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 defaultThemeVersion="124226"/>
  <bookViews>
    <workbookView xWindow="45" yWindow="300" windowWidth="27300" windowHeight="14895"/>
  </bookViews>
  <sheets>
    <sheet name="PLANNING" sheetId="1" r:id="rId1"/>
    <sheet name="FERIES-TAOPM" sheetId="2" r:id="rId2"/>
  </sheets>
  <definedNames>
    <definedName name="_xlnm._FilterDatabase" localSheetId="0" hidden="1">PLANNING!$A$5:$B$34</definedName>
    <definedName name="FERIES">'FERIES-TAOPM'!$B$2:$B$14</definedName>
    <definedName name="TAOPM">'FERIES-TAOPM'!#REF!</definedName>
    <definedName name="TAOPMS">'FERIES-TAOPM'!$E$2:$E$16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2" l="1"/>
  <c r="B1" i="2"/>
  <c r="B2" i="2" s="1"/>
  <c r="E4" i="1"/>
  <c r="F4" i="1" l="1"/>
  <c r="F2" i="1" s="1"/>
  <c r="E3" i="1"/>
  <c r="B12" i="2"/>
  <c r="B8" i="2"/>
  <c r="B10" i="2"/>
  <c r="B4" i="2"/>
  <c r="F5" i="1"/>
  <c r="B14" i="2"/>
  <c r="B9" i="2"/>
  <c r="B13" i="2"/>
  <c r="B6" i="2" s="1"/>
  <c r="B11" i="2"/>
  <c r="B5" i="2"/>
  <c r="E5" i="1"/>
  <c r="G4" i="1"/>
  <c r="E2" i="1"/>
  <c r="B7" i="2" l="1"/>
  <c r="B3" i="2"/>
  <c r="F3" i="1" s="1"/>
  <c r="G2" i="1"/>
  <c r="H4" i="1"/>
  <c r="G5" i="1"/>
  <c r="G3" i="1" l="1"/>
  <c r="H3" i="1"/>
  <c r="H2" i="1"/>
  <c r="I4" i="1"/>
  <c r="H5" i="1"/>
  <c r="I2" i="1" l="1"/>
  <c r="I3" i="1"/>
  <c r="J4" i="1"/>
  <c r="I5" i="1"/>
  <c r="J2" i="1" l="1"/>
  <c r="J3" i="1"/>
  <c r="K4" i="1"/>
  <c r="J5" i="1"/>
  <c r="K3" i="1" l="1"/>
  <c r="K2" i="1"/>
  <c r="L4" i="1"/>
  <c r="K5" i="1"/>
  <c r="L2" i="1" l="1"/>
  <c r="L3" i="1"/>
  <c r="M4" i="1"/>
  <c r="L5" i="1"/>
  <c r="M2" i="1" l="1"/>
  <c r="N4" i="1"/>
  <c r="M3" i="1"/>
  <c r="M5" i="1"/>
  <c r="N2" i="1" l="1"/>
  <c r="O4" i="1"/>
  <c r="N3" i="1"/>
  <c r="N5" i="1"/>
  <c r="O2" i="1" l="1"/>
  <c r="O3" i="1"/>
  <c r="P4" i="1"/>
  <c r="O5" i="1"/>
  <c r="P2" i="1" l="1"/>
  <c r="P3" i="1"/>
  <c r="Q4" i="1"/>
  <c r="P5" i="1"/>
  <c r="Q2" i="1" l="1"/>
  <c r="R4" i="1"/>
  <c r="Q3" i="1"/>
  <c r="Q5" i="1"/>
  <c r="R2" i="1" l="1"/>
  <c r="R3" i="1"/>
  <c r="S4" i="1"/>
  <c r="R5" i="1"/>
  <c r="S3" i="1" l="1"/>
  <c r="S2" i="1"/>
  <c r="T4" i="1"/>
  <c r="S5" i="1"/>
  <c r="T2" i="1" l="1"/>
  <c r="T3" i="1"/>
  <c r="U4" i="1"/>
  <c r="T5" i="1"/>
  <c r="U2" i="1" l="1"/>
  <c r="V4" i="1"/>
  <c r="U3" i="1"/>
  <c r="U5" i="1"/>
  <c r="V2" i="1" l="1"/>
  <c r="V3" i="1"/>
  <c r="W4" i="1"/>
  <c r="V5" i="1"/>
  <c r="W3" i="1" l="1"/>
  <c r="W2" i="1"/>
  <c r="X4" i="1"/>
  <c r="W5" i="1"/>
  <c r="X2" i="1" l="1"/>
  <c r="X3" i="1"/>
  <c r="Y4" i="1"/>
  <c r="X5" i="1"/>
  <c r="Y2" i="1" l="1"/>
  <c r="Y3" i="1"/>
  <c r="Z4" i="1"/>
  <c r="Y5" i="1"/>
  <c r="Z2" i="1" l="1"/>
  <c r="Z3" i="1"/>
  <c r="AA4" i="1"/>
  <c r="Z5" i="1"/>
  <c r="AA3" i="1" l="1"/>
  <c r="AA2" i="1"/>
  <c r="AB4" i="1"/>
  <c r="AA5" i="1"/>
  <c r="AB2" i="1" l="1"/>
  <c r="AB3" i="1"/>
  <c r="AC4" i="1"/>
  <c r="AB5" i="1"/>
  <c r="AC2" i="1" l="1"/>
  <c r="AD4" i="1"/>
  <c r="AC3" i="1"/>
  <c r="AC5" i="1"/>
  <c r="AD2" i="1" l="1"/>
  <c r="AD3" i="1"/>
  <c r="AE4" i="1"/>
  <c r="AD5" i="1"/>
  <c r="AE2" i="1" l="1"/>
  <c r="AE3" i="1"/>
  <c r="AF4" i="1"/>
  <c r="AE5" i="1"/>
  <c r="AF2" i="1" l="1"/>
  <c r="AF3" i="1"/>
  <c r="AG4" i="1"/>
  <c r="AF5" i="1"/>
  <c r="AG2" i="1" l="1"/>
  <c r="AG3" i="1"/>
  <c r="AH4" i="1"/>
  <c r="AG5" i="1"/>
  <c r="AH2" i="1" l="1"/>
  <c r="AH3" i="1"/>
  <c r="AI4" i="1"/>
  <c r="AH5" i="1"/>
  <c r="AI3" i="1" l="1"/>
  <c r="AI2" i="1"/>
  <c r="AJ4" i="1"/>
  <c r="AI5" i="1"/>
  <c r="AJ2" i="1" l="1"/>
  <c r="AJ3" i="1"/>
  <c r="AK4" i="1"/>
  <c r="AJ5" i="1"/>
  <c r="AK2" i="1" l="1"/>
  <c r="AK3" i="1"/>
  <c r="AL4" i="1"/>
  <c r="AK5" i="1"/>
  <c r="AL2" i="1" l="1"/>
  <c r="AL3" i="1"/>
  <c r="AM4" i="1"/>
  <c r="AL5" i="1"/>
  <c r="AM3" i="1" l="1"/>
  <c r="AM2" i="1"/>
  <c r="AM5" i="1"/>
  <c r="AN4" i="1"/>
  <c r="AN2" i="1" l="1"/>
  <c r="AN3" i="1"/>
  <c r="AO4" i="1"/>
  <c r="AN5" i="1"/>
  <c r="AO2" i="1" l="1"/>
  <c r="AO3" i="1"/>
  <c r="AP4" i="1"/>
  <c r="AO5" i="1"/>
  <c r="AP2" i="1" l="1"/>
  <c r="AP3" i="1"/>
  <c r="AQ4" i="1"/>
  <c r="AP5" i="1"/>
  <c r="AQ3" i="1" l="1"/>
  <c r="AQ2" i="1"/>
  <c r="AQ5" i="1"/>
  <c r="AR4" i="1"/>
  <c r="AR2" i="1" l="1"/>
  <c r="AR3" i="1"/>
  <c r="AS4" i="1"/>
  <c r="AR5" i="1"/>
  <c r="AS2" i="1" l="1"/>
  <c r="AS3" i="1"/>
  <c r="AT4" i="1"/>
  <c r="AS5" i="1"/>
  <c r="AT2" i="1" l="1"/>
  <c r="AT3" i="1"/>
  <c r="AU4" i="1"/>
  <c r="AT5" i="1"/>
  <c r="AU2" i="1" l="1"/>
  <c r="AU3" i="1"/>
  <c r="AU5" i="1"/>
  <c r="AV4" i="1"/>
  <c r="AV2" i="1" l="1"/>
  <c r="AV3" i="1"/>
  <c r="AW4" i="1"/>
  <c r="AV5" i="1"/>
  <c r="AW2" i="1" l="1"/>
  <c r="AW3" i="1"/>
  <c r="AX4" i="1"/>
  <c r="AW5" i="1"/>
  <c r="AX2" i="1" l="1"/>
  <c r="AX3" i="1"/>
  <c r="AY4" i="1"/>
  <c r="AX5" i="1"/>
  <c r="AY3" i="1" l="1"/>
  <c r="AY2" i="1"/>
  <c r="AY5" i="1"/>
  <c r="AZ4" i="1"/>
  <c r="AZ2" i="1" l="1"/>
  <c r="AZ3" i="1"/>
  <c r="BA4" i="1"/>
  <c r="AZ5" i="1"/>
  <c r="BA2" i="1" l="1"/>
  <c r="BB4" i="1"/>
  <c r="BA3" i="1"/>
  <c r="BA5" i="1"/>
  <c r="BB2" i="1" l="1"/>
  <c r="BB3" i="1"/>
  <c r="BC4" i="1"/>
  <c r="BB5" i="1"/>
  <c r="BC3" i="1" l="1"/>
  <c r="BC2" i="1"/>
  <c r="BC5" i="1"/>
  <c r="BD4" i="1"/>
  <c r="BD2" i="1" l="1"/>
  <c r="BD3" i="1"/>
  <c r="BE4" i="1"/>
  <c r="BD5" i="1"/>
  <c r="BE2" i="1" l="1"/>
  <c r="BE3" i="1"/>
  <c r="BF4" i="1"/>
  <c r="BE5" i="1"/>
  <c r="BF2" i="1" l="1"/>
  <c r="BF3" i="1"/>
  <c r="BG4" i="1"/>
  <c r="BF5" i="1"/>
  <c r="BG3" i="1" l="1"/>
  <c r="BG2" i="1"/>
  <c r="BG5" i="1"/>
  <c r="BH4" i="1"/>
  <c r="BH2" i="1" l="1"/>
  <c r="BH3" i="1"/>
  <c r="BI4" i="1"/>
  <c r="BH5" i="1"/>
  <c r="BI2" i="1" l="1"/>
  <c r="BI3" i="1"/>
  <c r="BJ4" i="1"/>
  <c r="BI5" i="1"/>
  <c r="BJ2" i="1" l="1"/>
  <c r="BK4" i="1"/>
  <c r="BJ3" i="1"/>
  <c r="BJ5" i="1"/>
  <c r="BK2" i="1" l="1"/>
  <c r="BK3" i="1"/>
  <c r="BK5" i="1"/>
  <c r="BL4" i="1"/>
  <c r="BL2" i="1" l="1"/>
  <c r="BL3" i="1"/>
  <c r="BM4" i="1"/>
  <c r="BL5" i="1"/>
  <c r="BM2" i="1" l="1"/>
  <c r="BM3" i="1"/>
  <c r="BN4" i="1"/>
  <c r="BM5" i="1"/>
  <c r="BN2" i="1" l="1"/>
  <c r="BN3" i="1"/>
  <c r="BO4" i="1"/>
  <c r="BN5" i="1"/>
  <c r="BO3" i="1" l="1"/>
  <c r="BO2" i="1"/>
  <c r="BO5" i="1"/>
  <c r="BP4" i="1"/>
  <c r="BP2" i="1" l="1"/>
  <c r="BP3" i="1"/>
  <c r="BQ4" i="1"/>
  <c r="BP5" i="1"/>
  <c r="BQ2" i="1" l="1"/>
  <c r="BQ3" i="1"/>
  <c r="BR4" i="1"/>
  <c r="BQ5" i="1"/>
  <c r="BR2" i="1" l="1"/>
  <c r="BR3" i="1"/>
  <c r="BS4" i="1"/>
  <c r="BR5" i="1"/>
  <c r="BS3" i="1" l="1"/>
  <c r="BS2" i="1"/>
  <c r="BS5" i="1"/>
  <c r="BT4" i="1"/>
  <c r="BT2" i="1" l="1"/>
  <c r="BT3" i="1"/>
  <c r="BU4" i="1"/>
  <c r="BT5" i="1"/>
  <c r="BU2" i="1" l="1"/>
  <c r="BU3" i="1"/>
  <c r="BV4" i="1"/>
  <c r="BU5" i="1"/>
  <c r="BV2" i="1" l="1"/>
  <c r="BV3" i="1"/>
  <c r="BW4" i="1"/>
  <c r="BV5" i="1"/>
  <c r="BW3" i="1" l="1"/>
  <c r="BW2" i="1"/>
  <c r="BW5" i="1"/>
  <c r="BX4" i="1"/>
  <c r="BX2" i="1" l="1"/>
  <c r="BX3" i="1"/>
  <c r="BY4" i="1"/>
  <c r="BX5" i="1"/>
  <c r="BY2" i="1" l="1"/>
  <c r="BY3" i="1"/>
  <c r="BZ4" i="1"/>
  <c r="BY5" i="1"/>
  <c r="BZ2" i="1" l="1"/>
  <c r="BZ3" i="1"/>
  <c r="CA4" i="1"/>
  <c r="BZ5" i="1"/>
  <c r="CA2" i="1" l="1"/>
  <c r="CA3" i="1"/>
  <c r="CA5" i="1"/>
  <c r="CB4" i="1"/>
  <c r="CB2" i="1" l="1"/>
  <c r="CB3" i="1"/>
  <c r="CC4" i="1"/>
  <c r="CB5" i="1"/>
  <c r="CC2" i="1" l="1"/>
  <c r="CC3" i="1"/>
  <c r="CD4" i="1"/>
  <c r="CC5" i="1"/>
  <c r="CD2" i="1" l="1"/>
  <c r="CD3" i="1"/>
  <c r="CE4" i="1"/>
  <c r="CD5" i="1"/>
  <c r="CE3" i="1" l="1"/>
  <c r="CE2" i="1"/>
  <c r="CE5" i="1"/>
  <c r="CF4" i="1"/>
  <c r="CF2" i="1" l="1"/>
  <c r="CF3" i="1"/>
  <c r="CG4" i="1"/>
  <c r="CF5" i="1"/>
  <c r="CG2" i="1" l="1"/>
  <c r="CG3" i="1"/>
  <c r="CH4" i="1"/>
  <c r="CG5" i="1"/>
  <c r="CH2" i="1" l="1"/>
  <c r="CH3" i="1"/>
  <c r="CI4" i="1"/>
  <c r="CH5" i="1"/>
  <c r="CI3" i="1" l="1"/>
  <c r="CI2" i="1"/>
  <c r="CI5" i="1"/>
  <c r="CJ4" i="1"/>
  <c r="CJ2" i="1" l="1"/>
  <c r="CJ3" i="1"/>
  <c r="CK4" i="1"/>
  <c r="CJ5" i="1"/>
  <c r="CK2" i="1" l="1"/>
  <c r="CK3" i="1"/>
  <c r="CL4" i="1"/>
  <c r="CK5" i="1"/>
  <c r="CL2" i="1" l="1"/>
  <c r="CL3" i="1"/>
  <c r="CM4" i="1"/>
  <c r="CL5" i="1"/>
  <c r="CM3" i="1" l="1"/>
  <c r="CM2" i="1"/>
  <c r="CM5" i="1"/>
  <c r="CN4" i="1"/>
  <c r="CN2" i="1" l="1"/>
  <c r="CN3" i="1"/>
  <c r="CO4" i="1"/>
  <c r="CN5" i="1"/>
  <c r="CO2" i="1" l="1"/>
  <c r="CO3" i="1"/>
  <c r="CP4" i="1"/>
  <c r="CO5" i="1"/>
  <c r="CP2" i="1" l="1"/>
  <c r="CP3" i="1"/>
  <c r="CQ4" i="1"/>
  <c r="CP5" i="1"/>
  <c r="CQ2" i="1" l="1"/>
  <c r="CQ3" i="1"/>
  <c r="CQ5" i="1"/>
  <c r="CR4" i="1"/>
  <c r="CR2" i="1" l="1"/>
  <c r="CR3" i="1"/>
  <c r="CS4" i="1"/>
  <c r="CR5" i="1"/>
  <c r="CS2" i="1" l="1"/>
  <c r="CS3" i="1"/>
  <c r="CT4" i="1"/>
  <c r="CS5" i="1"/>
  <c r="CT2" i="1" l="1"/>
  <c r="CT3" i="1"/>
  <c r="CU4" i="1"/>
  <c r="CT5" i="1"/>
  <c r="CU3" i="1" l="1"/>
  <c r="CU2" i="1"/>
  <c r="CU5" i="1"/>
  <c r="CV4" i="1"/>
  <c r="CV2" i="1" l="1"/>
  <c r="CV3" i="1"/>
  <c r="CW4" i="1"/>
  <c r="CV5" i="1"/>
  <c r="CW2" i="1" l="1"/>
  <c r="CW3" i="1"/>
  <c r="CX4" i="1"/>
  <c r="CW5" i="1"/>
  <c r="CX2" i="1" l="1"/>
  <c r="CX3" i="1"/>
  <c r="CY4" i="1"/>
  <c r="CX5" i="1"/>
  <c r="CY3" i="1" l="1"/>
  <c r="CY2" i="1"/>
  <c r="CY5" i="1"/>
  <c r="CZ4" i="1"/>
  <c r="CZ2" i="1" l="1"/>
  <c r="CZ3" i="1"/>
  <c r="DA4" i="1"/>
  <c r="CZ5" i="1"/>
  <c r="DA2" i="1" l="1"/>
  <c r="DB4" i="1"/>
  <c r="DA3" i="1"/>
  <c r="DA5" i="1"/>
  <c r="DB2" i="1" l="1"/>
  <c r="DB3" i="1"/>
  <c r="DC4" i="1"/>
  <c r="DB5" i="1"/>
  <c r="DC3" i="1" l="1"/>
  <c r="DC2" i="1"/>
  <c r="DC5" i="1"/>
  <c r="DD4" i="1"/>
  <c r="DD2" i="1" l="1"/>
  <c r="DD3" i="1"/>
  <c r="DE4" i="1"/>
  <c r="DD5" i="1"/>
  <c r="DE2" i="1" l="1"/>
  <c r="DE3" i="1"/>
  <c r="DF4" i="1"/>
  <c r="DE5" i="1"/>
  <c r="DF2" i="1" l="1"/>
  <c r="DF3" i="1"/>
  <c r="DG4" i="1"/>
  <c r="DF5" i="1"/>
  <c r="DG2" i="1" l="1"/>
  <c r="DG3" i="1"/>
  <c r="DG5" i="1"/>
  <c r="DH4" i="1"/>
  <c r="DH2" i="1" l="1"/>
  <c r="DH3" i="1"/>
  <c r="DI4" i="1"/>
  <c r="DH5" i="1"/>
  <c r="DI2" i="1" l="1"/>
  <c r="DI3" i="1"/>
  <c r="DJ4" i="1"/>
  <c r="DI5" i="1"/>
  <c r="DJ2" i="1" l="1"/>
  <c r="DJ3" i="1"/>
  <c r="DK4" i="1"/>
  <c r="DJ5" i="1"/>
  <c r="DK3" i="1" l="1"/>
  <c r="DK2" i="1"/>
  <c r="DK5" i="1"/>
  <c r="DL4" i="1"/>
  <c r="DL2" i="1" l="1"/>
  <c r="DL3" i="1"/>
  <c r="DM4" i="1"/>
  <c r="DL5" i="1"/>
  <c r="DM2" i="1" l="1"/>
  <c r="DM3" i="1"/>
  <c r="DN4" i="1"/>
  <c r="DM5" i="1"/>
  <c r="DN2" i="1" l="1"/>
  <c r="DN3" i="1"/>
  <c r="DO4" i="1"/>
  <c r="DN5" i="1"/>
  <c r="DO3" i="1" l="1"/>
  <c r="DO2" i="1"/>
  <c r="DO5" i="1"/>
  <c r="DP4" i="1"/>
  <c r="DP2" i="1" l="1"/>
  <c r="DP3" i="1"/>
  <c r="DQ4" i="1"/>
  <c r="DP5" i="1"/>
  <c r="DQ2" i="1" l="1"/>
  <c r="DQ3" i="1"/>
  <c r="DR4" i="1"/>
  <c r="DQ5" i="1"/>
  <c r="DR2" i="1" l="1"/>
  <c r="DR3" i="1"/>
  <c r="DS4" i="1"/>
  <c r="DR5" i="1"/>
  <c r="DS3" i="1" l="1"/>
  <c r="DS2" i="1"/>
  <c r="DS5" i="1"/>
  <c r="DT4" i="1"/>
  <c r="DT2" i="1" l="1"/>
  <c r="DT3" i="1"/>
  <c r="DU4" i="1"/>
  <c r="DT5" i="1"/>
  <c r="DU2" i="1" l="1"/>
  <c r="DU3" i="1"/>
  <c r="DV4" i="1"/>
  <c r="DU5" i="1"/>
  <c r="DV2" i="1" l="1"/>
  <c r="DV3" i="1"/>
  <c r="DW4" i="1"/>
  <c r="DV5" i="1"/>
  <c r="DW2" i="1" l="1"/>
  <c r="DW3" i="1"/>
  <c r="DW5" i="1"/>
  <c r="DX4" i="1"/>
  <c r="DX2" i="1" l="1"/>
  <c r="DX3" i="1"/>
  <c r="DY4" i="1"/>
  <c r="DX5" i="1"/>
  <c r="DY2" i="1" l="1"/>
  <c r="DY3" i="1"/>
  <c r="DZ4" i="1"/>
  <c r="DY5" i="1"/>
  <c r="DZ2" i="1" l="1"/>
  <c r="DZ3" i="1"/>
  <c r="EA4" i="1"/>
  <c r="DZ5" i="1"/>
  <c r="EA3" i="1" l="1"/>
  <c r="EA2" i="1"/>
  <c r="EA5" i="1"/>
  <c r="EB4" i="1"/>
  <c r="EB2" i="1" l="1"/>
  <c r="EB3" i="1"/>
  <c r="EC4" i="1"/>
  <c r="EB5" i="1"/>
  <c r="EC2" i="1" l="1"/>
  <c r="EC3" i="1"/>
  <c r="ED4" i="1"/>
  <c r="EC5" i="1"/>
  <c r="ED2" i="1" l="1"/>
  <c r="ED3" i="1"/>
  <c r="EE4" i="1"/>
  <c r="ED5" i="1"/>
  <c r="EE3" i="1" l="1"/>
  <c r="EE2" i="1"/>
  <c r="EE5" i="1"/>
  <c r="EF4" i="1"/>
  <c r="EF2" i="1" l="1"/>
  <c r="EF3" i="1"/>
  <c r="EG4" i="1"/>
  <c r="EF5" i="1"/>
  <c r="EG2" i="1" l="1"/>
  <c r="EH4" i="1"/>
  <c r="EG3" i="1"/>
  <c r="EG5" i="1"/>
  <c r="EH2" i="1" l="1"/>
  <c r="EH3" i="1"/>
  <c r="EI4" i="1"/>
  <c r="EH5" i="1"/>
  <c r="EI3" i="1" l="1"/>
  <c r="EI2" i="1"/>
  <c r="EI5" i="1"/>
  <c r="EJ4" i="1"/>
  <c r="EJ2" i="1" l="1"/>
  <c r="EJ3" i="1"/>
  <c r="EK4" i="1"/>
  <c r="EJ5" i="1"/>
  <c r="EK2" i="1" l="1"/>
  <c r="EK3" i="1"/>
  <c r="EL4" i="1"/>
  <c r="EK5" i="1"/>
  <c r="EL2" i="1" l="1"/>
  <c r="EL3" i="1"/>
  <c r="EM4" i="1"/>
  <c r="EL5" i="1"/>
  <c r="EM2" i="1" l="1"/>
  <c r="EM3" i="1"/>
  <c r="EM5" i="1"/>
  <c r="EN4" i="1"/>
  <c r="EN2" i="1" l="1"/>
  <c r="EN3" i="1"/>
  <c r="EO4" i="1"/>
  <c r="EN5" i="1"/>
  <c r="EO2" i="1" l="1"/>
  <c r="EO3" i="1"/>
  <c r="EP4" i="1"/>
  <c r="EO5" i="1"/>
  <c r="EP2" i="1" l="1"/>
  <c r="EP3" i="1"/>
  <c r="EQ4" i="1"/>
  <c r="EP5" i="1"/>
  <c r="EQ3" i="1" l="1"/>
  <c r="EQ2" i="1"/>
  <c r="EQ5" i="1"/>
  <c r="ER4" i="1"/>
  <c r="ER2" i="1" l="1"/>
  <c r="ER3" i="1"/>
  <c r="ES4" i="1"/>
  <c r="ER5" i="1"/>
  <c r="ES2" i="1" l="1"/>
  <c r="ET4" i="1"/>
  <c r="ES3" i="1"/>
  <c r="ES5" i="1"/>
  <c r="ET2" i="1" l="1"/>
  <c r="ET3" i="1"/>
  <c r="EU4" i="1"/>
  <c r="ET5" i="1"/>
  <c r="EU3" i="1" l="1"/>
  <c r="EU2" i="1"/>
  <c r="EU5" i="1"/>
  <c r="EV4" i="1"/>
  <c r="EV2" i="1" l="1"/>
  <c r="EV3" i="1"/>
  <c r="EW4" i="1"/>
  <c r="EV5" i="1"/>
  <c r="EW2" i="1" l="1"/>
  <c r="EW3" i="1"/>
  <c r="EX4" i="1"/>
  <c r="EW5" i="1"/>
  <c r="EX2" i="1" l="1"/>
  <c r="EX3" i="1"/>
  <c r="EY4" i="1"/>
  <c r="EX5" i="1"/>
  <c r="EY3" i="1" l="1"/>
  <c r="EY2" i="1"/>
  <c r="EZ4" i="1"/>
  <c r="EY5" i="1"/>
  <c r="EZ2" i="1" l="1"/>
  <c r="EZ3" i="1"/>
  <c r="FA4" i="1"/>
  <c r="EZ5" i="1"/>
  <c r="FA2" i="1" l="1"/>
  <c r="FA3" i="1"/>
  <c r="FB4" i="1"/>
  <c r="FA5" i="1"/>
  <c r="FB2" i="1" l="1"/>
  <c r="FB3" i="1"/>
  <c r="FC4" i="1"/>
  <c r="FB5" i="1"/>
  <c r="FC2" i="1" l="1"/>
  <c r="FC3" i="1"/>
  <c r="FC5" i="1"/>
  <c r="FD4" i="1"/>
  <c r="FD2" i="1" l="1"/>
  <c r="FD3" i="1"/>
  <c r="FE4" i="1"/>
  <c r="FD5" i="1"/>
  <c r="FE2" i="1" l="1"/>
  <c r="FE3" i="1"/>
  <c r="FF4" i="1"/>
  <c r="FE5" i="1"/>
  <c r="FF2" i="1" l="1"/>
  <c r="FF3" i="1"/>
  <c r="FG4" i="1"/>
  <c r="FF5" i="1"/>
  <c r="FG3" i="1" l="1"/>
  <c r="FG2" i="1"/>
  <c r="FH4" i="1"/>
  <c r="FG5" i="1"/>
  <c r="FH2" i="1" l="1"/>
  <c r="FH3" i="1"/>
  <c r="FI4" i="1"/>
  <c r="FH5" i="1"/>
  <c r="FI2" i="1" l="1"/>
  <c r="FI3" i="1"/>
  <c r="FJ4" i="1"/>
  <c r="FI5" i="1"/>
  <c r="FJ2" i="1" l="1"/>
  <c r="FJ3" i="1"/>
  <c r="FK4" i="1"/>
  <c r="FJ5" i="1"/>
  <c r="FK3" i="1" l="1"/>
  <c r="FK2" i="1"/>
  <c r="FK5" i="1"/>
  <c r="FL4" i="1"/>
  <c r="FL2" i="1" l="1"/>
  <c r="FL3" i="1"/>
  <c r="FM4" i="1"/>
  <c r="FL5" i="1"/>
  <c r="FM2" i="1" l="1"/>
  <c r="FM3" i="1"/>
  <c r="FN4" i="1"/>
  <c r="FM5" i="1"/>
  <c r="FN2" i="1" l="1"/>
  <c r="FN3" i="1"/>
  <c r="FO4" i="1"/>
  <c r="FN5" i="1"/>
  <c r="FO3" i="1" l="1"/>
  <c r="FO2" i="1"/>
  <c r="FP4" i="1"/>
  <c r="FO5" i="1"/>
  <c r="FP2" i="1" l="1"/>
  <c r="FP3" i="1"/>
  <c r="FQ4" i="1"/>
  <c r="FP5" i="1"/>
  <c r="FQ2" i="1" l="1"/>
  <c r="FQ3" i="1"/>
  <c r="FR4" i="1"/>
  <c r="FQ5" i="1"/>
  <c r="FR2" i="1" l="1"/>
  <c r="FR3" i="1"/>
  <c r="FS4" i="1"/>
  <c r="FR5" i="1"/>
  <c r="FS2" i="1" l="1"/>
  <c r="FS3" i="1"/>
  <c r="FS5" i="1"/>
  <c r="FT4" i="1"/>
  <c r="FT2" i="1" l="1"/>
  <c r="FT3" i="1"/>
  <c r="FU4" i="1"/>
  <c r="FT5" i="1"/>
  <c r="FU2" i="1" l="1"/>
  <c r="FU3" i="1"/>
  <c r="FV4" i="1"/>
  <c r="FU5" i="1"/>
  <c r="FV2" i="1" l="1"/>
  <c r="FV3" i="1"/>
  <c r="FW4" i="1"/>
  <c r="FV5" i="1"/>
  <c r="FW3" i="1" l="1"/>
  <c r="FW2" i="1"/>
  <c r="FX4" i="1"/>
  <c r="FW5" i="1"/>
  <c r="FX2" i="1" l="1"/>
  <c r="FX3" i="1"/>
  <c r="FY4" i="1"/>
  <c r="FX5" i="1"/>
  <c r="FY2" i="1" l="1"/>
  <c r="FZ4" i="1"/>
  <c r="FY3" i="1"/>
  <c r="FY5" i="1"/>
  <c r="FZ2" i="1" l="1"/>
  <c r="FZ3" i="1"/>
  <c r="GA4" i="1"/>
  <c r="FZ5" i="1"/>
  <c r="GA3" i="1" l="1"/>
  <c r="GA2" i="1"/>
  <c r="GA5" i="1"/>
  <c r="GB4" i="1"/>
  <c r="GB2" i="1" l="1"/>
  <c r="GB3" i="1"/>
  <c r="GC4" i="1"/>
  <c r="GB5" i="1"/>
  <c r="GC2" i="1" l="1"/>
  <c r="GC3" i="1"/>
  <c r="GD4" i="1"/>
  <c r="GC5" i="1"/>
  <c r="GD2" i="1" l="1"/>
  <c r="GD3" i="1"/>
  <c r="GE4" i="1"/>
  <c r="GD5" i="1"/>
  <c r="GE3" i="1" l="1"/>
  <c r="GE2" i="1"/>
  <c r="GF4" i="1"/>
  <c r="GE5" i="1"/>
  <c r="GF2" i="1" l="1"/>
  <c r="GF3" i="1"/>
  <c r="GG4" i="1"/>
  <c r="GF5" i="1"/>
  <c r="GG2" i="1" l="1"/>
  <c r="GG3" i="1"/>
  <c r="GH4" i="1"/>
  <c r="GG5" i="1"/>
  <c r="GH2" i="1" l="1"/>
  <c r="GI4" i="1"/>
  <c r="GH3" i="1"/>
  <c r="GH5" i="1"/>
  <c r="GI2" i="1" l="1"/>
  <c r="GI3" i="1"/>
  <c r="GI5" i="1"/>
  <c r="GJ4" i="1"/>
  <c r="GJ2" i="1" l="1"/>
  <c r="GJ3" i="1"/>
  <c r="GK4" i="1"/>
  <c r="GJ5" i="1"/>
  <c r="GK2" i="1" l="1"/>
  <c r="GK3" i="1"/>
  <c r="GL4" i="1"/>
  <c r="GK5" i="1"/>
  <c r="GL2" i="1" l="1"/>
  <c r="GL3" i="1"/>
  <c r="GM4" i="1"/>
  <c r="GL5" i="1"/>
  <c r="GM3" i="1" l="1"/>
  <c r="GM2" i="1"/>
  <c r="GN4" i="1"/>
  <c r="GM5" i="1"/>
  <c r="GN2" i="1" l="1"/>
  <c r="GN3" i="1"/>
  <c r="GO4" i="1"/>
  <c r="GN5" i="1"/>
  <c r="GO2" i="1" l="1"/>
  <c r="GO3" i="1"/>
  <c r="GP4" i="1"/>
  <c r="GO5" i="1"/>
  <c r="GP2" i="1" l="1"/>
  <c r="GP3" i="1"/>
  <c r="GQ4" i="1"/>
  <c r="GP5" i="1"/>
  <c r="GQ3" i="1" l="1"/>
  <c r="GQ2" i="1"/>
  <c r="GQ5" i="1"/>
  <c r="GR4" i="1"/>
  <c r="GR2" i="1" l="1"/>
  <c r="GR3" i="1"/>
  <c r="GS4" i="1"/>
  <c r="GR5" i="1"/>
  <c r="GS2" i="1" l="1"/>
  <c r="GS3" i="1"/>
  <c r="GT4" i="1"/>
  <c r="GS5" i="1"/>
  <c r="GT2" i="1" l="1"/>
  <c r="GT3" i="1"/>
  <c r="GU4" i="1"/>
  <c r="GT5" i="1"/>
  <c r="GU3" i="1" l="1"/>
  <c r="GU2" i="1"/>
  <c r="GV4" i="1"/>
  <c r="GU5" i="1"/>
  <c r="GV2" i="1" l="1"/>
  <c r="GV3" i="1"/>
  <c r="GW4" i="1"/>
  <c r="GV5" i="1"/>
  <c r="GW2" i="1" l="1"/>
  <c r="GW3" i="1"/>
  <c r="GX4" i="1"/>
  <c r="GW5" i="1"/>
  <c r="GX2" i="1" l="1"/>
  <c r="GX3" i="1"/>
  <c r="GY4" i="1"/>
  <c r="GX5" i="1"/>
  <c r="GY2" i="1" l="1"/>
  <c r="GY3" i="1"/>
  <c r="GY5" i="1"/>
  <c r="GZ4" i="1"/>
  <c r="GZ2" i="1" l="1"/>
  <c r="GZ3" i="1"/>
  <c r="HA4" i="1"/>
  <c r="GZ5" i="1"/>
  <c r="HA2" i="1" l="1"/>
  <c r="HA3" i="1"/>
  <c r="HB4" i="1"/>
  <c r="HA5" i="1"/>
  <c r="HB2" i="1" l="1"/>
  <c r="HB3" i="1"/>
  <c r="HC4" i="1"/>
  <c r="HB5" i="1"/>
  <c r="HC3" i="1" l="1"/>
  <c r="HC2" i="1"/>
  <c r="HD4" i="1"/>
  <c r="HC5" i="1"/>
  <c r="HD2" i="1" l="1"/>
  <c r="HD3" i="1"/>
  <c r="HE4" i="1"/>
  <c r="HD5" i="1"/>
  <c r="HE2" i="1" l="1"/>
  <c r="HE3" i="1"/>
  <c r="HF4" i="1"/>
  <c r="HE5" i="1"/>
  <c r="HF2" i="1" l="1"/>
  <c r="HF3" i="1"/>
  <c r="HG4" i="1"/>
  <c r="HF5" i="1"/>
  <c r="HG2" i="1" l="1"/>
  <c r="HG3" i="1"/>
  <c r="HG5" i="1"/>
  <c r="HH4" i="1"/>
  <c r="HH2" i="1" l="1"/>
  <c r="HH3" i="1"/>
  <c r="HI4" i="1"/>
  <c r="HH5" i="1"/>
  <c r="HI2" i="1" l="1"/>
  <c r="HI3" i="1"/>
  <c r="HJ4" i="1"/>
  <c r="HI5" i="1"/>
  <c r="HJ2" i="1" l="1"/>
  <c r="HJ3" i="1"/>
  <c r="HK4" i="1"/>
  <c r="HJ5" i="1"/>
  <c r="HK2" i="1" l="1"/>
  <c r="HK3" i="1"/>
  <c r="HL4" i="1"/>
  <c r="HK5" i="1"/>
  <c r="HL2" i="1" l="1"/>
  <c r="HL3" i="1"/>
  <c r="HM4" i="1"/>
  <c r="HL5" i="1"/>
  <c r="HM2" i="1" l="1"/>
  <c r="HM3" i="1"/>
  <c r="HN4" i="1"/>
  <c r="HM5" i="1"/>
  <c r="HN2" i="1" l="1"/>
  <c r="HN3" i="1"/>
  <c r="HO4" i="1"/>
  <c r="HN5" i="1"/>
  <c r="HO2" i="1" l="1"/>
  <c r="HO3" i="1"/>
  <c r="HO5" i="1"/>
  <c r="HP4" i="1"/>
  <c r="HP2" i="1" l="1"/>
  <c r="HP3" i="1"/>
  <c r="HQ4" i="1"/>
  <c r="HP5" i="1"/>
  <c r="HQ2" i="1" l="1"/>
  <c r="HQ3" i="1"/>
  <c r="HR4" i="1"/>
  <c r="HQ5" i="1"/>
  <c r="HR2" i="1" l="1"/>
  <c r="HR3" i="1"/>
  <c r="HS4" i="1"/>
  <c r="HR5" i="1"/>
  <c r="HS2" i="1" l="1"/>
  <c r="HS3" i="1"/>
  <c r="HT4" i="1"/>
  <c r="HS5" i="1"/>
  <c r="HT2" i="1" l="1"/>
  <c r="HT3" i="1"/>
  <c r="HU4" i="1"/>
  <c r="HT5" i="1"/>
  <c r="HU2" i="1" l="1"/>
  <c r="HU3" i="1"/>
  <c r="HV4" i="1"/>
  <c r="HU5" i="1"/>
  <c r="HV2" i="1" l="1"/>
  <c r="HV3" i="1"/>
  <c r="HW4" i="1"/>
  <c r="HV5" i="1"/>
  <c r="HW2" i="1" l="1"/>
  <c r="HW3" i="1"/>
  <c r="HW5" i="1"/>
  <c r="HX4" i="1"/>
  <c r="HX2" i="1" l="1"/>
  <c r="HX3" i="1"/>
  <c r="HY4" i="1"/>
  <c r="HX5" i="1"/>
  <c r="HY2" i="1" l="1"/>
  <c r="HY3" i="1"/>
  <c r="HZ4" i="1"/>
  <c r="HY5" i="1"/>
  <c r="HZ2" i="1" l="1"/>
  <c r="HZ3" i="1"/>
  <c r="IA4" i="1"/>
  <c r="HZ5" i="1"/>
  <c r="IA2" i="1" l="1"/>
  <c r="IA3" i="1"/>
  <c r="IB4" i="1"/>
  <c r="IA5" i="1"/>
  <c r="IB2" i="1" l="1"/>
  <c r="IB3" i="1"/>
  <c r="IC4" i="1"/>
  <c r="IB5" i="1"/>
  <c r="IC2" i="1" l="1"/>
  <c r="IC3" i="1"/>
  <c r="ID4" i="1"/>
  <c r="IC5" i="1"/>
  <c r="ID2" i="1" l="1"/>
  <c r="ID3" i="1"/>
  <c r="IE4" i="1"/>
  <c r="ID5" i="1"/>
  <c r="IE2" i="1" l="1"/>
  <c r="IE3" i="1"/>
  <c r="IE5" i="1"/>
  <c r="IF4" i="1"/>
  <c r="IF2" i="1" l="1"/>
  <c r="IF3" i="1"/>
  <c r="IG4" i="1"/>
  <c r="IF5" i="1"/>
  <c r="IG2" i="1" l="1"/>
  <c r="IG3" i="1"/>
  <c r="IH4" i="1"/>
  <c r="IG5" i="1"/>
  <c r="IH2" i="1" l="1"/>
  <c r="II4" i="1"/>
  <c r="IH3" i="1"/>
  <c r="IH5" i="1"/>
  <c r="II2" i="1" l="1"/>
  <c r="II3" i="1"/>
  <c r="IJ4" i="1"/>
  <c r="II5" i="1"/>
  <c r="IJ2" i="1" l="1"/>
  <c r="IJ3" i="1"/>
  <c r="IK4" i="1"/>
  <c r="IJ5" i="1"/>
  <c r="IK2" i="1" l="1"/>
  <c r="IK3" i="1"/>
  <c r="IL4" i="1"/>
  <c r="IK5" i="1"/>
  <c r="IL2" i="1" l="1"/>
  <c r="IL3" i="1"/>
  <c r="IM4" i="1"/>
  <c r="IL5" i="1"/>
  <c r="IM2" i="1" l="1"/>
  <c r="IM3" i="1"/>
  <c r="IM5" i="1"/>
  <c r="IN4" i="1"/>
  <c r="IN2" i="1" l="1"/>
  <c r="IN3" i="1"/>
  <c r="IO4" i="1"/>
  <c r="IN5" i="1"/>
  <c r="IO2" i="1" l="1"/>
  <c r="IO3" i="1"/>
  <c r="IP4" i="1"/>
  <c r="IO5" i="1"/>
  <c r="IP2" i="1" l="1"/>
  <c r="IP3" i="1"/>
  <c r="IQ4" i="1"/>
  <c r="IP5" i="1"/>
  <c r="IQ2" i="1" l="1"/>
  <c r="IQ3" i="1"/>
  <c r="IR4" i="1"/>
  <c r="IQ5" i="1"/>
  <c r="IR2" i="1" l="1"/>
  <c r="IR3" i="1"/>
  <c r="IS4" i="1"/>
  <c r="IR5" i="1"/>
  <c r="IS2" i="1" l="1"/>
  <c r="IS3" i="1"/>
  <c r="IT4" i="1"/>
  <c r="IS5" i="1"/>
  <c r="IT2" i="1" l="1"/>
  <c r="IT3" i="1"/>
  <c r="IU4" i="1"/>
  <c r="IT5" i="1"/>
  <c r="IU3" i="1" l="1"/>
  <c r="IV4" i="1"/>
  <c r="IU2" i="1"/>
  <c r="IU5" i="1"/>
  <c r="IV2" i="1" l="1"/>
  <c r="IV3" i="1"/>
  <c r="IW4" i="1"/>
  <c r="IV5" i="1"/>
  <c r="IW2" i="1" l="1"/>
  <c r="IW3" i="1"/>
  <c r="IX4" i="1"/>
  <c r="IW5" i="1"/>
  <c r="IX2" i="1" l="1"/>
  <c r="IX3" i="1"/>
  <c r="IY4" i="1"/>
  <c r="IX5" i="1"/>
  <c r="IY2" i="1" l="1"/>
  <c r="IY3" i="1"/>
  <c r="IZ4" i="1"/>
  <c r="IY5" i="1"/>
  <c r="IZ2" i="1" l="1"/>
  <c r="IZ3" i="1"/>
  <c r="JA4" i="1"/>
  <c r="IZ5" i="1"/>
  <c r="JA2" i="1" l="1"/>
  <c r="JA3" i="1"/>
  <c r="JB4" i="1"/>
  <c r="JA5" i="1"/>
  <c r="JB2" i="1" l="1"/>
  <c r="JB3" i="1"/>
  <c r="JC4" i="1"/>
  <c r="JB5" i="1"/>
  <c r="JC2" i="1" l="1"/>
  <c r="JD4" i="1"/>
  <c r="JC5" i="1"/>
  <c r="JC3" i="1"/>
  <c r="JD2" i="1" l="1"/>
  <c r="JD3" i="1"/>
  <c r="JE4" i="1"/>
  <c r="JD5" i="1"/>
  <c r="JE2" i="1" l="1"/>
  <c r="JE3" i="1"/>
  <c r="JF4" i="1"/>
  <c r="JE5" i="1"/>
  <c r="JF2" i="1" l="1"/>
  <c r="JF3" i="1"/>
  <c r="JF5" i="1"/>
  <c r="JG4" i="1"/>
  <c r="JG2" i="1" l="1"/>
  <c r="JG3" i="1"/>
  <c r="JH4" i="1"/>
  <c r="JG5" i="1"/>
  <c r="JH2" i="1" l="1"/>
  <c r="JH3" i="1"/>
  <c r="JH5" i="1"/>
  <c r="JI4" i="1"/>
  <c r="JI2" i="1" l="1"/>
  <c r="JI3" i="1"/>
  <c r="JJ4" i="1"/>
  <c r="JI5" i="1"/>
  <c r="JJ2" i="1" l="1"/>
  <c r="JJ3" i="1"/>
  <c r="JK4" i="1"/>
  <c r="JJ5" i="1"/>
  <c r="JK2" i="1" l="1"/>
  <c r="JK3" i="1"/>
  <c r="JL4" i="1"/>
  <c r="JK5" i="1"/>
  <c r="JL2" i="1" l="1"/>
  <c r="JL3" i="1"/>
  <c r="JM4" i="1"/>
  <c r="JL5" i="1"/>
  <c r="JM2" i="1" l="1"/>
  <c r="JM3" i="1"/>
  <c r="JN4" i="1"/>
  <c r="JM5" i="1"/>
  <c r="JN2" i="1" l="1"/>
  <c r="JN3" i="1"/>
  <c r="JO4" i="1"/>
  <c r="JN5" i="1"/>
  <c r="JO2" i="1" l="1"/>
  <c r="JO3" i="1"/>
  <c r="JP4" i="1"/>
  <c r="JO5" i="1"/>
  <c r="JP2" i="1" l="1"/>
  <c r="JP3" i="1"/>
  <c r="JQ4" i="1"/>
  <c r="JP5" i="1"/>
  <c r="JQ2" i="1" l="1"/>
  <c r="JQ3" i="1"/>
  <c r="JR4" i="1"/>
  <c r="JQ5" i="1"/>
  <c r="JR2" i="1" l="1"/>
  <c r="JR3" i="1"/>
  <c r="JS4" i="1"/>
  <c r="JR5" i="1"/>
  <c r="JS2" i="1" l="1"/>
  <c r="JT4" i="1"/>
  <c r="JS3" i="1"/>
  <c r="JS5" i="1"/>
  <c r="JT2" i="1" l="1"/>
  <c r="JT3" i="1"/>
  <c r="JU4" i="1"/>
  <c r="JT5" i="1"/>
  <c r="JU2" i="1" l="1"/>
  <c r="JU3" i="1"/>
  <c r="JV4" i="1"/>
  <c r="JU5" i="1"/>
  <c r="JV2" i="1" l="1"/>
  <c r="JV3" i="1"/>
  <c r="JV5" i="1"/>
  <c r="JW4" i="1"/>
  <c r="JW2" i="1" l="1"/>
  <c r="JW3" i="1"/>
  <c r="JX4" i="1"/>
  <c r="JW5" i="1"/>
  <c r="JX2" i="1" l="1"/>
  <c r="JX3" i="1"/>
  <c r="JY4" i="1"/>
  <c r="JX5" i="1"/>
  <c r="JY2" i="1" l="1"/>
  <c r="JY3" i="1"/>
  <c r="JZ4" i="1"/>
  <c r="JY5" i="1"/>
  <c r="JZ2" i="1" l="1"/>
  <c r="JZ3" i="1"/>
  <c r="KA4" i="1"/>
  <c r="JZ5" i="1"/>
  <c r="KA3" i="1" l="1"/>
  <c r="KA2" i="1"/>
  <c r="KB4" i="1"/>
  <c r="KA5" i="1"/>
  <c r="KB2" i="1" l="1"/>
  <c r="KB3" i="1"/>
  <c r="KC4" i="1"/>
  <c r="KB5" i="1"/>
  <c r="KC2" i="1" l="1"/>
  <c r="KC3" i="1"/>
  <c r="KD4" i="1"/>
  <c r="KC5" i="1"/>
  <c r="KD2" i="1" l="1"/>
  <c r="KD3" i="1"/>
  <c r="KD5" i="1"/>
  <c r="KE4" i="1"/>
  <c r="KE2" i="1" l="1"/>
  <c r="KE3" i="1"/>
  <c r="KF4" i="1"/>
  <c r="KE5" i="1"/>
  <c r="KF2" i="1" l="1"/>
  <c r="KF3" i="1"/>
  <c r="KG4" i="1"/>
  <c r="KF5" i="1"/>
  <c r="KG2" i="1" l="1"/>
  <c r="KG3" i="1"/>
  <c r="KH4" i="1"/>
  <c r="KG5" i="1"/>
  <c r="KH2" i="1" l="1"/>
  <c r="KH3" i="1"/>
  <c r="KI4" i="1"/>
  <c r="KH5" i="1"/>
  <c r="KI3" i="1" l="1"/>
  <c r="KJ4" i="1"/>
  <c r="KI2" i="1"/>
  <c r="KI5" i="1"/>
  <c r="KJ2" i="1" l="1"/>
  <c r="KJ3" i="1"/>
  <c r="KK4" i="1"/>
  <c r="KJ5" i="1"/>
  <c r="KK2" i="1" l="1"/>
  <c r="KK3" i="1"/>
  <c r="KL4" i="1"/>
  <c r="KK5" i="1"/>
  <c r="KL2" i="1" l="1"/>
  <c r="KL3" i="1"/>
  <c r="KL5" i="1"/>
  <c r="KM4" i="1"/>
  <c r="KM2" i="1" l="1"/>
  <c r="KM3" i="1"/>
  <c r="KN4" i="1"/>
  <c r="KM5" i="1"/>
  <c r="KN2" i="1" l="1"/>
  <c r="KN3" i="1"/>
  <c r="KO4" i="1"/>
  <c r="KN5" i="1"/>
  <c r="KO2" i="1" l="1"/>
  <c r="KO3" i="1"/>
  <c r="KP4" i="1"/>
  <c r="KO5" i="1"/>
  <c r="KP2" i="1" l="1"/>
  <c r="KP3" i="1"/>
  <c r="KQ4" i="1"/>
  <c r="KP5" i="1"/>
  <c r="KQ2" i="1" l="1"/>
  <c r="KQ3" i="1"/>
  <c r="KR4" i="1"/>
  <c r="KQ5" i="1"/>
  <c r="KR2" i="1" l="1"/>
  <c r="KR3" i="1"/>
  <c r="KS4" i="1"/>
  <c r="KR5" i="1"/>
  <c r="KS2" i="1" l="1"/>
  <c r="KS3" i="1"/>
  <c r="KT4" i="1"/>
  <c r="KS5" i="1"/>
  <c r="KT2" i="1" l="1"/>
  <c r="KT3" i="1"/>
  <c r="KT5" i="1"/>
  <c r="KU4" i="1"/>
  <c r="KU2" i="1" l="1"/>
  <c r="KU3" i="1"/>
  <c r="KV4" i="1"/>
  <c r="KU5" i="1"/>
  <c r="KV2" i="1" l="1"/>
  <c r="KV3" i="1"/>
  <c r="KW4" i="1"/>
  <c r="KV5" i="1"/>
  <c r="KW2" i="1" l="1"/>
  <c r="KW3" i="1"/>
  <c r="KX4" i="1"/>
  <c r="KW5" i="1"/>
  <c r="KX2" i="1" l="1"/>
  <c r="KX3" i="1"/>
  <c r="KY4" i="1"/>
  <c r="KX5" i="1"/>
  <c r="KY2" i="1" l="1"/>
  <c r="KY3" i="1"/>
  <c r="KZ4" i="1"/>
  <c r="KY5" i="1"/>
  <c r="KZ2" i="1" l="1"/>
  <c r="KZ3" i="1"/>
  <c r="LA4" i="1"/>
  <c r="KZ5" i="1"/>
  <c r="LA2" i="1" l="1"/>
  <c r="LA3" i="1"/>
  <c r="LB4" i="1"/>
  <c r="LA5" i="1"/>
  <c r="LB2" i="1" l="1"/>
  <c r="LB3" i="1"/>
  <c r="LB5" i="1"/>
  <c r="LC4" i="1"/>
  <c r="LC2" i="1" l="1"/>
  <c r="LC3" i="1"/>
  <c r="LD4" i="1"/>
  <c r="LC5" i="1"/>
  <c r="LD2" i="1" l="1"/>
  <c r="LD3" i="1"/>
  <c r="LE4" i="1"/>
  <c r="LD5" i="1"/>
  <c r="LE2" i="1" l="1"/>
  <c r="LE3" i="1"/>
  <c r="LF4" i="1"/>
  <c r="LE5" i="1"/>
  <c r="LF2" i="1" l="1"/>
  <c r="LF3" i="1"/>
  <c r="LG4" i="1"/>
  <c r="LF5" i="1"/>
  <c r="LG2" i="1" l="1"/>
  <c r="LG3" i="1"/>
  <c r="LH4" i="1"/>
  <c r="LG5" i="1"/>
  <c r="LH2" i="1" l="1"/>
  <c r="LH3" i="1"/>
  <c r="LI4" i="1"/>
  <c r="LH5" i="1"/>
  <c r="LI2" i="1" l="1"/>
  <c r="LI3" i="1"/>
  <c r="LJ4" i="1"/>
  <c r="LI5" i="1"/>
  <c r="LJ2" i="1" l="1"/>
  <c r="LJ3" i="1"/>
  <c r="LJ5" i="1"/>
  <c r="LK4" i="1"/>
  <c r="LK2" i="1" l="1"/>
  <c r="LK3" i="1"/>
  <c r="LL4" i="1"/>
  <c r="LK5" i="1"/>
  <c r="LL2" i="1" l="1"/>
  <c r="LL3" i="1"/>
  <c r="LM4" i="1"/>
  <c r="LL5" i="1"/>
  <c r="LM2" i="1" l="1"/>
  <c r="LM3" i="1"/>
  <c r="LN4" i="1"/>
  <c r="LM5" i="1"/>
  <c r="LN2" i="1" l="1"/>
  <c r="LN3" i="1"/>
  <c r="LO4" i="1"/>
  <c r="LN5" i="1"/>
  <c r="LO2" i="1" l="1"/>
  <c r="LP4" i="1"/>
  <c r="LO3" i="1"/>
  <c r="LO5" i="1"/>
  <c r="LP2" i="1" l="1"/>
  <c r="LP3" i="1"/>
  <c r="LQ4" i="1"/>
  <c r="LP5" i="1"/>
  <c r="LQ2" i="1" l="1"/>
  <c r="LQ3" i="1"/>
  <c r="LR4" i="1"/>
  <c r="LQ5" i="1"/>
  <c r="LR2" i="1" l="1"/>
  <c r="LR3" i="1"/>
  <c r="LR5" i="1"/>
  <c r="LS4" i="1"/>
  <c r="LS2" i="1" l="1"/>
  <c r="LS3" i="1"/>
  <c r="LT4" i="1"/>
  <c r="LS5" i="1"/>
  <c r="LT2" i="1" l="1"/>
  <c r="LT3" i="1"/>
  <c r="LU4" i="1"/>
  <c r="LT5" i="1"/>
  <c r="LU3" i="1" l="1"/>
  <c r="LU2" i="1"/>
  <c r="LV4" i="1"/>
  <c r="LU5" i="1"/>
  <c r="LV2" i="1" l="1"/>
  <c r="LV3" i="1"/>
  <c r="LW4" i="1"/>
  <c r="LV5" i="1"/>
  <c r="LW2" i="1" l="1"/>
  <c r="LW3" i="1"/>
  <c r="LX4" i="1"/>
  <c r="LW5" i="1"/>
  <c r="LX2" i="1" l="1"/>
  <c r="LX3" i="1"/>
  <c r="LY4" i="1"/>
  <c r="LX5" i="1"/>
  <c r="LY2" i="1" l="1"/>
  <c r="LY3" i="1"/>
  <c r="LZ4" i="1"/>
  <c r="LY5" i="1"/>
  <c r="LZ2" i="1" l="1"/>
  <c r="LZ3" i="1"/>
  <c r="LZ5" i="1"/>
  <c r="MA4" i="1"/>
  <c r="MA2" i="1" l="1"/>
  <c r="MA3" i="1"/>
  <c r="MB4" i="1"/>
  <c r="MA5" i="1"/>
  <c r="MB2" i="1" l="1"/>
  <c r="MB3" i="1"/>
  <c r="MC4" i="1"/>
  <c r="MB5" i="1"/>
  <c r="MC2" i="1" l="1"/>
  <c r="MC3" i="1"/>
  <c r="MD4" i="1"/>
  <c r="MC5" i="1"/>
  <c r="MD2" i="1" l="1"/>
  <c r="MD3" i="1"/>
  <c r="ME4" i="1"/>
  <c r="MD5" i="1"/>
  <c r="ME2" i="1" l="1"/>
  <c r="MF4" i="1"/>
  <c r="ME3" i="1"/>
  <c r="ME5" i="1"/>
  <c r="MF2" i="1" l="1"/>
  <c r="MF3" i="1"/>
  <c r="MG4" i="1"/>
  <c r="MF5" i="1"/>
  <c r="MG2" i="1" l="1"/>
  <c r="MG3" i="1"/>
  <c r="MH4" i="1"/>
  <c r="MG5" i="1"/>
  <c r="MH2" i="1" l="1"/>
  <c r="MH3" i="1"/>
  <c r="MH5" i="1"/>
  <c r="MI4" i="1"/>
  <c r="MI2" i="1" l="1"/>
  <c r="MI3" i="1"/>
  <c r="MJ4" i="1"/>
  <c r="MI5" i="1"/>
  <c r="MJ2" i="1" l="1"/>
  <c r="MJ3" i="1"/>
  <c r="MK4" i="1"/>
  <c r="MJ5" i="1"/>
  <c r="MK3" i="1" l="1"/>
  <c r="MK2" i="1"/>
  <c r="ML4" i="1"/>
  <c r="MK5" i="1"/>
  <c r="ML2" i="1" l="1"/>
  <c r="ML3" i="1"/>
  <c r="MM4" i="1"/>
  <c r="ML5" i="1"/>
  <c r="MM2" i="1" l="1"/>
  <c r="MM3" i="1"/>
  <c r="MN4" i="1"/>
  <c r="MM5" i="1"/>
  <c r="MN2" i="1" l="1"/>
  <c r="MN3" i="1"/>
  <c r="MO4" i="1"/>
  <c r="MN5" i="1"/>
  <c r="MO3" i="1" l="1"/>
  <c r="MO2" i="1"/>
  <c r="MP4" i="1"/>
  <c r="MO5" i="1"/>
  <c r="MP2" i="1" l="1"/>
  <c r="MP3" i="1"/>
  <c r="MP5" i="1"/>
  <c r="MQ4" i="1"/>
  <c r="MQ2" i="1" l="1"/>
  <c r="MQ3" i="1"/>
  <c r="MR4" i="1"/>
  <c r="MQ5" i="1"/>
  <c r="MR2" i="1" l="1"/>
  <c r="MR3" i="1"/>
  <c r="MS4" i="1"/>
  <c r="MR5" i="1"/>
  <c r="MS2" i="1" l="1"/>
  <c r="MS3" i="1"/>
  <c r="MT4" i="1"/>
  <c r="MS5" i="1"/>
  <c r="MT2" i="1" l="1"/>
  <c r="MT3" i="1"/>
  <c r="MU4" i="1"/>
  <c r="MT5" i="1"/>
  <c r="MU2" i="1" l="1"/>
  <c r="MU3" i="1"/>
  <c r="MV4" i="1"/>
  <c r="MU5" i="1"/>
  <c r="MV2" i="1" l="1"/>
  <c r="MV3" i="1"/>
  <c r="MW4" i="1"/>
  <c r="MV5" i="1"/>
  <c r="MW3" i="1" l="1"/>
  <c r="MW2" i="1"/>
  <c r="MX4" i="1"/>
  <c r="MW5" i="1"/>
  <c r="MX2" i="1" l="1"/>
  <c r="MX3" i="1"/>
  <c r="MX5" i="1"/>
  <c r="MY4" i="1"/>
  <c r="MY2" i="1" l="1"/>
  <c r="MY3" i="1"/>
  <c r="MZ4" i="1"/>
  <c r="MY5" i="1"/>
  <c r="MZ2" i="1" l="1"/>
  <c r="MZ3" i="1"/>
  <c r="NA4" i="1"/>
  <c r="MZ5" i="1"/>
  <c r="NA3" i="1" l="1"/>
  <c r="NA2" i="1"/>
  <c r="NB4" i="1"/>
  <c r="NA5" i="1"/>
  <c r="NB2" i="1" l="1"/>
  <c r="NB3" i="1"/>
  <c r="NC4" i="1"/>
  <c r="NB5" i="1"/>
  <c r="NC2" i="1" l="1"/>
  <c r="NC3" i="1"/>
  <c r="ND4" i="1"/>
  <c r="NC5" i="1"/>
  <c r="ND2" i="1" l="1"/>
  <c r="ND3" i="1"/>
  <c r="NE4" i="1"/>
  <c r="ND5" i="1"/>
  <c r="NE3" i="1" l="1"/>
  <c r="NE2" i="1"/>
  <c r="NF4" i="1"/>
  <c r="NE5" i="1"/>
  <c r="NG4" i="1" l="1"/>
  <c r="NG1" i="1" s="1"/>
  <c r="NF2" i="1"/>
  <c r="NF3" i="1"/>
  <c r="NF5" i="1"/>
  <c r="NH4" i="1" l="1"/>
  <c r="NG3" i="1"/>
  <c r="NG2" i="1"/>
  <c r="NG5" i="1"/>
  <c r="NI4" i="1" l="1"/>
  <c r="NH5" i="1"/>
  <c r="NH3" i="1"/>
  <c r="NH2" i="1"/>
  <c r="NJ4" i="1" l="1"/>
  <c r="NI2" i="1"/>
  <c r="NI5" i="1"/>
  <c r="NI3" i="1"/>
  <c r="NK4" i="1" l="1"/>
  <c r="NJ3" i="1"/>
  <c r="NJ2" i="1"/>
  <c r="NJ5" i="1"/>
  <c r="NL4" i="1" l="1"/>
  <c r="NK3" i="1"/>
  <c r="NK2" i="1"/>
  <c r="NK5" i="1"/>
  <c r="NM4" i="1" l="1"/>
  <c r="NL5" i="1"/>
  <c r="NL3" i="1"/>
  <c r="NL2" i="1"/>
  <c r="NN4" i="1" l="1"/>
  <c r="NM2" i="1"/>
  <c r="NM5" i="1"/>
  <c r="NM3" i="1"/>
  <c r="NO4" i="1" l="1"/>
  <c r="NN3" i="1"/>
  <c r="NN2" i="1"/>
  <c r="NN5" i="1"/>
  <c r="NP4" i="1" l="1"/>
  <c r="NO3" i="1"/>
  <c r="NO2" i="1"/>
  <c r="NO5" i="1"/>
  <c r="NQ4" i="1" l="1"/>
  <c r="NP5" i="1"/>
  <c r="NP3" i="1"/>
  <c r="NP2" i="1"/>
  <c r="NR4" i="1" l="1"/>
  <c r="NQ2" i="1"/>
  <c r="NQ5" i="1"/>
  <c r="NQ3" i="1"/>
  <c r="NS4" i="1" l="1"/>
  <c r="NR3" i="1"/>
  <c r="NR2" i="1"/>
  <c r="NR5" i="1"/>
  <c r="NT4" i="1" l="1"/>
  <c r="NS3" i="1"/>
  <c r="NS2" i="1"/>
  <c r="NS5" i="1"/>
  <c r="NU4" i="1" l="1"/>
  <c r="NT5" i="1"/>
  <c r="NT3" i="1"/>
  <c r="NT2" i="1"/>
  <c r="NV4" i="1" l="1"/>
  <c r="NU2" i="1"/>
  <c r="NU5" i="1"/>
  <c r="NU3" i="1"/>
  <c r="NW4" i="1" l="1"/>
  <c r="NV3" i="1"/>
  <c r="NV2" i="1"/>
  <c r="NV5" i="1"/>
  <c r="NX4" i="1" l="1"/>
  <c r="NW3" i="1"/>
  <c r="NW2" i="1"/>
  <c r="NW5" i="1"/>
  <c r="NY4" i="1" l="1"/>
  <c r="NX5" i="1"/>
  <c r="NX3" i="1"/>
  <c r="NX2" i="1"/>
  <c r="NZ4" i="1" l="1"/>
  <c r="NY2" i="1"/>
  <c r="NY5" i="1"/>
  <c r="NY3" i="1"/>
  <c r="OA4" i="1" l="1"/>
  <c r="NZ3" i="1"/>
  <c r="NZ2" i="1"/>
  <c r="NZ5" i="1"/>
  <c r="OB4" i="1" l="1"/>
  <c r="OA3" i="1"/>
  <c r="OA2" i="1"/>
  <c r="OA5" i="1"/>
  <c r="OC4" i="1" l="1"/>
  <c r="OB5" i="1"/>
  <c r="OB3" i="1"/>
  <c r="OB2" i="1"/>
  <c r="OD4" i="1" l="1"/>
  <c r="OC2" i="1"/>
  <c r="OC5" i="1"/>
  <c r="OC3" i="1"/>
  <c r="OE4" i="1" l="1"/>
  <c r="OD3" i="1"/>
  <c r="OD2" i="1"/>
  <c r="OD5" i="1"/>
  <c r="OF4" i="1" l="1"/>
  <c r="OE3" i="1"/>
  <c r="OE2" i="1"/>
  <c r="OE5" i="1"/>
  <c r="OG4" i="1" l="1"/>
  <c r="OF5" i="1"/>
  <c r="OF3" i="1"/>
  <c r="OF2" i="1"/>
  <c r="OH4" i="1" l="1"/>
  <c r="OG2" i="1"/>
  <c r="OG5" i="1"/>
  <c r="OG3" i="1"/>
  <c r="OI4" i="1" l="1"/>
  <c r="OH3" i="1"/>
  <c r="OH2" i="1"/>
  <c r="OH5" i="1"/>
  <c r="OJ4" i="1" l="1"/>
  <c r="OI3" i="1"/>
  <c r="OI2" i="1"/>
  <c r="OI5" i="1"/>
  <c r="OK4" i="1" l="1"/>
  <c r="OJ5" i="1"/>
  <c r="OJ3" i="1"/>
  <c r="OJ2" i="1"/>
  <c r="OK2" i="1" l="1"/>
  <c r="OK5" i="1"/>
  <c r="OK3" i="1"/>
</calcChain>
</file>

<file path=xl/sharedStrings.xml><?xml version="1.0" encoding="utf-8"?>
<sst xmlns="http://schemas.openxmlformats.org/spreadsheetml/2006/main" count="76" uniqueCount="52">
  <si>
    <t>Premier de l'an</t>
  </si>
  <si>
    <t>Lundi de Pâques</t>
  </si>
  <si>
    <t>Fête du travail</t>
  </si>
  <si>
    <t>Victoire de 1945</t>
  </si>
  <si>
    <t>Ascension</t>
  </si>
  <si>
    <t>Pentecôte</t>
  </si>
  <si>
    <t>Fête nationale</t>
  </si>
  <si>
    <t>Assomption</t>
  </si>
  <si>
    <t>Toussaint</t>
  </si>
  <si>
    <t>Armistice</t>
  </si>
  <si>
    <t>Noël</t>
  </si>
  <si>
    <t>Pâques</t>
  </si>
  <si>
    <t>JOURS FERIES</t>
  </si>
  <si>
    <t>Premier de l'an N+1</t>
  </si>
  <si>
    <t>employé 10</t>
  </si>
  <si>
    <t>employé 11</t>
  </si>
  <si>
    <t>employé 12</t>
  </si>
  <si>
    <t>employé 13</t>
  </si>
  <si>
    <t>employé 14</t>
  </si>
  <si>
    <t>employé 15</t>
  </si>
  <si>
    <t>employé 16</t>
  </si>
  <si>
    <t>employé 17</t>
  </si>
  <si>
    <t>employé 18</t>
  </si>
  <si>
    <t>employé 19</t>
  </si>
  <si>
    <t>employé 20</t>
  </si>
  <si>
    <t>employé 21</t>
  </si>
  <si>
    <t>employé 22</t>
  </si>
  <si>
    <t>employé 23</t>
  </si>
  <si>
    <t>employé 24</t>
  </si>
  <si>
    <t>employé 25</t>
  </si>
  <si>
    <t>employé 26</t>
  </si>
  <si>
    <t>employé 27</t>
  </si>
  <si>
    <t>employé 28</t>
  </si>
  <si>
    <t>employé 29</t>
  </si>
  <si>
    <t>DIR</t>
  </si>
  <si>
    <t>STAG</t>
  </si>
  <si>
    <t>GRH</t>
  </si>
  <si>
    <t>VRP</t>
  </si>
  <si>
    <t>MAG</t>
  </si>
  <si>
    <t>NOM</t>
  </si>
  <si>
    <t>TAOPM</t>
  </si>
  <si>
    <t>employé 01</t>
  </si>
  <si>
    <t>employé 02</t>
  </si>
  <si>
    <t>employé 03</t>
  </si>
  <si>
    <t>employé 04</t>
  </si>
  <si>
    <t>employé 05</t>
  </si>
  <si>
    <t>employé 06</t>
  </si>
  <si>
    <t>employé 07</t>
  </si>
  <si>
    <t>employé 08</t>
  </si>
  <si>
    <t>employé 09</t>
  </si>
  <si>
    <t>ENTREZ LES DATES MANUELLEMENT</t>
  </si>
  <si>
    <t>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</si>
</sst>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;@"/>
    <numFmt numFmtId="165" formatCode="dd/mm/yy;@"/>
    <numFmt numFmtId="166" formatCode="mmmm"/>
    <numFmt numFmtId="167" formatCode="yyyy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4" xfId="0" applyBorder="1"/>
    <xf numFmtId="0" fontId="2" fillId="0" borderId="4" xfId="1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2" fillId="2" borderId="12" xfId="1" applyFont="1" applyFill="1" applyBorder="1" applyAlignment="1">
      <alignment horizontal="left" vertical="center"/>
    </xf>
    <xf numFmtId="0" fontId="0" fillId="0" borderId="0" xfId="0" applyAlignment="1"/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shrinkToFit="1"/>
    </xf>
    <xf numFmtId="0" fontId="2" fillId="0" borderId="4" xfId="1" applyFont="1" applyBorder="1" applyAlignment="1">
      <alignment vertical="center" shrinkToFit="1"/>
    </xf>
    <xf numFmtId="0" fontId="2" fillId="0" borderId="4" xfId="1" applyFont="1" applyFill="1" applyBorder="1" applyAlignment="1">
      <alignment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left" vertical="center" shrinkToFit="1"/>
    </xf>
    <xf numFmtId="164" fontId="0" fillId="0" borderId="5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0" fillId="0" borderId="8" xfId="0" applyBorder="1" applyAlignment="1"/>
    <xf numFmtId="0" fontId="0" fillId="0" borderId="10" xfId="0" applyBorder="1"/>
    <xf numFmtId="0" fontId="2" fillId="2" borderId="10" xfId="1" applyFont="1" applyFill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left" vertical="center" shrinkToFit="1"/>
    </xf>
    <xf numFmtId="0" fontId="2" fillId="0" borderId="12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2" fillId="0" borderId="12" xfId="1" applyFont="1" applyFill="1" applyBorder="1" applyAlignment="1">
      <alignment vertical="center" shrinkToFit="1"/>
    </xf>
    <xf numFmtId="0" fontId="2" fillId="0" borderId="10" xfId="1" applyFont="1" applyFill="1" applyBorder="1" applyAlignment="1">
      <alignment vertical="center" shrinkToFit="1"/>
    </xf>
    <xf numFmtId="0" fontId="2" fillId="0" borderId="12" xfId="1" applyFont="1" applyFill="1" applyBorder="1" applyAlignment="1">
      <alignment horizontal="left" vertical="center" shrinkToFit="1"/>
    </xf>
    <xf numFmtId="0" fontId="2" fillId="0" borderId="10" xfId="1" applyFont="1" applyFill="1" applyBorder="1" applyAlignment="1">
      <alignment horizontal="left" vertical="center" shrinkToFit="1"/>
    </xf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9" xfId="0" applyBorder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8" fillId="0" borderId="0" xfId="0" applyFont="1"/>
    <xf numFmtId="0" fontId="0" fillId="0" borderId="0" xfId="0" applyProtection="1"/>
    <xf numFmtId="0" fontId="0" fillId="3" borderId="5" xfId="0" applyFill="1" applyBorder="1" applyProtection="1"/>
    <xf numFmtId="14" fontId="0" fillId="0" borderId="8" xfId="0" applyNumberFormat="1" applyBorder="1" applyProtection="1"/>
    <xf numFmtId="0" fontId="0" fillId="3" borderId="12" xfId="0" applyFill="1" applyBorder="1" applyProtection="1"/>
    <xf numFmtId="14" fontId="0" fillId="0" borderId="10" xfId="0" applyNumberFormat="1" applyBorder="1" applyProtection="1"/>
    <xf numFmtId="0" fontId="0" fillId="3" borderId="13" xfId="0" applyFill="1" applyBorder="1" applyProtection="1"/>
    <xf numFmtId="14" fontId="0" fillId="0" borderId="17" xfId="0" applyNumberFormat="1" applyBorder="1" applyProtection="1"/>
    <xf numFmtId="0" fontId="2" fillId="0" borderId="26" xfId="1" applyFont="1" applyFill="1" applyBorder="1" applyAlignment="1">
      <alignment horizontal="left" vertical="center"/>
    </xf>
    <xf numFmtId="0" fontId="2" fillId="2" borderId="27" xfId="1" applyFont="1" applyFill="1" applyBorder="1" applyAlignment="1">
      <alignment horizontal="left" vertical="center"/>
    </xf>
    <xf numFmtId="0" fontId="2" fillId="0" borderId="27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0" fontId="2" fillId="0" borderId="28" xfId="1" applyFont="1" applyBorder="1" applyAlignment="1">
      <alignment horizontal="left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/>
    </xf>
    <xf numFmtId="0" fontId="2" fillId="7" borderId="1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left" vertical="center"/>
    </xf>
    <xf numFmtId="0" fontId="2" fillId="3" borderId="9" xfId="1" applyFont="1" applyFill="1" applyBorder="1" applyAlignment="1">
      <alignment horizontal="center" vertical="center"/>
    </xf>
    <xf numFmtId="166" fontId="8" fillId="0" borderId="31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8" fillId="0" borderId="15" xfId="0" applyNumberFormat="1" applyFont="1" applyBorder="1" applyAlignment="1">
      <alignment horizontal="center" vertical="center"/>
    </xf>
    <xf numFmtId="0" fontId="0" fillId="4" borderId="6" xfId="0" applyFill="1" applyBorder="1" applyProtection="1"/>
    <xf numFmtId="0" fontId="1" fillId="4" borderId="7" xfId="0" applyFont="1" applyFill="1" applyBorder="1" applyProtection="1"/>
    <xf numFmtId="0" fontId="0" fillId="4" borderId="18" xfId="0" applyFill="1" applyBorder="1" applyAlignment="1" applyProtection="1">
      <alignment horizontal="center" vertical="center"/>
    </xf>
    <xf numFmtId="0" fontId="1" fillId="4" borderId="19" xfId="0" applyFont="1" applyFill="1" applyBorder="1" applyProtection="1"/>
    <xf numFmtId="0" fontId="7" fillId="0" borderId="33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65" fontId="0" fillId="0" borderId="0" xfId="0" applyNumberFormat="1" applyFill="1" applyBorder="1" applyAlignment="1" applyProtection="1"/>
    <xf numFmtId="14" fontId="0" fillId="0" borderId="20" xfId="0" applyNumberFormat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164" fontId="0" fillId="0" borderId="23" xfId="0" applyNumberForma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7" fontId="8" fillId="0" borderId="31" xfId="0" applyNumberFormat="1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165" fontId="0" fillId="0" borderId="32" xfId="0" applyNumberFormat="1" applyFill="1" applyBorder="1" applyAlignment="1" applyProtection="1">
      <alignment horizontal="center" wrapText="1"/>
    </xf>
    <xf numFmtId="165" fontId="0" fillId="0" borderId="0" xfId="0" applyNumberFormat="1" applyFill="1" applyBorder="1" applyAlignment="1" applyProtection="1">
      <alignment horizontal="center" wrapText="1"/>
    </xf>
  </cellXfs>
  <cellStyles count="4">
    <cellStyle name="Lien hypertexte" xfId="2" builtinId="8" hidden="1"/>
    <cellStyle name="Lien hypertexte visité" xfId="3" builtinId="9" hidden="1"/>
    <cellStyle name="Normal" xfId="0" builtinId="0"/>
    <cellStyle name="Normal 2" xfId="1"/>
  </cellStyles>
  <dxfs count="12"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 patternType="solid">
          <fgColor indexed="64"/>
          <bgColor rgb="FFFFFFCC"/>
        </patternFill>
      </fill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auto="1"/>
        </left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FFCC"/>
        </patternFill>
      </fill>
    </dxf>
    <dxf>
      <font>
        <color rgb="FFFF0000"/>
      </font>
      <fill>
        <patternFill patternType="solid">
          <fgColor indexed="64"/>
          <bgColor rgb="FFFFFFCC"/>
        </patternFill>
      </fill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auto="1"/>
        </left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  <color rgb="FF99FF99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22</xdr:col>
      <xdr:colOff>0</xdr:colOff>
      <xdr:row>0</xdr:row>
      <xdr:rowOff>333375</xdr:rowOff>
    </xdr:to>
    <xdr:sp macro="" textlink="">
      <xdr:nvSpPr>
        <xdr:cNvPr id="2" name="ZoneTexte 1"/>
        <xdr:cNvSpPr txBox="1"/>
      </xdr:nvSpPr>
      <xdr:spPr>
        <a:xfrm>
          <a:off x="6343650" y="9525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JANVIER</a:t>
          </a:r>
        </a:p>
      </xdr:txBody>
    </xdr:sp>
    <xdr:clientData/>
  </xdr:twoCellAnchor>
  <xdr:twoCellAnchor>
    <xdr:from>
      <xdr:col>45</xdr:col>
      <xdr:colOff>371475</xdr:colOff>
      <xdr:row>0</xdr:row>
      <xdr:rowOff>0</xdr:rowOff>
    </xdr:from>
    <xdr:to>
      <xdr:col>52</xdr:col>
      <xdr:colOff>371475</xdr:colOff>
      <xdr:row>0</xdr:row>
      <xdr:rowOff>323850</xdr:rowOff>
    </xdr:to>
    <xdr:sp macro="" textlink="">
      <xdr:nvSpPr>
        <xdr:cNvPr id="3" name="ZoneTexte 2"/>
        <xdr:cNvSpPr txBox="1"/>
      </xdr:nvSpPr>
      <xdr:spPr>
        <a:xfrm>
          <a:off x="18145125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FEVRIER</a:t>
          </a:r>
        </a:p>
      </xdr:txBody>
    </xdr:sp>
    <xdr:clientData/>
  </xdr:twoCellAnchor>
  <xdr:twoCellAnchor>
    <xdr:from>
      <xdr:col>74</xdr:col>
      <xdr:colOff>19050</xdr:colOff>
      <xdr:row>0</xdr:row>
      <xdr:rowOff>0</xdr:rowOff>
    </xdr:from>
    <xdr:to>
      <xdr:col>81</xdr:col>
      <xdr:colOff>19050</xdr:colOff>
      <xdr:row>0</xdr:row>
      <xdr:rowOff>323850</xdr:rowOff>
    </xdr:to>
    <xdr:sp macro="" textlink="">
      <xdr:nvSpPr>
        <xdr:cNvPr id="4" name="ZoneTexte 3"/>
        <xdr:cNvSpPr txBox="1"/>
      </xdr:nvSpPr>
      <xdr:spPr>
        <a:xfrm>
          <a:off x="28841700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MARS </a:t>
          </a:r>
        </a:p>
      </xdr:txBody>
    </xdr:sp>
    <xdr:clientData/>
  </xdr:twoCellAnchor>
  <xdr:twoCellAnchor>
    <xdr:from>
      <xdr:col>105</xdr:col>
      <xdr:colOff>0</xdr:colOff>
      <xdr:row>0</xdr:row>
      <xdr:rowOff>0</xdr:rowOff>
    </xdr:from>
    <xdr:to>
      <xdr:col>112</xdr:col>
      <xdr:colOff>0</xdr:colOff>
      <xdr:row>0</xdr:row>
      <xdr:rowOff>323850</xdr:rowOff>
    </xdr:to>
    <xdr:sp macro="" textlink="">
      <xdr:nvSpPr>
        <xdr:cNvPr id="5" name="ZoneTexte 4"/>
        <xdr:cNvSpPr txBox="1"/>
      </xdr:nvSpPr>
      <xdr:spPr>
        <a:xfrm>
          <a:off x="40633650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AVRIL </a:t>
          </a:r>
        </a:p>
      </xdr:txBody>
    </xdr:sp>
    <xdr:clientData/>
  </xdr:twoCellAnchor>
  <xdr:twoCellAnchor>
    <xdr:from>
      <xdr:col>135</xdr:col>
      <xdr:colOff>0</xdr:colOff>
      <xdr:row>0</xdr:row>
      <xdr:rowOff>0</xdr:rowOff>
    </xdr:from>
    <xdr:to>
      <xdr:col>142</xdr:col>
      <xdr:colOff>0</xdr:colOff>
      <xdr:row>0</xdr:row>
      <xdr:rowOff>323850</xdr:rowOff>
    </xdr:to>
    <xdr:sp macro="" textlink="">
      <xdr:nvSpPr>
        <xdr:cNvPr id="6" name="ZoneTexte 5"/>
        <xdr:cNvSpPr txBox="1"/>
      </xdr:nvSpPr>
      <xdr:spPr>
        <a:xfrm>
          <a:off x="52063650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MAI </a:t>
          </a:r>
        </a:p>
      </xdr:txBody>
    </xdr:sp>
    <xdr:clientData/>
  </xdr:twoCellAnchor>
  <xdr:twoCellAnchor>
    <xdr:from>
      <xdr:col>166</xdr:col>
      <xdr:colOff>0</xdr:colOff>
      <xdr:row>0</xdr:row>
      <xdr:rowOff>0</xdr:rowOff>
    </xdr:from>
    <xdr:to>
      <xdr:col>173</xdr:col>
      <xdr:colOff>0</xdr:colOff>
      <xdr:row>0</xdr:row>
      <xdr:rowOff>323850</xdr:rowOff>
    </xdr:to>
    <xdr:sp macro="" textlink="">
      <xdr:nvSpPr>
        <xdr:cNvPr id="7" name="ZoneTexte 6"/>
        <xdr:cNvSpPr txBox="1"/>
      </xdr:nvSpPr>
      <xdr:spPr>
        <a:xfrm>
          <a:off x="63874650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JUIN </a:t>
          </a:r>
        </a:p>
      </xdr:txBody>
    </xdr:sp>
    <xdr:clientData/>
  </xdr:twoCellAnchor>
  <xdr:twoCellAnchor>
    <xdr:from>
      <xdr:col>196</xdr:col>
      <xdr:colOff>0</xdr:colOff>
      <xdr:row>0</xdr:row>
      <xdr:rowOff>0</xdr:rowOff>
    </xdr:from>
    <xdr:to>
      <xdr:col>203</xdr:col>
      <xdr:colOff>0</xdr:colOff>
      <xdr:row>0</xdr:row>
      <xdr:rowOff>323850</xdr:rowOff>
    </xdr:to>
    <xdr:sp macro="" textlink="">
      <xdr:nvSpPr>
        <xdr:cNvPr id="8" name="ZoneTexte 7"/>
        <xdr:cNvSpPr txBox="1"/>
      </xdr:nvSpPr>
      <xdr:spPr>
        <a:xfrm>
          <a:off x="75304650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 JUILLET</a:t>
          </a:r>
        </a:p>
      </xdr:txBody>
    </xdr:sp>
    <xdr:clientData/>
  </xdr:twoCellAnchor>
  <xdr:twoCellAnchor>
    <xdr:from>
      <xdr:col>227</xdr:col>
      <xdr:colOff>0</xdr:colOff>
      <xdr:row>0</xdr:row>
      <xdr:rowOff>0</xdr:rowOff>
    </xdr:from>
    <xdr:to>
      <xdr:col>234</xdr:col>
      <xdr:colOff>0</xdr:colOff>
      <xdr:row>0</xdr:row>
      <xdr:rowOff>323850</xdr:rowOff>
    </xdr:to>
    <xdr:sp macro="" textlink="">
      <xdr:nvSpPr>
        <xdr:cNvPr id="9" name="ZoneTexte 8"/>
        <xdr:cNvSpPr txBox="1"/>
      </xdr:nvSpPr>
      <xdr:spPr>
        <a:xfrm>
          <a:off x="87115650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AOUT </a:t>
          </a:r>
        </a:p>
      </xdr:txBody>
    </xdr:sp>
    <xdr:clientData/>
  </xdr:twoCellAnchor>
  <xdr:twoCellAnchor>
    <xdr:from>
      <xdr:col>258</xdr:col>
      <xdr:colOff>0</xdr:colOff>
      <xdr:row>0</xdr:row>
      <xdr:rowOff>0</xdr:rowOff>
    </xdr:from>
    <xdr:to>
      <xdr:col>265</xdr:col>
      <xdr:colOff>0</xdr:colOff>
      <xdr:row>0</xdr:row>
      <xdr:rowOff>323850</xdr:rowOff>
    </xdr:to>
    <xdr:sp macro="" textlink="">
      <xdr:nvSpPr>
        <xdr:cNvPr id="10" name="ZoneTexte 9"/>
        <xdr:cNvSpPr txBox="1"/>
      </xdr:nvSpPr>
      <xdr:spPr>
        <a:xfrm>
          <a:off x="98926650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SEPTEMBRE </a:t>
          </a:r>
        </a:p>
      </xdr:txBody>
    </xdr:sp>
    <xdr:clientData/>
  </xdr:twoCellAnchor>
  <xdr:twoCellAnchor>
    <xdr:from>
      <xdr:col>288</xdr:col>
      <xdr:colOff>0</xdr:colOff>
      <xdr:row>0</xdr:row>
      <xdr:rowOff>0</xdr:rowOff>
    </xdr:from>
    <xdr:to>
      <xdr:col>295</xdr:col>
      <xdr:colOff>0</xdr:colOff>
      <xdr:row>0</xdr:row>
      <xdr:rowOff>323850</xdr:rowOff>
    </xdr:to>
    <xdr:sp macro="" textlink="">
      <xdr:nvSpPr>
        <xdr:cNvPr id="11" name="ZoneTexte 10"/>
        <xdr:cNvSpPr txBox="1"/>
      </xdr:nvSpPr>
      <xdr:spPr>
        <a:xfrm>
          <a:off x="110356650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OCTOBRE </a:t>
          </a:r>
        </a:p>
      </xdr:txBody>
    </xdr:sp>
    <xdr:clientData/>
  </xdr:twoCellAnchor>
  <xdr:twoCellAnchor>
    <xdr:from>
      <xdr:col>319</xdr:col>
      <xdr:colOff>0</xdr:colOff>
      <xdr:row>0</xdr:row>
      <xdr:rowOff>0</xdr:rowOff>
    </xdr:from>
    <xdr:to>
      <xdr:col>326</xdr:col>
      <xdr:colOff>0</xdr:colOff>
      <xdr:row>0</xdr:row>
      <xdr:rowOff>323850</xdr:rowOff>
    </xdr:to>
    <xdr:sp macro="" textlink="">
      <xdr:nvSpPr>
        <xdr:cNvPr id="12" name="ZoneTexte 11"/>
        <xdr:cNvSpPr txBox="1"/>
      </xdr:nvSpPr>
      <xdr:spPr>
        <a:xfrm>
          <a:off x="122167650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 NOVEMBRE</a:t>
          </a:r>
        </a:p>
      </xdr:txBody>
    </xdr:sp>
    <xdr:clientData/>
  </xdr:twoCellAnchor>
  <xdr:twoCellAnchor>
    <xdr:from>
      <xdr:col>349</xdr:col>
      <xdr:colOff>0</xdr:colOff>
      <xdr:row>0</xdr:row>
      <xdr:rowOff>0</xdr:rowOff>
    </xdr:from>
    <xdr:to>
      <xdr:col>356</xdr:col>
      <xdr:colOff>0</xdr:colOff>
      <xdr:row>0</xdr:row>
      <xdr:rowOff>323850</xdr:rowOff>
    </xdr:to>
    <xdr:sp macro="" textlink="">
      <xdr:nvSpPr>
        <xdr:cNvPr id="13" name="ZoneTexte 12"/>
        <xdr:cNvSpPr txBox="1"/>
      </xdr:nvSpPr>
      <xdr:spPr>
        <a:xfrm>
          <a:off x="133597650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DECEMBRE </a:t>
          </a:r>
        </a:p>
      </xdr:txBody>
    </xdr:sp>
    <xdr:clientData/>
  </xdr:twoCellAnchor>
  <xdr:twoCellAnchor>
    <xdr:from>
      <xdr:col>380</xdr:col>
      <xdr:colOff>0</xdr:colOff>
      <xdr:row>0</xdr:row>
      <xdr:rowOff>0</xdr:rowOff>
    </xdr:from>
    <xdr:to>
      <xdr:col>387</xdr:col>
      <xdr:colOff>0</xdr:colOff>
      <xdr:row>0</xdr:row>
      <xdr:rowOff>323850</xdr:rowOff>
    </xdr:to>
    <xdr:sp macro="" textlink="">
      <xdr:nvSpPr>
        <xdr:cNvPr id="14" name="ZoneTexte 13"/>
        <xdr:cNvSpPr txBox="1"/>
      </xdr:nvSpPr>
      <xdr:spPr>
        <a:xfrm>
          <a:off x="145389600" y="0"/>
          <a:ext cx="2667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 u="none" strike="noStrike">
              <a:solidFill>
                <a:srgbClr val="FF0000"/>
              </a:solidFill>
              <a:latin typeface="Calibri"/>
            </a:rPr>
            <a:t>JANVIER </a:t>
          </a:r>
        </a:p>
      </xdr:txBody>
    </xdr:sp>
    <xdr:clientData/>
  </xdr:twoCellAnchor>
  <xdr:twoCellAnchor>
    <xdr:from>
      <xdr:col>370</xdr:col>
      <xdr:colOff>9525</xdr:colOff>
      <xdr:row>0</xdr:row>
      <xdr:rowOff>0</xdr:rowOff>
    </xdr:from>
    <xdr:to>
      <xdr:col>374</xdr:col>
      <xdr:colOff>142875</xdr:colOff>
      <xdr:row>0</xdr:row>
      <xdr:rowOff>323850</xdr:rowOff>
    </xdr:to>
    <xdr:sp macro="" textlink="NG1">
      <xdr:nvSpPr>
        <xdr:cNvPr id="15" name="ZoneTexte 14"/>
        <xdr:cNvSpPr txBox="1"/>
      </xdr:nvSpPr>
      <xdr:spPr>
        <a:xfrm>
          <a:off x="141608175" y="0"/>
          <a:ext cx="16383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4B5FA98D-873E-47E3-A68A-7B456BA36812}" type="TxLink">
            <a:rPr lang="en-US" sz="2400" b="1" i="0" u="none" strike="noStrike">
              <a:solidFill>
                <a:srgbClr val="FF0000"/>
              </a:solidFill>
              <a:latin typeface="Calibri"/>
            </a:rPr>
            <a:pPr algn="ctr"/>
            <a:t>2018</a:t>
          </a:fld>
          <a:endParaRPr lang="fr-F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/>
  <dimension ref="A1:OK60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N11" sqref="N11"/>
    </sheetView>
  </sheetViews>
  <sheetFormatPr baseColWidth="10" defaultRowHeight="15" x14ac:dyDescent="0.25"/>
  <cols>
    <col min="1" max="1" width="25" bestFit="1" customWidth="1"/>
    <col min="2" max="2" width="7.28515625" style="3" customWidth="1"/>
    <col min="3" max="4" width="7.28515625" hidden="1" customWidth="1"/>
    <col min="5" max="370" width="5.7109375" style="3" customWidth="1"/>
    <col min="371" max="371" width="5.42578125" customWidth="1"/>
    <col min="372" max="418" width="5.7109375" customWidth="1"/>
  </cols>
  <sheetData>
    <row r="1" spans="1:401" s="50" customFormat="1" ht="27" customHeight="1" x14ac:dyDescent="0.5">
      <c r="A1" s="73">
        <v>2017</v>
      </c>
      <c r="B1" s="48"/>
      <c r="C1" s="48"/>
      <c r="D1" s="48"/>
      <c r="E1" s="74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2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  <c r="IX1" s="71"/>
      <c r="IY1" s="71"/>
      <c r="IZ1" s="71"/>
      <c r="JA1" s="71"/>
      <c r="JB1" s="71"/>
      <c r="JC1" s="71"/>
      <c r="JD1" s="71"/>
      <c r="JE1" s="71"/>
      <c r="JF1" s="71"/>
      <c r="JG1" s="71"/>
      <c r="JH1" s="71"/>
      <c r="JI1" s="71"/>
      <c r="JJ1" s="71"/>
      <c r="JK1" s="71"/>
      <c r="JL1" s="71"/>
      <c r="JM1" s="71"/>
      <c r="JN1" s="71"/>
      <c r="JO1" s="71"/>
      <c r="JP1" s="71"/>
      <c r="JQ1" s="71"/>
      <c r="JR1" s="71"/>
      <c r="JS1" s="71"/>
      <c r="JT1" s="71"/>
      <c r="JU1" s="71"/>
      <c r="JV1" s="71"/>
      <c r="JW1" s="71"/>
      <c r="JX1" s="71"/>
      <c r="JY1" s="71"/>
      <c r="JZ1" s="71"/>
      <c r="KA1" s="71"/>
      <c r="KB1" s="71"/>
      <c r="KC1" s="71"/>
      <c r="KD1" s="71"/>
      <c r="KE1" s="71"/>
      <c r="KF1" s="71"/>
      <c r="KG1" s="71"/>
      <c r="KH1" s="71"/>
      <c r="KI1" s="71"/>
      <c r="KJ1" s="71"/>
      <c r="KK1" s="71"/>
      <c r="KL1" s="71"/>
      <c r="KM1" s="71"/>
      <c r="KN1" s="71"/>
      <c r="KO1" s="71"/>
      <c r="KP1" s="71"/>
      <c r="KQ1" s="71"/>
      <c r="KR1" s="71"/>
      <c r="KS1" s="71"/>
      <c r="KT1" s="71"/>
      <c r="KU1" s="71"/>
      <c r="KV1" s="71"/>
      <c r="KW1" s="71"/>
      <c r="KX1" s="71"/>
      <c r="KY1" s="71"/>
      <c r="KZ1" s="71"/>
      <c r="LA1" s="71"/>
      <c r="LB1" s="71"/>
      <c r="LC1" s="71"/>
      <c r="LD1" s="71"/>
      <c r="LE1" s="71"/>
      <c r="LF1" s="71"/>
      <c r="LG1" s="71"/>
      <c r="LH1" s="71"/>
      <c r="LI1" s="71"/>
      <c r="LJ1" s="71"/>
      <c r="LK1" s="71"/>
      <c r="LL1" s="71"/>
      <c r="LM1" s="71"/>
      <c r="LN1" s="71"/>
      <c r="LO1" s="71"/>
      <c r="LP1" s="71"/>
      <c r="LQ1" s="71"/>
      <c r="LR1" s="71"/>
      <c r="LS1" s="71"/>
      <c r="LT1" s="71"/>
      <c r="LU1" s="71"/>
      <c r="LV1" s="71"/>
      <c r="LW1" s="71"/>
      <c r="LX1" s="71"/>
      <c r="LY1" s="71"/>
      <c r="LZ1" s="71"/>
      <c r="MA1" s="71"/>
      <c r="MB1" s="71"/>
      <c r="MC1" s="71"/>
      <c r="MD1" s="71"/>
      <c r="ME1" s="71"/>
      <c r="MF1" s="71"/>
      <c r="MG1" s="71"/>
      <c r="MH1" s="71"/>
      <c r="MI1" s="71"/>
      <c r="MJ1" s="71"/>
      <c r="MK1" s="71"/>
      <c r="ML1" s="71"/>
      <c r="MM1" s="71"/>
      <c r="MN1" s="71"/>
      <c r="MO1" s="71"/>
      <c r="MP1" s="71"/>
      <c r="MQ1" s="71"/>
      <c r="MR1" s="71"/>
      <c r="MS1" s="71"/>
      <c r="MT1" s="71"/>
      <c r="MU1" s="71"/>
      <c r="MV1" s="71"/>
      <c r="MW1" s="71"/>
      <c r="MX1" s="71"/>
      <c r="MY1" s="71"/>
      <c r="MZ1" s="71"/>
      <c r="NA1" s="71"/>
      <c r="NB1" s="71"/>
      <c r="NC1" s="71"/>
      <c r="ND1" s="71"/>
      <c r="NE1" s="71"/>
      <c r="NF1" s="71"/>
      <c r="NG1" s="88">
        <f>IF(OR(DAY(NG4)=2,DAY(NG4)=1),NG4,"")</f>
        <v>43102</v>
      </c>
      <c r="NH1" s="71"/>
      <c r="NI1" s="71"/>
      <c r="NJ1" s="71"/>
      <c r="NK1" s="71"/>
      <c r="NL1" s="71"/>
      <c r="NM1" s="71"/>
      <c r="NN1" s="71"/>
      <c r="NO1" s="71"/>
      <c r="NP1" s="71"/>
      <c r="NQ1" s="71"/>
      <c r="NR1" s="71"/>
      <c r="NS1" s="71"/>
      <c r="NT1" s="71"/>
      <c r="NU1" s="71"/>
      <c r="NV1" s="71"/>
      <c r="NW1" s="71"/>
      <c r="NX1" s="71"/>
      <c r="NY1" s="71"/>
      <c r="NZ1" s="71"/>
      <c r="OA1" s="71"/>
      <c r="OB1" s="71"/>
      <c r="OC1" s="71"/>
      <c r="OD1" s="71"/>
      <c r="OE1" s="71"/>
      <c r="OF1" s="71"/>
      <c r="OG1" s="71"/>
      <c r="OH1" s="71"/>
      <c r="OI1" s="71"/>
      <c r="OJ1" s="71"/>
      <c r="OK1" s="71"/>
    </row>
    <row r="2" spans="1:401" s="47" customFormat="1" ht="18" customHeight="1" x14ac:dyDescent="0.35">
      <c r="A2" s="48"/>
      <c r="B2" s="48"/>
      <c r="C2" s="48"/>
      <c r="D2" s="48"/>
      <c r="E2" s="79" t="str">
        <f>IF(WEEKDAY(E4)=5,WEEKNUM(E4,1),"")</f>
        <v/>
      </c>
      <c r="F2" s="81" t="str">
        <f t="shared" ref="F2:BQ2" si="0">IF(WEEKDAY(F4)=5,WEEKNUM(F4,1),"")</f>
        <v/>
      </c>
      <c r="G2" s="81" t="str">
        <f t="shared" si="0"/>
        <v/>
      </c>
      <c r="H2" s="81" t="str">
        <f t="shared" si="0"/>
        <v/>
      </c>
      <c r="I2" s="81">
        <f t="shared" si="0"/>
        <v>1</v>
      </c>
      <c r="J2" s="81" t="str">
        <f t="shared" si="0"/>
        <v/>
      </c>
      <c r="K2" s="81" t="str">
        <f t="shared" si="0"/>
        <v/>
      </c>
      <c r="L2" s="81" t="str">
        <f t="shared" si="0"/>
        <v/>
      </c>
      <c r="M2" s="81" t="str">
        <f t="shared" si="0"/>
        <v/>
      </c>
      <c r="N2" s="81" t="str">
        <f t="shared" si="0"/>
        <v/>
      </c>
      <c r="O2" s="81" t="str">
        <f t="shared" si="0"/>
        <v/>
      </c>
      <c r="P2" s="81">
        <f t="shared" si="0"/>
        <v>2</v>
      </c>
      <c r="Q2" s="81" t="str">
        <f t="shared" si="0"/>
        <v/>
      </c>
      <c r="R2" s="81" t="str">
        <f t="shared" si="0"/>
        <v/>
      </c>
      <c r="S2" s="81" t="str">
        <f t="shared" si="0"/>
        <v/>
      </c>
      <c r="T2" s="81" t="str">
        <f t="shared" si="0"/>
        <v/>
      </c>
      <c r="U2" s="81" t="str">
        <f t="shared" si="0"/>
        <v/>
      </c>
      <c r="V2" s="81" t="str">
        <f t="shared" si="0"/>
        <v/>
      </c>
      <c r="W2" s="81">
        <f t="shared" si="0"/>
        <v>3</v>
      </c>
      <c r="X2" s="81" t="str">
        <f t="shared" si="0"/>
        <v/>
      </c>
      <c r="Y2" s="81" t="str">
        <f t="shared" si="0"/>
        <v/>
      </c>
      <c r="Z2" s="81" t="str">
        <f t="shared" si="0"/>
        <v/>
      </c>
      <c r="AA2" s="81" t="str">
        <f t="shared" si="0"/>
        <v/>
      </c>
      <c r="AB2" s="81" t="str">
        <f t="shared" si="0"/>
        <v/>
      </c>
      <c r="AC2" s="81" t="str">
        <f t="shared" si="0"/>
        <v/>
      </c>
      <c r="AD2" s="81">
        <f t="shared" si="0"/>
        <v>4</v>
      </c>
      <c r="AE2" s="81" t="str">
        <f t="shared" si="0"/>
        <v/>
      </c>
      <c r="AF2" s="81" t="str">
        <f t="shared" si="0"/>
        <v/>
      </c>
      <c r="AG2" s="81" t="str">
        <f t="shared" si="0"/>
        <v/>
      </c>
      <c r="AH2" s="81" t="str">
        <f t="shared" si="0"/>
        <v/>
      </c>
      <c r="AI2" s="81" t="str">
        <f t="shared" si="0"/>
        <v/>
      </c>
      <c r="AJ2" s="81" t="str">
        <f t="shared" si="0"/>
        <v/>
      </c>
      <c r="AK2" s="81">
        <f t="shared" si="0"/>
        <v>5</v>
      </c>
      <c r="AL2" s="81" t="str">
        <f t="shared" si="0"/>
        <v/>
      </c>
      <c r="AM2" s="81" t="str">
        <f t="shared" si="0"/>
        <v/>
      </c>
      <c r="AN2" s="81" t="str">
        <f t="shared" si="0"/>
        <v/>
      </c>
      <c r="AO2" s="81" t="str">
        <f t="shared" si="0"/>
        <v/>
      </c>
      <c r="AP2" s="81" t="str">
        <f t="shared" si="0"/>
        <v/>
      </c>
      <c r="AQ2" s="81" t="str">
        <f t="shared" si="0"/>
        <v/>
      </c>
      <c r="AR2" s="81">
        <f t="shared" si="0"/>
        <v>6</v>
      </c>
      <c r="AS2" s="81" t="str">
        <f t="shared" si="0"/>
        <v/>
      </c>
      <c r="AT2" s="81" t="str">
        <f t="shared" si="0"/>
        <v/>
      </c>
      <c r="AU2" s="81" t="str">
        <f t="shared" si="0"/>
        <v/>
      </c>
      <c r="AV2" s="81" t="str">
        <f t="shared" si="0"/>
        <v/>
      </c>
      <c r="AW2" s="81" t="str">
        <f t="shared" si="0"/>
        <v/>
      </c>
      <c r="AX2" s="81" t="str">
        <f t="shared" si="0"/>
        <v/>
      </c>
      <c r="AY2" s="81">
        <f t="shared" si="0"/>
        <v>7</v>
      </c>
      <c r="AZ2" s="81" t="str">
        <f t="shared" si="0"/>
        <v/>
      </c>
      <c r="BA2" s="81" t="str">
        <f t="shared" si="0"/>
        <v/>
      </c>
      <c r="BB2" s="81" t="str">
        <f t="shared" si="0"/>
        <v/>
      </c>
      <c r="BC2" s="81" t="str">
        <f t="shared" si="0"/>
        <v/>
      </c>
      <c r="BD2" s="81" t="str">
        <f t="shared" si="0"/>
        <v/>
      </c>
      <c r="BE2" s="81" t="str">
        <f t="shared" si="0"/>
        <v/>
      </c>
      <c r="BF2" s="81">
        <f t="shared" si="0"/>
        <v>8</v>
      </c>
      <c r="BG2" s="81" t="str">
        <f t="shared" si="0"/>
        <v/>
      </c>
      <c r="BH2" s="81" t="str">
        <f t="shared" si="0"/>
        <v/>
      </c>
      <c r="BI2" s="81" t="str">
        <f t="shared" si="0"/>
        <v/>
      </c>
      <c r="BJ2" s="81" t="str">
        <f t="shared" si="0"/>
        <v/>
      </c>
      <c r="BK2" s="81" t="str">
        <f t="shared" si="0"/>
        <v/>
      </c>
      <c r="BL2" s="81" t="str">
        <f t="shared" si="0"/>
        <v/>
      </c>
      <c r="BM2" s="81">
        <f t="shared" si="0"/>
        <v>9</v>
      </c>
      <c r="BN2" s="81" t="str">
        <f t="shared" si="0"/>
        <v/>
      </c>
      <c r="BO2" s="81" t="str">
        <f t="shared" si="0"/>
        <v/>
      </c>
      <c r="BP2" s="81" t="str">
        <f t="shared" si="0"/>
        <v/>
      </c>
      <c r="BQ2" s="81" t="str">
        <f t="shared" si="0"/>
        <v/>
      </c>
      <c r="BR2" s="81" t="str">
        <f t="shared" ref="BR2:EC2" si="1">IF(WEEKDAY(BR4)=5,WEEKNUM(BR4,1),"")</f>
        <v/>
      </c>
      <c r="BS2" s="81" t="str">
        <f t="shared" si="1"/>
        <v/>
      </c>
      <c r="BT2" s="81">
        <f t="shared" si="1"/>
        <v>10</v>
      </c>
      <c r="BU2" s="81" t="str">
        <f t="shared" si="1"/>
        <v/>
      </c>
      <c r="BV2" s="81" t="str">
        <f t="shared" si="1"/>
        <v/>
      </c>
      <c r="BW2" s="81" t="str">
        <f t="shared" si="1"/>
        <v/>
      </c>
      <c r="BX2" s="81" t="str">
        <f t="shared" si="1"/>
        <v/>
      </c>
      <c r="BY2" s="81" t="str">
        <f t="shared" si="1"/>
        <v/>
      </c>
      <c r="BZ2" s="81" t="str">
        <f t="shared" si="1"/>
        <v/>
      </c>
      <c r="CA2" s="81">
        <f t="shared" si="1"/>
        <v>11</v>
      </c>
      <c r="CB2" s="81" t="str">
        <f t="shared" si="1"/>
        <v/>
      </c>
      <c r="CC2" s="81" t="str">
        <f t="shared" si="1"/>
        <v/>
      </c>
      <c r="CD2" s="81" t="str">
        <f t="shared" si="1"/>
        <v/>
      </c>
      <c r="CE2" s="81" t="str">
        <f t="shared" si="1"/>
        <v/>
      </c>
      <c r="CF2" s="81" t="str">
        <f t="shared" si="1"/>
        <v/>
      </c>
      <c r="CG2" s="81" t="str">
        <f t="shared" si="1"/>
        <v/>
      </c>
      <c r="CH2" s="81">
        <f t="shared" si="1"/>
        <v>12</v>
      </c>
      <c r="CI2" s="81" t="str">
        <f t="shared" si="1"/>
        <v/>
      </c>
      <c r="CJ2" s="81" t="str">
        <f t="shared" si="1"/>
        <v/>
      </c>
      <c r="CK2" s="81" t="str">
        <f t="shared" si="1"/>
        <v/>
      </c>
      <c r="CL2" s="81" t="str">
        <f t="shared" si="1"/>
        <v/>
      </c>
      <c r="CM2" s="81" t="str">
        <f t="shared" si="1"/>
        <v/>
      </c>
      <c r="CN2" s="81" t="str">
        <f t="shared" si="1"/>
        <v/>
      </c>
      <c r="CO2" s="81">
        <f t="shared" si="1"/>
        <v>13</v>
      </c>
      <c r="CP2" s="81" t="str">
        <f t="shared" si="1"/>
        <v/>
      </c>
      <c r="CQ2" s="81" t="str">
        <f t="shared" si="1"/>
        <v/>
      </c>
      <c r="CR2" s="81" t="str">
        <f t="shared" si="1"/>
        <v/>
      </c>
      <c r="CS2" s="81" t="str">
        <f t="shared" si="1"/>
        <v/>
      </c>
      <c r="CT2" s="81" t="str">
        <f t="shared" si="1"/>
        <v/>
      </c>
      <c r="CU2" s="81" t="str">
        <f t="shared" si="1"/>
        <v/>
      </c>
      <c r="CV2" s="81">
        <f t="shared" si="1"/>
        <v>14</v>
      </c>
      <c r="CW2" s="81" t="str">
        <f t="shared" si="1"/>
        <v/>
      </c>
      <c r="CX2" s="81" t="str">
        <f t="shared" si="1"/>
        <v/>
      </c>
      <c r="CY2" s="81" t="str">
        <f t="shared" si="1"/>
        <v/>
      </c>
      <c r="CZ2" s="81" t="str">
        <f t="shared" si="1"/>
        <v/>
      </c>
      <c r="DA2" s="81" t="str">
        <f t="shared" si="1"/>
        <v/>
      </c>
      <c r="DB2" s="81" t="str">
        <f t="shared" si="1"/>
        <v/>
      </c>
      <c r="DC2" s="81">
        <f t="shared" si="1"/>
        <v>15</v>
      </c>
      <c r="DD2" s="81" t="str">
        <f t="shared" si="1"/>
        <v/>
      </c>
      <c r="DE2" s="81" t="str">
        <f t="shared" si="1"/>
        <v/>
      </c>
      <c r="DF2" s="81" t="str">
        <f t="shared" si="1"/>
        <v/>
      </c>
      <c r="DG2" s="81" t="str">
        <f t="shared" si="1"/>
        <v/>
      </c>
      <c r="DH2" s="81" t="str">
        <f t="shared" si="1"/>
        <v/>
      </c>
      <c r="DI2" s="81" t="str">
        <f t="shared" si="1"/>
        <v/>
      </c>
      <c r="DJ2" s="81">
        <f t="shared" si="1"/>
        <v>16</v>
      </c>
      <c r="DK2" s="81" t="str">
        <f t="shared" si="1"/>
        <v/>
      </c>
      <c r="DL2" s="81" t="str">
        <f t="shared" si="1"/>
        <v/>
      </c>
      <c r="DM2" s="81" t="str">
        <f t="shared" si="1"/>
        <v/>
      </c>
      <c r="DN2" s="81" t="str">
        <f t="shared" si="1"/>
        <v/>
      </c>
      <c r="DO2" s="81" t="str">
        <f t="shared" si="1"/>
        <v/>
      </c>
      <c r="DP2" s="81" t="str">
        <f t="shared" si="1"/>
        <v/>
      </c>
      <c r="DQ2" s="81">
        <f t="shared" si="1"/>
        <v>17</v>
      </c>
      <c r="DR2" s="81" t="str">
        <f t="shared" si="1"/>
        <v/>
      </c>
      <c r="DS2" s="81" t="str">
        <f t="shared" si="1"/>
        <v/>
      </c>
      <c r="DT2" s="81" t="str">
        <f t="shared" si="1"/>
        <v/>
      </c>
      <c r="DU2" s="81" t="str">
        <f t="shared" si="1"/>
        <v/>
      </c>
      <c r="DV2" s="81" t="str">
        <f t="shared" si="1"/>
        <v/>
      </c>
      <c r="DW2" s="81" t="str">
        <f t="shared" si="1"/>
        <v/>
      </c>
      <c r="DX2" s="81">
        <f t="shared" si="1"/>
        <v>18</v>
      </c>
      <c r="DY2" s="81" t="str">
        <f t="shared" si="1"/>
        <v/>
      </c>
      <c r="DZ2" s="81" t="str">
        <f t="shared" si="1"/>
        <v/>
      </c>
      <c r="EA2" s="81" t="str">
        <f t="shared" si="1"/>
        <v/>
      </c>
      <c r="EB2" s="81" t="str">
        <f t="shared" si="1"/>
        <v/>
      </c>
      <c r="EC2" s="81" t="str">
        <f t="shared" si="1"/>
        <v/>
      </c>
      <c r="ED2" s="81" t="str">
        <f t="shared" ref="ED2:GO2" si="2">IF(WEEKDAY(ED4)=5,WEEKNUM(ED4,1),"")</f>
        <v/>
      </c>
      <c r="EE2" s="81">
        <f t="shared" si="2"/>
        <v>19</v>
      </c>
      <c r="EF2" s="81" t="str">
        <f t="shared" si="2"/>
        <v/>
      </c>
      <c r="EG2" s="81" t="str">
        <f t="shared" si="2"/>
        <v/>
      </c>
      <c r="EH2" s="81" t="str">
        <f t="shared" si="2"/>
        <v/>
      </c>
      <c r="EI2" s="81" t="str">
        <f t="shared" si="2"/>
        <v/>
      </c>
      <c r="EJ2" s="81" t="str">
        <f t="shared" si="2"/>
        <v/>
      </c>
      <c r="EK2" s="81" t="str">
        <f t="shared" si="2"/>
        <v/>
      </c>
      <c r="EL2" s="81">
        <f t="shared" si="2"/>
        <v>20</v>
      </c>
      <c r="EM2" s="81" t="str">
        <f t="shared" si="2"/>
        <v/>
      </c>
      <c r="EN2" s="81" t="str">
        <f t="shared" si="2"/>
        <v/>
      </c>
      <c r="EO2" s="81" t="str">
        <f t="shared" si="2"/>
        <v/>
      </c>
      <c r="EP2" s="81" t="str">
        <f t="shared" si="2"/>
        <v/>
      </c>
      <c r="EQ2" s="81" t="str">
        <f t="shared" si="2"/>
        <v/>
      </c>
      <c r="ER2" s="81" t="str">
        <f t="shared" si="2"/>
        <v/>
      </c>
      <c r="ES2" s="81">
        <f t="shared" si="2"/>
        <v>21</v>
      </c>
      <c r="ET2" s="81" t="str">
        <f t="shared" si="2"/>
        <v/>
      </c>
      <c r="EU2" s="81" t="str">
        <f t="shared" si="2"/>
        <v/>
      </c>
      <c r="EV2" s="81" t="str">
        <f t="shared" si="2"/>
        <v/>
      </c>
      <c r="EW2" s="81" t="str">
        <f t="shared" si="2"/>
        <v/>
      </c>
      <c r="EX2" s="81" t="str">
        <f t="shared" si="2"/>
        <v/>
      </c>
      <c r="EY2" s="81" t="str">
        <f t="shared" si="2"/>
        <v/>
      </c>
      <c r="EZ2" s="81">
        <f t="shared" si="2"/>
        <v>22</v>
      </c>
      <c r="FA2" s="81" t="str">
        <f t="shared" si="2"/>
        <v/>
      </c>
      <c r="FB2" s="81" t="str">
        <f t="shared" si="2"/>
        <v/>
      </c>
      <c r="FC2" s="81" t="str">
        <f t="shared" si="2"/>
        <v/>
      </c>
      <c r="FD2" s="81" t="str">
        <f t="shared" si="2"/>
        <v/>
      </c>
      <c r="FE2" s="81" t="str">
        <f t="shared" si="2"/>
        <v/>
      </c>
      <c r="FF2" s="81" t="str">
        <f t="shared" si="2"/>
        <v/>
      </c>
      <c r="FG2" s="81">
        <f t="shared" si="2"/>
        <v>23</v>
      </c>
      <c r="FH2" s="81" t="str">
        <f t="shared" si="2"/>
        <v/>
      </c>
      <c r="FI2" s="81" t="str">
        <f t="shared" si="2"/>
        <v/>
      </c>
      <c r="FJ2" s="81" t="str">
        <f t="shared" si="2"/>
        <v/>
      </c>
      <c r="FK2" s="81" t="str">
        <f t="shared" si="2"/>
        <v/>
      </c>
      <c r="FL2" s="81" t="str">
        <f t="shared" si="2"/>
        <v/>
      </c>
      <c r="FM2" s="81" t="str">
        <f t="shared" si="2"/>
        <v/>
      </c>
      <c r="FN2" s="81">
        <f t="shared" si="2"/>
        <v>24</v>
      </c>
      <c r="FO2" s="81" t="str">
        <f t="shared" si="2"/>
        <v/>
      </c>
      <c r="FP2" s="81" t="str">
        <f t="shared" si="2"/>
        <v/>
      </c>
      <c r="FQ2" s="81" t="str">
        <f t="shared" si="2"/>
        <v/>
      </c>
      <c r="FR2" s="81" t="str">
        <f t="shared" si="2"/>
        <v/>
      </c>
      <c r="FS2" s="81" t="str">
        <f t="shared" si="2"/>
        <v/>
      </c>
      <c r="FT2" s="81" t="str">
        <f t="shared" si="2"/>
        <v/>
      </c>
      <c r="FU2" s="81">
        <f t="shared" si="2"/>
        <v>25</v>
      </c>
      <c r="FV2" s="81" t="str">
        <f t="shared" si="2"/>
        <v/>
      </c>
      <c r="FW2" s="81" t="str">
        <f t="shared" si="2"/>
        <v/>
      </c>
      <c r="FX2" s="81" t="str">
        <f t="shared" si="2"/>
        <v/>
      </c>
      <c r="FY2" s="81" t="str">
        <f t="shared" si="2"/>
        <v/>
      </c>
      <c r="FZ2" s="81" t="str">
        <f t="shared" si="2"/>
        <v/>
      </c>
      <c r="GA2" s="81" t="str">
        <f t="shared" si="2"/>
        <v/>
      </c>
      <c r="GB2" s="81">
        <f t="shared" si="2"/>
        <v>26</v>
      </c>
      <c r="GC2" s="81" t="str">
        <f t="shared" si="2"/>
        <v/>
      </c>
      <c r="GD2" s="81" t="str">
        <f t="shared" si="2"/>
        <v/>
      </c>
      <c r="GE2" s="81" t="str">
        <f t="shared" si="2"/>
        <v/>
      </c>
      <c r="GF2" s="81" t="str">
        <f t="shared" si="2"/>
        <v/>
      </c>
      <c r="GG2" s="81" t="str">
        <f t="shared" si="2"/>
        <v/>
      </c>
      <c r="GH2" s="81" t="str">
        <f t="shared" si="2"/>
        <v/>
      </c>
      <c r="GI2" s="81">
        <f t="shared" si="2"/>
        <v>27</v>
      </c>
      <c r="GJ2" s="81" t="str">
        <f t="shared" si="2"/>
        <v/>
      </c>
      <c r="GK2" s="81" t="str">
        <f t="shared" si="2"/>
        <v/>
      </c>
      <c r="GL2" s="81" t="str">
        <f t="shared" si="2"/>
        <v/>
      </c>
      <c r="GM2" s="81" t="str">
        <f t="shared" si="2"/>
        <v/>
      </c>
      <c r="GN2" s="81" t="str">
        <f t="shared" si="2"/>
        <v/>
      </c>
      <c r="GO2" s="81" t="str">
        <f t="shared" si="2"/>
        <v/>
      </c>
      <c r="GP2" s="81">
        <f t="shared" ref="GP2:JA2" si="3">IF(WEEKDAY(GP4)=5,WEEKNUM(GP4,1),"")</f>
        <v>28</v>
      </c>
      <c r="GQ2" s="81" t="str">
        <f t="shared" si="3"/>
        <v/>
      </c>
      <c r="GR2" s="81" t="str">
        <f t="shared" si="3"/>
        <v/>
      </c>
      <c r="GS2" s="81" t="str">
        <f t="shared" si="3"/>
        <v/>
      </c>
      <c r="GT2" s="81" t="str">
        <f t="shared" si="3"/>
        <v/>
      </c>
      <c r="GU2" s="81" t="str">
        <f t="shared" si="3"/>
        <v/>
      </c>
      <c r="GV2" s="81" t="str">
        <f t="shared" si="3"/>
        <v/>
      </c>
      <c r="GW2" s="81">
        <f t="shared" si="3"/>
        <v>29</v>
      </c>
      <c r="GX2" s="81" t="str">
        <f t="shared" si="3"/>
        <v/>
      </c>
      <c r="GY2" s="81" t="str">
        <f t="shared" si="3"/>
        <v/>
      </c>
      <c r="GZ2" s="81" t="str">
        <f t="shared" si="3"/>
        <v/>
      </c>
      <c r="HA2" s="81" t="str">
        <f t="shared" si="3"/>
        <v/>
      </c>
      <c r="HB2" s="81" t="str">
        <f t="shared" si="3"/>
        <v/>
      </c>
      <c r="HC2" s="81" t="str">
        <f t="shared" si="3"/>
        <v/>
      </c>
      <c r="HD2" s="81">
        <f t="shared" si="3"/>
        <v>30</v>
      </c>
      <c r="HE2" s="81" t="str">
        <f t="shared" si="3"/>
        <v/>
      </c>
      <c r="HF2" s="81" t="str">
        <f t="shared" si="3"/>
        <v/>
      </c>
      <c r="HG2" s="81" t="str">
        <f t="shared" si="3"/>
        <v/>
      </c>
      <c r="HH2" s="81" t="str">
        <f t="shared" si="3"/>
        <v/>
      </c>
      <c r="HI2" s="81" t="str">
        <f t="shared" si="3"/>
        <v/>
      </c>
      <c r="HJ2" s="81" t="str">
        <f t="shared" si="3"/>
        <v/>
      </c>
      <c r="HK2" s="81">
        <f t="shared" si="3"/>
        <v>31</v>
      </c>
      <c r="HL2" s="81" t="str">
        <f t="shared" si="3"/>
        <v/>
      </c>
      <c r="HM2" s="81" t="str">
        <f t="shared" si="3"/>
        <v/>
      </c>
      <c r="HN2" s="81" t="str">
        <f t="shared" si="3"/>
        <v/>
      </c>
      <c r="HO2" s="81" t="str">
        <f t="shared" si="3"/>
        <v/>
      </c>
      <c r="HP2" s="81" t="str">
        <f t="shared" si="3"/>
        <v/>
      </c>
      <c r="HQ2" s="81" t="str">
        <f t="shared" si="3"/>
        <v/>
      </c>
      <c r="HR2" s="81">
        <f t="shared" si="3"/>
        <v>32</v>
      </c>
      <c r="HS2" s="81" t="str">
        <f t="shared" si="3"/>
        <v/>
      </c>
      <c r="HT2" s="81" t="str">
        <f t="shared" si="3"/>
        <v/>
      </c>
      <c r="HU2" s="81" t="str">
        <f t="shared" si="3"/>
        <v/>
      </c>
      <c r="HV2" s="81" t="str">
        <f t="shared" si="3"/>
        <v/>
      </c>
      <c r="HW2" s="81" t="str">
        <f t="shared" si="3"/>
        <v/>
      </c>
      <c r="HX2" s="81" t="str">
        <f t="shared" si="3"/>
        <v/>
      </c>
      <c r="HY2" s="81">
        <f t="shared" si="3"/>
        <v>33</v>
      </c>
      <c r="HZ2" s="81" t="str">
        <f t="shared" si="3"/>
        <v/>
      </c>
      <c r="IA2" s="81" t="str">
        <f t="shared" si="3"/>
        <v/>
      </c>
      <c r="IB2" s="81" t="str">
        <f t="shared" si="3"/>
        <v/>
      </c>
      <c r="IC2" s="81" t="str">
        <f t="shared" si="3"/>
        <v/>
      </c>
      <c r="ID2" s="81" t="str">
        <f t="shared" si="3"/>
        <v/>
      </c>
      <c r="IE2" s="81" t="str">
        <f t="shared" si="3"/>
        <v/>
      </c>
      <c r="IF2" s="81">
        <f t="shared" si="3"/>
        <v>34</v>
      </c>
      <c r="IG2" s="81" t="str">
        <f t="shared" si="3"/>
        <v/>
      </c>
      <c r="IH2" s="81" t="str">
        <f t="shared" si="3"/>
        <v/>
      </c>
      <c r="II2" s="81" t="str">
        <f t="shared" si="3"/>
        <v/>
      </c>
      <c r="IJ2" s="81" t="str">
        <f t="shared" si="3"/>
        <v/>
      </c>
      <c r="IK2" s="81" t="str">
        <f t="shared" si="3"/>
        <v/>
      </c>
      <c r="IL2" s="81" t="str">
        <f t="shared" si="3"/>
        <v/>
      </c>
      <c r="IM2" s="81">
        <f t="shared" si="3"/>
        <v>35</v>
      </c>
      <c r="IN2" s="81" t="str">
        <f t="shared" si="3"/>
        <v/>
      </c>
      <c r="IO2" s="81" t="str">
        <f t="shared" si="3"/>
        <v/>
      </c>
      <c r="IP2" s="81" t="str">
        <f t="shared" si="3"/>
        <v/>
      </c>
      <c r="IQ2" s="81" t="str">
        <f t="shared" si="3"/>
        <v/>
      </c>
      <c r="IR2" s="81" t="str">
        <f t="shared" si="3"/>
        <v/>
      </c>
      <c r="IS2" s="81" t="str">
        <f t="shared" si="3"/>
        <v/>
      </c>
      <c r="IT2" s="81">
        <f t="shared" si="3"/>
        <v>36</v>
      </c>
      <c r="IU2" s="81" t="str">
        <f t="shared" si="3"/>
        <v/>
      </c>
      <c r="IV2" s="81" t="str">
        <f t="shared" si="3"/>
        <v/>
      </c>
      <c r="IW2" s="81" t="str">
        <f t="shared" si="3"/>
        <v/>
      </c>
      <c r="IX2" s="81" t="str">
        <f t="shared" si="3"/>
        <v/>
      </c>
      <c r="IY2" s="81" t="str">
        <f t="shared" si="3"/>
        <v/>
      </c>
      <c r="IZ2" s="81" t="str">
        <f t="shared" si="3"/>
        <v/>
      </c>
      <c r="JA2" s="81">
        <f t="shared" si="3"/>
        <v>37</v>
      </c>
      <c r="JB2" s="81" t="str">
        <f t="shared" ref="JB2:LM2" si="4">IF(WEEKDAY(JB4)=5,WEEKNUM(JB4,1),"")</f>
        <v/>
      </c>
      <c r="JC2" s="81" t="str">
        <f t="shared" si="4"/>
        <v/>
      </c>
      <c r="JD2" s="81" t="str">
        <f t="shared" si="4"/>
        <v/>
      </c>
      <c r="JE2" s="81" t="str">
        <f t="shared" si="4"/>
        <v/>
      </c>
      <c r="JF2" s="81" t="str">
        <f t="shared" si="4"/>
        <v/>
      </c>
      <c r="JG2" s="81" t="str">
        <f t="shared" si="4"/>
        <v/>
      </c>
      <c r="JH2" s="81">
        <f t="shared" si="4"/>
        <v>38</v>
      </c>
      <c r="JI2" s="81" t="str">
        <f t="shared" si="4"/>
        <v/>
      </c>
      <c r="JJ2" s="81" t="str">
        <f t="shared" si="4"/>
        <v/>
      </c>
      <c r="JK2" s="81" t="str">
        <f t="shared" si="4"/>
        <v/>
      </c>
      <c r="JL2" s="81" t="str">
        <f t="shared" si="4"/>
        <v/>
      </c>
      <c r="JM2" s="81" t="str">
        <f t="shared" si="4"/>
        <v/>
      </c>
      <c r="JN2" s="81" t="str">
        <f t="shared" si="4"/>
        <v/>
      </c>
      <c r="JO2" s="81">
        <f t="shared" si="4"/>
        <v>39</v>
      </c>
      <c r="JP2" s="81" t="str">
        <f t="shared" si="4"/>
        <v/>
      </c>
      <c r="JQ2" s="81" t="str">
        <f t="shared" si="4"/>
        <v/>
      </c>
      <c r="JR2" s="81" t="str">
        <f t="shared" si="4"/>
        <v/>
      </c>
      <c r="JS2" s="81" t="str">
        <f t="shared" si="4"/>
        <v/>
      </c>
      <c r="JT2" s="81" t="str">
        <f t="shared" si="4"/>
        <v/>
      </c>
      <c r="JU2" s="81" t="str">
        <f t="shared" si="4"/>
        <v/>
      </c>
      <c r="JV2" s="81">
        <f t="shared" si="4"/>
        <v>40</v>
      </c>
      <c r="JW2" s="81" t="str">
        <f t="shared" si="4"/>
        <v/>
      </c>
      <c r="JX2" s="81" t="str">
        <f t="shared" si="4"/>
        <v/>
      </c>
      <c r="JY2" s="81" t="str">
        <f t="shared" si="4"/>
        <v/>
      </c>
      <c r="JZ2" s="81" t="str">
        <f t="shared" si="4"/>
        <v/>
      </c>
      <c r="KA2" s="81" t="str">
        <f t="shared" si="4"/>
        <v/>
      </c>
      <c r="KB2" s="81" t="str">
        <f t="shared" si="4"/>
        <v/>
      </c>
      <c r="KC2" s="81">
        <f t="shared" si="4"/>
        <v>41</v>
      </c>
      <c r="KD2" s="81" t="str">
        <f t="shared" si="4"/>
        <v/>
      </c>
      <c r="KE2" s="81" t="str">
        <f t="shared" si="4"/>
        <v/>
      </c>
      <c r="KF2" s="81" t="str">
        <f t="shared" si="4"/>
        <v/>
      </c>
      <c r="KG2" s="81" t="str">
        <f t="shared" si="4"/>
        <v/>
      </c>
      <c r="KH2" s="81" t="str">
        <f t="shared" si="4"/>
        <v/>
      </c>
      <c r="KI2" s="81" t="str">
        <f t="shared" si="4"/>
        <v/>
      </c>
      <c r="KJ2" s="81">
        <f t="shared" si="4"/>
        <v>42</v>
      </c>
      <c r="KK2" s="81" t="str">
        <f t="shared" si="4"/>
        <v/>
      </c>
      <c r="KL2" s="81" t="str">
        <f t="shared" si="4"/>
        <v/>
      </c>
      <c r="KM2" s="81" t="str">
        <f t="shared" si="4"/>
        <v/>
      </c>
      <c r="KN2" s="81" t="str">
        <f t="shared" si="4"/>
        <v/>
      </c>
      <c r="KO2" s="81" t="str">
        <f t="shared" si="4"/>
        <v/>
      </c>
      <c r="KP2" s="81" t="str">
        <f t="shared" si="4"/>
        <v/>
      </c>
      <c r="KQ2" s="81">
        <f t="shared" si="4"/>
        <v>43</v>
      </c>
      <c r="KR2" s="81" t="str">
        <f t="shared" si="4"/>
        <v/>
      </c>
      <c r="KS2" s="81" t="str">
        <f t="shared" si="4"/>
        <v/>
      </c>
      <c r="KT2" s="81" t="str">
        <f t="shared" si="4"/>
        <v/>
      </c>
      <c r="KU2" s="81" t="str">
        <f t="shared" si="4"/>
        <v/>
      </c>
      <c r="KV2" s="81" t="str">
        <f t="shared" si="4"/>
        <v/>
      </c>
      <c r="KW2" s="81" t="str">
        <f t="shared" si="4"/>
        <v/>
      </c>
      <c r="KX2" s="81">
        <f t="shared" si="4"/>
        <v>44</v>
      </c>
      <c r="KY2" s="81" t="str">
        <f t="shared" si="4"/>
        <v/>
      </c>
      <c r="KZ2" s="81" t="str">
        <f t="shared" si="4"/>
        <v/>
      </c>
      <c r="LA2" s="81" t="str">
        <f t="shared" si="4"/>
        <v/>
      </c>
      <c r="LB2" s="81" t="str">
        <f t="shared" si="4"/>
        <v/>
      </c>
      <c r="LC2" s="81" t="str">
        <f t="shared" si="4"/>
        <v/>
      </c>
      <c r="LD2" s="81" t="str">
        <f t="shared" si="4"/>
        <v/>
      </c>
      <c r="LE2" s="81">
        <f t="shared" si="4"/>
        <v>45</v>
      </c>
      <c r="LF2" s="81" t="str">
        <f t="shared" si="4"/>
        <v/>
      </c>
      <c r="LG2" s="81" t="str">
        <f t="shared" si="4"/>
        <v/>
      </c>
      <c r="LH2" s="81" t="str">
        <f t="shared" si="4"/>
        <v/>
      </c>
      <c r="LI2" s="81" t="str">
        <f t="shared" si="4"/>
        <v/>
      </c>
      <c r="LJ2" s="81" t="str">
        <f t="shared" si="4"/>
        <v/>
      </c>
      <c r="LK2" s="81" t="str">
        <f t="shared" si="4"/>
        <v/>
      </c>
      <c r="LL2" s="81">
        <f t="shared" si="4"/>
        <v>46</v>
      </c>
      <c r="LM2" s="81" t="str">
        <f t="shared" si="4"/>
        <v/>
      </c>
      <c r="LN2" s="81" t="str">
        <f t="shared" ref="LN2:NY2" si="5">IF(WEEKDAY(LN4)=5,WEEKNUM(LN4,1),"")</f>
        <v/>
      </c>
      <c r="LO2" s="81" t="str">
        <f t="shared" si="5"/>
        <v/>
      </c>
      <c r="LP2" s="81" t="str">
        <f t="shared" si="5"/>
        <v/>
      </c>
      <c r="LQ2" s="81" t="str">
        <f t="shared" si="5"/>
        <v/>
      </c>
      <c r="LR2" s="81" t="str">
        <f t="shared" si="5"/>
        <v/>
      </c>
      <c r="LS2" s="81">
        <f t="shared" si="5"/>
        <v>47</v>
      </c>
      <c r="LT2" s="81" t="str">
        <f t="shared" si="5"/>
        <v/>
      </c>
      <c r="LU2" s="81" t="str">
        <f t="shared" si="5"/>
        <v/>
      </c>
      <c r="LV2" s="81" t="str">
        <f t="shared" si="5"/>
        <v/>
      </c>
      <c r="LW2" s="81" t="str">
        <f t="shared" si="5"/>
        <v/>
      </c>
      <c r="LX2" s="81" t="str">
        <f t="shared" si="5"/>
        <v/>
      </c>
      <c r="LY2" s="81" t="str">
        <f t="shared" si="5"/>
        <v/>
      </c>
      <c r="LZ2" s="81">
        <f t="shared" si="5"/>
        <v>48</v>
      </c>
      <c r="MA2" s="81" t="str">
        <f t="shared" si="5"/>
        <v/>
      </c>
      <c r="MB2" s="81" t="str">
        <f t="shared" si="5"/>
        <v/>
      </c>
      <c r="MC2" s="81" t="str">
        <f t="shared" si="5"/>
        <v/>
      </c>
      <c r="MD2" s="81" t="str">
        <f t="shared" si="5"/>
        <v/>
      </c>
      <c r="ME2" s="81" t="str">
        <f t="shared" si="5"/>
        <v/>
      </c>
      <c r="MF2" s="81" t="str">
        <f t="shared" si="5"/>
        <v/>
      </c>
      <c r="MG2" s="81">
        <f t="shared" si="5"/>
        <v>49</v>
      </c>
      <c r="MH2" s="81" t="str">
        <f t="shared" si="5"/>
        <v/>
      </c>
      <c r="MI2" s="81" t="str">
        <f t="shared" si="5"/>
        <v/>
      </c>
      <c r="MJ2" s="81" t="str">
        <f t="shared" si="5"/>
        <v/>
      </c>
      <c r="MK2" s="81" t="str">
        <f t="shared" si="5"/>
        <v/>
      </c>
      <c r="ML2" s="81" t="str">
        <f t="shared" si="5"/>
        <v/>
      </c>
      <c r="MM2" s="81" t="str">
        <f t="shared" si="5"/>
        <v/>
      </c>
      <c r="MN2" s="81">
        <f t="shared" si="5"/>
        <v>50</v>
      </c>
      <c r="MO2" s="81" t="str">
        <f t="shared" si="5"/>
        <v/>
      </c>
      <c r="MP2" s="81" t="str">
        <f t="shared" si="5"/>
        <v/>
      </c>
      <c r="MQ2" s="81" t="str">
        <f t="shared" si="5"/>
        <v/>
      </c>
      <c r="MR2" s="81" t="str">
        <f t="shared" si="5"/>
        <v/>
      </c>
      <c r="MS2" s="81" t="str">
        <f t="shared" si="5"/>
        <v/>
      </c>
      <c r="MT2" s="81" t="str">
        <f t="shared" si="5"/>
        <v/>
      </c>
      <c r="MU2" s="81">
        <f t="shared" si="5"/>
        <v>51</v>
      </c>
      <c r="MV2" s="81" t="str">
        <f t="shared" si="5"/>
        <v/>
      </c>
      <c r="MW2" s="81" t="str">
        <f t="shared" si="5"/>
        <v/>
      </c>
      <c r="MX2" s="81" t="str">
        <f t="shared" si="5"/>
        <v/>
      </c>
      <c r="MY2" s="81" t="str">
        <f t="shared" si="5"/>
        <v/>
      </c>
      <c r="MZ2" s="81" t="str">
        <f t="shared" si="5"/>
        <v/>
      </c>
      <c r="NA2" s="81" t="str">
        <f t="shared" si="5"/>
        <v/>
      </c>
      <c r="NB2" s="81">
        <f t="shared" si="5"/>
        <v>52</v>
      </c>
      <c r="NC2" s="81" t="str">
        <f t="shared" si="5"/>
        <v/>
      </c>
      <c r="ND2" s="81" t="str">
        <f t="shared" si="5"/>
        <v/>
      </c>
      <c r="NE2" s="81" t="str">
        <f t="shared" si="5"/>
        <v/>
      </c>
      <c r="NF2" s="81" t="str">
        <f t="shared" si="5"/>
        <v/>
      </c>
      <c r="NG2" s="81" t="str">
        <f t="shared" si="5"/>
        <v/>
      </c>
      <c r="NH2" s="81" t="str">
        <f t="shared" si="5"/>
        <v/>
      </c>
      <c r="NI2" s="81">
        <f t="shared" si="5"/>
        <v>1</v>
      </c>
      <c r="NJ2" s="81" t="str">
        <f t="shared" si="5"/>
        <v/>
      </c>
      <c r="NK2" s="81" t="str">
        <f t="shared" si="5"/>
        <v/>
      </c>
      <c r="NL2" s="81" t="str">
        <f t="shared" si="5"/>
        <v/>
      </c>
      <c r="NM2" s="81" t="str">
        <f t="shared" si="5"/>
        <v/>
      </c>
      <c r="NN2" s="81" t="str">
        <f t="shared" si="5"/>
        <v/>
      </c>
      <c r="NO2" s="81" t="str">
        <f t="shared" si="5"/>
        <v/>
      </c>
      <c r="NP2" s="81">
        <f t="shared" si="5"/>
        <v>2</v>
      </c>
      <c r="NQ2" s="81" t="str">
        <f t="shared" si="5"/>
        <v/>
      </c>
      <c r="NR2" s="81" t="str">
        <f t="shared" si="5"/>
        <v/>
      </c>
      <c r="NS2" s="81" t="str">
        <f t="shared" si="5"/>
        <v/>
      </c>
      <c r="NT2" s="81" t="str">
        <f t="shared" si="5"/>
        <v/>
      </c>
      <c r="NU2" s="81" t="str">
        <f t="shared" si="5"/>
        <v/>
      </c>
      <c r="NV2" s="81" t="str">
        <f t="shared" si="5"/>
        <v/>
      </c>
      <c r="NW2" s="81">
        <f t="shared" si="5"/>
        <v>3</v>
      </c>
      <c r="NX2" s="81" t="str">
        <f t="shared" si="5"/>
        <v/>
      </c>
      <c r="NY2" s="81" t="str">
        <f t="shared" si="5"/>
        <v/>
      </c>
      <c r="NZ2" s="81" t="str">
        <f t="shared" ref="NZ2:OK2" si="6">IF(WEEKDAY(NZ4)=5,WEEKNUM(NZ4,1),"")</f>
        <v/>
      </c>
      <c r="OA2" s="81" t="str">
        <f t="shared" si="6"/>
        <v/>
      </c>
      <c r="OB2" s="81" t="str">
        <f t="shared" si="6"/>
        <v/>
      </c>
      <c r="OC2" s="81" t="str">
        <f t="shared" si="6"/>
        <v/>
      </c>
      <c r="OD2" s="81">
        <f t="shared" si="6"/>
        <v>4</v>
      </c>
      <c r="OE2" s="81" t="str">
        <f t="shared" si="6"/>
        <v/>
      </c>
      <c r="OF2" s="81" t="str">
        <f t="shared" si="6"/>
        <v/>
      </c>
      <c r="OG2" s="81" t="str">
        <f t="shared" si="6"/>
        <v/>
      </c>
      <c r="OH2" s="81" t="str">
        <f t="shared" si="6"/>
        <v/>
      </c>
      <c r="OI2" s="81" t="str">
        <f t="shared" si="6"/>
        <v/>
      </c>
      <c r="OJ2" s="81" t="str">
        <f t="shared" si="6"/>
        <v/>
      </c>
      <c r="OK2" s="81">
        <f t="shared" si="6"/>
        <v>5</v>
      </c>
    </row>
    <row r="3" spans="1:401" ht="10.5" customHeight="1" thickBot="1" x14ac:dyDescent="0.3">
      <c r="A3" s="49"/>
      <c r="B3" s="49"/>
      <c r="C3" s="49"/>
      <c r="D3" s="49"/>
      <c r="E3" s="80" t="str">
        <f t="shared" ref="E3:BP3" si="7">IF(ISNA(MATCH(E4,FERIES,0)),"","FERIE") &amp; IF(ISNA(MATCH(E4,TAOPMS,0)),"","TAOPM")</f>
        <v>FERIE</v>
      </c>
      <c r="F3" s="80" t="str">
        <f t="shared" si="7"/>
        <v/>
      </c>
      <c r="G3" s="80" t="str">
        <f t="shared" si="7"/>
        <v/>
      </c>
      <c r="H3" s="80" t="str">
        <f t="shared" si="7"/>
        <v/>
      </c>
      <c r="I3" s="80" t="str">
        <f t="shared" si="7"/>
        <v/>
      </c>
      <c r="J3" s="80" t="str">
        <f t="shared" si="7"/>
        <v/>
      </c>
      <c r="K3" s="80" t="str">
        <f t="shared" si="7"/>
        <v/>
      </c>
      <c r="L3" s="80" t="str">
        <f t="shared" si="7"/>
        <v/>
      </c>
      <c r="M3" s="80" t="str">
        <f t="shared" si="7"/>
        <v/>
      </c>
      <c r="N3" s="80" t="str">
        <f t="shared" si="7"/>
        <v/>
      </c>
      <c r="O3" s="80" t="str">
        <f t="shared" si="7"/>
        <v/>
      </c>
      <c r="P3" s="80" t="str">
        <f t="shared" si="7"/>
        <v/>
      </c>
      <c r="Q3" s="80" t="str">
        <f t="shared" si="7"/>
        <v/>
      </c>
      <c r="R3" s="80" t="str">
        <f t="shared" si="7"/>
        <v/>
      </c>
      <c r="S3" s="80" t="str">
        <f t="shared" si="7"/>
        <v/>
      </c>
      <c r="T3" s="80" t="str">
        <f t="shared" si="7"/>
        <v/>
      </c>
      <c r="U3" s="80" t="str">
        <f t="shared" si="7"/>
        <v/>
      </c>
      <c r="V3" s="80" t="str">
        <f t="shared" si="7"/>
        <v/>
      </c>
      <c r="W3" s="80" t="str">
        <f t="shared" si="7"/>
        <v/>
      </c>
      <c r="X3" s="80" t="str">
        <f t="shared" si="7"/>
        <v/>
      </c>
      <c r="Y3" s="80" t="str">
        <f t="shared" si="7"/>
        <v/>
      </c>
      <c r="Z3" s="80" t="str">
        <f t="shared" si="7"/>
        <v/>
      </c>
      <c r="AA3" s="80" t="str">
        <f t="shared" si="7"/>
        <v/>
      </c>
      <c r="AB3" s="80" t="str">
        <f t="shared" si="7"/>
        <v/>
      </c>
      <c r="AC3" s="80" t="str">
        <f t="shared" si="7"/>
        <v/>
      </c>
      <c r="AD3" s="80" t="str">
        <f t="shared" si="7"/>
        <v/>
      </c>
      <c r="AE3" s="80" t="str">
        <f t="shared" si="7"/>
        <v/>
      </c>
      <c r="AF3" s="80" t="str">
        <f t="shared" si="7"/>
        <v/>
      </c>
      <c r="AG3" s="80" t="str">
        <f t="shared" si="7"/>
        <v/>
      </c>
      <c r="AH3" s="80" t="str">
        <f t="shared" si="7"/>
        <v/>
      </c>
      <c r="AI3" s="80" t="str">
        <f t="shared" si="7"/>
        <v/>
      </c>
      <c r="AJ3" s="80" t="str">
        <f t="shared" si="7"/>
        <v/>
      </c>
      <c r="AK3" s="80" t="str">
        <f t="shared" si="7"/>
        <v/>
      </c>
      <c r="AL3" s="80" t="str">
        <f t="shared" si="7"/>
        <v/>
      </c>
      <c r="AM3" s="80" t="str">
        <f t="shared" si="7"/>
        <v/>
      </c>
      <c r="AN3" s="80" t="str">
        <f t="shared" si="7"/>
        <v/>
      </c>
      <c r="AO3" s="80" t="str">
        <f t="shared" si="7"/>
        <v/>
      </c>
      <c r="AP3" s="80" t="str">
        <f t="shared" si="7"/>
        <v/>
      </c>
      <c r="AQ3" s="80" t="str">
        <f t="shared" si="7"/>
        <v/>
      </c>
      <c r="AR3" s="80" t="str">
        <f t="shared" si="7"/>
        <v/>
      </c>
      <c r="AS3" s="80" t="str">
        <f t="shared" si="7"/>
        <v/>
      </c>
      <c r="AT3" s="80" t="str">
        <f t="shared" si="7"/>
        <v/>
      </c>
      <c r="AU3" s="80" t="str">
        <f t="shared" si="7"/>
        <v/>
      </c>
      <c r="AV3" s="80" t="str">
        <f t="shared" si="7"/>
        <v/>
      </c>
      <c r="AW3" s="80" t="str">
        <f t="shared" si="7"/>
        <v/>
      </c>
      <c r="AX3" s="80" t="str">
        <f t="shared" si="7"/>
        <v/>
      </c>
      <c r="AY3" s="80" t="str">
        <f t="shared" si="7"/>
        <v/>
      </c>
      <c r="AZ3" s="80" t="str">
        <f t="shared" si="7"/>
        <v/>
      </c>
      <c r="BA3" s="80" t="str">
        <f t="shared" si="7"/>
        <v/>
      </c>
      <c r="BB3" s="80" t="str">
        <f t="shared" si="7"/>
        <v/>
      </c>
      <c r="BC3" s="80" t="str">
        <f t="shared" si="7"/>
        <v/>
      </c>
      <c r="BD3" s="80" t="str">
        <f t="shared" si="7"/>
        <v/>
      </c>
      <c r="BE3" s="80" t="str">
        <f t="shared" si="7"/>
        <v/>
      </c>
      <c r="BF3" s="80" t="str">
        <f t="shared" si="7"/>
        <v/>
      </c>
      <c r="BG3" s="80" t="str">
        <f t="shared" si="7"/>
        <v/>
      </c>
      <c r="BH3" s="80" t="str">
        <f t="shared" si="7"/>
        <v/>
      </c>
      <c r="BI3" s="80" t="str">
        <f t="shared" si="7"/>
        <v/>
      </c>
      <c r="BJ3" s="80" t="str">
        <f t="shared" si="7"/>
        <v/>
      </c>
      <c r="BK3" s="80" t="str">
        <f t="shared" si="7"/>
        <v/>
      </c>
      <c r="BL3" s="80" t="str">
        <f t="shared" si="7"/>
        <v/>
      </c>
      <c r="BM3" s="80" t="str">
        <f t="shared" si="7"/>
        <v/>
      </c>
      <c r="BN3" s="80" t="str">
        <f t="shared" si="7"/>
        <v/>
      </c>
      <c r="BO3" s="80" t="str">
        <f t="shared" si="7"/>
        <v/>
      </c>
      <c r="BP3" s="80" t="str">
        <f t="shared" si="7"/>
        <v/>
      </c>
      <c r="BQ3" s="80" t="str">
        <f t="shared" ref="BQ3:EB3" si="8">IF(ISNA(MATCH(BQ4,FERIES,0)),"","FERIE") &amp; IF(ISNA(MATCH(BQ4,TAOPMS,0)),"","TAOPM")</f>
        <v/>
      </c>
      <c r="BR3" s="80" t="str">
        <f t="shared" si="8"/>
        <v/>
      </c>
      <c r="BS3" s="80" t="str">
        <f t="shared" si="8"/>
        <v/>
      </c>
      <c r="BT3" s="80" t="str">
        <f t="shared" si="8"/>
        <v/>
      </c>
      <c r="BU3" s="80" t="str">
        <f t="shared" si="8"/>
        <v/>
      </c>
      <c r="BV3" s="80" t="str">
        <f t="shared" si="8"/>
        <v/>
      </c>
      <c r="BW3" s="80" t="str">
        <f t="shared" si="8"/>
        <v/>
      </c>
      <c r="BX3" s="80" t="str">
        <f t="shared" si="8"/>
        <v/>
      </c>
      <c r="BY3" s="80" t="str">
        <f t="shared" si="8"/>
        <v/>
      </c>
      <c r="BZ3" s="80" t="str">
        <f t="shared" si="8"/>
        <v/>
      </c>
      <c r="CA3" s="80" t="str">
        <f t="shared" si="8"/>
        <v/>
      </c>
      <c r="CB3" s="80" t="str">
        <f t="shared" si="8"/>
        <v/>
      </c>
      <c r="CC3" s="80" t="str">
        <f t="shared" si="8"/>
        <v/>
      </c>
      <c r="CD3" s="80" t="str">
        <f t="shared" si="8"/>
        <v/>
      </c>
      <c r="CE3" s="80" t="str">
        <f t="shared" si="8"/>
        <v/>
      </c>
      <c r="CF3" s="80" t="str">
        <f t="shared" si="8"/>
        <v/>
      </c>
      <c r="CG3" s="80" t="str">
        <f t="shared" si="8"/>
        <v/>
      </c>
      <c r="CH3" s="80" t="str">
        <f t="shared" si="8"/>
        <v/>
      </c>
      <c r="CI3" s="80" t="str">
        <f t="shared" si="8"/>
        <v/>
      </c>
      <c r="CJ3" s="80" t="str">
        <f t="shared" si="8"/>
        <v/>
      </c>
      <c r="CK3" s="80" t="str">
        <f t="shared" si="8"/>
        <v/>
      </c>
      <c r="CL3" s="80" t="str">
        <f t="shared" si="8"/>
        <v/>
      </c>
      <c r="CM3" s="80" t="str">
        <f t="shared" si="8"/>
        <v/>
      </c>
      <c r="CN3" s="80" t="str">
        <f t="shared" si="8"/>
        <v/>
      </c>
      <c r="CO3" s="80" t="str">
        <f t="shared" si="8"/>
        <v/>
      </c>
      <c r="CP3" s="80" t="str">
        <f t="shared" si="8"/>
        <v/>
      </c>
      <c r="CQ3" s="80" t="str">
        <f t="shared" si="8"/>
        <v/>
      </c>
      <c r="CR3" s="80" t="str">
        <f t="shared" si="8"/>
        <v/>
      </c>
      <c r="CS3" s="80" t="str">
        <f t="shared" si="8"/>
        <v/>
      </c>
      <c r="CT3" s="80" t="str">
        <f t="shared" si="8"/>
        <v/>
      </c>
      <c r="CU3" s="80" t="str">
        <f t="shared" si="8"/>
        <v/>
      </c>
      <c r="CV3" s="80" t="str">
        <f t="shared" si="8"/>
        <v/>
      </c>
      <c r="CW3" s="80" t="str">
        <f t="shared" si="8"/>
        <v/>
      </c>
      <c r="CX3" s="80" t="str">
        <f t="shared" si="8"/>
        <v/>
      </c>
      <c r="CY3" s="80" t="str">
        <f t="shared" si="8"/>
        <v/>
      </c>
      <c r="CZ3" s="80" t="str">
        <f t="shared" si="8"/>
        <v/>
      </c>
      <c r="DA3" s="80" t="str">
        <f t="shared" si="8"/>
        <v/>
      </c>
      <c r="DB3" s="80" t="str">
        <f t="shared" si="8"/>
        <v/>
      </c>
      <c r="DC3" s="80" t="str">
        <f t="shared" si="8"/>
        <v/>
      </c>
      <c r="DD3" s="80" t="str">
        <f t="shared" si="8"/>
        <v/>
      </c>
      <c r="DE3" s="80" t="str">
        <f t="shared" si="8"/>
        <v/>
      </c>
      <c r="DF3" s="80" t="str">
        <f t="shared" si="8"/>
        <v>FERIE</v>
      </c>
      <c r="DG3" s="80" t="str">
        <f t="shared" si="8"/>
        <v>FERIE</v>
      </c>
      <c r="DH3" s="80" t="str">
        <f t="shared" si="8"/>
        <v/>
      </c>
      <c r="DI3" s="80" t="str">
        <f t="shared" si="8"/>
        <v/>
      </c>
      <c r="DJ3" s="80" t="str">
        <f t="shared" si="8"/>
        <v/>
      </c>
      <c r="DK3" s="80" t="str">
        <f t="shared" si="8"/>
        <v/>
      </c>
      <c r="DL3" s="80" t="str">
        <f t="shared" si="8"/>
        <v/>
      </c>
      <c r="DM3" s="80" t="str">
        <f t="shared" si="8"/>
        <v/>
      </c>
      <c r="DN3" s="80" t="str">
        <f t="shared" si="8"/>
        <v/>
      </c>
      <c r="DO3" s="80" t="str">
        <f t="shared" si="8"/>
        <v/>
      </c>
      <c r="DP3" s="80" t="str">
        <f t="shared" si="8"/>
        <v/>
      </c>
      <c r="DQ3" s="80" t="str">
        <f t="shared" si="8"/>
        <v/>
      </c>
      <c r="DR3" s="80" t="str">
        <f t="shared" si="8"/>
        <v/>
      </c>
      <c r="DS3" s="80" t="str">
        <f t="shared" si="8"/>
        <v/>
      </c>
      <c r="DT3" s="80" t="str">
        <f t="shared" si="8"/>
        <v/>
      </c>
      <c r="DU3" s="80" t="str">
        <f t="shared" si="8"/>
        <v>FERIE</v>
      </c>
      <c r="DV3" s="80" t="str">
        <f t="shared" si="8"/>
        <v/>
      </c>
      <c r="DW3" s="80" t="str">
        <f t="shared" si="8"/>
        <v/>
      </c>
      <c r="DX3" s="80" t="str">
        <f t="shared" si="8"/>
        <v/>
      </c>
      <c r="DY3" s="80" t="str">
        <f t="shared" si="8"/>
        <v/>
      </c>
      <c r="DZ3" s="80" t="str">
        <f t="shared" si="8"/>
        <v/>
      </c>
      <c r="EA3" s="80" t="str">
        <f t="shared" si="8"/>
        <v/>
      </c>
      <c r="EB3" s="80" t="str">
        <f t="shared" si="8"/>
        <v>FERIE</v>
      </c>
      <c r="EC3" s="80" t="str">
        <f t="shared" ref="EC3:GN3" si="9">IF(ISNA(MATCH(EC4,FERIES,0)),"","FERIE") &amp; IF(ISNA(MATCH(EC4,TAOPMS,0)),"","TAOPM")</f>
        <v/>
      </c>
      <c r="ED3" s="80" t="str">
        <f t="shared" si="9"/>
        <v/>
      </c>
      <c r="EE3" s="80" t="str">
        <f t="shared" si="9"/>
        <v/>
      </c>
      <c r="EF3" s="80" t="str">
        <f t="shared" si="9"/>
        <v/>
      </c>
      <c r="EG3" s="80" t="str">
        <f t="shared" si="9"/>
        <v/>
      </c>
      <c r="EH3" s="80" t="str">
        <f t="shared" si="9"/>
        <v/>
      </c>
      <c r="EI3" s="80" t="str">
        <f t="shared" si="9"/>
        <v/>
      </c>
      <c r="EJ3" s="80" t="str">
        <f t="shared" si="9"/>
        <v/>
      </c>
      <c r="EK3" s="80" t="str">
        <f t="shared" si="9"/>
        <v/>
      </c>
      <c r="EL3" s="80" t="str">
        <f t="shared" si="9"/>
        <v/>
      </c>
      <c r="EM3" s="80" t="str">
        <f t="shared" si="9"/>
        <v/>
      </c>
      <c r="EN3" s="80" t="str">
        <f t="shared" si="9"/>
        <v/>
      </c>
      <c r="EO3" s="80" t="str">
        <f t="shared" si="9"/>
        <v/>
      </c>
      <c r="EP3" s="80" t="str">
        <f t="shared" si="9"/>
        <v/>
      </c>
      <c r="EQ3" s="80" t="str">
        <f t="shared" si="9"/>
        <v/>
      </c>
      <c r="ER3" s="80" t="str">
        <f t="shared" si="9"/>
        <v/>
      </c>
      <c r="ES3" s="80" t="str">
        <f t="shared" si="9"/>
        <v>FERIE</v>
      </c>
      <c r="ET3" s="80" t="str">
        <f t="shared" si="9"/>
        <v/>
      </c>
      <c r="EU3" s="80" t="str">
        <f t="shared" si="9"/>
        <v/>
      </c>
      <c r="EV3" s="80" t="str">
        <f t="shared" si="9"/>
        <v/>
      </c>
      <c r="EW3" s="80" t="str">
        <f t="shared" si="9"/>
        <v/>
      </c>
      <c r="EX3" s="80" t="str">
        <f t="shared" si="9"/>
        <v/>
      </c>
      <c r="EY3" s="80" t="str">
        <f t="shared" si="9"/>
        <v/>
      </c>
      <c r="EZ3" s="80" t="str">
        <f t="shared" si="9"/>
        <v/>
      </c>
      <c r="FA3" s="80" t="str">
        <f t="shared" si="9"/>
        <v/>
      </c>
      <c r="FB3" s="80" t="str">
        <f t="shared" si="9"/>
        <v/>
      </c>
      <c r="FC3" s="80" t="str">
        <f t="shared" si="9"/>
        <v/>
      </c>
      <c r="FD3" s="80" t="str">
        <f t="shared" si="9"/>
        <v>FERIE</v>
      </c>
      <c r="FE3" s="80" t="str">
        <f t="shared" si="9"/>
        <v/>
      </c>
      <c r="FF3" s="80" t="str">
        <f t="shared" si="9"/>
        <v/>
      </c>
      <c r="FG3" s="80" t="str">
        <f t="shared" si="9"/>
        <v/>
      </c>
      <c r="FH3" s="80" t="str">
        <f t="shared" si="9"/>
        <v/>
      </c>
      <c r="FI3" s="80" t="str">
        <f t="shared" si="9"/>
        <v/>
      </c>
      <c r="FJ3" s="80" t="str">
        <f t="shared" si="9"/>
        <v/>
      </c>
      <c r="FK3" s="80" t="str">
        <f t="shared" si="9"/>
        <v/>
      </c>
      <c r="FL3" s="80" t="str">
        <f t="shared" si="9"/>
        <v/>
      </c>
      <c r="FM3" s="80" t="str">
        <f t="shared" si="9"/>
        <v/>
      </c>
      <c r="FN3" s="80" t="str">
        <f t="shared" si="9"/>
        <v/>
      </c>
      <c r="FO3" s="80" t="str">
        <f t="shared" si="9"/>
        <v/>
      </c>
      <c r="FP3" s="80" t="str">
        <f t="shared" si="9"/>
        <v/>
      </c>
      <c r="FQ3" s="80" t="str">
        <f t="shared" si="9"/>
        <v/>
      </c>
      <c r="FR3" s="80" t="str">
        <f t="shared" si="9"/>
        <v/>
      </c>
      <c r="FS3" s="80" t="str">
        <f t="shared" si="9"/>
        <v/>
      </c>
      <c r="FT3" s="80" t="str">
        <f t="shared" si="9"/>
        <v/>
      </c>
      <c r="FU3" s="80" t="str">
        <f t="shared" si="9"/>
        <v/>
      </c>
      <c r="FV3" s="80" t="str">
        <f t="shared" si="9"/>
        <v/>
      </c>
      <c r="FW3" s="80" t="str">
        <f t="shared" si="9"/>
        <v/>
      </c>
      <c r="FX3" s="80" t="str">
        <f t="shared" si="9"/>
        <v/>
      </c>
      <c r="FY3" s="80" t="str">
        <f t="shared" si="9"/>
        <v/>
      </c>
      <c r="FZ3" s="80" t="str">
        <f t="shared" si="9"/>
        <v/>
      </c>
      <c r="GA3" s="80" t="str">
        <f t="shared" si="9"/>
        <v/>
      </c>
      <c r="GB3" s="80" t="str">
        <f t="shared" si="9"/>
        <v/>
      </c>
      <c r="GC3" s="80" t="str">
        <f t="shared" si="9"/>
        <v/>
      </c>
      <c r="GD3" s="80" t="str">
        <f t="shared" si="9"/>
        <v/>
      </c>
      <c r="GE3" s="80" t="str">
        <f t="shared" si="9"/>
        <v/>
      </c>
      <c r="GF3" s="80" t="str">
        <f t="shared" si="9"/>
        <v/>
      </c>
      <c r="GG3" s="80" t="str">
        <f t="shared" si="9"/>
        <v/>
      </c>
      <c r="GH3" s="80" t="str">
        <f t="shared" si="9"/>
        <v/>
      </c>
      <c r="GI3" s="80" t="str">
        <f t="shared" si="9"/>
        <v/>
      </c>
      <c r="GJ3" s="80" t="str">
        <f t="shared" si="9"/>
        <v/>
      </c>
      <c r="GK3" s="80" t="str">
        <f t="shared" si="9"/>
        <v/>
      </c>
      <c r="GL3" s="80" t="str">
        <f t="shared" si="9"/>
        <v/>
      </c>
      <c r="GM3" s="80" t="str">
        <f t="shared" si="9"/>
        <v/>
      </c>
      <c r="GN3" s="80" t="str">
        <f t="shared" si="9"/>
        <v/>
      </c>
      <c r="GO3" s="80" t="str">
        <f t="shared" ref="GO3:IZ3" si="10">IF(ISNA(MATCH(GO4,FERIES,0)),"","FERIE") &amp; IF(ISNA(MATCH(GO4,TAOPMS,0)),"","TAOPM")</f>
        <v/>
      </c>
      <c r="GP3" s="80" t="str">
        <f t="shared" si="10"/>
        <v/>
      </c>
      <c r="GQ3" s="80" t="str">
        <f t="shared" si="10"/>
        <v>FERIE</v>
      </c>
      <c r="GR3" s="80" t="str">
        <f t="shared" si="10"/>
        <v/>
      </c>
      <c r="GS3" s="80" t="str">
        <f t="shared" si="10"/>
        <v/>
      </c>
      <c r="GT3" s="80" t="str">
        <f t="shared" si="10"/>
        <v/>
      </c>
      <c r="GU3" s="80" t="str">
        <f t="shared" si="10"/>
        <v/>
      </c>
      <c r="GV3" s="80" t="str">
        <f t="shared" si="10"/>
        <v/>
      </c>
      <c r="GW3" s="80" t="str">
        <f t="shared" si="10"/>
        <v/>
      </c>
      <c r="GX3" s="80" t="str">
        <f t="shared" si="10"/>
        <v/>
      </c>
      <c r="GY3" s="80" t="str">
        <f t="shared" si="10"/>
        <v/>
      </c>
      <c r="GZ3" s="80" t="str">
        <f t="shared" si="10"/>
        <v/>
      </c>
      <c r="HA3" s="80" t="str">
        <f t="shared" si="10"/>
        <v/>
      </c>
      <c r="HB3" s="80" t="str">
        <f t="shared" si="10"/>
        <v/>
      </c>
      <c r="HC3" s="80" t="str">
        <f t="shared" si="10"/>
        <v/>
      </c>
      <c r="HD3" s="80" t="str">
        <f t="shared" si="10"/>
        <v/>
      </c>
      <c r="HE3" s="80" t="str">
        <f t="shared" si="10"/>
        <v/>
      </c>
      <c r="HF3" s="80" t="str">
        <f t="shared" si="10"/>
        <v/>
      </c>
      <c r="HG3" s="80" t="str">
        <f t="shared" si="10"/>
        <v/>
      </c>
      <c r="HH3" s="80" t="str">
        <f t="shared" si="10"/>
        <v/>
      </c>
      <c r="HI3" s="80" t="str">
        <f t="shared" si="10"/>
        <v/>
      </c>
      <c r="HJ3" s="80" t="str">
        <f t="shared" si="10"/>
        <v/>
      </c>
      <c r="HK3" s="80" t="str">
        <f t="shared" si="10"/>
        <v/>
      </c>
      <c r="HL3" s="80" t="str">
        <f t="shared" si="10"/>
        <v/>
      </c>
      <c r="HM3" s="80" t="str">
        <f t="shared" si="10"/>
        <v/>
      </c>
      <c r="HN3" s="80" t="str">
        <f t="shared" si="10"/>
        <v/>
      </c>
      <c r="HO3" s="80" t="str">
        <f t="shared" si="10"/>
        <v/>
      </c>
      <c r="HP3" s="80" t="str">
        <f t="shared" si="10"/>
        <v/>
      </c>
      <c r="HQ3" s="80" t="str">
        <f t="shared" si="10"/>
        <v/>
      </c>
      <c r="HR3" s="80" t="str">
        <f t="shared" si="10"/>
        <v/>
      </c>
      <c r="HS3" s="80" t="str">
        <f t="shared" si="10"/>
        <v/>
      </c>
      <c r="HT3" s="80" t="str">
        <f t="shared" si="10"/>
        <v/>
      </c>
      <c r="HU3" s="80" t="str">
        <f t="shared" si="10"/>
        <v/>
      </c>
      <c r="HV3" s="80" t="str">
        <f t="shared" si="10"/>
        <v/>
      </c>
      <c r="HW3" s="80" t="str">
        <f t="shared" si="10"/>
        <v>FERIE</v>
      </c>
      <c r="HX3" s="80" t="str">
        <f t="shared" si="10"/>
        <v/>
      </c>
      <c r="HY3" s="80" t="str">
        <f t="shared" si="10"/>
        <v/>
      </c>
      <c r="HZ3" s="80" t="str">
        <f t="shared" si="10"/>
        <v/>
      </c>
      <c r="IA3" s="80" t="str">
        <f t="shared" si="10"/>
        <v/>
      </c>
      <c r="IB3" s="80" t="str">
        <f t="shared" si="10"/>
        <v/>
      </c>
      <c r="IC3" s="80" t="str">
        <f t="shared" si="10"/>
        <v/>
      </c>
      <c r="ID3" s="80" t="str">
        <f t="shared" si="10"/>
        <v/>
      </c>
      <c r="IE3" s="80" t="str">
        <f t="shared" si="10"/>
        <v/>
      </c>
      <c r="IF3" s="80" t="str">
        <f t="shared" si="10"/>
        <v/>
      </c>
      <c r="IG3" s="80" t="str">
        <f t="shared" si="10"/>
        <v/>
      </c>
      <c r="IH3" s="80" t="str">
        <f t="shared" si="10"/>
        <v/>
      </c>
      <c r="II3" s="80" t="str">
        <f t="shared" si="10"/>
        <v/>
      </c>
      <c r="IJ3" s="80" t="str">
        <f t="shared" si="10"/>
        <v/>
      </c>
      <c r="IK3" s="80" t="str">
        <f t="shared" si="10"/>
        <v/>
      </c>
      <c r="IL3" s="80" t="str">
        <f t="shared" si="10"/>
        <v/>
      </c>
      <c r="IM3" s="80" t="str">
        <f t="shared" si="10"/>
        <v/>
      </c>
      <c r="IN3" s="80" t="str">
        <f t="shared" si="10"/>
        <v/>
      </c>
      <c r="IO3" s="80" t="str">
        <f t="shared" si="10"/>
        <v/>
      </c>
      <c r="IP3" s="80" t="str">
        <f t="shared" si="10"/>
        <v/>
      </c>
      <c r="IQ3" s="80" t="str">
        <f t="shared" si="10"/>
        <v/>
      </c>
      <c r="IR3" s="80" t="str">
        <f t="shared" si="10"/>
        <v/>
      </c>
      <c r="IS3" s="80" t="str">
        <f t="shared" si="10"/>
        <v/>
      </c>
      <c r="IT3" s="80" t="str">
        <f t="shared" si="10"/>
        <v/>
      </c>
      <c r="IU3" s="80" t="str">
        <f t="shared" si="10"/>
        <v/>
      </c>
      <c r="IV3" s="80" t="str">
        <f t="shared" si="10"/>
        <v/>
      </c>
      <c r="IW3" s="80" t="str">
        <f t="shared" si="10"/>
        <v/>
      </c>
      <c r="IX3" s="80" t="str">
        <f t="shared" si="10"/>
        <v/>
      </c>
      <c r="IY3" s="80" t="str">
        <f t="shared" si="10"/>
        <v/>
      </c>
      <c r="IZ3" s="80" t="str">
        <f t="shared" si="10"/>
        <v/>
      </c>
      <c r="JA3" s="80" t="str">
        <f t="shared" ref="JA3:LL3" si="11">IF(ISNA(MATCH(JA4,FERIES,0)),"","FERIE") &amp; IF(ISNA(MATCH(JA4,TAOPMS,0)),"","TAOPM")</f>
        <v/>
      </c>
      <c r="JB3" s="80" t="str">
        <f t="shared" si="11"/>
        <v/>
      </c>
      <c r="JC3" s="80" t="str">
        <f t="shared" si="11"/>
        <v/>
      </c>
      <c r="JD3" s="80" t="str">
        <f t="shared" si="11"/>
        <v/>
      </c>
      <c r="JE3" s="80" t="str">
        <f t="shared" si="11"/>
        <v/>
      </c>
      <c r="JF3" s="80" t="str">
        <f t="shared" si="11"/>
        <v/>
      </c>
      <c r="JG3" s="80" t="str">
        <f t="shared" si="11"/>
        <v/>
      </c>
      <c r="JH3" s="80" t="str">
        <f t="shared" si="11"/>
        <v/>
      </c>
      <c r="JI3" s="80" t="str">
        <f t="shared" si="11"/>
        <v/>
      </c>
      <c r="JJ3" s="80" t="str">
        <f t="shared" si="11"/>
        <v/>
      </c>
      <c r="JK3" s="80" t="str">
        <f t="shared" si="11"/>
        <v/>
      </c>
      <c r="JL3" s="80" t="str">
        <f t="shared" si="11"/>
        <v/>
      </c>
      <c r="JM3" s="80" t="str">
        <f t="shared" si="11"/>
        <v/>
      </c>
      <c r="JN3" s="80" t="str">
        <f t="shared" si="11"/>
        <v/>
      </c>
      <c r="JO3" s="80" t="str">
        <f t="shared" si="11"/>
        <v/>
      </c>
      <c r="JP3" s="80" t="str">
        <f t="shared" si="11"/>
        <v/>
      </c>
      <c r="JQ3" s="80" t="str">
        <f t="shared" si="11"/>
        <v/>
      </c>
      <c r="JR3" s="80" t="str">
        <f t="shared" si="11"/>
        <v/>
      </c>
      <c r="JS3" s="80" t="str">
        <f t="shared" si="11"/>
        <v/>
      </c>
      <c r="JT3" s="80" t="str">
        <f t="shared" si="11"/>
        <v/>
      </c>
      <c r="JU3" s="80" t="str">
        <f t="shared" si="11"/>
        <v/>
      </c>
      <c r="JV3" s="80" t="str">
        <f t="shared" si="11"/>
        <v/>
      </c>
      <c r="JW3" s="80" t="str">
        <f t="shared" si="11"/>
        <v/>
      </c>
      <c r="JX3" s="80" t="str">
        <f t="shared" si="11"/>
        <v/>
      </c>
      <c r="JY3" s="80" t="str">
        <f t="shared" si="11"/>
        <v/>
      </c>
      <c r="JZ3" s="80" t="str">
        <f t="shared" si="11"/>
        <v/>
      </c>
      <c r="KA3" s="80" t="str">
        <f t="shared" si="11"/>
        <v/>
      </c>
      <c r="KB3" s="80" t="str">
        <f t="shared" si="11"/>
        <v/>
      </c>
      <c r="KC3" s="80" t="str">
        <f t="shared" si="11"/>
        <v/>
      </c>
      <c r="KD3" s="80" t="str">
        <f t="shared" si="11"/>
        <v/>
      </c>
      <c r="KE3" s="80" t="str">
        <f t="shared" si="11"/>
        <v/>
      </c>
      <c r="KF3" s="80" t="str">
        <f t="shared" si="11"/>
        <v/>
      </c>
      <c r="KG3" s="80" t="str">
        <f t="shared" si="11"/>
        <v/>
      </c>
      <c r="KH3" s="80" t="str">
        <f t="shared" si="11"/>
        <v/>
      </c>
      <c r="KI3" s="80" t="str">
        <f t="shared" si="11"/>
        <v/>
      </c>
      <c r="KJ3" s="80" t="str">
        <f t="shared" si="11"/>
        <v/>
      </c>
      <c r="KK3" s="80" t="str">
        <f t="shared" si="11"/>
        <v/>
      </c>
      <c r="KL3" s="80" t="str">
        <f t="shared" si="11"/>
        <v/>
      </c>
      <c r="KM3" s="80" t="str">
        <f t="shared" si="11"/>
        <v/>
      </c>
      <c r="KN3" s="80" t="str">
        <f t="shared" si="11"/>
        <v/>
      </c>
      <c r="KO3" s="80" t="str">
        <f t="shared" si="11"/>
        <v/>
      </c>
      <c r="KP3" s="80" t="str">
        <f t="shared" si="11"/>
        <v/>
      </c>
      <c r="KQ3" s="80" t="str">
        <f t="shared" si="11"/>
        <v/>
      </c>
      <c r="KR3" s="80" t="str">
        <f t="shared" si="11"/>
        <v/>
      </c>
      <c r="KS3" s="80" t="str">
        <f t="shared" si="11"/>
        <v/>
      </c>
      <c r="KT3" s="80" t="str">
        <f t="shared" si="11"/>
        <v/>
      </c>
      <c r="KU3" s="80" t="str">
        <f t="shared" si="11"/>
        <v/>
      </c>
      <c r="KV3" s="80" t="str">
        <f t="shared" si="11"/>
        <v/>
      </c>
      <c r="KW3" s="80" t="str">
        <f t="shared" si="11"/>
        <v>FERIE</v>
      </c>
      <c r="KX3" s="80" t="str">
        <f t="shared" si="11"/>
        <v/>
      </c>
      <c r="KY3" s="80" t="str">
        <f t="shared" si="11"/>
        <v/>
      </c>
      <c r="KZ3" s="80" t="str">
        <f t="shared" si="11"/>
        <v/>
      </c>
      <c r="LA3" s="80" t="str">
        <f t="shared" si="11"/>
        <v/>
      </c>
      <c r="LB3" s="80" t="str">
        <f t="shared" si="11"/>
        <v/>
      </c>
      <c r="LC3" s="80" t="str">
        <f t="shared" si="11"/>
        <v/>
      </c>
      <c r="LD3" s="80" t="str">
        <f t="shared" si="11"/>
        <v/>
      </c>
      <c r="LE3" s="80" t="str">
        <f t="shared" si="11"/>
        <v/>
      </c>
      <c r="LF3" s="80" t="str">
        <f t="shared" si="11"/>
        <v/>
      </c>
      <c r="LG3" s="80" t="str">
        <f t="shared" si="11"/>
        <v>FERIE</v>
      </c>
      <c r="LH3" s="80" t="str">
        <f t="shared" si="11"/>
        <v/>
      </c>
      <c r="LI3" s="80" t="str">
        <f t="shared" si="11"/>
        <v/>
      </c>
      <c r="LJ3" s="80" t="str">
        <f t="shared" si="11"/>
        <v/>
      </c>
      <c r="LK3" s="80" t="str">
        <f t="shared" si="11"/>
        <v/>
      </c>
      <c r="LL3" s="80" t="str">
        <f t="shared" si="11"/>
        <v/>
      </c>
      <c r="LM3" s="80" t="str">
        <f t="shared" ref="LM3:NF3" si="12">IF(ISNA(MATCH(LM4,FERIES,0)),"","FERIE") &amp; IF(ISNA(MATCH(LM4,TAOPMS,0)),"","TAOPM")</f>
        <v/>
      </c>
      <c r="LN3" s="80" t="str">
        <f t="shared" si="12"/>
        <v/>
      </c>
      <c r="LO3" s="80" t="str">
        <f t="shared" si="12"/>
        <v/>
      </c>
      <c r="LP3" s="80" t="str">
        <f t="shared" si="12"/>
        <v/>
      </c>
      <c r="LQ3" s="80" t="str">
        <f t="shared" si="12"/>
        <v/>
      </c>
      <c r="LR3" s="80" t="str">
        <f t="shared" si="12"/>
        <v/>
      </c>
      <c r="LS3" s="80" t="str">
        <f t="shared" si="12"/>
        <v/>
      </c>
      <c r="LT3" s="80" t="str">
        <f t="shared" si="12"/>
        <v/>
      </c>
      <c r="LU3" s="80" t="str">
        <f t="shared" si="12"/>
        <v/>
      </c>
      <c r="LV3" s="80" t="str">
        <f t="shared" si="12"/>
        <v/>
      </c>
      <c r="LW3" s="80" t="str">
        <f t="shared" si="12"/>
        <v/>
      </c>
      <c r="LX3" s="80" t="str">
        <f t="shared" si="12"/>
        <v/>
      </c>
      <c r="LY3" s="80" t="str">
        <f t="shared" si="12"/>
        <v/>
      </c>
      <c r="LZ3" s="80" t="str">
        <f t="shared" si="12"/>
        <v/>
      </c>
      <c r="MA3" s="80" t="str">
        <f t="shared" si="12"/>
        <v/>
      </c>
      <c r="MB3" s="80" t="str">
        <f t="shared" si="12"/>
        <v/>
      </c>
      <c r="MC3" s="80" t="str">
        <f t="shared" si="12"/>
        <v/>
      </c>
      <c r="MD3" s="80" t="str">
        <f t="shared" si="12"/>
        <v/>
      </c>
      <c r="ME3" s="80" t="str">
        <f t="shared" si="12"/>
        <v/>
      </c>
      <c r="MF3" s="80" t="str">
        <f t="shared" si="12"/>
        <v/>
      </c>
      <c r="MG3" s="80" t="str">
        <f t="shared" si="12"/>
        <v/>
      </c>
      <c r="MH3" s="80" t="str">
        <f t="shared" si="12"/>
        <v/>
      </c>
      <c r="MI3" s="80" t="str">
        <f t="shared" si="12"/>
        <v/>
      </c>
      <c r="MJ3" s="80" t="str">
        <f t="shared" si="12"/>
        <v/>
      </c>
      <c r="MK3" s="80" t="str">
        <f t="shared" si="12"/>
        <v/>
      </c>
      <c r="ML3" s="80" t="str">
        <f t="shared" si="12"/>
        <v/>
      </c>
      <c r="MM3" s="80" t="str">
        <f t="shared" si="12"/>
        <v/>
      </c>
      <c r="MN3" s="80" t="str">
        <f t="shared" si="12"/>
        <v/>
      </c>
      <c r="MO3" s="80" t="str">
        <f t="shared" si="12"/>
        <v/>
      </c>
      <c r="MP3" s="80" t="str">
        <f t="shared" si="12"/>
        <v/>
      </c>
      <c r="MQ3" s="80" t="str">
        <f t="shared" si="12"/>
        <v/>
      </c>
      <c r="MR3" s="80" t="str">
        <f t="shared" si="12"/>
        <v/>
      </c>
      <c r="MS3" s="80" t="str">
        <f t="shared" si="12"/>
        <v/>
      </c>
      <c r="MT3" s="80" t="str">
        <f t="shared" si="12"/>
        <v/>
      </c>
      <c r="MU3" s="80" t="str">
        <f t="shared" si="12"/>
        <v/>
      </c>
      <c r="MV3" s="80" t="str">
        <f t="shared" si="12"/>
        <v/>
      </c>
      <c r="MW3" s="80" t="str">
        <f t="shared" si="12"/>
        <v/>
      </c>
      <c r="MX3" s="80" t="str">
        <f t="shared" si="12"/>
        <v/>
      </c>
      <c r="MY3" s="80" t="str">
        <f t="shared" si="12"/>
        <v>FERIE</v>
      </c>
      <c r="MZ3" s="80" t="str">
        <f t="shared" si="12"/>
        <v/>
      </c>
      <c r="NA3" s="80" t="str">
        <f t="shared" si="12"/>
        <v/>
      </c>
      <c r="NB3" s="80" t="str">
        <f t="shared" si="12"/>
        <v/>
      </c>
      <c r="NC3" s="80" t="str">
        <f t="shared" si="12"/>
        <v/>
      </c>
      <c r="ND3" s="80" t="str">
        <f t="shared" si="12"/>
        <v/>
      </c>
      <c r="NE3" s="80" t="str">
        <f t="shared" si="12"/>
        <v/>
      </c>
      <c r="NF3" s="87" t="str">
        <f t="shared" si="12"/>
        <v>FERIE</v>
      </c>
      <c r="NG3" s="80" t="str">
        <f t="shared" ref="NG3" si="13">IF(ISNA(MATCH(NG4,FERIES,0)),"","FERIE") &amp; IF(ISNA(MATCH(NG4,TAOPMS,0)),"","TAOPM")</f>
        <v/>
      </c>
      <c r="NH3" s="80" t="str">
        <f t="shared" ref="NH3" si="14">IF(ISNA(MATCH(NH4,FERIES,0)),"","FERIE") &amp; IF(ISNA(MATCH(NH4,TAOPMS,0)),"","TAOPM")</f>
        <v/>
      </c>
      <c r="NI3" s="80" t="str">
        <f t="shared" ref="NI3" si="15">IF(ISNA(MATCH(NI4,FERIES,0)),"","FERIE") &amp; IF(ISNA(MATCH(NI4,TAOPMS,0)),"","TAOPM")</f>
        <v/>
      </c>
      <c r="NJ3" s="80" t="str">
        <f t="shared" ref="NJ3" si="16">IF(ISNA(MATCH(NJ4,FERIES,0)),"","FERIE") &amp; IF(ISNA(MATCH(NJ4,TAOPMS,0)),"","TAOPM")</f>
        <v/>
      </c>
      <c r="NK3" s="80" t="str">
        <f t="shared" ref="NK3" si="17">IF(ISNA(MATCH(NK4,FERIES,0)),"","FERIE") &amp; IF(ISNA(MATCH(NK4,TAOPMS,0)),"","TAOPM")</f>
        <v/>
      </c>
      <c r="NL3" s="80" t="str">
        <f t="shared" ref="NL3" si="18">IF(ISNA(MATCH(NL4,FERIES,0)),"","FERIE") &amp; IF(ISNA(MATCH(NL4,TAOPMS,0)),"","TAOPM")</f>
        <v/>
      </c>
      <c r="NM3" s="80" t="str">
        <f t="shared" ref="NM3" si="19">IF(ISNA(MATCH(NM4,FERIES,0)),"","FERIE") &amp; IF(ISNA(MATCH(NM4,TAOPMS,0)),"","TAOPM")</f>
        <v/>
      </c>
      <c r="NN3" s="80" t="str">
        <f t="shared" ref="NN3" si="20">IF(ISNA(MATCH(NN4,FERIES,0)),"","FERIE") &amp; IF(ISNA(MATCH(NN4,TAOPMS,0)),"","TAOPM")</f>
        <v/>
      </c>
      <c r="NO3" s="80" t="str">
        <f t="shared" ref="NO3" si="21">IF(ISNA(MATCH(NO4,FERIES,0)),"","FERIE") &amp; IF(ISNA(MATCH(NO4,TAOPMS,0)),"","TAOPM")</f>
        <v/>
      </c>
      <c r="NP3" s="80" t="str">
        <f t="shared" ref="NP3" si="22">IF(ISNA(MATCH(NP4,FERIES,0)),"","FERIE") &amp; IF(ISNA(MATCH(NP4,TAOPMS,0)),"","TAOPM")</f>
        <v/>
      </c>
      <c r="NQ3" s="80" t="str">
        <f t="shared" ref="NQ3" si="23">IF(ISNA(MATCH(NQ4,FERIES,0)),"","FERIE") &amp; IF(ISNA(MATCH(NQ4,TAOPMS,0)),"","TAOPM")</f>
        <v/>
      </c>
      <c r="NR3" s="80" t="str">
        <f t="shared" ref="NR3" si="24">IF(ISNA(MATCH(NR4,FERIES,0)),"","FERIE") &amp; IF(ISNA(MATCH(NR4,TAOPMS,0)),"","TAOPM")</f>
        <v/>
      </c>
      <c r="NS3" s="80" t="str">
        <f t="shared" ref="NS3" si="25">IF(ISNA(MATCH(NS4,FERIES,0)),"","FERIE") &amp; IF(ISNA(MATCH(NS4,TAOPMS,0)),"","TAOPM")</f>
        <v/>
      </c>
      <c r="NT3" s="80" t="str">
        <f t="shared" ref="NT3" si="26">IF(ISNA(MATCH(NT4,FERIES,0)),"","FERIE") &amp; IF(ISNA(MATCH(NT4,TAOPMS,0)),"","TAOPM")</f>
        <v/>
      </c>
      <c r="NU3" s="80" t="str">
        <f t="shared" ref="NU3" si="27">IF(ISNA(MATCH(NU4,FERIES,0)),"","FERIE") &amp; IF(ISNA(MATCH(NU4,TAOPMS,0)),"","TAOPM")</f>
        <v/>
      </c>
      <c r="NV3" s="80" t="str">
        <f t="shared" ref="NV3" si="28">IF(ISNA(MATCH(NV4,FERIES,0)),"","FERIE") &amp; IF(ISNA(MATCH(NV4,TAOPMS,0)),"","TAOPM")</f>
        <v/>
      </c>
      <c r="NW3" s="80" t="str">
        <f t="shared" ref="NW3" si="29">IF(ISNA(MATCH(NW4,FERIES,0)),"","FERIE") &amp; IF(ISNA(MATCH(NW4,TAOPMS,0)),"","TAOPM")</f>
        <v/>
      </c>
      <c r="NX3" s="80" t="str">
        <f t="shared" ref="NX3" si="30">IF(ISNA(MATCH(NX4,FERIES,0)),"","FERIE") &amp; IF(ISNA(MATCH(NX4,TAOPMS,0)),"","TAOPM")</f>
        <v/>
      </c>
      <c r="NY3" s="80" t="str">
        <f t="shared" ref="NY3" si="31">IF(ISNA(MATCH(NY4,FERIES,0)),"","FERIE") &amp; IF(ISNA(MATCH(NY4,TAOPMS,0)),"","TAOPM")</f>
        <v/>
      </c>
      <c r="NZ3" s="80" t="str">
        <f t="shared" ref="NZ3" si="32">IF(ISNA(MATCH(NZ4,FERIES,0)),"","FERIE") &amp; IF(ISNA(MATCH(NZ4,TAOPMS,0)),"","TAOPM")</f>
        <v/>
      </c>
      <c r="OA3" s="80" t="str">
        <f t="shared" ref="OA3" si="33">IF(ISNA(MATCH(OA4,FERIES,0)),"","FERIE") &amp; IF(ISNA(MATCH(OA4,TAOPMS,0)),"","TAOPM")</f>
        <v/>
      </c>
      <c r="OB3" s="80" t="str">
        <f t="shared" ref="OB3" si="34">IF(ISNA(MATCH(OB4,FERIES,0)),"","FERIE") &amp; IF(ISNA(MATCH(OB4,TAOPMS,0)),"","TAOPM")</f>
        <v/>
      </c>
      <c r="OC3" s="80" t="str">
        <f t="shared" ref="OC3" si="35">IF(ISNA(MATCH(OC4,FERIES,0)),"","FERIE") &amp; IF(ISNA(MATCH(OC4,TAOPMS,0)),"","TAOPM")</f>
        <v/>
      </c>
      <c r="OD3" s="80" t="str">
        <f t="shared" ref="OD3" si="36">IF(ISNA(MATCH(OD4,FERIES,0)),"","FERIE") &amp; IF(ISNA(MATCH(OD4,TAOPMS,0)),"","TAOPM")</f>
        <v/>
      </c>
      <c r="OE3" s="80" t="str">
        <f t="shared" ref="OE3" si="37">IF(ISNA(MATCH(OE4,FERIES,0)),"","FERIE") &amp; IF(ISNA(MATCH(OE4,TAOPMS,0)),"","TAOPM")</f>
        <v/>
      </c>
      <c r="OF3" s="80" t="str">
        <f t="shared" ref="OF3" si="38">IF(ISNA(MATCH(OF4,FERIES,0)),"","FERIE") &amp; IF(ISNA(MATCH(OF4,TAOPMS,0)),"","TAOPM")</f>
        <v/>
      </c>
      <c r="OG3" s="80" t="str">
        <f t="shared" ref="OG3" si="39">IF(ISNA(MATCH(OG4,FERIES,0)),"","FERIE") &amp; IF(ISNA(MATCH(OG4,TAOPMS,0)),"","TAOPM")</f>
        <v/>
      </c>
      <c r="OH3" s="80" t="str">
        <f t="shared" ref="OH3" si="40">IF(ISNA(MATCH(OH4,FERIES,0)),"","FERIE") &amp; IF(ISNA(MATCH(OH4,TAOPMS,0)),"","TAOPM")</f>
        <v/>
      </c>
      <c r="OI3" s="80" t="str">
        <f t="shared" ref="OI3" si="41">IF(ISNA(MATCH(OI4,FERIES,0)),"","FERIE") &amp; IF(ISNA(MATCH(OI4,TAOPMS,0)),"","TAOPM")</f>
        <v/>
      </c>
      <c r="OJ3" s="80" t="str">
        <f t="shared" ref="OJ3" si="42">IF(ISNA(MATCH(OJ4,FERIES,0)),"","FERIE") &amp; IF(ISNA(MATCH(OJ4,TAOPMS,0)),"","TAOPM")</f>
        <v/>
      </c>
      <c r="OK3" s="80" t="str">
        <f t="shared" ref="OK3" si="43">IF(ISNA(MATCH(OK4,FERIES,0)),"","FERIE") &amp; IF(ISNA(MATCH(OK4,TAOPMS,0)),"","TAOPM")</f>
        <v/>
      </c>
    </row>
    <row r="4" spans="1:401" s="5" customFormat="1" x14ac:dyDescent="0.25">
      <c r="A4" s="91" t="s">
        <v>39</v>
      </c>
      <c r="B4" s="89" t="s">
        <v>51</v>
      </c>
      <c r="C4" s="19"/>
      <c r="D4" s="20"/>
      <c r="E4" s="13">
        <f>DATE(A1,1,1)</f>
        <v>42736</v>
      </c>
      <c r="F4" s="14">
        <f>E4+1</f>
        <v>42737</v>
      </c>
      <c r="G4" s="14">
        <f t="shared" ref="G4:O4" si="44">F4+1</f>
        <v>42738</v>
      </c>
      <c r="H4" s="14">
        <f t="shared" si="44"/>
        <v>42739</v>
      </c>
      <c r="I4" s="14">
        <f t="shared" si="44"/>
        <v>42740</v>
      </c>
      <c r="J4" s="14">
        <f t="shared" si="44"/>
        <v>42741</v>
      </c>
      <c r="K4" s="14">
        <f t="shared" si="44"/>
        <v>42742</v>
      </c>
      <c r="L4" s="14">
        <f t="shared" si="44"/>
        <v>42743</v>
      </c>
      <c r="M4" s="14">
        <f t="shared" si="44"/>
        <v>42744</v>
      </c>
      <c r="N4" s="14">
        <f t="shared" si="44"/>
        <v>42745</v>
      </c>
      <c r="O4" s="14">
        <f t="shared" si="44"/>
        <v>42746</v>
      </c>
      <c r="P4" s="14">
        <f t="shared" ref="P4:AU4" si="45">O4+1</f>
        <v>42747</v>
      </c>
      <c r="Q4" s="14">
        <f t="shared" si="45"/>
        <v>42748</v>
      </c>
      <c r="R4" s="14">
        <f t="shared" si="45"/>
        <v>42749</v>
      </c>
      <c r="S4" s="14">
        <f t="shared" si="45"/>
        <v>42750</v>
      </c>
      <c r="T4" s="14">
        <f t="shared" si="45"/>
        <v>42751</v>
      </c>
      <c r="U4" s="14">
        <f t="shared" si="45"/>
        <v>42752</v>
      </c>
      <c r="V4" s="14">
        <f t="shared" si="45"/>
        <v>42753</v>
      </c>
      <c r="W4" s="14">
        <f t="shared" si="45"/>
        <v>42754</v>
      </c>
      <c r="X4" s="14">
        <f t="shared" si="45"/>
        <v>42755</v>
      </c>
      <c r="Y4" s="14">
        <f t="shared" si="45"/>
        <v>42756</v>
      </c>
      <c r="Z4" s="14">
        <f t="shared" si="45"/>
        <v>42757</v>
      </c>
      <c r="AA4" s="14">
        <f t="shared" si="45"/>
        <v>42758</v>
      </c>
      <c r="AB4" s="14">
        <f t="shared" si="45"/>
        <v>42759</v>
      </c>
      <c r="AC4" s="14">
        <f t="shared" si="45"/>
        <v>42760</v>
      </c>
      <c r="AD4" s="14">
        <f t="shared" si="45"/>
        <v>42761</v>
      </c>
      <c r="AE4" s="14">
        <f t="shared" si="45"/>
        <v>42762</v>
      </c>
      <c r="AF4" s="14">
        <f t="shared" si="45"/>
        <v>42763</v>
      </c>
      <c r="AG4" s="14">
        <f t="shared" si="45"/>
        <v>42764</v>
      </c>
      <c r="AH4" s="14">
        <f t="shared" si="45"/>
        <v>42765</v>
      </c>
      <c r="AI4" s="14">
        <f t="shared" si="45"/>
        <v>42766</v>
      </c>
      <c r="AJ4" s="14">
        <f t="shared" si="45"/>
        <v>42767</v>
      </c>
      <c r="AK4" s="14">
        <f t="shared" si="45"/>
        <v>42768</v>
      </c>
      <c r="AL4" s="14">
        <f t="shared" si="45"/>
        <v>42769</v>
      </c>
      <c r="AM4" s="14">
        <f t="shared" si="45"/>
        <v>42770</v>
      </c>
      <c r="AN4" s="14">
        <f t="shared" si="45"/>
        <v>42771</v>
      </c>
      <c r="AO4" s="14">
        <f t="shared" si="45"/>
        <v>42772</v>
      </c>
      <c r="AP4" s="14">
        <f t="shared" si="45"/>
        <v>42773</v>
      </c>
      <c r="AQ4" s="14">
        <f t="shared" si="45"/>
        <v>42774</v>
      </c>
      <c r="AR4" s="14">
        <f t="shared" si="45"/>
        <v>42775</v>
      </c>
      <c r="AS4" s="14">
        <f t="shared" si="45"/>
        <v>42776</v>
      </c>
      <c r="AT4" s="14">
        <f t="shared" si="45"/>
        <v>42777</v>
      </c>
      <c r="AU4" s="14">
        <f t="shared" si="45"/>
        <v>42778</v>
      </c>
      <c r="AV4" s="14">
        <f t="shared" ref="AV4:BR4" si="46">AU4+1</f>
        <v>42779</v>
      </c>
      <c r="AW4" s="14">
        <f t="shared" si="46"/>
        <v>42780</v>
      </c>
      <c r="AX4" s="14">
        <f t="shared" si="46"/>
        <v>42781</v>
      </c>
      <c r="AY4" s="14">
        <f t="shared" si="46"/>
        <v>42782</v>
      </c>
      <c r="AZ4" s="14">
        <f t="shared" si="46"/>
        <v>42783</v>
      </c>
      <c r="BA4" s="14">
        <f t="shared" si="46"/>
        <v>42784</v>
      </c>
      <c r="BB4" s="14">
        <f t="shared" si="46"/>
        <v>42785</v>
      </c>
      <c r="BC4" s="14">
        <f t="shared" si="46"/>
        <v>42786</v>
      </c>
      <c r="BD4" s="14">
        <f t="shared" si="46"/>
        <v>42787</v>
      </c>
      <c r="BE4" s="14">
        <f t="shared" si="46"/>
        <v>42788</v>
      </c>
      <c r="BF4" s="14">
        <f t="shared" si="46"/>
        <v>42789</v>
      </c>
      <c r="BG4" s="14">
        <f t="shared" si="46"/>
        <v>42790</v>
      </c>
      <c r="BH4" s="14">
        <f t="shared" si="46"/>
        <v>42791</v>
      </c>
      <c r="BI4" s="14">
        <f t="shared" si="46"/>
        <v>42792</v>
      </c>
      <c r="BJ4" s="14">
        <f t="shared" si="46"/>
        <v>42793</v>
      </c>
      <c r="BK4" s="14">
        <f t="shared" si="46"/>
        <v>42794</v>
      </c>
      <c r="BL4" s="14">
        <f t="shared" si="46"/>
        <v>42795</v>
      </c>
      <c r="BM4" s="14">
        <f t="shared" si="46"/>
        <v>42796</v>
      </c>
      <c r="BN4" s="14">
        <f t="shared" si="46"/>
        <v>42797</v>
      </c>
      <c r="BO4" s="14">
        <f t="shared" si="46"/>
        <v>42798</v>
      </c>
      <c r="BP4" s="14">
        <f t="shared" si="46"/>
        <v>42799</v>
      </c>
      <c r="BQ4" s="14">
        <f t="shared" si="46"/>
        <v>42800</v>
      </c>
      <c r="BR4" s="14">
        <f t="shared" si="46"/>
        <v>42801</v>
      </c>
      <c r="BS4" s="14">
        <f t="shared" ref="BS4:ED4" si="47">BR4+1</f>
        <v>42802</v>
      </c>
      <c r="BT4" s="14">
        <f t="shared" si="47"/>
        <v>42803</v>
      </c>
      <c r="BU4" s="14">
        <f t="shared" si="47"/>
        <v>42804</v>
      </c>
      <c r="BV4" s="14">
        <f t="shared" si="47"/>
        <v>42805</v>
      </c>
      <c r="BW4" s="14">
        <f t="shared" si="47"/>
        <v>42806</v>
      </c>
      <c r="BX4" s="14">
        <f t="shared" si="47"/>
        <v>42807</v>
      </c>
      <c r="BY4" s="14">
        <f t="shared" si="47"/>
        <v>42808</v>
      </c>
      <c r="BZ4" s="14">
        <f t="shared" si="47"/>
        <v>42809</v>
      </c>
      <c r="CA4" s="14">
        <f t="shared" si="47"/>
        <v>42810</v>
      </c>
      <c r="CB4" s="14">
        <f t="shared" si="47"/>
        <v>42811</v>
      </c>
      <c r="CC4" s="14">
        <f t="shared" si="47"/>
        <v>42812</v>
      </c>
      <c r="CD4" s="14">
        <f t="shared" si="47"/>
        <v>42813</v>
      </c>
      <c r="CE4" s="14">
        <f t="shared" si="47"/>
        <v>42814</v>
      </c>
      <c r="CF4" s="14">
        <f t="shared" si="47"/>
        <v>42815</v>
      </c>
      <c r="CG4" s="14">
        <f t="shared" si="47"/>
        <v>42816</v>
      </c>
      <c r="CH4" s="14">
        <f t="shared" si="47"/>
        <v>42817</v>
      </c>
      <c r="CI4" s="14">
        <f t="shared" si="47"/>
        <v>42818</v>
      </c>
      <c r="CJ4" s="14">
        <f t="shared" si="47"/>
        <v>42819</v>
      </c>
      <c r="CK4" s="14">
        <f t="shared" si="47"/>
        <v>42820</v>
      </c>
      <c r="CL4" s="14">
        <f t="shared" si="47"/>
        <v>42821</v>
      </c>
      <c r="CM4" s="14">
        <f t="shared" si="47"/>
        <v>42822</v>
      </c>
      <c r="CN4" s="14">
        <f t="shared" si="47"/>
        <v>42823</v>
      </c>
      <c r="CO4" s="14">
        <f t="shared" si="47"/>
        <v>42824</v>
      </c>
      <c r="CP4" s="14">
        <f t="shared" si="47"/>
        <v>42825</v>
      </c>
      <c r="CQ4" s="14">
        <f t="shared" si="47"/>
        <v>42826</v>
      </c>
      <c r="CR4" s="14">
        <f t="shared" si="47"/>
        <v>42827</v>
      </c>
      <c r="CS4" s="14">
        <f t="shared" si="47"/>
        <v>42828</v>
      </c>
      <c r="CT4" s="14">
        <f t="shared" si="47"/>
        <v>42829</v>
      </c>
      <c r="CU4" s="14">
        <f t="shared" si="47"/>
        <v>42830</v>
      </c>
      <c r="CV4" s="14">
        <f t="shared" si="47"/>
        <v>42831</v>
      </c>
      <c r="CW4" s="14">
        <f t="shared" si="47"/>
        <v>42832</v>
      </c>
      <c r="CX4" s="14">
        <f t="shared" si="47"/>
        <v>42833</v>
      </c>
      <c r="CY4" s="14">
        <f t="shared" si="47"/>
        <v>42834</v>
      </c>
      <c r="CZ4" s="14">
        <f t="shared" si="47"/>
        <v>42835</v>
      </c>
      <c r="DA4" s="14">
        <f t="shared" si="47"/>
        <v>42836</v>
      </c>
      <c r="DB4" s="14">
        <f t="shared" si="47"/>
        <v>42837</v>
      </c>
      <c r="DC4" s="14">
        <f t="shared" si="47"/>
        <v>42838</v>
      </c>
      <c r="DD4" s="14">
        <f t="shared" si="47"/>
        <v>42839</v>
      </c>
      <c r="DE4" s="14">
        <f t="shared" si="47"/>
        <v>42840</v>
      </c>
      <c r="DF4" s="14">
        <f t="shared" si="47"/>
        <v>42841</v>
      </c>
      <c r="DG4" s="14">
        <f t="shared" si="47"/>
        <v>42842</v>
      </c>
      <c r="DH4" s="14">
        <f t="shared" si="47"/>
        <v>42843</v>
      </c>
      <c r="DI4" s="14">
        <f t="shared" si="47"/>
        <v>42844</v>
      </c>
      <c r="DJ4" s="14">
        <f t="shared" si="47"/>
        <v>42845</v>
      </c>
      <c r="DK4" s="14">
        <f t="shared" si="47"/>
        <v>42846</v>
      </c>
      <c r="DL4" s="14">
        <f t="shared" si="47"/>
        <v>42847</v>
      </c>
      <c r="DM4" s="14">
        <f t="shared" si="47"/>
        <v>42848</v>
      </c>
      <c r="DN4" s="14">
        <f t="shared" si="47"/>
        <v>42849</v>
      </c>
      <c r="DO4" s="14">
        <f t="shared" si="47"/>
        <v>42850</v>
      </c>
      <c r="DP4" s="14">
        <f t="shared" si="47"/>
        <v>42851</v>
      </c>
      <c r="DQ4" s="14">
        <f t="shared" si="47"/>
        <v>42852</v>
      </c>
      <c r="DR4" s="14">
        <f t="shared" si="47"/>
        <v>42853</v>
      </c>
      <c r="DS4" s="14">
        <f t="shared" si="47"/>
        <v>42854</v>
      </c>
      <c r="DT4" s="14">
        <f t="shared" si="47"/>
        <v>42855</v>
      </c>
      <c r="DU4" s="14">
        <f t="shared" si="47"/>
        <v>42856</v>
      </c>
      <c r="DV4" s="14">
        <f t="shared" si="47"/>
        <v>42857</v>
      </c>
      <c r="DW4" s="14">
        <f t="shared" si="47"/>
        <v>42858</v>
      </c>
      <c r="DX4" s="14">
        <f t="shared" si="47"/>
        <v>42859</v>
      </c>
      <c r="DY4" s="14">
        <f t="shared" si="47"/>
        <v>42860</v>
      </c>
      <c r="DZ4" s="14">
        <f t="shared" si="47"/>
        <v>42861</v>
      </c>
      <c r="EA4" s="14">
        <f t="shared" si="47"/>
        <v>42862</v>
      </c>
      <c r="EB4" s="14">
        <f t="shared" si="47"/>
        <v>42863</v>
      </c>
      <c r="EC4" s="14">
        <f t="shared" si="47"/>
        <v>42864</v>
      </c>
      <c r="ED4" s="14">
        <f t="shared" si="47"/>
        <v>42865</v>
      </c>
      <c r="EE4" s="14">
        <f t="shared" ref="EE4:GP4" si="48">ED4+1</f>
        <v>42866</v>
      </c>
      <c r="EF4" s="14">
        <f t="shared" si="48"/>
        <v>42867</v>
      </c>
      <c r="EG4" s="14">
        <f t="shared" si="48"/>
        <v>42868</v>
      </c>
      <c r="EH4" s="14">
        <f t="shared" si="48"/>
        <v>42869</v>
      </c>
      <c r="EI4" s="14">
        <f t="shared" si="48"/>
        <v>42870</v>
      </c>
      <c r="EJ4" s="14">
        <f t="shared" si="48"/>
        <v>42871</v>
      </c>
      <c r="EK4" s="14">
        <f t="shared" si="48"/>
        <v>42872</v>
      </c>
      <c r="EL4" s="14">
        <f t="shared" si="48"/>
        <v>42873</v>
      </c>
      <c r="EM4" s="14">
        <f t="shared" si="48"/>
        <v>42874</v>
      </c>
      <c r="EN4" s="14">
        <f t="shared" si="48"/>
        <v>42875</v>
      </c>
      <c r="EO4" s="14">
        <f t="shared" si="48"/>
        <v>42876</v>
      </c>
      <c r="EP4" s="14">
        <f t="shared" si="48"/>
        <v>42877</v>
      </c>
      <c r="EQ4" s="14">
        <f t="shared" si="48"/>
        <v>42878</v>
      </c>
      <c r="ER4" s="14">
        <f t="shared" si="48"/>
        <v>42879</v>
      </c>
      <c r="ES4" s="14">
        <f t="shared" si="48"/>
        <v>42880</v>
      </c>
      <c r="ET4" s="14">
        <f t="shared" si="48"/>
        <v>42881</v>
      </c>
      <c r="EU4" s="14">
        <f t="shared" si="48"/>
        <v>42882</v>
      </c>
      <c r="EV4" s="14">
        <f t="shared" si="48"/>
        <v>42883</v>
      </c>
      <c r="EW4" s="14">
        <f t="shared" si="48"/>
        <v>42884</v>
      </c>
      <c r="EX4" s="14">
        <f t="shared" si="48"/>
        <v>42885</v>
      </c>
      <c r="EY4" s="14">
        <f t="shared" si="48"/>
        <v>42886</v>
      </c>
      <c r="EZ4" s="14">
        <f t="shared" si="48"/>
        <v>42887</v>
      </c>
      <c r="FA4" s="14">
        <f t="shared" si="48"/>
        <v>42888</v>
      </c>
      <c r="FB4" s="14">
        <f t="shared" si="48"/>
        <v>42889</v>
      </c>
      <c r="FC4" s="14">
        <f t="shared" si="48"/>
        <v>42890</v>
      </c>
      <c r="FD4" s="14">
        <f t="shared" si="48"/>
        <v>42891</v>
      </c>
      <c r="FE4" s="14">
        <f t="shared" si="48"/>
        <v>42892</v>
      </c>
      <c r="FF4" s="14">
        <f t="shared" si="48"/>
        <v>42893</v>
      </c>
      <c r="FG4" s="14">
        <f t="shared" si="48"/>
        <v>42894</v>
      </c>
      <c r="FH4" s="14">
        <f t="shared" si="48"/>
        <v>42895</v>
      </c>
      <c r="FI4" s="14">
        <f t="shared" si="48"/>
        <v>42896</v>
      </c>
      <c r="FJ4" s="14">
        <f t="shared" si="48"/>
        <v>42897</v>
      </c>
      <c r="FK4" s="14">
        <f t="shared" si="48"/>
        <v>42898</v>
      </c>
      <c r="FL4" s="14">
        <f t="shared" si="48"/>
        <v>42899</v>
      </c>
      <c r="FM4" s="14">
        <f t="shared" si="48"/>
        <v>42900</v>
      </c>
      <c r="FN4" s="14">
        <f t="shared" si="48"/>
        <v>42901</v>
      </c>
      <c r="FO4" s="14">
        <f t="shared" si="48"/>
        <v>42902</v>
      </c>
      <c r="FP4" s="14">
        <f t="shared" si="48"/>
        <v>42903</v>
      </c>
      <c r="FQ4" s="14">
        <f t="shared" si="48"/>
        <v>42904</v>
      </c>
      <c r="FR4" s="14">
        <f t="shared" si="48"/>
        <v>42905</v>
      </c>
      <c r="FS4" s="14">
        <f t="shared" si="48"/>
        <v>42906</v>
      </c>
      <c r="FT4" s="14">
        <f t="shared" si="48"/>
        <v>42907</v>
      </c>
      <c r="FU4" s="14">
        <f t="shared" si="48"/>
        <v>42908</v>
      </c>
      <c r="FV4" s="14">
        <f t="shared" si="48"/>
        <v>42909</v>
      </c>
      <c r="FW4" s="14">
        <f t="shared" si="48"/>
        <v>42910</v>
      </c>
      <c r="FX4" s="14">
        <f t="shared" si="48"/>
        <v>42911</v>
      </c>
      <c r="FY4" s="14">
        <f t="shared" si="48"/>
        <v>42912</v>
      </c>
      <c r="FZ4" s="14">
        <f t="shared" si="48"/>
        <v>42913</v>
      </c>
      <c r="GA4" s="14">
        <f t="shared" si="48"/>
        <v>42914</v>
      </c>
      <c r="GB4" s="14">
        <f t="shared" si="48"/>
        <v>42915</v>
      </c>
      <c r="GC4" s="14">
        <f t="shared" si="48"/>
        <v>42916</v>
      </c>
      <c r="GD4" s="14">
        <f t="shared" si="48"/>
        <v>42917</v>
      </c>
      <c r="GE4" s="14">
        <f t="shared" si="48"/>
        <v>42918</v>
      </c>
      <c r="GF4" s="14">
        <f t="shared" si="48"/>
        <v>42919</v>
      </c>
      <c r="GG4" s="14">
        <f t="shared" si="48"/>
        <v>42920</v>
      </c>
      <c r="GH4" s="14">
        <f t="shared" si="48"/>
        <v>42921</v>
      </c>
      <c r="GI4" s="14">
        <f t="shared" si="48"/>
        <v>42922</v>
      </c>
      <c r="GJ4" s="14">
        <f t="shared" si="48"/>
        <v>42923</v>
      </c>
      <c r="GK4" s="14">
        <f t="shared" si="48"/>
        <v>42924</v>
      </c>
      <c r="GL4" s="14">
        <f t="shared" si="48"/>
        <v>42925</v>
      </c>
      <c r="GM4" s="14">
        <f t="shared" si="48"/>
        <v>42926</v>
      </c>
      <c r="GN4" s="14">
        <f t="shared" si="48"/>
        <v>42927</v>
      </c>
      <c r="GO4" s="14">
        <f t="shared" si="48"/>
        <v>42928</v>
      </c>
      <c r="GP4" s="14">
        <f t="shared" si="48"/>
        <v>42929</v>
      </c>
      <c r="GQ4" s="14">
        <f t="shared" ref="GQ4:JB4" si="49">GP4+1</f>
        <v>42930</v>
      </c>
      <c r="GR4" s="14">
        <f t="shared" si="49"/>
        <v>42931</v>
      </c>
      <c r="GS4" s="14">
        <f t="shared" si="49"/>
        <v>42932</v>
      </c>
      <c r="GT4" s="14">
        <f t="shared" si="49"/>
        <v>42933</v>
      </c>
      <c r="GU4" s="14">
        <f t="shared" si="49"/>
        <v>42934</v>
      </c>
      <c r="GV4" s="14">
        <f t="shared" si="49"/>
        <v>42935</v>
      </c>
      <c r="GW4" s="14">
        <f t="shared" si="49"/>
        <v>42936</v>
      </c>
      <c r="GX4" s="14">
        <f t="shared" si="49"/>
        <v>42937</v>
      </c>
      <c r="GY4" s="14">
        <f t="shared" si="49"/>
        <v>42938</v>
      </c>
      <c r="GZ4" s="14">
        <f t="shared" si="49"/>
        <v>42939</v>
      </c>
      <c r="HA4" s="14">
        <f t="shared" si="49"/>
        <v>42940</v>
      </c>
      <c r="HB4" s="14">
        <f t="shared" si="49"/>
        <v>42941</v>
      </c>
      <c r="HC4" s="14">
        <f t="shared" si="49"/>
        <v>42942</v>
      </c>
      <c r="HD4" s="14">
        <f t="shared" si="49"/>
        <v>42943</v>
      </c>
      <c r="HE4" s="14">
        <f t="shared" si="49"/>
        <v>42944</v>
      </c>
      <c r="HF4" s="14">
        <f t="shared" si="49"/>
        <v>42945</v>
      </c>
      <c r="HG4" s="14">
        <f t="shared" si="49"/>
        <v>42946</v>
      </c>
      <c r="HH4" s="14">
        <f t="shared" si="49"/>
        <v>42947</v>
      </c>
      <c r="HI4" s="14">
        <f t="shared" si="49"/>
        <v>42948</v>
      </c>
      <c r="HJ4" s="14">
        <f t="shared" si="49"/>
        <v>42949</v>
      </c>
      <c r="HK4" s="14">
        <f t="shared" si="49"/>
        <v>42950</v>
      </c>
      <c r="HL4" s="14">
        <f t="shared" si="49"/>
        <v>42951</v>
      </c>
      <c r="HM4" s="14">
        <f t="shared" si="49"/>
        <v>42952</v>
      </c>
      <c r="HN4" s="14">
        <f t="shared" si="49"/>
        <v>42953</v>
      </c>
      <c r="HO4" s="14">
        <f t="shared" si="49"/>
        <v>42954</v>
      </c>
      <c r="HP4" s="14">
        <f t="shared" si="49"/>
        <v>42955</v>
      </c>
      <c r="HQ4" s="14">
        <f t="shared" si="49"/>
        <v>42956</v>
      </c>
      <c r="HR4" s="14">
        <f t="shared" si="49"/>
        <v>42957</v>
      </c>
      <c r="HS4" s="14">
        <f t="shared" si="49"/>
        <v>42958</v>
      </c>
      <c r="HT4" s="14">
        <f t="shared" si="49"/>
        <v>42959</v>
      </c>
      <c r="HU4" s="14">
        <f t="shared" si="49"/>
        <v>42960</v>
      </c>
      <c r="HV4" s="14">
        <f t="shared" si="49"/>
        <v>42961</v>
      </c>
      <c r="HW4" s="14">
        <f t="shared" si="49"/>
        <v>42962</v>
      </c>
      <c r="HX4" s="14">
        <f t="shared" si="49"/>
        <v>42963</v>
      </c>
      <c r="HY4" s="14">
        <f t="shared" si="49"/>
        <v>42964</v>
      </c>
      <c r="HZ4" s="14">
        <f t="shared" si="49"/>
        <v>42965</v>
      </c>
      <c r="IA4" s="14">
        <f t="shared" si="49"/>
        <v>42966</v>
      </c>
      <c r="IB4" s="14">
        <f t="shared" si="49"/>
        <v>42967</v>
      </c>
      <c r="IC4" s="14">
        <f t="shared" si="49"/>
        <v>42968</v>
      </c>
      <c r="ID4" s="14">
        <f t="shared" si="49"/>
        <v>42969</v>
      </c>
      <c r="IE4" s="14">
        <f t="shared" si="49"/>
        <v>42970</v>
      </c>
      <c r="IF4" s="14">
        <f t="shared" si="49"/>
        <v>42971</v>
      </c>
      <c r="IG4" s="14">
        <f t="shared" si="49"/>
        <v>42972</v>
      </c>
      <c r="IH4" s="14">
        <f t="shared" si="49"/>
        <v>42973</v>
      </c>
      <c r="II4" s="14">
        <f t="shared" si="49"/>
        <v>42974</v>
      </c>
      <c r="IJ4" s="14">
        <f t="shared" si="49"/>
        <v>42975</v>
      </c>
      <c r="IK4" s="14">
        <f t="shared" si="49"/>
        <v>42976</v>
      </c>
      <c r="IL4" s="14">
        <f t="shared" si="49"/>
        <v>42977</v>
      </c>
      <c r="IM4" s="14">
        <f t="shared" si="49"/>
        <v>42978</v>
      </c>
      <c r="IN4" s="14">
        <f t="shared" si="49"/>
        <v>42979</v>
      </c>
      <c r="IO4" s="14">
        <f t="shared" si="49"/>
        <v>42980</v>
      </c>
      <c r="IP4" s="14">
        <f t="shared" si="49"/>
        <v>42981</v>
      </c>
      <c r="IQ4" s="14">
        <f t="shared" si="49"/>
        <v>42982</v>
      </c>
      <c r="IR4" s="14">
        <f t="shared" si="49"/>
        <v>42983</v>
      </c>
      <c r="IS4" s="14">
        <f t="shared" si="49"/>
        <v>42984</v>
      </c>
      <c r="IT4" s="14">
        <f t="shared" si="49"/>
        <v>42985</v>
      </c>
      <c r="IU4" s="14">
        <f t="shared" si="49"/>
        <v>42986</v>
      </c>
      <c r="IV4" s="14">
        <f t="shared" si="49"/>
        <v>42987</v>
      </c>
      <c r="IW4" s="14">
        <f t="shared" si="49"/>
        <v>42988</v>
      </c>
      <c r="IX4" s="14">
        <f t="shared" si="49"/>
        <v>42989</v>
      </c>
      <c r="IY4" s="14">
        <f t="shared" si="49"/>
        <v>42990</v>
      </c>
      <c r="IZ4" s="14">
        <f t="shared" si="49"/>
        <v>42991</v>
      </c>
      <c r="JA4" s="14">
        <f t="shared" si="49"/>
        <v>42992</v>
      </c>
      <c r="JB4" s="14">
        <f t="shared" si="49"/>
        <v>42993</v>
      </c>
      <c r="JC4" s="14">
        <f t="shared" ref="JC4:LN4" si="50">JB4+1</f>
        <v>42994</v>
      </c>
      <c r="JD4" s="14">
        <f t="shared" si="50"/>
        <v>42995</v>
      </c>
      <c r="JE4" s="14">
        <f t="shared" si="50"/>
        <v>42996</v>
      </c>
      <c r="JF4" s="14">
        <f t="shared" si="50"/>
        <v>42997</v>
      </c>
      <c r="JG4" s="14">
        <f t="shared" si="50"/>
        <v>42998</v>
      </c>
      <c r="JH4" s="14">
        <f t="shared" si="50"/>
        <v>42999</v>
      </c>
      <c r="JI4" s="14">
        <f t="shared" si="50"/>
        <v>43000</v>
      </c>
      <c r="JJ4" s="14">
        <f t="shared" si="50"/>
        <v>43001</v>
      </c>
      <c r="JK4" s="14">
        <f t="shared" si="50"/>
        <v>43002</v>
      </c>
      <c r="JL4" s="14">
        <f t="shared" si="50"/>
        <v>43003</v>
      </c>
      <c r="JM4" s="14">
        <f t="shared" si="50"/>
        <v>43004</v>
      </c>
      <c r="JN4" s="14">
        <f t="shared" si="50"/>
        <v>43005</v>
      </c>
      <c r="JO4" s="14">
        <f t="shared" si="50"/>
        <v>43006</v>
      </c>
      <c r="JP4" s="14">
        <f t="shared" si="50"/>
        <v>43007</v>
      </c>
      <c r="JQ4" s="14">
        <f t="shared" si="50"/>
        <v>43008</v>
      </c>
      <c r="JR4" s="14">
        <f t="shared" si="50"/>
        <v>43009</v>
      </c>
      <c r="JS4" s="14">
        <f t="shared" si="50"/>
        <v>43010</v>
      </c>
      <c r="JT4" s="14">
        <f t="shared" si="50"/>
        <v>43011</v>
      </c>
      <c r="JU4" s="14">
        <f t="shared" si="50"/>
        <v>43012</v>
      </c>
      <c r="JV4" s="14">
        <f t="shared" si="50"/>
        <v>43013</v>
      </c>
      <c r="JW4" s="14">
        <f t="shared" si="50"/>
        <v>43014</v>
      </c>
      <c r="JX4" s="14">
        <f t="shared" si="50"/>
        <v>43015</v>
      </c>
      <c r="JY4" s="14">
        <f t="shared" si="50"/>
        <v>43016</v>
      </c>
      <c r="JZ4" s="14">
        <f t="shared" si="50"/>
        <v>43017</v>
      </c>
      <c r="KA4" s="14">
        <f t="shared" si="50"/>
        <v>43018</v>
      </c>
      <c r="KB4" s="14">
        <f t="shared" si="50"/>
        <v>43019</v>
      </c>
      <c r="KC4" s="14">
        <f t="shared" si="50"/>
        <v>43020</v>
      </c>
      <c r="KD4" s="14">
        <f t="shared" si="50"/>
        <v>43021</v>
      </c>
      <c r="KE4" s="14">
        <f t="shared" si="50"/>
        <v>43022</v>
      </c>
      <c r="KF4" s="14">
        <f t="shared" si="50"/>
        <v>43023</v>
      </c>
      <c r="KG4" s="14">
        <f t="shared" si="50"/>
        <v>43024</v>
      </c>
      <c r="KH4" s="14">
        <f t="shared" si="50"/>
        <v>43025</v>
      </c>
      <c r="KI4" s="14">
        <f t="shared" si="50"/>
        <v>43026</v>
      </c>
      <c r="KJ4" s="14">
        <f t="shared" si="50"/>
        <v>43027</v>
      </c>
      <c r="KK4" s="14">
        <f t="shared" si="50"/>
        <v>43028</v>
      </c>
      <c r="KL4" s="14">
        <f t="shared" si="50"/>
        <v>43029</v>
      </c>
      <c r="KM4" s="14">
        <f t="shared" si="50"/>
        <v>43030</v>
      </c>
      <c r="KN4" s="14">
        <f t="shared" si="50"/>
        <v>43031</v>
      </c>
      <c r="KO4" s="14">
        <f t="shared" si="50"/>
        <v>43032</v>
      </c>
      <c r="KP4" s="14">
        <f t="shared" si="50"/>
        <v>43033</v>
      </c>
      <c r="KQ4" s="14">
        <f t="shared" si="50"/>
        <v>43034</v>
      </c>
      <c r="KR4" s="14">
        <f t="shared" si="50"/>
        <v>43035</v>
      </c>
      <c r="KS4" s="14">
        <f t="shared" si="50"/>
        <v>43036</v>
      </c>
      <c r="KT4" s="14">
        <f t="shared" si="50"/>
        <v>43037</v>
      </c>
      <c r="KU4" s="14">
        <f t="shared" si="50"/>
        <v>43038</v>
      </c>
      <c r="KV4" s="14">
        <f t="shared" si="50"/>
        <v>43039</v>
      </c>
      <c r="KW4" s="14">
        <f t="shared" si="50"/>
        <v>43040</v>
      </c>
      <c r="KX4" s="14">
        <f t="shared" si="50"/>
        <v>43041</v>
      </c>
      <c r="KY4" s="14">
        <f t="shared" si="50"/>
        <v>43042</v>
      </c>
      <c r="KZ4" s="14">
        <f t="shared" si="50"/>
        <v>43043</v>
      </c>
      <c r="LA4" s="14">
        <f t="shared" si="50"/>
        <v>43044</v>
      </c>
      <c r="LB4" s="14">
        <f t="shared" si="50"/>
        <v>43045</v>
      </c>
      <c r="LC4" s="14">
        <f t="shared" si="50"/>
        <v>43046</v>
      </c>
      <c r="LD4" s="14">
        <f t="shared" si="50"/>
        <v>43047</v>
      </c>
      <c r="LE4" s="14">
        <f t="shared" si="50"/>
        <v>43048</v>
      </c>
      <c r="LF4" s="14">
        <f t="shared" si="50"/>
        <v>43049</v>
      </c>
      <c r="LG4" s="14">
        <f t="shared" si="50"/>
        <v>43050</v>
      </c>
      <c r="LH4" s="14">
        <f t="shared" si="50"/>
        <v>43051</v>
      </c>
      <c r="LI4" s="14">
        <f t="shared" si="50"/>
        <v>43052</v>
      </c>
      <c r="LJ4" s="14">
        <f t="shared" si="50"/>
        <v>43053</v>
      </c>
      <c r="LK4" s="14">
        <f t="shared" si="50"/>
        <v>43054</v>
      </c>
      <c r="LL4" s="14">
        <f t="shared" si="50"/>
        <v>43055</v>
      </c>
      <c r="LM4" s="14">
        <f t="shared" si="50"/>
        <v>43056</v>
      </c>
      <c r="LN4" s="14">
        <f t="shared" si="50"/>
        <v>43057</v>
      </c>
      <c r="LO4" s="14">
        <f t="shared" ref="LO4:NF4" si="51">LN4+1</f>
        <v>43058</v>
      </c>
      <c r="LP4" s="14">
        <f t="shared" si="51"/>
        <v>43059</v>
      </c>
      <c r="LQ4" s="14">
        <f t="shared" si="51"/>
        <v>43060</v>
      </c>
      <c r="LR4" s="14">
        <f t="shared" si="51"/>
        <v>43061</v>
      </c>
      <c r="LS4" s="14">
        <f t="shared" si="51"/>
        <v>43062</v>
      </c>
      <c r="LT4" s="14">
        <f t="shared" si="51"/>
        <v>43063</v>
      </c>
      <c r="LU4" s="14">
        <f t="shared" si="51"/>
        <v>43064</v>
      </c>
      <c r="LV4" s="14">
        <f t="shared" si="51"/>
        <v>43065</v>
      </c>
      <c r="LW4" s="14">
        <f t="shared" si="51"/>
        <v>43066</v>
      </c>
      <c r="LX4" s="14">
        <f t="shared" si="51"/>
        <v>43067</v>
      </c>
      <c r="LY4" s="14">
        <f t="shared" si="51"/>
        <v>43068</v>
      </c>
      <c r="LZ4" s="14">
        <f t="shared" si="51"/>
        <v>43069</v>
      </c>
      <c r="MA4" s="14">
        <f t="shared" si="51"/>
        <v>43070</v>
      </c>
      <c r="MB4" s="14">
        <f t="shared" si="51"/>
        <v>43071</v>
      </c>
      <c r="MC4" s="14">
        <f t="shared" si="51"/>
        <v>43072</v>
      </c>
      <c r="MD4" s="14">
        <f t="shared" si="51"/>
        <v>43073</v>
      </c>
      <c r="ME4" s="14">
        <f t="shared" si="51"/>
        <v>43074</v>
      </c>
      <c r="MF4" s="14">
        <f t="shared" si="51"/>
        <v>43075</v>
      </c>
      <c r="MG4" s="14">
        <f t="shared" si="51"/>
        <v>43076</v>
      </c>
      <c r="MH4" s="14">
        <f t="shared" si="51"/>
        <v>43077</v>
      </c>
      <c r="MI4" s="14">
        <f t="shared" si="51"/>
        <v>43078</v>
      </c>
      <c r="MJ4" s="14">
        <f t="shared" si="51"/>
        <v>43079</v>
      </c>
      <c r="MK4" s="14">
        <f t="shared" si="51"/>
        <v>43080</v>
      </c>
      <c r="ML4" s="14">
        <f t="shared" si="51"/>
        <v>43081</v>
      </c>
      <c r="MM4" s="14">
        <f t="shared" si="51"/>
        <v>43082</v>
      </c>
      <c r="MN4" s="14">
        <f t="shared" si="51"/>
        <v>43083</v>
      </c>
      <c r="MO4" s="14">
        <f t="shared" si="51"/>
        <v>43084</v>
      </c>
      <c r="MP4" s="14">
        <f t="shared" si="51"/>
        <v>43085</v>
      </c>
      <c r="MQ4" s="14">
        <f t="shared" si="51"/>
        <v>43086</v>
      </c>
      <c r="MR4" s="14">
        <f t="shared" si="51"/>
        <v>43087</v>
      </c>
      <c r="MS4" s="14">
        <f t="shared" si="51"/>
        <v>43088</v>
      </c>
      <c r="MT4" s="14">
        <f t="shared" si="51"/>
        <v>43089</v>
      </c>
      <c r="MU4" s="14">
        <f t="shared" si="51"/>
        <v>43090</v>
      </c>
      <c r="MV4" s="14">
        <f t="shared" si="51"/>
        <v>43091</v>
      </c>
      <c r="MW4" s="14">
        <f t="shared" si="51"/>
        <v>43092</v>
      </c>
      <c r="MX4" s="14">
        <f t="shared" si="51"/>
        <v>43093</v>
      </c>
      <c r="MY4" s="14">
        <f t="shared" si="51"/>
        <v>43094</v>
      </c>
      <c r="MZ4" s="14">
        <f t="shared" si="51"/>
        <v>43095</v>
      </c>
      <c r="NA4" s="14">
        <f t="shared" si="51"/>
        <v>43096</v>
      </c>
      <c r="NB4" s="14">
        <f t="shared" si="51"/>
        <v>43097</v>
      </c>
      <c r="NC4" s="14">
        <f t="shared" si="51"/>
        <v>43098</v>
      </c>
      <c r="ND4" s="14">
        <f t="shared" si="51"/>
        <v>43099</v>
      </c>
      <c r="NE4" s="14">
        <f t="shared" si="51"/>
        <v>43100</v>
      </c>
      <c r="NF4" s="86">
        <f t="shared" si="51"/>
        <v>43101</v>
      </c>
      <c r="NG4" s="14">
        <f t="shared" ref="NG4" si="52">NF4+1</f>
        <v>43102</v>
      </c>
      <c r="NH4" s="14">
        <f t="shared" ref="NH4" si="53">NG4+1</f>
        <v>43103</v>
      </c>
      <c r="NI4" s="14">
        <f t="shared" ref="NI4" si="54">NH4+1</f>
        <v>43104</v>
      </c>
      <c r="NJ4" s="14">
        <f t="shared" ref="NJ4" si="55">NI4+1</f>
        <v>43105</v>
      </c>
      <c r="NK4" s="14">
        <f t="shared" ref="NK4" si="56">NJ4+1</f>
        <v>43106</v>
      </c>
      <c r="NL4" s="14">
        <f t="shared" ref="NL4" si="57">NK4+1</f>
        <v>43107</v>
      </c>
      <c r="NM4" s="14">
        <f t="shared" ref="NM4" si="58">NL4+1</f>
        <v>43108</v>
      </c>
      <c r="NN4" s="14">
        <f t="shared" ref="NN4" si="59">NM4+1</f>
        <v>43109</v>
      </c>
      <c r="NO4" s="14">
        <f t="shared" ref="NO4" si="60">NN4+1</f>
        <v>43110</v>
      </c>
      <c r="NP4" s="14">
        <f t="shared" ref="NP4" si="61">NO4+1</f>
        <v>43111</v>
      </c>
      <c r="NQ4" s="14">
        <f t="shared" ref="NQ4" si="62">NP4+1</f>
        <v>43112</v>
      </c>
      <c r="NR4" s="14">
        <f t="shared" ref="NR4" si="63">NQ4+1</f>
        <v>43113</v>
      </c>
      <c r="NS4" s="14">
        <f t="shared" ref="NS4" si="64">NR4+1</f>
        <v>43114</v>
      </c>
      <c r="NT4" s="14">
        <f t="shared" ref="NT4" si="65">NS4+1</f>
        <v>43115</v>
      </c>
      <c r="NU4" s="14">
        <f t="shared" ref="NU4" si="66">NT4+1</f>
        <v>43116</v>
      </c>
      <c r="NV4" s="14">
        <f t="shared" ref="NV4" si="67">NU4+1</f>
        <v>43117</v>
      </c>
      <c r="NW4" s="14">
        <f t="shared" ref="NW4" si="68">NV4+1</f>
        <v>43118</v>
      </c>
      <c r="NX4" s="14">
        <f t="shared" ref="NX4" si="69">NW4+1</f>
        <v>43119</v>
      </c>
      <c r="NY4" s="14">
        <f t="shared" ref="NY4" si="70">NX4+1</f>
        <v>43120</v>
      </c>
      <c r="NZ4" s="14">
        <f t="shared" ref="NZ4" si="71">NY4+1</f>
        <v>43121</v>
      </c>
      <c r="OA4" s="14">
        <f t="shared" ref="OA4" si="72">NZ4+1</f>
        <v>43122</v>
      </c>
      <c r="OB4" s="14">
        <f t="shared" ref="OB4" si="73">OA4+1</f>
        <v>43123</v>
      </c>
      <c r="OC4" s="14">
        <f t="shared" ref="OC4" si="74">OB4+1</f>
        <v>43124</v>
      </c>
      <c r="OD4" s="14">
        <f t="shared" ref="OD4" si="75">OC4+1</f>
        <v>43125</v>
      </c>
      <c r="OE4" s="14">
        <f t="shared" ref="OE4" si="76">OD4+1</f>
        <v>43126</v>
      </c>
      <c r="OF4" s="14">
        <f t="shared" ref="OF4" si="77">OE4+1</f>
        <v>43127</v>
      </c>
      <c r="OG4" s="14">
        <f t="shared" ref="OG4" si="78">OF4+1</f>
        <v>43128</v>
      </c>
      <c r="OH4" s="14">
        <f t="shared" ref="OH4" si="79">OG4+1</f>
        <v>43129</v>
      </c>
      <c r="OI4" s="14">
        <f t="shared" ref="OI4" si="80">OH4+1</f>
        <v>43130</v>
      </c>
      <c r="OJ4" s="14">
        <f t="shared" ref="OJ4" si="81">OI4+1</f>
        <v>43131</v>
      </c>
      <c r="OK4" s="14">
        <f t="shared" ref="OK4" si="82">OJ4+1</f>
        <v>43132</v>
      </c>
    </row>
    <row r="5" spans="1:401" ht="24" customHeight="1" thickBot="1" x14ac:dyDescent="0.3">
      <c r="A5" s="92"/>
      <c r="B5" s="90"/>
      <c r="C5" s="35"/>
      <c r="D5" s="36"/>
      <c r="E5" s="16" t="str">
        <f>TEXT(E4,"jjj")</f>
        <v>dim</v>
      </c>
      <c r="F5" s="17" t="str">
        <f t="shared" ref="F5:BQ5" si="83">TEXT(F4,"jjj")</f>
        <v>lun</v>
      </c>
      <c r="G5" s="17" t="str">
        <f t="shared" si="83"/>
        <v>mar</v>
      </c>
      <c r="H5" s="17" t="str">
        <f t="shared" si="83"/>
        <v>mer</v>
      </c>
      <c r="I5" s="17" t="str">
        <f t="shared" si="83"/>
        <v>jeu</v>
      </c>
      <c r="J5" s="17" t="str">
        <f t="shared" si="83"/>
        <v>ven</v>
      </c>
      <c r="K5" s="17" t="str">
        <f t="shared" si="83"/>
        <v>sam</v>
      </c>
      <c r="L5" s="17" t="str">
        <f t="shared" si="83"/>
        <v>dim</v>
      </c>
      <c r="M5" s="17" t="str">
        <f t="shared" si="83"/>
        <v>lun</v>
      </c>
      <c r="N5" s="17" t="str">
        <f t="shared" si="83"/>
        <v>mar</v>
      </c>
      <c r="O5" s="17" t="str">
        <f t="shared" si="83"/>
        <v>mer</v>
      </c>
      <c r="P5" s="17" t="str">
        <f t="shared" si="83"/>
        <v>jeu</v>
      </c>
      <c r="Q5" s="17" t="str">
        <f t="shared" si="83"/>
        <v>ven</v>
      </c>
      <c r="R5" s="17" t="str">
        <f t="shared" si="83"/>
        <v>sam</v>
      </c>
      <c r="S5" s="17" t="str">
        <f t="shared" si="83"/>
        <v>dim</v>
      </c>
      <c r="T5" s="17" t="str">
        <f t="shared" si="83"/>
        <v>lun</v>
      </c>
      <c r="U5" s="17" t="str">
        <f t="shared" si="83"/>
        <v>mar</v>
      </c>
      <c r="V5" s="17" t="str">
        <f t="shared" si="83"/>
        <v>mer</v>
      </c>
      <c r="W5" s="17" t="str">
        <f t="shared" si="83"/>
        <v>jeu</v>
      </c>
      <c r="X5" s="17" t="str">
        <f t="shared" si="83"/>
        <v>ven</v>
      </c>
      <c r="Y5" s="17" t="str">
        <f t="shared" si="83"/>
        <v>sam</v>
      </c>
      <c r="Z5" s="17" t="str">
        <f t="shared" si="83"/>
        <v>dim</v>
      </c>
      <c r="AA5" s="17" t="str">
        <f t="shared" si="83"/>
        <v>lun</v>
      </c>
      <c r="AB5" s="17" t="str">
        <f t="shared" si="83"/>
        <v>mar</v>
      </c>
      <c r="AC5" s="17" t="str">
        <f t="shared" si="83"/>
        <v>mer</v>
      </c>
      <c r="AD5" s="17" t="str">
        <f t="shared" si="83"/>
        <v>jeu</v>
      </c>
      <c r="AE5" s="17" t="str">
        <f t="shared" si="83"/>
        <v>ven</v>
      </c>
      <c r="AF5" s="17" t="str">
        <f t="shared" si="83"/>
        <v>sam</v>
      </c>
      <c r="AG5" s="17" t="str">
        <f t="shared" si="83"/>
        <v>dim</v>
      </c>
      <c r="AH5" s="17" t="str">
        <f t="shared" si="83"/>
        <v>lun</v>
      </c>
      <c r="AI5" s="17" t="str">
        <f t="shared" si="83"/>
        <v>mar</v>
      </c>
      <c r="AJ5" s="17" t="str">
        <f t="shared" si="83"/>
        <v>mer</v>
      </c>
      <c r="AK5" s="17" t="str">
        <f t="shared" si="83"/>
        <v>jeu</v>
      </c>
      <c r="AL5" s="17" t="str">
        <f t="shared" si="83"/>
        <v>ven</v>
      </c>
      <c r="AM5" s="17" t="str">
        <f t="shared" si="83"/>
        <v>sam</v>
      </c>
      <c r="AN5" s="17" t="str">
        <f t="shared" si="83"/>
        <v>dim</v>
      </c>
      <c r="AO5" s="17" t="str">
        <f t="shared" si="83"/>
        <v>lun</v>
      </c>
      <c r="AP5" s="17" t="str">
        <f t="shared" si="83"/>
        <v>mar</v>
      </c>
      <c r="AQ5" s="17" t="str">
        <f t="shared" si="83"/>
        <v>mer</v>
      </c>
      <c r="AR5" s="17" t="str">
        <f t="shared" si="83"/>
        <v>jeu</v>
      </c>
      <c r="AS5" s="17" t="str">
        <f t="shared" si="83"/>
        <v>ven</v>
      </c>
      <c r="AT5" s="17" t="str">
        <f t="shared" si="83"/>
        <v>sam</v>
      </c>
      <c r="AU5" s="17" t="str">
        <f t="shared" si="83"/>
        <v>dim</v>
      </c>
      <c r="AV5" s="17" t="str">
        <f t="shared" si="83"/>
        <v>lun</v>
      </c>
      <c r="AW5" s="17" t="str">
        <f t="shared" si="83"/>
        <v>mar</v>
      </c>
      <c r="AX5" s="17" t="str">
        <f t="shared" si="83"/>
        <v>mer</v>
      </c>
      <c r="AY5" s="17" t="str">
        <f t="shared" si="83"/>
        <v>jeu</v>
      </c>
      <c r="AZ5" s="17" t="str">
        <f t="shared" si="83"/>
        <v>ven</v>
      </c>
      <c r="BA5" s="17" t="str">
        <f t="shared" si="83"/>
        <v>sam</v>
      </c>
      <c r="BB5" s="17" t="str">
        <f t="shared" si="83"/>
        <v>dim</v>
      </c>
      <c r="BC5" s="17" t="str">
        <f t="shared" si="83"/>
        <v>lun</v>
      </c>
      <c r="BD5" s="17" t="str">
        <f t="shared" si="83"/>
        <v>mar</v>
      </c>
      <c r="BE5" s="17" t="str">
        <f t="shared" si="83"/>
        <v>mer</v>
      </c>
      <c r="BF5" s="17" t="str">
        <f t="shared" si="83"/>
        <v>jeu</v>
      </c>
      <c r="BG5" s="17" t="str">
        <f t="shared" si="83"/>
        <v>ven</v>
      </c>
      <c r="BH5" s="17" t="str">
        <f t="shared" si="83"/>
        <v>sam</v>
      </c>
      <c r="BI5" s="17" t="str">
        <f t="shared" si="83"/>
        <v>dim</v>
      </c>
      <c r="BJ5" s="17" t="str">
        <f t="shared" si="83"/>
        <v>lun</v>
      </c>
      <c r="BK5" s="17" t="str">
        <f t="shared" si="83"/>
        <v>mar</v>
      </c>
      <c r="BL5" s="17" t="str">
        <f t="shared" si="83"/>
        <v>mer</v>
      </c>
      <c r="BM5" s="17" t="str">
        <f t="shared" si="83"/>
        <v>jeu</v>
      </c>
      <c r="BN5" s="17" t="str">
        <f t="shared" si="83"/>
        <v>ven</v>
      </c>
      <c r="BO5" s="17" t="str">
        <f t="shared" si="83"/>
        <v>sam</v>
      </c>
      <c r="BP5" s="17" t="str">
        <f t="shared" si="83"/>
        <v>dim</v>
      </c>
      <c r="BQ5" s="17" t="str">
        <f t="shared" si="83"/>
        <v>lun</v>
      </c>
      <c r="BR5" s="17" t="str">
        <f t="shared" ref="BR5:EC5" si="84">TEXT(BR4,"jjj")</f>
        <v>mar</v>
      </c>
      <c r="BS5" s="17" t="str">
        <f t="shared" si="84"/>
        <v>mer</v>
      </c>
      <c r="BT5" s="17" t="str">
        <f t="shared" si="84"/>
        <v>jeu</v>
      </c>
      <c r="BU5" s="17" t="str">
        <f t="shared" si="84"/>
        <v>ven</v>
      </c>
      <c r="BV5" s="17" t="str">
        <f t="shared" si="84"/>
        <v>sam</v>
      </c>
      <c r="BW5" s="17" t="str">
        <f t="shared" si="84"/>
        <v>dim</v>
      </c>
      <c r="BX5" s="17" t="str">
        <f t="shared" si="84"/>
        <v>lun</v>
      </c>
      <c r="BY5" s="17" t="str">
        <f t="shared" si="84"/>
        <v>mar</v>
      </c>
      <c r="BZ5" s="17" t="str">
        <f t="shared" si="84"/>
        <v>mer</v>
      </c>
      <c r="CA5" s="17" t="str">
        <f t="shared" si="84"/>
        <v>jeu</v>
      </c>
      <c r="CB5" s="17" t="str">
        <f t="shared" si="84"/>
        <v>ven</v>
      </c>
      <c r="CC5" s="17" t="str">
        <f t="shared" si="84"/>
        <v>sam</v>
      </c>
      <c r="CD5" s="17" t="str">
        <f t="shared" si="84"/>
        <v>dim</v>
      </c>
      <c r="CE5" s="17" t="str">
        <f t="shared" si="84"/>
        <v>lun</v>
      </c>
      <c r="CF5" s="17" t="str">
        <f t="shared" si="84"/>
        <v>mar</v>
      </c>
      <c r="CG5" s="17" t="str">
        <f t="shared" si="84"/>
        <v>mer</v>
      </c>
      <c r="CH5" s="17" t="str">
        <f t="shared" si="84"/>
        <v>jeu</v>
      </c>
      <c r="CI5" s="17" t="str">
        <f t="shared" si="84"/>
        <v>ven</v>
      </c>
      <c r="CJ5" s="17" t="str">
        <f t="shared" si="84"/>
        <v>sam</v>
      </c>
      <c r="CK5" s="17" t="str">
        <f t="shared" si="84"/>
        <v>dim</v>
      </c>
      <c r="CL5" s="17" t="str">
        <f t="shared" si="84"/>
        <v>lun</v>
      </c>
      <c r="CM5" s="17" t="str">
        <f t="shared" si="84"/>
        <v>mar</v>
      </c>
      <c r="CN5" s="17" t="str">
        <f t="shared" si="84"/>
        <v>mer</v>
      </c>
      <c r="CO5" s="17" t="str">
        <f t="shared" si="84"/>
        <v>jeu</v>
      </c>
      <c r="CP5" s="17" t="str">
        <f t="shared" si="84"/>
        <v>ven</v>
      </c>
      <c r="CQ5" s="17" t="str">
        <f t="shared" si="84"/>
        <v>sam</v>
      </c>
      <c r="CR5" s="17" t="str">
        <f t="shared" si="84"/>
        <v>dim</v>
      </c>
      <c r="CS5" s="17" t="str">
        <f t="shared" si="84"/>
        <v>lun</v>
      </c>
      <c r="CT5" s="17" t="str">
        <f t="shared" si="84"/>
        <v>mar</v>
      </c>
      <c r="CU5" s="17" t="str">
        <f t="shared" si="84"/>
        <v>mer</v>
      </c>
      <c r="CV5" s="17" t="str">
        <f t="shared" si="84"/>
        <v>jeu</v>
      </c>
      <c r="CW5" s="17" t="str">
        <f t="shared" si="84"/>
        <v>ven</v>
      </c>
      <c r="CX5" s="17" t="str">
        <f t="shared" si="84"/>
        <v>sam</v>
      </c>
      <c r="CY5" s="17" t="str">
        <f t="shared" si="84"/>
        <v>dim</v>
      </c>
      <c r="CZ5" s="17" t="str">
        <f t="shared" si="84"/>
        <v>lun</v>
      </c>
      <c r="DA5" s="17" t="str">
        <f t="shared" si="84"/>
        <v>mar</v>
      </c>
      <c r="DB5" s="17" t="str">
        <f t="shared" si="84"/>
        <v>mer</v>
      </c>
      <c r="DC5" s="17" t="str">
        <f t="shared" si="84"/>
        <v>jeu</v>
      </c>
      <c r="DD5" s="17" t="str">
        <f t="shared" si="84"/>
        <v>ven</v>
      </c>
      <c r="DE5" s="17" t="str">
        <f t="shared" si="84"/>
        <v>sam</v>
      </c>
      <c r="DF5" s="17" t="str">
        <f t="shared" si="84"/>
        <v>dim</v>
      </c>
      <c r="DG5" s="17" t="str">
        <f t="shared" si="84"/>
        <v>lun</v>
      </c>
      <c r="DH5" s="17" t="str">
        <f t="shared" si="84"/>
        <v>mar</v>
      </c>
      <c r="DI5" s="17" t="str">
        <f t="shared" si="84"/>
        <v>mer</v>
      </c>
      <c r="DJ5" s="17" t="str">
        <f t="shared" si="84"/>
        <v>jeu</v>
      </c>
      <c r="DK5" s="17" t="str">
        <f t="shared" si="84"/>
        <v>ven</v>
      </c>
      <c r="DL5" s="17" t="str">
        <f t="shared" si="84"/>
        <v>sam</v>
      </c>
      <c r="DM5" s="17" t="str">
        <f t="shared" si="84"/>
        <v>dim</v>
      </c>
      <c r="DN5" s="17" t="str">
        <f t="shared" si="84"/>
        <v>lun</v>
      </c>
      <c r="DO5" s="17" t="str">
        <f t="shared" si="84"/>
        <v>mar</v>
      </c>
      <c r="DP5" s="17" t="str">
        <f t="shared" si="84"/>
        <v>mer</v>
      </c>
      <c r="DQ5" s="17" t="str">
        <f t="shared" si="84"/>
        <v>jeu</v>
      </c>
      <c r="DR5" s="17" t="str">
        <f t="shared" si="84"/>
        <v>ven</v>
      </c>
      <c r="DS5" s="17" t="str">
        <f t="shared" si="84"/>
        <v>sam</v>
      </c>
      <c r="DT5" s="17" t="str">
        <f t="shared" si="84"/>
        <v>dim</v>
      </c>
      <c r="DU5" s="17" t="str">
        <f t="shared" si="84"/>
        <v>lun</v>
      </c>
      <c r="DV5" s="17" t="str">
        <f t="shared" si="84"/>
        <v>mar</v>
      </c>
      <c r="DW5" s="17" t="str">
        <f t="shared" si="84"/>
        <v>mer</v>
      </c>
      <c r="DX5" s="17" t="str">
        <f t="shared" si="84"/>
        <v>jeu</v>
      </c>
      <c r="DY5" s="17" t="str">
        <f t="shared" si="84"/>
        <v>ven</v>
      </c>
      <c r="DZ5" s="17" t="str">
        <f t="shared" si="84"/>
        <v>sam</v>
      </c>
      <c r="EA5" s="17" t="str">
        <f t="shared" si="84"/>
        <v>dim</v>
      </c>
      <c r="EB5" s="17" t="str">
        <f t="shared" si="84"/>
        <v>lun</v>
      </c>
      <c r="EC5" s="17" t="str">
        <f t="shared" si="84"/>
        <v>mar</v>
      </c>
      <c r="ED5" s="17" t="str">
        <f t="shared" ref="ED5:GO5" si="85">TEXT(ED4,"jjj")</f>
        <v>mer</v>
      </c>
      <c r="EE5" s="17" t="str">
        <f t="shared" si="85"/>
        <v>jeu</v>
      </c>
      <c r="EF5" s="17" t="str">
        <f t="shared" si="85"/>
        <v>ven</v>
      </c>
      <c r="EG5" s="17" t="str">
        <f t="shared" si="85"/>
        <v>sam</v>
      </c>
      <c r="EH5" s="17" t="str">
        <f t="shared" si="85"/>
        <v>dim</v>
      </c>
      <c r="EI5" s="17" t="str">
        <f t="shared" si="85"/>
        <v>lun</v>
      </c>
      <c r="EJ5" s="17" t="str">
        <f t="shared" si="85"/>
        <v>mar</v>
      </c>
      <c r="EK5" s="17" t="str">
        <f t="shared" si="85"/>
        <v>mer</v>
      </c>
      <c r="EL5" s="17" t="str">
        <f t="shared" si="85"/>
        <v>jeu</v>
      </c>
      <c r="EM5" s="17" t="str">
        <f t="shared" si="85"/>
        <v>ven</v>
      </c>
      <c r="EN5" s="17" t="str">
        <f t="shared" si="85"/>
        <v>sam</v>
      </c>
      <c r="EO5" s="17" t="str">
        <f t="shared" si="85"/>
        <v>dim</v>
      </c>
      <c r="EP5" s="17" t="str">
        <f t="shared" si="85"/>
        <v>lun</v>
      </c>
      <c r="EQ5" s="17" t="str">
        <f t="shared" si="85"/>
        <v>mar</v>
      </c>
      <c r="ER5" s="17" t="str">
        <f t="shared" si="85"/>
        <v>mer</v>
      </c>
      <c r="ES5" s="17" t="str">
        <f t="shared" si="85"/>
        <v>jeu</v>
      </c>
      <c r="ET5" s="17" t="str">
        <f t="shared" si="85"/>
        <v>ven</v>
      </c>
      <c r="EU5" s="17" t="str">
        <f t="shared" si="85"/>
        <v>sam</v>
      </c>
      <c r="EV5" s="17" t="str">
        <f t="shared" si="85"/>
        <v>dim</v>
      </c>
      <c r="EW5" s="17" t="str">
        <f t="shared" si="85"/>
        <v>lun</v>
      </c>
      <c r="EX5" s="17" t="str">
        <f t="shared" si="85"/>
        <v>mar</v>
      </c>
      <c r="EY5" s="17" t="str">
        <f t="shared" si="85"/>
        <v>mer</v>
      </c>
      <c r="EZ5" s="17" t="str">
        <f t="shared" si="85"/>
        <v>jeu</v>
      </c>
      <c r="FA5" s="17" t="str">
        <f t="shared" si="85"/>
        <v>ven</v>
      </c>
      <c r="FB5" s="17" t="str">
        <f t="shared" si="85"/>
        <v>sam</v>
      </c>
      <c r="FC5" s="17" t="str">
        <f t="shared" si="85"/>
        <v>dim</v>
      </c>
      <c r="FD5" s="17" t="str">
        <f t="shared" si="85"/>
        <v>lun</v>
      </c>
      <c r="FE5" s="17" t="str">
        <f t="shared" si="85"/>
        <v>mar</v>
      </c>
      <c r="FF5" s="17" t="str">
        <f t="shared" si="85"/>
        <v>mer</v>
      </c>
      <c r="FG5" s="17" t="str">
        <f t="shared" si="85"/>
        <v>jeu</v>
      </c>
      <c r="FH5" s="17" t="str">
        <f t="shared" si="85"/>
        <v>ven</v>
      </c>
      <c r="FI5" s="17" t="str">
        <f t="shared" si="85"/>
        <v>sam</v>
      </c>
      <c r="FJ5" s="17" t="str">
        <f t="shared" si="85"/>
        <v>dim</v>
      </c>
      <c r="FK5" s="17" t="str">
        <f t="shared" si="85"/>
        <v>lun</v>
      </c>
      <c r="FL5" s="17" t="str">
        <f t="shared" si="85"/>
        <v>mar</v>
      </c>
      <c r="FM5" s="17" t="str">
        <f t="shared" si="85"/>
        <v>mer</v>
      </c>
      <c r="FN5" s="17" t="str">
        <f t="shared" si="85"/>
        <v>jeu</v>
      </c>
      <c r="FO5" s="17" t="str">
        <f t="shared" si="85"/>
        <v>ven</v>
      </c>
      <c r="FP5" s="17" t="str">
        <f t="shared" si="85"/>
        <v>sam</v>
      </c>
      <c r="FQ5" s="17" t="str">
        <f t="shared" si="85"/>
        <v>dim</v>
      </c>
      <c r="FR5" s="17" t="str">
        <f t="shared" si="85"/>
        <v>lun</v>
      </c>
      <c r="FS5" s="17" t="str">
        <f t="shared" si="85"/>
        <v>mar</v>
      </c>
      <c r="FT5" s="17" t="str">
        <f t="shared" si="85"/>
        <v>mer</v>
      </c>
      <c r="FU5" s="17" t="str">
        <f t="shared" si="85"/>
        <v>jeu</v>
      </c>
      <c r="FV5" s="17" t="str">
        <f t="shared" si="85"/>
        <v>ven</v>
      </c>
      <c r="FW5" s="17" t="str">
        <f t="shared" si="85"/>
        <v>sam</v>
      </c>
      <c r="FX5" s="17" t="str">
        <f t="shared" si="85"/>
        <v>dim</v>
      </c>
      <c r="FY5" s="17" t="str">
        <f t="shared" si="85"/>
        <v>lun</v>
      </c>
      <c r="FZ5" s="17" t="str">
        <f t="shared" si="85"/>
        <v>mar</v>
      </c>
      <c r="GA5" s="17" t="str">
        <f t="shared" si="85"/>
        <v>mer</v>
      </c>
      <c r="GB5" s="17" t="str">
        <f t="shared" si="85"/>
        <v>jeu</v>
      </c>
      <c r="GC5" s="17" t="str">
        <f t="shared" si="85"/>
        <v>ven</v>
      </c>
      <c r="GD5" s="17" t="str">
        <f t="shared" si="85"/>
        <v>sam</v>
      </c>
      <c r="GE5" s="17" t="str">
        <f t="shared" si="85"/>
        <v>dim</v>
      </c>
      <c r="GF5" s="17" t="str">
        <f t="shared" si="85"/>
        <v>lun</v>
      </c>
      <c r="GG5" s="17" t="str">
        <f t="shared" si="85"/>
        <v>mar</v>
      </c>
      <c r="GH5" s="17" t="str">
        <f t="shared" si="85"/>
        <v>mer</v>
      </c>
      <c r="GI5" s="17" t="str">
        <f t="shared" si="85"/>
        <v>jeu</v>
      </c>
      <c r="GJ5" s="17" t="str">
        <f t="shared" si="85"/>
        <v>ven</v>
      </c>
      <c r="GK5" s="17" t="str">
        <f t="shared" si="85"/>
        <v>sam</v>
      </c>
      <c r="GL5" s="17" t="str">
        <f t="shared" si="85"/>
        <v>dim</v>
      </c>
      <c r="GM5" s="17" t="str">
        <f t="shared" si="85"/>
        <v>lun</v>
      </c>
      <c r="GN5" s="17" t="str">
        <f t="shared" si="85"/>
        <v>mar</v>
      </c>
      <c r="GO5" s="17" t="str">
        <f t="shared" si="85"/>
        <v>mer</v>
      </c>
      <c r="GP5" s="17" t="str">
        <f t="shared" ref="GP5:JA5" si="86">TEXT(GP4,"jjj")</f>
        <v>jeu</v>
      </c>
      <c r="GQ5" s="17" t="str">
        <f t="shared" si="86"/>
        <v>ven</v>
      </c>
      <c r="GR5" s="17" t="str">
        <f t="shared" si="86"/>
        <v>sam</v>
      </c>
      <c r="GS5" s="17" t="str">
        <f t="shared" si="86"/>
        <v>dim</v>
      </c>
      <c r="GT5" s="17" t="str">
        <f t="shared" si="86"/>
        <v>lun</v>
      </c>
      <c r="GU5" s="17" t="str">
        <f t="shared" si="86"/>
        <v>mar</v>
      </c>
      <c r="GV5" s="17" t="str">
        <f t="shared" si="86"/>
        <v>mer</v>
      </c>
      <c r="GW5" s="17" t="str">
        <f t="shared" si="86"/>
        <v>jeu</v>
      </c>
      <c r="GX5" s="17" t="str">
        <f t="shared" si="86"/>
        <v>ven</v>
      </c>
      <c r="GY5" s="17" t="str">
        <f t="shared" si="86"/>
        <v>sam</v>
      </c>
      <c r="GZ5" s="17" t="str">
        <f t="shared" si="86"/>
        <v>dim</v>
      </c>
      <c r="HA5" s="17" t="str">
        <f t="shared" si="86"/>
        <v>lun</v>
      </c>
      <c r="HB5" s="17" t="str">
        <f t="shared" si="86"/>
        <v>mar</v>
      </c>
      <c r="HC5" s="17" t="str">
        <f t="shared" si="86"/>
        <v>mer</v>
      </c>
      <c r="HD5" s="17" t="str">
        <f t="shared" si="86"/>
        <v>jeu</v>
      </c>
      <c r="HE5" s="17" t="str">
        <f t="shared" si="86"/>
        <v>ven</v>
      </c>
      <c r="HF5" s="17" t="str">
        <f t="shared" si="86"/>
        <v>sam</v>
      </c>
      <c r="HG5" s="17" t="str">
        <f t="shared" si="86"/>
        <v>dim</v>
      </c>
      <c r="HH5" s="17" t="str">
        <f t="shared" si="86"/>
        <v>lun</v>
      </c>
      <c r="HI5" s="17" t="str">
        <f t="shared" si="86"/>
        <v>mar</v>
      </c>
      <c r="HJ5" s="17" t="str">
        <f t="shared" si="86"/>
        <v>mer</v>
      </c>
      <c r="HK5" s="17" t="str">
        <f t="shared" si="86"/>
        <v>jeu</v>
      </c>
      <c r="HL5" s="17" t="str">
        <f t="shared" si="86"/>
        <v>ven</v>
      </c>
      <c r="HM5" s="17" t="str">
        <f t="shared" si="86"/>
        <v>sam</v>
      </c>
      <c r="HN5" s="17" t="str">
        <f t="shared" si="86"/>
        <v>dim</v>
      </c>
      <c r="HO5" s="17" t="str">
        <f t="shared" si="86"/>
        <v>lun</v>
      </c>
      <c r="HP5" s="17" t="str">
        <f t="shared" si="86"/>
        <v>mar</v>
      </c>
      <c r="HQ5" s="17" t="str">
        <f t="shared" si="86"/>
        <v>mer</v>
      </c>
      <c r="HR5" s="17" t="str">
        <f t="shared" si="86"/>
        <v>jeu</v>
      </c>
      <c r="HS5" s="17" t="str">
        <f t="shared" si="86"/>
        <v>ven</v>
      </c>
      <c r="HT5" s="17" t="str">
        <f t="shared" si="86"/>
        <v>sam</v>
      </c>
      <c r="HU5" s="17" t="str">
        <f t="shared" si="86"/>
        <v>dim</v>
      </c>
      <c r="HV5" s="17" t="str">
        <f t="shared" si="86"/>
        <v>lun</v>
      </c>
      <c r="HW5" s="17" t="str">
        <f t="shared" si="86"/>
        <v>mar</v>
      </c>
      <c r="HX5" s="17" t="str">
        <f t="shared" si="86"/>
        <v>mer</v>
      </c>
      <c r="HY5" s="17" t="str">
        <f t="shared" si="86"/>
        <v>jeu</v>
      </c>
      <c r="HZ5" s="17" t="str">
        <f t="shared" si="86"/>
        <v>ven</v>
      </c>
      <c r="IA5" s="17" t="str">
        <f t="shared" si="86"/>
        <v>sam</v>
      </c>
      <c r="IB5" s="17" t="str">
        <f t="shared" si="86"/>
        <v>dim</v>
      </c>
      <c r="IC5" s="17" t="str">
        <f t="shared" si="86"/>
        <v>lun</v>
      </c>
      <c r="ID5" s="17" t="str">
        <f t="shared" si="86"/>
        <v>mar</v>
      </c>
      <c r="IE5" s="17" t="str">
        <f t="shared" si="86"/>
        <v>mer</v>
      </c>
      <c r="IF5" s="17" t="str">
        <f t="shared" si="86"/>
        <v>jeu</v>
      </c>
      <c r="IG5" s="17" t="str">
        <f t="shared" si="86"/>
        <v>ven</v>
      </c>
      <c r="IH5" s="17" t="str">
        <f t="shared" si="86"/>
        <v>sam</v>
      </c>
      <c r="II5" s="17" t="str">
        <f t="shared" si="86"/>
        <v>dim</v>
      </c>
      <c r="IJ5" s="17" t="str">
        <f t="shared" si="86"/>
        <v>lun</v>
      </c>
      <c r="IK5" s="17" t="str">
        <f t="shared" si="86"/>
        <v>mar</v>
      </c>
      <c r="IL5" s="17" t="str">
        <f t="shared" si="86"/>
        <v>mer</v>
      </c>
      <c r="IM5" s="17" t="str">
        <f t="shared" si="86"/>
        <v>jeu</v>
      </c>
      <c r="IN5" s="17" t="str">
        <f t="shared" si="86"/>
        <v>ven</v>
      </c>
      <c r="IO5" s="17" t="str">
        <f t="shared" si="86"/>
        <v>sam</v>
      </c>
      <c r="IP5" s="17" t="str">
        <f t="shared" si="86"/>
        <v>dim</v>
      </c>
      <c r="IQ5" s="17" t="str">
        <f t="shared" si="86"/>
        <v>lun</v>
      </c>
      <c r="IR5" s="17" t="str">
        <f t="shared" si="86"/>
        <v>mar</v>
      </c>
      <c r="IS5" s="17" t="str">
        <f t="shared" si="86"/>
        <v>mer</v>
      </c>
      <c r="IT5" s="17" t="str">
        <f t="shared" si="86"/>
        <v>jeu</v>
      </c>
      <c r="IU5" s="17" t="str">
        <f t="shared" si="86"/>
        <v>ven</v>
      </c>
      <c r="IV5" s="17" t="str">
        <f t="shared" si="86"/>
        <v>sam</v>
      </c>
      <c r="IW5" s="17" t="str">
        <f t="shared" si="86"/>
        <v>dim</v>
      </c>
      <c r="IX5" s="17" t="str">
        <f t="shared" si="86"/>
        <v>lun</v>
      </c>
      <c r="IY5" s="17" t="str">
        <f t="shared" si="86"/>
        <v>mar</v>
      </c>
      <c r="IZ5" s="17" t="str">
        <f t="shared" si="86"/>
        <v>mer</v>
      </c>
      <c r="JA5" s="17" t="str">
        <f t="shared" si="86"/>
        <v>jeu</v>
      </c>
      <c r="JB5" s="17" t="str">
        <f t="shared" ref="JB5:LM5" si="87">TEXT(JB4,"jjj")</f>
        <v>ven</v>
      </c>
      <c r="JC5" s="17" t="str">
        <f t="shared" si="87"/>
        <v>sam</v>
      </c>
      <c r="JD5" s="17" t="str">
        <f t="shared" si="87"/>
        <v>dim</v>
      </c>
      <c r="JE5" s="17" t="str">
        <f t="shared" si="87"/>
        <v>lun</v>
      </c>
      <c r="JF5" s="17" t="str">
        <f t="shared" si="87"/>
        <v>mar</v>
      </c>
      <c r="JG5" s="17" t="str">
        <f t="shared" si="87"/>
        <v>mer</v>
      </c>
      <c r="JH5" s="17" t="str">
        <f t="shared" si="87"/>
        <v>jeu</v>
      </c>
      <c r="JI5" s="17" t="str">
        <f t="shared" si="87"/>
        <v>ven</v>
      </c>
      <c r="JJ5" s="17" t="str">
        <f t="shared" si="87"/>
        <v>sam</v>
      </c>
      <c r="JK5" s="17" t="str">
        <f t="shared" si="87"/>
        <v>dim</v>
      </c>
      <c r="JL5" s="17" t="str">
        <f t="shared" si="87"/>
        <v>lun</v>
      </c>
      <c r="JM5" s="17" t="str">
        <f t="shared" si="87"/>
        <v>mar</v>
      </c>
      <c r="JN5" s="17" t="str">
        <f t="shared" si="87"/>
        <v>mer</v>
      </c>
      <c r="JO5" s="17" t="str">
        <f t="shared" si="87"/>
        <v>jeu</v>
      </c>
      <c r="JP5" s="17" t="str">
        <f t="shared" si="87"/>
        <v>ven</v>
      </c>
      <c r="JQ5" s="17" t="str">
        <f t="shared" si="87"/>
        <v>sam</v>
      </c>
      <c r="JR5" s="17" t="str">
        <f t="shared" si="87"/>
        <v>dim</v>
      </c>
      <c r="JS5" s="17" t="str">
        <f t="shared" si="87"/>
        <v>lun</v>
      </c>
      <c r="JT5" s="17" t="str">
        <f t="shared" si="87"/>
        <v>mar</v>
      </c>
      <c r="JU5" s="17" t="str">
        <f t="shared" si="87"/>
        <v>mer</v>
      </c>
      <c r="JV5" s="17" t="str">
        <f t="shared" si="87"/>
        <v>jeu</v>
      </c>
      <c r="JW5" s="17" t="str">
        <f t="shared" si="87"/>
        <v>ven</v>
      </c>
      <c r="JX5" s="17" t="str">
        <f t="shared" si="87"/>
        <v>sam</v>
      </c>
      <c r="JY5" s="17" t="str">
        <f t="shared" si="87"/>
        <v>dim</v>
      </c>
      <c r="JZ5" s="17" t="str">
        <f t="shared" si="87"/>
        <v>lun</v>
      </c>
      <c r="KA5" s="17" t="str">
        <f t="shared" si="87"/>
        <v>mar</v>
      </c>
      <c r="KB5" s="17" t="str">
        <f t="shared" si="87"/>
        <v>mer</v>
      </c>
      <c r="KC5" s="17" t="str">
        <f t="shared" si="87"/>
        <v>jeu</v>
      </c>
      <c r="KD5" s="17" t="str">
        <f t="shared" si="87"/>
        <v>ven</v>
      </c>
      <c r="KE5" s="17" t="str">
        <f t="shared" si="87"/>
        <v>sam</v>
      </c>
      <c r="KF5" s="17" t="str">
        <f t="shared" si="87"/>
        <v>dim</v>
      </c>
      <c r="KG5" s="17" t="str">
        <f t="shared" si="87"/>
        <v>lun</v>
      </c>
      <c r="KH5" s="17" t="str">
        <f t="shared" si="87"/>
        <v>mar</v>
      </c>
      <c r="KI5" s="17" t="str">
        <f t="shared" si="87"/>
        <v>mer</v>
      </c>
      <c r="KJ5" s="17" t="str">
        <f t="shared" si="87"/>
        <v>jeu</v>
      </c>
      <c r="KK5" s="17" t="str">
        <f t="shared" si="87"/>
        <v>ven</v>
      </c>
      <c r="KL5" s="17" t="str">
        <f t="shared" si="87"/>
        <v>sam</v>
      </c>
      <c r="KM5" s="17" t="str">
        <f t="shared" si="87"/>
        <v>dim</v>
      </c>
      <c r="KN5" s="17" t="str">
        <f t="shared" si="87"/>
        <v>lun</v>
      </c>
      <c r="KO5" s="17" t="str">
        <f t="shared" si="87"/>
        <v>mar</v>
      </c>
      <c r="KP5" s="17" t="str">
        <f t="shared" si="87"/>
        <v>mer</v>
      </c>
      <c r="KQ5" s="17" t="str">
        <f t="shared" si="87"/>
        <v>jeu</v>
      </c>
      <c r="KR5" s="17" t="str">
        <f t="shared" si="87"/>
        <v>ven</v>
      </c>
      <c r="KS5" s="17" t="str">
        <f t="shared" si="87"/>
        <v>sam</v>
      </c>
      <c r="KT5" s="17" t="str">
        <f t="shared" si="87"/>
        <v>dim</v>
      </c>
      <c r="KU5" s="17" t="str">
        <f t="shared" si="87"/>
        <v>lun</v>
      </c>
      <c r="KV5" s="17" t="str">
        <f t="shared" si="87"/>
        <v>mar</v>
      </c>
      <c r="KW5" s="17" t="str">
        <f t="shared" si="87"/>
        <v>mer</v>
      </c>
      <c r="KX5" s="17" t="str">
        <f t="shared" si="87"/>
        <v>jeu</v>
      </c>
      <c r="KY5" s="17" t="str">
        <f t="shared" si="87"/>
        <v>ven</v>
      </c>
      <c r="KZ5" s="17" t="str">
        <f t="shared" si="87"/>
        <v>sam</v>
      </c>
      <c r="LA5" s="17" t="str">
        <f t="shared" si="87"/>
        <v>dim</v>
      </c>
      <c r="LB5" s="17" t="str">
        <f t="shared" si="87"/>
        <v>lun</v>
      </c>
      <c r="LC5" s="17" t="str">
        <f t="shared" si="87"/>
        <v>mar</v>
      </c>
      <c r="LD5" s="17" t="str">
        <f t="shared" si="87"/>
        <v>mer</v>
      </c>
      <c r="LE5" s="17" t="str">
        <f t="shared" si="87"/>
        <v>jeu</v>
      </c>
      <c r="LF5" s="17" t="str">
        <f t="shared" si="87"/>
        <v>ven</v>
      </c>
      <c r="LG5" s="17" t="str">
        <f t="shared" si="87"/>
        <v>sam</v>
      </c>
      <c r="LH5" s="17" t="str">
        <f t="shared" si="87"/>
        <v>dim</v>
      </c>
      <c r="LI5" s="17" t="str">
        <f t="shared" si="87"/>
        <v>lun</v>
      </c>
      <c r="LJ5" s="17" t="str">
        <f t="shared" si="87"/>
        <v>mar</v>
      </c>
      <c r="LK5" s="17" t="str">
        <f t="shared" si="87"/>
        <v>mer</v>
      </c>
      <c r="LL5" s="17" t="str">
        <f t="shared" si="87"/>
        <v>jeu</v>
      </c>
      <c r="LM5" s="17" t="str">
        <f t="shared" si="87"/>
        <v>ven</v>
      </c>
      <c r="LN5" s="17" t="str">
        <f t="shared" ref="LN5:NY5" si="88">TEXT(LN4,"jjj")</f>
        <v>sam</v>
      </c>
      <c r="LO5" s="17" t="str">
        <f t="shared" si="88"/>
        <v>dim</v>
      </c>
      <c r="LP5" s="17" t="str">
        <f t="shared" si="88"/>
        <v>lun</v>
      </c>
      <c r="LQ5" s="17" t="str">
        <f t="shared" si="88"/>
        <v>mar</v>
      </c>
      <c r="LR5" s="17" t="str">
        <f t="shared" si="88"/>
        <v>mer</v>
      </c>
      <c r="LS5" s="17" t="str">
        <f t="shared" si="88"/>
        <v>jeu</v>
      </c>
      <c r="LT5" s="17" t="str">
        <f t="shared" si="88"/>
        <v>ven</v>
      </c>
      <c r="LU5" s="17" t="str">
        <f t="shared" si="88"/>
        <v>sam</v>
      </c>
      <c r="LV5" s="17" t="str">
        <f t="shared" si="88"/>
        <v>dim</v>
      </c>
      <c r="LW5" s="17" t="str">
        <f t="shared" si="88"/>
        <v>lun</v>
      </c>
      <c r="LX5" s="17" t="str">
        <f t="shared" si="88"/>
        <v>mar</v>
      </c>
      <c r="LY5" s="17" t="str">
        <f t="shared" si="88"/>
        <v>mer</v>
      </c>
      <c r="LZ5" s="17" t="str">
        <f t="shared" si="88"/>
        <v>jeu</v>
      </c>
      <c r="MA5" s="17" t="str">
        <f t="shared" si="88"/>
        <v>ven</v>
      </c>
      <c r="MB5" s="17" t="str">
        <f t="shared" si="88"/>
        <v>sam</v>
      </c>
      <c r="MC5" s="17" t="str">
        <f t="shared" si="88"/>
        <v>dim</v>
      </c>
      <c r="MD5" s="17" t="str">
        <f t="shared" si="88"/>
        <v>lun</v>
      </c>
      <c r="ME5" s="17" t="str">
        <f t="shared" si="88"/>
        <v>mar</v>
      </c>
      <c r="MF5" s="17" t="str">
        <f t="shared" si="88"/>
        <v>mer</v>
      </c>
      <c r="MG5" s="17" t="str">
        <f t="shared" si="88"/>
        <v>jeu</v>
      </c>
      <c r="MH5" s="17" t="str">
        <f t="shared" si="88"/>
        <v>ven</v>
      </c>
      <c r="MI5" s="17" t="str">
        <f t="shared" si="88"/>
        <v>sam</v>
      </c>
      <c r="MJ5" s="17" t="str">
        <f t="shared" si="88"/>
        <v>dim</v>
      </c>
      <c r="MK5" s="17" t="str">
        <f t="shared" si="88"/>
        <v>lun</v>
      </c>
      <c r="ML5" s="17" t="str">
        <f t="shared" si="88"/>
        <v>mar</v>
      </c>
      <c r="MM5" s="17" t="str">
        <f t="shared" si="88"/>
        <v>mer</v>
      </c>
      <c r="MN5" s="17" t="str">
        <f t="shared" si="88"/>
        <v>jeu</v>
      </c>
      <c r="MO5" s="17" t="str">
        <f t="shared" si="88"/>
        <v>ven</v>
      </c>
      <c r="MP5" s="17" t="str">
        <f t="shared" si="88"/>
        <v>sam</v>
      </c>
      <c r="MQ5" s="17" t="str">
        <f t="shared" si="88"/>
        <v>dim</v>
      </c>
      <c r="MR5" s="17" t="str">
        <f t="shared" si="88"/>
        <v>lun</v>
      </c>
      <c r="MS5" s="17" t="str">
        <f t="shared" si="88"/>
        <v>mar</v>
      </c>
      <c r="MT5" s="17" t="str">
        <f t="shared" si="88"/>
        <v>mer</v>
      </c>
      <c r="MU5" s="17" t="str">
        <f t="shared" si="88"/>
        <v>jeu</v>
      </c>
      <c r="MV5" s="17" t="str">
        <f t="shared" si="88"/>
        <v>ven</v>
      </c>
      <c r="MW5" s="17" t="str">
        <f t="shared" si="88"/>
        <v>sam</v>
      </c>
      <c r="MX5" s="17" t="str">
        <f t="shared" si="88"/>
        <v>dim</v>
      </c>
      <c r="MY5" s="17" t="str">
        <f t="shared" si="88"/>
        <v>lun</v>
      </c>
      <c r="MZ5" s="17" t="str">
        <f t="shared" si="88"/>
        <v>mar</v>
      </c>
      <c r="NA5" s="17" t="str">
        <f t="shared" si="88"/>
        <v>mer</v>
      </c>
      <c r="NB5" s="17" t="str">
        <f t="shared" si="88"/>
        <v>jeu</v>
      </c>
      <c r="NC5" s="17" t="str">
        <f t="shared" si="88"/>
        <v>ven</v>
      </c>
      <c r="ND5" s="17" t="str">
        <f t="shared" si="88"/>
        <v>sam</v>
      </c>
      <c r="NE5" s="17" t="str">
        <f t="shared" si="88"/>
        <v>dim</v>
      </c>
      <c r="NF5" s="17" t="str">
        <f t="shared" si="88"/>
        <v>lun</v>
      </c>
      <c r="NG5" s="17" t="str">
        <f t="shared" si="88"/>
        <v>mar</v>
      </c>
      <c r="NH5" s="17" t="str">
        <f t="shared" si="88"/>
        <v>mer</v>
      </c>
      <c r="NI5" s="17" t="str">
        <f t="shared" si="88"/>
        <v>jeu</v>
      </c>
      <c r="NJ5" s="17" t="str">
        <f t="shared" si="88"/>
        <v>ven</v>
      </c>
      <c r="NK5" s="17" t="str">
        <f t="shared" si="88"/>
        <v>sam</v>
      </c>
      <c r="NL5" s="17" t="str">
        <f t="shared" si="88"/>
        <v>dim</v>
      </c>
      <c r="NM5" s="17" t="str">
        <f t="shared" si="88"/>
        <v>lun</v>
      </c>
      <c r="NN5" s="17" t="str">
        <f t="shared" si="88"/>
        <v>mar</v>
      </c>
      <c r="NO5" s="17" t="str">
        <f t="shared" si="88"/>
        <v>mer</v>
      </c>
      <c r="NP5" s="17" t="str">
        <f t="shared" si="88"/>
        <v>jeu</v>
      </c>
      <c r="NQ5" s="17" t="str">
        <f t="shared" si="88"/>
        <v>ven</v>
      </c>
      <c r="NR5" s="17" t="str">
        <f t="shared" si="88"/>
        <v>sam</v>
      </c>
      <c r="NS5" s="17" t="str">
        <f t="shared" si="88"/>
        <v>dim</v>
      </c>
      <c r="NT5" s="17" t="str">
        <f t="shared" si="88"/>
        <v>lun</v>
      </c>
      <c r="NU5" s="17" t="str">
        <f t="shared" si="88"/>
        <v>mar</v>
      </c>
      <c r="NV5" s="17" t="str">
        <f t="shared" si="88"/>
        <v>mer</v>
      </c>
      <c r="NW5" s="17" t="str">
        <f t="shared" si="88"/>
        <v>jeu</v>
      </c>
      <c r="NX5" s="17" t="str">
        <f t="shared" si="88"/>
        <v>ven</v>
      </c>
      <c r="NY5" s="17" t="str">
        <f t="shared" si="88"/>
        <v>sam</v>
      </c>
      <c r="NZ5" s="17" t="str">
        <f t="shared" ref="NZ5:OK5" si="89">TEXT(NZ4,"jjj")</f>
        <v>dim</v>
      </c>
      <c r="OA5" s="17" t="str">
        <f t="shared" si="89"/>
        <v>lun</v>
      </c>
      <c r="OB5" s="17" t="str">
        <f t="shared" si="89"/>
        <v>mar</v>
      </c>
      <c r="OC5" s="17" t="str">
        <f t="shared" si="89"/>
        <v>mer</v>
      </c>
      <c r="OD5" s="17" t="str">
        <f t="shared" si="89"/>
        <v>jeu</v>
      </c>
      <c r="OE5" s="17" t="str">
        <f t="shared" si="89"/>
        <v>ven</v>
      </c>
      <c r="OF5" s="17" t="str">
        <f t="shared" si="89"/>
        <v>sam</v>
      </c>
      <c r="OG5" s="17" t="str">
        <f t="shared" si="89"/>
        <v>dim</v>
      </c>
      <c r="OH5" s="17" t="str">
        <f t="shared" si="89"/>
        <v>lun</v>
      </c>
      <c r="OI5" s="17" t="str">
        <f t="shared" si="89"/>
        <v>mar</v>
      </c>
      <c r="OJ5" s="17" t="str">
        <f t="shared" si="89"/>
        <v>mer</v>
      </c>
      <c r="OK5" s="17" t="str">
        <f t="shared" si="89"/>
        <v>jeu</v>
      </c>
    </row>
    <row r="6" spans="1:401" x14ac:dyDescent="0.25">
      <c r="A6" s="42" t="s">
        <v>41</v>
      </c>
      <c r="B6" s="63" t="s">
        <v>34</v>
      </c>
      <c r="C6" s="58"/>
      <c r="D6" s="43"/>
      <c r="E6" s="44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</row>
    <row r="7" spans="1:401" x14ac:dyDescent="0.25">
      <c r="A7" s="4" t="s">
        <v>42</v>
      </c>
      <c r="B7" s="64" t="s">
        <v>34</v>
      </c>
      <c r="C7" s="59"/>
      <c r="D7" s="22"/>
      <c r="E7" s="1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</row>
    <row r="8" spans="1:401" x14ac:dyDescent="0.25">
      <c r="A8" s="4" t="s">
        <v>43</v>
      </c>
      <c r="B8" s="65" t="s">
        <v>36</v>
      </c>
      <c r="C8" s="60"/>
      <c r="D8" s="23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</row>
    <row r="9" spans="1:401" x14ac:dyDescent="0.25">
      <c r="A9" s="4" t="s">
        <v>44</v>
      </c>
      <c r="B9" s="66" t="s">
        <v>37</v>
      </c>
      <c r="C9" s="60"/>
      <c r="D9" s="23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</row>
    <row r="10" spans="1:401" x14ac:dyDescent="0.25">
      <c r="A10" s="4" t="s">
        <v>45</v>
      </c>
      <c r="B10" s="67" t="s">
        <v>38</v>
      </c>
      <c r="C10" s="60"/>
      <c r="D10" s="23"/>
      <c r="E10" s="15"/>
      <c r="F10" s="6"/>
      <c r="G10" s="6"/>
      <c r="H10" s="6"/>
      <c r="I10" s="46"/>
      <c r="J10" s="46"/>
      <c r="K10" s="46"/>
      <c r="L10" s="46"/>
      <c r="M10" s="46"/>
      <c r="N10" s="4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</row>
    <row r="11" spans="1:401" x14ac:dyDescent="0.25">
      <c r="A11" s="4" t="s">
        <v>46</v>
      </c>
      <c r="B11" s="65" t="s">
        <v>36</v>
      </c>
      <c r="C11" s="60"/>
      <c r="D11" s="23"/>
      <c r="E11" s="1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</row>
    <row r="12" spans="1:401" x14ac:dyDescent="0.25">
      <c r="A12" s="4" t="s">
        <v>47</v>
      </c>
      <c r="B12" s="66" t="s">
        <v>37</v>
      </c>
      <c r="C12" s="60"/>
      <c r="D12" s="23"/>
      <c r="E12" s="15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</row>
    <row r="13" spans="1:401" x14ac:dyDescent="0.25">
      <c r="A13" s="4" t="s">
        <v>48</v>
      </c>
      <c r="B13" s="66" t="s">
        <v>37</v>
      </c>
      <c r="C13" s="60"/>
      <c r="D13" s="23"/>
      <c r="E13" s="15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</row>
    <row r="14" spans="1:401" x14ac:dyDescent="0.25">
      <c r="A14" s="4" t="s">
        <v>49</v>
      </c>
      <c r="B14" s="67" t="s">
        <v>38</v>
      </c>
      <c r="C14" s="60"/>
      <c r="D14" s="23"/>
      <c r="E14" s="15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</row>
    <row r="15" spans="1:401" x14ac:dyDescent="0.25">
      <c r="A15" s="4" t="s">
        <v>14</v>
      </c>
      <c r="B15" s="65" t="s">
        <v>36</v>
      </c>
      <c r="C15" s="60"/>
      <c r="D15" s="23"/>
      <c r="E15" s="1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</row>
    <row r="16" spans="1:401" x14ac:dyDescent="0.25">
      <c r="A16" s="4" t="s">
        <v>15</v>
      </c>
      <c r="B16" s="65" t="s">
        <v>36</v>
      </c>
      <c r="C16" s="60"/>
      <c r="D16" s="23"/>
      <c r="E16" s="15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</row>
    <row r="17" spans="1:401" x14ac:dyDescent="0.25">
      <c r="A17" s="4" t="s">
        <v>16</v>
      </c>
      <c r="B17" s="65" t="s">
        <v>36</v>
      </c>
      <c r="C17" s="60"/>
      <c r="D17" s="23"/>
      <c r="E17" s="1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</row>
    <row r="18" spans="1:401" x14ac:dyDescent="0.25">
      <c r="A18" s="4" t="s">
        <v>17</v>
      </c>
      <c r="B18" s="67" t="s">
        <v>38</v>
      </c>
      <c r="C18" s="60"/>
      <c r="D18" s="23"/>
      <c r="E18" s="1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</row>
    <row r="19" spans="1:401" x14ac:dyDescent="0.25">
      <c r="A19" s="4" t="s">
        <v>18</v>
      </c>
      <c r="B19" s="65" t="s">
        <v>36</v>
      </c>
      <c r="C19" s="60"/>
      <c r="D19" s="23"/>
      <c r="E19" s="1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</row>
    <row r="20" spans="1:401" x14ac:dyDescent="0.25">
      <c r="A20" s="4" t="s">
        <v>19</v>
      </c>
      <c r="B20" s="66" t="s">
        <v>37</v>
      </c>
      <c r="C20" s="60"/>
      <c r="D20" s="23"/>
      <c r="E20" s="15"/>
      <c r="F20" s="6"/>
      <c r="G20" s="6"/>
      <c r="H20" s="6"/>
      <c r="I20" s="6"/>
      <c r="J20" s="7"/>
      <c r="K20" s="7"/>
      <c r="L20" s="7"/>
      <c r="M20" s="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</row>
    <row r="21" spans="1:401" x14ac:dyDescent="0.25">
      <c r="A21" s="4" t="s">
        <v>20</v>
      </c>
      <c r="B21" s="66" t="s">
        <v>37</v>
      </c>
      <c r="C21" s="60"/>
      <c r="D21" s="23"/>
      <c r="E21" s="1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</row>
    <row r="22" spans="1:401" x14ac:dyDescent="0.25">
      <c r="A22" s="4" t="s">
        <v>21</v>
      </c>
      <c r="B22" s="67" t="s">
        <v>38</v>
      </c>
      <c r="C22" s="60"/>
      <c r="D22" s="23"/>
      <c r="E22" s="1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</row>
    <row r="23" spans="1:401" x14ac:dyDescent="0.25">
      <c r="A23" s="4" t="s">
        <v>22</v>
      </c>
      <c r="B23" s="65" t="s">
        <v>36</v>
      </c>
      <c r="C23" s="60"/>
      <c r="D23" s="23"/>
      <c r="E23" s="15"/>
      <c r="F23" s="6"/>
      <c r="G23" s="6"/>
      <c r="H23" s="6"/>
      <c r="I23" s="6"/>
      <c r="J23" s="6"/>
      <c r="K23" s="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</row>
    <row r="24" spans="1:401" x14ac:dyDescent="0.25">
      <c r="A24" s="4" t="s">
        <v>23</v>
      </c>
      <c r="B24" s="67" t="s">
        <v>38</v>
      </c>
      <c r="C24" s="60"/>
      <c r="D24" s="23"/>
      <c r="E24" s="1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</row>
    <row r="25" spans="1:401" x14ac:dyDescent="0.25">
      <c r="A25" s="4" t="s">
        <v>24</v>
      </c>
      <c r="B25" s="66" t="s">
        <v>37</v>
      </c>
      <c r="C25" s="60"/>
      <c r="D25" s="23"/>
      <c r="E25" s="1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</row>
    <row r="26" spans="1:401" x14ac:dyDescent="0.25">
      <c r="A26" s="4" t="s">
        <v>25</v>
      </c>
      <c r="B26" s="67" t="s">
        <v>38</v>
      </c>
      <c r="C26" s="61"/>
      <c r="D26" s="24"/>
      <c r="E26" s="1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</row>
    <row r="27" spans="1:401" x14ac:dyDescent="0.25">
      <c r="A27" s="4" t="s">
        <v>26</v>
      </c>
      <c r="B27" s="67" t="s">
        <v>38</v>
      </c>
      <c r="C27" s="60"/>
      <c r="D27" s="23"/>
      <c r="E27" s="1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</row>
    <row r="28" spans="1:401" x14ac:dyDescent="0.25">
      <c r="A28" s="4" t="s">
        <v>27</v>
      </c>
      <c r="B28" s="66" t="s">
        <v>37</v>
      </c>
      <c r="C28" s="60"/>
      <c r="D28" s="23"/>
      <c r="E28" s="1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</row>
    <row r="29" spans="1:401" x14ac:dyDescent="0.25">
      <c r="A29" s="4" t="s">
        <v>28</v>
      </c>
      <c r="B29" s="68" t="s">
        <v>35</v>
      </c>
      <c r="C29" s="60"/>
      <c r="D29" s="23"/>
      <c r="E29" s="1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</row>
    <row r="30" spans="1:401" x14ac:dyDescent="0.25">
      <c r="A30" s="4" t="s">
        <v>29</v>
      </c>
      <c r="B30" s="68" t="s">
        <v>35</v>
      </c>
      <c r="C30" s="60"/>
      <c r="D30" s="23"/>
      <c r="E30" s="1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</row>
    <row r="31" spans="1:401" x14ac:dyDescent="0.25">
      <c r="A31" s="4" t="s">
        <v>30</v>
      </c>
      <c r="B31" s="68" t="s">
        <v>35</v>
      </c>
      <c r="C31" s="60"/>
      <c r="D31" s="23"/>
      <c r="E31" s="1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</row>
    <row r="32" spans="1:401" x14ac:dyDescent="0.25">
      <c r="A32" s="4" t="s">
        <v>31</v>
      </c>
      <c r="B32" s="68" t="s">
        <v>35</v>
      </c>
      <c r="C32" s="60"/>
      <c r="D32" s="23"/>
      <c r="E32" s="1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</row>
    <row r="33" spans="1:401" x14ac:dyDescent="0.25">
      <c r="A33" s="4" t="s">
        <v>32</v>
      </c>
      <c r="B33" s="68" t="s">
        <v>35</v>
      </c>
      <c r="C33" s="60"/>
      <c r="D33" s="23"/>
      <c r="E33" s="1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</row>
    <row r="34" spans="1:401" ht="15.75" thickBot="1" x14ac:dyDescent="0.3">
      <c r="A34" s="69" t="s">
        <v>33</v>
      </c>
      <c r="B34" s="70" t="s">
        <v>34</v>
      </c>
      <c r="C34" s="62"/>
      <c r="D34" s="45"/>
      <c r="E34" s="16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  <c r="IV34" s="17"/>
      <c r="IW34" s="17"/>
      <c r="IX34" s="17"/>
      <c r="IY34" s="17"/>
      <c r="IZ34" s="17"/>
      <c r="JA34" s="17"/>
      <c r="JB34" s="17"/>
      <c r="JC34" s="17"/>
      <c r="JD34" s="17"/>
      <c r="JE34" s="17"/>
      <c r="JF34" s="17"/>
      <c r="JG34" s="17"/>
      <c r="JH34" s="17"/>
      <c r="JI34" s="17"/>
      <c r="JJ34" s="17"/>
      <c r="JK34" s="17"/>
      <c r="JL34" s="17"/>
      <c r="JM34" s="17"/>
      <c r="JN34" s="17"/>
      <c r="JO34" s="17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17"/>
      <c r="KD34" s="17"/>
      <c r="KE34" s="17"/>
      <c r="KF34" s="17"/>
      <c r="KG34" s="17"/>
      <c r="KH34" s="17"/>
      <c r="KI34" s="17"/>
      <c r="KJ34" s="17"/>
      <c r="KK34" s="17"/>
      <c r="KL34" s="17"/>
      <c r="KM34" s="17"/>
      <c r="KN34" s="17"/>
      <c r="KO34" s="17"/>
      <c r="KP34" s="17"/>
      <c r="KQ34" s="17"/>
      <c r="KR34" s="17"/>
      <c r="KS34" s="17"/>
      <c r="KT34" s="17"/>
      <c r="KU34" s="17"/>
      <c r="KV34" s="17"/>
      <c r="KW34" s="17"/>
      <c r="KX34" s="17"/>
      <c r="KY34" s="17"/>
      <c r="KZ34" s="17"/>
      <c r="LA34" s="17"/>
      <c r="LB34" s="17"/>
      <c r="LC34" s="17"/>
      <c r="LD34" s="17"/>
      <c r="LE34" s="17"/>
      <c r="LF34" s="17"/>
      <c r="LG34" s="17"/>
      <c r="LH34" s="17"/>
      <c r="LI34" s="17"/>
      <c r="LJ34" s="17"/>
      <c r="LK34" s="17"/>
      <c r="LL34" s="17"/>
      <c r="LM34" s="17"/>
      <c r="LN34" s="17"/>
      <c r="LO34" s="17"/>
      <c r="LP34" s="17"/>
      <c r="LQ34" s="17"/>
      <c r="LR34" s="17"/>
      <c r="LS34" s="17"/>
      <c r="LT34" s="17"/>
      <c r="LU34" s="17"/>
      <c r="LV34" s="17"/>
      <c r="LW34" s="17"/>
      <c r="LX34" s="17"/>
      <c r="LY34" s="17"/>
      <c r="LZ34" s="17"/>
      <c r="MA34" s="17"/>
      <c r="MB34" s="17"/>
      <c r="MC34" s="17"/>
      <c r="MD34" s="17"/>
      <c r="ME34" s="17"/>
      <c r="MF34" s="17"/>
      <c r="MG34" s="17"/>
      <c r="MH34" s="17"/>
      <c r="MI34" s="17"/>
      <c r="MJ34" s="17"/>
      <c r="MK34" s="17"/>
      <c r="ML34" s="17"/>
      <c r="MM34" s="17"/>
      <c r="MN34" s="17"/>
      <c r="MO34" s="17"/>
      <c r="MP34" s="17"/>
      <c r="MQ34" s="17"/>
      <c r="MR34" s="17"/>
      <c r="MS34" s="17"/>
      <c r="MT34" s="17"/>
      <c r="MU34" s="17"/>
      <c r="MV34" s="17"/>
      <c r="MW34" s="17"/>
      <c r="MX34" s="17"/>
      <c r="MY34" s="17"/>
      <c r="MZ34" s="17"/>
      <c r="NA34" s="17"/>
      <c r="NB34" s="17"/>
      <c r="NC34" s="17"/>
      <c r="ND34" s="17"/>
      <c r="NE34" s="17"/>
      <c r="NF34" s="17"/>
      <c r="NG34" s="17"/>
      <c r="NH34" s="17"/>
      <c r="NI34" s="17"/>
      <c r="NJ34" s="17"/>
      <c r="NK34" s="17"/>
      <c r="NL34" s="17"/>
      <c r="NM34" s="17"/>
      <c r="NN34" s="17"/>
      <c r="NO34" s="17"/>
      <c r="NP34" s="17"/>
      <c r="NQ34" s="17"/>
      <c r="NR34" s="17"/>
      <c r="NS34" s="17"/>
      <c r="NT34" s="17"/>
      <c r="NU34" s="17"/>
      <c r="NV34" s="17"/>
      <c r="NW34" s="17"/>
      <c r="NX34" s="17"/>
      <c r="NY34" s="17"/>
      <c r="NZ34" s="17"/>
      <c r="OA34" s="17"/>
      <c r="OB34" s="17"/>
      <c r="OC34" s="17"/>
      <c r="OD34" s="17"/>
      <c r="OE34" s="17"/>
      <c r="OF34" s="17"/>
      <c r="OG34" s="17"/>
      <c r="OH34" s="17"/>
      <c r="OI34" s="17"/>
      <c r="OJ34" s="17"/>
      <c r="OK34" s="17"/>
    </row>
    <row r="35" spans="1:401" x14ac:dyDescent="0.25">
      <c r="A35" s="39"/>
      <c r="B35" s="40"/>
      <c r="C35" s="40"/>
      <c r="D35" s="41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8"/>
      <c r="KI35" s="38"/>
      <c r="KJ35" s="38"/>
      <c r="KK35" s="38"/>
      <c r="KL35" s="38"/>
      <c r="KM35" s="38"/>
      <c r="KN35" s="38"/>
      <c r="KO35" s="38"/>
      <c r="KP35" s="38"/>
      <c r="KQ35" s="38"/>
      <c r="KR35" s="38"/>
      <c r="KS35" s="38"/>
      <c r="KT35" s="38"/>
      <c r="KU35" s="38"/>
      <c r="KV35" s="38"/>
      <c r="KW35" s="38"/>
      <c r="KX35" s="38"/>
      <c r="KY35" s="38"/>
      <c r="KZ35" s="38"/>
      <c r="LA35" s="38"/>
      <c r="LB35" s="38"/>
      <c r="LC35" s="38"/>
      <c r="LD35" s="38"/>
      <c r="LE35" s="38"/>
      <c r="LF35" s="38"/>
      <c r="LG35" s="38"/>
      <c r="LH35" s="38"/>
      <c r="LI35" s="38"/>
      <c r="LJ35" s="38"/>
      <c r="LK35" s="38"/>
      <c r="LL35" s="38"/>
      <c r="LM35" s="38"/>
      <c r="LN35" s="38"/>
      <c r="LO35" s="38"/>
      <c r="LP35" s="38"/>
      <c r="LQ35" s="38"/>
      <c r="LR35" s="38"/>
      <c r="LS35" s="38"/>
      <c r="LT35" s="38"/>
      <c r="LU35" s="38"/>
      <c r="LV35" s="38"/>
      <c r="LW35" s="38"/>
      <c r="LX35" s="38"/>
      <c r="LY35" s="38"/>
      <c r="LZ35" s="38"/>
      <c r="MA35" s="38"/>
      <c r="MB35" s="38"/>
      <c r="MC35" s="38"/>
      <c r="MD35" s="38"/>
      <c r="ME35" s="38"/>
      <c r="MF35" s="38"/>
      <c r="MG35" s="38"/>
      <c r="MH35" s="38"/>
      <c r="MI35" s="38"/>
      <c r="MJ35" s="38"/>
      <c r="MK35" s="38"/>
      <c r="ML35" s="38"/>
      <c r="MM35" s="38"/>
      <c r="MN35" s="38"/>
      <c r="MO35" s="38"/>
      <c r="MP35" s="38"/>
      <c r="MQ35" s="38"/>
      <c r="MR35" s="38"/>
      <c r="MS35" s="38"/>
      <c r="MT35" s="38"/>
      <c r="MU35" s="38"/>
      <c r="MV35" s="38"/>
      <c r="MW35" s="38"/>
      <c r="MX35" s="38"/>
      <c r="MY35" s="38"/>
      <c r="MZ35" s="38"/>
      <c r="NA35" s="38"/>
      <c r="NB35" s="38"/>
      <c r="NC35" s="38"/>
      <c r="ND35" s="38"/>
      <c r="NE35" s="38"/>
      <c r="NF35" s="38"/>
      <c r="NG35" s="38"/>
      <c r="NH35" s="38"/>
      <c r="NI35" s="38"/>
      <c r="NJ35" s="38"/>
      <c r="NK35" s="38"/>
      <c r="NL35" s="38"/>
      <c r="NM35" s="38"/>
      <c r="NN35" s="38"/>
      <c r="NO35" s="38"/>
      <c r="NP35" s="38"/>
      <c r="NQ35" s="38"/>
      <c r="NR35" s="38"/>
      <c r="NS35" s="38"/>
      <c r="NT35" s="38"/>
      <c r="NU35" s="38"/>
      <c r="NV35" s="38"/>
      <c r="NW35" s="38"/>
      <c r="NX35" s="38"/>
      <c r="NY35" s="38"/>
      <c r="NZ35" s="38"/>
      <c r="OA35" s="38"/>
      <c r="OB35" s="38"/>
      <c r="OC35" s="38"/>
      <c r="OD35" s="38"/>
      <c r="OE35" s="38"/>
      <c r="OF35" s="38"/>
      <c r="OG35" s="38"/>
      <c r="OH35" s="38"/>
      <c r="OI35" s="38"/>
      <c r="OJ35" s="38"/>
      <c r="OK35" s="38"/>
    </row>
    <row r="36" spans="1:401" x14ac:dyDescent="0.25">
      <c r="A36" s="25"/>
      <c r="B36" s="8"/>
      <c r="C36" s="2"/>
      <c r="D36" s="26"/>
      <c r="E36" s="15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</row>
    <row r="37" spans="1:401" x14ac:dyDescent="0.25">
      <c r="A37" s="27"/>
      <c r="B37" s="8"/>
      <c r="C37" s="9"/>
      <c r="D37" s="28"/>
      <c r="E37" s="15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</row>
    <row r="38" spans="1:401" x14ac:dyDescent="0.25">
      <c r="A38" s="29"/>
      <c r="B38" s="11"/>
      <c r="C38" s="10"/>
      <c r="D38" s="30"/>
      <c r="E38" s="1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</row>
    <row r="39" spans="1:401" x14ac:dyDescent="0.25">
      <c r="A39" s="31"/>
      <c r="B39" s="11"/>
      <c r="C39" s="12"/>
      <c r="D39" s="32"/>
      <c r="E39" s="1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</row>
    <row r="40" spans="1:401" x14ac:dyDescent="0.25">
      <c r="A40" s="31"/>
      <c r="B40" s="11"/>
      <c r="C40" s="12"/>
      <c r="D40" s="32"/>
      <c r="E40" s="1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</row>
    <row r="41" spans="1:401" x14ac:dyDescent="0.25">
      <c r="A41" s="31"/>
      <c r="B41" s="11"/>
      <c r="C41" s="12"/>
      <c r="D41" s="32"/>
      <c r="E41" s="1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</row>
    <row r="42" spans="1:401" x14ac:dyDescent="0.25">
      <c r="A42" s="31"/>
      <c r="B42" s="11"/>
      <c r="C42" s="12"/>
      <c r="D42" s="32"/>
      <c r="E42" s="1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</row>
    <row r="43" spans="1:401" x14ac:dyDescent="0.25">
      <c r="A43" s="31"/>
      <c r="B43" s="11"/>
      <c r="C43" s="12"/>
      <c r="D43" s="32"/>
      <c r="E43" s="1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</row>
    <row r="44" spans="1:401" x14ac:dyDescent="0.25">
      <c r="A44" s="31"/>
      <c r="B44" s="11"/>
      <c r="C44" s="12"/>
      <c r="D44" s="32"/>
      <c r="E44" s="1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</row>
    <row r="45" spans="1:401" x14ac:dyDescent="0.25">
      <c r="A45" s="31"/>
      <c r="B45" s="11"/>
      <c r="C45" s="12"/>
      <c r="D45" s="32"/>
      <c r="E45" s="1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</row>
    <row r="46" spans="1:401" x14ac:dyDescent="0.25">
      <c r="A46" s="31"/>
      <c r="B46" s="11"/>
      <c r="C46" s="12"/>
      <c r="D46" s="32"/>
      <c r="E46" s="1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</row>
    <row r="47" spans="1:401" x14ac:dyDescent="0.25">
      <c r="A47" s="31"/>
      <c r="B47" s="11"/>
      <c r="C47" s="12"/>
      <c r="D47" s="32"/>
      <c r="E47" s="1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</row>
    <row r="48" spans="1:401" x14ac:dyDescent="0.25">
      <c r="A48" s="31"/>
      <c r="B48" s="11"/>
      <c r="C48" s="12"/>
      <c r="D48" s="32"/>
      <c r="E48" s="1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</row>
    <row r="49" spans="1:401" x14ac:dyDescent="0.25">
      <c r="A49" s="31"/>
      <c r="B49" s="11"/>
      <c r="C49" s="12"/>
      <c r="D49" s="32"/>
      <c r="E49" s="1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</row>
    <row r="50" spans="1:401" x14ac:dyDescent="0.25">
      <c r="A50" s="31"/>
      <c r="B50" s="11"/>
      <c r="C50" s="12"/>
      <c r="D50" s="32"/>
      <c r="E50" s="1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</row>
    <row r="51" spans="1:401" x14ac:dyDescent="0.25">
      <c r="A51" s="31"/>
      <c r="B51" s="11"/>
      <c r="C51" s="12"/>
      <c r="D51" s="32"/>
      <c r="E51" s="1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</row>
    <row r="52" spans="1:401" x14ac:dyDescent="0.25">
      <c r="A52" s="29"/>
      <c r="B52" s="11"/>
      <c r="C52" s="10"/>
      <c r="D52" s="30"/>
      <c r="E52" s="1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</row>
    <row r="53" spans="1:401" x14ac:dyDescent="0.25">
      <c r="A53" s="31"/>
      <c r="B53" s="11"/>
      <c r="C53" s="12"/>
      <c r="D53" s="32"/>
      <c r="E53" s="1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</row>
    <row r="54" spans="1:401" x14ac:dyDescent="0.25">
      <c r="A54" s="29"/>
      <c r="B54" s="11"/>
      <c r="C54" s="10"/>
      <c r="D54" s="30"/>
      <c r="E54" s="1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</row>
    <row r="55" spans="1:401" x14ac:dyDescent="0.25">
      <c r="A55" s="31"/>
      <c r="B55" s="11"/>
      <c r="C55" s="12"/>
      <c r="D55" s="32"/>
      <c r="E55" s="1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</row>
    <row r="56" spans="1:401" x14ac:dyDescent="0.25">
      <c r="A56" s="31"/>
      <c r="B56" s="11"/>
      <c r="C56" s="12"/>
      <c r="D56" s="32"/>
      <c r="E56" s="1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</row>
    <row r="57" spans="1:401" x14ac:dyDescent="0.25">
      <c r="A57" s="31"/>
      <c r="B57" s="11"/>
      <c r="C57" s="12"/>
      <c r="D57" s="32"/>
      <c r="E57" s="1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</row>
    <row r="58" spans="1:401" x14ac:dyDescent="0.25">
      <c r="A58" s="33"/>
      <c r="B58" s="6"/>
      <c r="C58" s="1"/>
      <c r="D58" s="21"/>
      <c r="E58" s="1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  <c r="MI58" s="6"/>
      <c r="MJ58" s="6"/>
      <c r="MK58" s="6"/>
      <c r="ML58" s="6"/>
      <c r="MM58" s="6"/>
      <c r="MN58" s="6"/>
      <c r="MO58" s="6"/>
      <c r="MP58" s="6"/>
      <c r="MQ58" s="6"/>
      <c r="MR58" s="6"/>
      <c r="MS58" s="6"/>
      <c r="MT58" s="6"/>
      <c r="MU58" s="6"/>
      <c r="MV58" s="6"/>
      <c r="MW58" s="6"/>
      <c r="MX58" s="6"/>
      <c r="MY58" s="6"/>
      <c r="MZ58" s="6"/>
      <c r="NA58" s="6"/>
      <c r="NB58" s="6"/>
      <c r="NC58" s="6"/>
      <c r="ND58" s="6"/>
      <c r="NE58" s="6"/>
      <c r="NF58" s="6"/>
      <c r="NG58" s="6"/>
      <c r="NH58" s="6"/>
      <c r="NI58" s="6"/>
      <c r="NJ58" s="6"/>
      <c r="NK58" s="6"/>
      <c r="NL58" s="6"/>
      <c r="NM58" s="6"/>
      <c r="NN58" s="6"/>
      <c r="NO58" s="6"/>
      <c r="NP58" s="6"/>
      <c r="NQ58" s="6"/>
      <c r="NR58" s="6"/>
      <c r="NS58" s="6"/>
      <c r="NT58" s="6"/>
      <c r="NU58" s="6"/>
      <c r="NV58" s="6"/>
      <c r="NW58" s="6"/>
      <c r="NX58" s="6"/>
      <c r="NY58" s="6"/>
      <c r="NZ58" s="6"/>
      <c r="OA58" s="6"/>
      <c r="OB58" s="6"/>
      <c r="OC58" s="6"/>
      <c r="OD58" s="6"/>
      <c r="OE58" s="6"/>
      <c r="OF58" s="6"/>
      <c r="OG58" s="6"/>
      <c r="OH58" s="6"/>
      <c r="OI58" s="6"/>
      <c r="OJ58" s="6"/>
      <c r="OK58" s="6"/>
    </row>
    <row r="59" spans="1:401" x14ac:dyDescent="0.25">
      <c r="A59" s="33"/>
      <c r="B59" s="6"/>
      <c r="C59" s="1"/>
      <c r="D59" s="21"/>
      <c r="E59" s="1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  <c r="MI59" s="6"/>
      <c r="MJ59" s="6"/>
      <c r="MK59" s="6"/>
      <c r="ML59" s="6"/>
      <c r="MM59" s="6"/>
      <c r="MN59" s="6"/>
      <c r="MO59" s="6"/>
      <c r="MP59" s="6"/>
      <c r="MQ59" s="6"/>
      <c r="MR59" s="6"/>
      <c r="MS59" s="6"/>
      <c r="MT59" s="6"/>
      <c r="MU59" s="6"/>
      <c r="MV59" s="6"/>
      <c r="MW59" s="6"/>
      <c r="MX59" s="6"/>
      <c r="MY59" s="6"/>
      <c r="MZ59" s="6"/>
      <c r="NA59" s="6"/>
      <c r="NB59" s="6"/>
      <c r="NC59" s="6"/>
      <c r="ND59" s="6"/>
      <c r="NE59" s="6"/>
      <c r="NF59" s="6"/>
      <c r="NG59" s="6"/>
      <c r="NH59" s="6"/>
      <c r="NI59" s="6"/>
      <c r="NJ59" s="6"/>
      <c r="NK59" s="6"/>
      <c r="NL59" s="6"/>
      <c r="NM59" s="6"/>
      <c r="NN59" s="6"/>
      <c r="NO59" s="6"/>
      <c r="NP59" s="6"/>
      <c r="NQ59" s="6"/>
      <c r="NR59" s="6"/>
      <c r="NS59" s="6"/>
      <c r="NT59" s="6"/>
      <c r="NU59" s="6"/>
      <c r="NV59" s="6"/>
      <c r="NW59" s="6"/>
      <c r="NX59" s="6"/>
      <c r="NY59" s="6"/>
      <c r="NZ59" s="6"/>
      <c r="OA59" s="6"/>
      <c r="OB59" s="6"/>
      <c r="OC59" s="6"/>
      <c r="OD59" s="6"/>
      <c r="OE59" s="6"/>
      <c r="OF59" s="6"/>
      <c r="OG59" s="6"/>
      <c r="OH59" s="6"/>
      <c r="OI59" s="6"/>
      <c r="OJ59" s="6"/>
      <c r="OK59" s="6"/>
    </row>
    <row r="60" spans="1:401" ht="15.75" thickBot="1" x14ac:dyDescent="0.3">
      <c r="A60" s="34"/>
      <c r="B60" s="17"/>
      <c r="C60" s="35"/>
      <c r="D60" s="36"/>
      <c r="E60" s="16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  <c r="IW60" s="17"/>
      <c r="IX60" s="17"/>
      <c r="IY60" s="17"/>
      <c r="IZ60" s="17"/>
      <c r="JA60" s="17"/>
      <c r="JB60" s="17"/>
      <c r="JC60" s="17"/>
      <c r="JD60" s="17"/>
      <c r="JE60" s="17"/>
      <c r="JF60" s="17"/>
      <c r="JG60" s="17"/>
      <c r="JH60" s="17"/>
      <c r="JI60" s="17"/>
      <c r="JJ60" s="17"/>
      <c r="JK60" s="17"/>
      <c r="JL60" s="17"/>
      <c r="JM60" s="17"/>
      <c r="JN60" s="17"/>
      <c r="JO60" s="17"/>
      <c r="JP60" s="17"/>
      <c r="JQ60" s="17"/>
      <c r="JR60" s="17"/>
      <c r="JS60" s="17"/>
      <c r="JT60" s="17"/>
      <c r="JU60" s="17"/>
      <c r="JV60" s="17"/>
      <c r="JW60" s="17"/>
      <c r="JX60" s="17"/>
      <c r="JY60" s="17"/>
      <c r="JZ60" s="17"/>
      <c r="KA60" s="17"/>
      <c r="KB60" s="17"/>
      <c r="KC60" s="17"/>
      <c r="KD60" s="17"/>
      <c r="KE60" s="17"/>
      <c r="KF60" s="17"/>
      <c r="KG60" s="17"/>
      <c r="KH60" s="17"/>
      <c r="KI60" s="17"/>
      <c r="KJ60" s="17"/>
      <c r="KK60" s="17"/>
      <c r="KL60" s="17"/>
      <c r="KM60" s="17"/>
      <c r="KN60" s="17"/>
      <c r="KO60" s="17"/>
      <c r="KP60" s="17"/>
      <c r="KQ60" s="17"/>
      <c r="KR60" s="17"/>
      <c r="KS60" s="17"/>
      <c r="KT60" s="17"/>
      <c r="KU60" s="17"/>
      <c r="KV60" s="17"/>
      <c r="KW60" s="17"/>
      <c r="KX60" s="17"/>
      <c r="KY60" s="17"/>
      <c r="KZ60" s="17"/>
      <c r="LA60" s="17"/>
      <c r="LB60" s="17"/>
      <c r="LC60" s="17"/>
      <c r="LD60" s="17"/>
      <c r="LE60" s="17"/>
      <c r="LF60" s="17"/>
      <c r="LG60" s="17"/>
      <c r="LH60" s="17"/>
      <c r="LI60" s="17"/>
      <c r="LJ60" s="17"/>
      <c r="LK60" s="17"/>
      <c r="LL60" s="17"/>
      <c r="LM60" s="17"/>
      <c r="LN60" s="17"/>
      <c r="LO60" s="17"/>
      <c r="LP60" s="17"/>
      <c r="LQ60" s="17"/>
      <c r="LR60" s="17"/>
      <c r="LS60" s="17"/>
      <c r="LT60" s="17"/>
      <c r="LU60" s="17"/>
      <c r="LV60" s="17"/>
      <c r="LW60" s="17"/>
      <c r="LX60" s="17"/>
      <c r="LY60" s="17"/>
      <c r="LZ60" s="17"/>
      <c r="MA60" s="17"/>
      <c r="MB60" s="17"/>
      <c r="MC60" s="17"/>
      <c r="MD60" s="17"/>
      <c r="ME60" s="17"/>
      <c r="MF60" s="17"/>
      <c r="MG60" s="17"/>
      <c r="MH60" s="17"/>
      <c r="MI60" s="17"/>
      <c r="MJ60" s="17"/>
      <c r="MK60" s="17"/>
      <c r="ML60" s="17"/>
      <c r="MM60" s="17"/>
      <c r="MN60" s="17"/>
      <c r="MO60" s="17"/>
      <c r="MP60" s="17"/>
      <c r="MQ60" s="17"/>
      <c r="MR60" s="17"/>
      <c r="MS60" s="17"/>
      <c r="MT60" s="17"/>
      <c r="MU60" s="17"/>
      <c r="MV60" s="17"/>
      <c r="MW60" s="17"/>
      <c r="MX60" s="17"/>
      <c r="MY60" s="17"/>
      <c r="MZ60" s="17"/>
      <c r="NA60" s="17"/>
      <c r="NB60" s="17"/>
      <c r="NC60" s="17"/>
      <c r="ND60" s="17"/>
      <c r="NE60" s="17"/>
      <c r="NF60" s="17"/>
      <c r="NG60" s="17"/>
      <c r="NH60" s="17"/>
      <c r="NI60" s="17"/>
      <c r="NJ60" s="17"/>
      <c r="NK60" s="17"/>
      <c r="NL60" s="17"/>
      <c r="NM60" s="17"/>
      <c r="NN60" s="17"/>
      <c r="NO60" s="17"/>
      <c r="NP60" s="17"/>
      <c r="NQ60" s="17"/>
      <c r="NR60" s="17"/>
      <c r="NS60" s="17"/>
      <c r="NT60" s="17"/>
      <c r="NU60" s="17"/>
      <c r="NV60" s="17"/>
      <c r="NW60" s="17"/>
      <c r="NX60" s="17"/>
      <c r="NY60" s="17"/>
      <c r="NZ60" s="17"/>
      <c r="OA60" s="17"/>
      <c r="OB60" s="17"/>
      <c r="OC60" s="17"/>
      <c r="OD60" s="17"/>
      <c r="OE60" s="17"/>
      <c r="OF60" s="17"/>
      <c r="OG60" s="17"/>
      <c r="OH60" s="17"/>
      <c r="OI60" s="17"/>
      <c r="OJ60" s="17"/>
      <c r="OK60" s="17"/>
    </row>
  </sheetData>
  <mergeCells count="2">
    <mergeCell ref="B4:B5"/>
    <mergeCell ref="A4:A5"/>
  </mergeCells>
  <conditionalFormatting sqref="E4:OK60">
    <cfRule type="expression" dxfId="5" priority="14">
      <formula>WEEKDAY(E$4,2)&gt;5</formula>
    </cfRule>
  </conditionalFormatting>
  <conditionalFormatting sqref="E3:OK3">
    <cfRule type="cellIs" dxfId="4" priority="2" operator="equal">
      <formula>"FERIE"</formula>
    </cfRule>
  </conditionalFormatting>
  <conditionalFormatting sqref="E3:OK3">
    <cfRule type="cellIs" dxfId="3" priority="5" operator="equal">
      <formula>"TAOPM"</formula>
    </cfRule>
  </conditionalFormatting>
  <conditionalFormatting sqref="E2:OK3">
    <cfRule type="expression" dxfId="2" priority="7">
      <formula>WEEKDAY(E$4)=2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5C9FA1F-7879-574E-A7D2-CD840510B6CE}">
            <xm:f>COUNTIF('FERIES-TAOPM'!$E$2:$E$16,E$4)</xm:f>
            <x14:dxf>
              <font>
                <color rgb="FFFF0000"/>
              </font>
              <fill>
                <patternFill patternType="solid">
                  <fgColor indexed="64"/>
                  <bgColor rgb="FFFFFFCC"/>
                </patternFill>
              </fill>
            </x14:dxf>
          </x14:cfRule>
          <xm:sqref>E4:OK60</xm:sqref>
        </x14:conditionalFormatting>
        <x14:conditionalFormatting xmlns:xm="http://schemas.microsoft.com/office/excel/2006/main">
          <x14:cfRule type="expression" priority="13" id="{F594A80C-8C47-48F0-8405-FA8A5407A946}">
            <xm:f>COUNTIF('FERIES-TAOPM'!$B$2:$B$14,E$4)</xm:f>
            <x14:dxf>
              <font>
                <color rgb="FFFF0000"/>
              </font>
              <fill>
                <patternFill>
                  <bgColor rgb="FFFFFFCC"/>
                </patternFill>
              </fill>
            </x14:dxf>
          </x14:cfRule>
          <xm:sqref>E4:OK60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/>
  <dimension ref="A1:E16"/>
  <sheetViews>
    <sheetView workbookViewId="0">
      <selection activeCell="H8" sqref="H8"/>
    </sheetView>
  </sheetViews>
  <sheetFormatPr baseColWidth="10" defaultColWidth="10.85546875" defaultRowHeight="15" x14ac:dyDescent="0.25"/>
  <cols>
    <col min="1" max="1" width="18.42578125" style="51" bestFit="1" customWidth="1"/>
    <col min="2" max="3" width="10.85546875" style="51"/>
    <col min="4" max="4" width="15.42578125" style="51" bestFit="1" customWidth="1"/>
    <col min="5" max="16384" width="10.85546875" style="51"/>
  </cols>
  <sheetData>
    <row r="1" spans="1:5" ht="15.75" thickBot="1" x14ac:dyDescent="0.3">
      <c r="A1" s="75" t="s">
        <v>12</v>
      </c>
      <c r="B1" s="76">
        <f>PLANNING!A1</f>
        <v>2017</v>
      </c>
      <c r="D1" s="77" t="s">
        <v>40</v>
      </c>
      <c r="E1" s="78">
        <f>PLANNING!A1</f>
        <v>2017</v>
      </c>
    </row>
    <row r="2" spans="1:5" x14ac:dyDescent="0.25">
      <c r="A2" s="52" t="s">
        <v>0</v>
      </c>
      <c r="B2" s="53">
        <f>DATE(B1,1,1)</f>
        <v>42736</v>
      </c>
      <c r="D2" s="93" t="s">
        <v>50</v>
      </c>
      <c r="E2" s="83"/>
    </row>
    <row r="3" spans="1:5" x14ac:dyDescent="0.25">
      <c r="A3" s="54" t="s">
        <v>1</v>
      </c>
      <c r="B3" s="55">
        <f>B13+1</f>
        <v>42842</v>
      </c>
      <c r="D3" s="94"/>
      <c r="E3" s="84"/>
    </row>
    <row r="4" spans="1:5" x14ac:dyDescent="0.25">
      <c r="A4" s="54" t="s">
        <v>2</v>
      </c>
      <c r="B4" s="55">
        <f>DATE(B1,5,1)</f>
        <v>42856</v>
      </c>
      <c r="D4" s="82"/>
      <c r="E4" s="84"/>
    </row>
    <row r="5" spans="1:5" x14ac:dyDescent="0.25">
      <c r="A5" s="54" t="s">
        <v>3</v>
      </c>
      <c r="B5" s="55">
        <f>DATE(B1,5,8)</f>
        <v>42863</v>
      </c>
      <c r="D5" s="82"/>
      <c r="E5" s="84"/>
    </row>
    <row r="6" spans="1:5" x14ac:dyDescent="0.25">
      <c r="A6" s="54" t="s">
        <v>4</v>
      </c>
      <c r="B6" s="55">
        <f>B13+39</f>
        <v>42880</v>
      </c>
      <c r="D6" s="82"/>
      <c r="E6" s="84"/>
    </row>
    <row r="7" spans="1:5" x14ac:dyDescent="0.25">
      <c r="A7" s="54" t="s">
        <v>5</v>
      </c>
      <c r="B7" s="55">
        <f>B13+50</f>
        <v>42891</v>
      </c>
      <c r="D7" s="82"/>
      <c r="E7" s="84"/>
    </row>
    <row r="8" spans="1:5" x14ac:dyDescent="0.25">
      <c r="A8" s="54" t="s">
        <v>6</v>
      </c>
      <c r="B8" s="55">
        <f>DATE(B1,7,14)</f>
        <v>42930</v>
      </c>
      <c r="D8" s="82"/>
      <c r="E8" s="84"/>
    </row>
    <row r="9" spans="1:5" x14ac:dyDescent="0.25">
      <c r="A9" s="54" t="s">
        <v>7</v>
      </c>
      <c r="B9" s="55">
        <f>DATE(B1,8,15)</f>
        <v>42962</v>
      </c>
      <c r="D9" s="82"/>
      <c r="E9" s="84"/>
    </row>
    <row r="10" spans="1:5" x14ac:dyDescent="0.25">
      <c r="A10" s="54" t="s">
        <v>8</v>
      </c>
      <c r="B10" s="55">
        <f>DATE(B1,11,1)</f>
        <v>43040</v>
      </c>
      <c r="D10" s="82"/>
      <c r="E10" s="84"/>
    </row>
    <row r="11" spans="1:5" x14ac:dyDescent="0.25">
      <c r="A11" s="54" t="s">
        <v>9</v>
      </c>
      <c r="B11" s="55">
        <f>DATE(B1,11,11)</f>
        <v>43050</v>
      </c>
      <c r="D11" s="82"/>
      <c r="E11" s="84"/>
    </row>
    <row r="12" spans="1:5" x14ac:dyDescent="0.25">
      <c r="A12" s="54" t="s">
        <v>10</v>
      </c>
      <c r="B12" s="55">
        <f>DATE(B1,12,25)</f>
        <v>43094</v>
      </c>
      <c r="D12" s="82"/>
      <c r="E12" s="84"/>
    </row>
    <row r="13" spans="1:5" x14ac:dyDescent="0.25">
      <c r="A13" s="54" t="s">
        <v>11</v>
      </c>
      <c r="B13" s="55">
        <f>DATE(B1,IF((25-MOD((11*MOD(B1-1900,19)+4-INT((7*MOD(B1-1900,19)+1)/19)),29)-MOD(B1-1900+INT((B1-1900)/4)+31-MOD((11*MOD(B1-1900,19)+4-INT((7*MOD(B1-1900,19)+1)/19)),29),7))&gt;0,4,3),IF((25-MOD((11*MOD(B1-1900,19)+4-INT((7*MOD(B1-1900,19)+1)/19)),29)-MOD(B1-1900+INT((B1-1900)/4)+31-MOD((11*MOD(B1-1900,19)+4-INT((7*MOD(B1-1900,19)+1)/19)),29),7))&gt;0,(25-MOD((11*MOD(B1-1900,19)+4-INT((7*MOD(B1-1900,19)+1)/19)),29)-MOD(B1-1900+INT((B1-1900)/4)+31-MOD((11*MOD(B1-1900,19)+4-INT((7*MOD(B1-1900,19)+1)/19)),29),7)),31+(25-MOD((11*MOD(B1-1900,19)+4-INT((7*MOD(B1-1900,19)+1)/19)),29)-MOD(B1-1900+INT((B1-1900)/4)+31-MOD((11*MOD(B1-1900,19)+4-INT((7*MOD(B1-1900,19)+1)/19)),29),7))))</f>
        <v>42841</v>
      </c>
      <c r="D13" s="82"/>
      <c r="E13" s="84"/>
    </row>
    <row r="14" spans="1:5" ht="15.75" thickBot="1" x14ac:dyDescent="0.3">
      <c r="A14" s="56" t="s">
        <v>13</v>
      </c>
      <c r="B14" s="57">
        <f>DATE(B1+1,1,1)</f>
        <v>43101</v>
      </c>
      <c r="D14" s="82"/>
      <c r="E14" s="84"/>
    </row>
    <row r="15" spans="1:5" x14ac:dyDescent="0.25">
      <c r="D15" s="82"/>
      <c r="E15" s="84"/>
    </row>
    <row r="16" spans="1:5" ht="15.75" thickBot="1" x14ac:dyDescent="0.3">
      <c r="D16" s="82"/>
      <c r="E16" s="85"/>
    </row>
  </sheetData>
  <sheetProtection selectLockedCells="1"/>
  <mergeCells count="1">
    <mergeCell ref="D2:D3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PLANNING</vt:lpstr>
      <vt:lpstr>FERIES-TAOPM</vt:lpstr>
      <vt:lpstr>FERIES</vt:lpstr>
      <vt:lpstr>TAOPMS</vt:lpstr>
    </vt:vector>
  </TitlesOfParts>
  <Company>Ministère de la Défense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CLAVEAU Elie INF.CN</dc:creator>
  <cp:lastModifiedBy>CLAVEAU Elie INF.CN</cp:lastModifiedBy>
  <dcterms:created xsi:type="dcterms:W3CDTF">2016-08-03T11:40:58Z</dcterms:created>
  <dcterms:modified xsi:type="dcterms:W3CDTF">2016-08-08T12:14:03Z</dcterms:modified>
</cp:coreProperties>
</file>