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ossier Jeux\RN\"/>
    </mc:Choice>
  </mc:AlternateContent>
  <bookViews>
    <workbookView xWindow="22170" yWindow="0" windowWidth="13050" windowHeight="8400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5" i="1"/>
  <c r="W29" i="1" l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5" i="1"/>
  <c r="V27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9" i="1"/>
  <c r="N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5" i="1"/>
  <c r="N27" i="1" l="1"/>
  <c r="R27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8" i="1"/>
  <c r="L29" i="1"/>
  <c r="L5" i="1"/>
  <c r="V14" i="1" l="1"/>
  <c r="R14" i="1"/>
  <c r="V20" i="1"/>
  <c r="R20" i="1"/>
  <c r="V12" i="1"/>
  <c r="R12" i="1"/>
  <c r="V29" i="1"/>
  <c r="R29" i="1"/>
  <c r="V19" i="1"/>
  <c r="R19" i="1"/>
  <c r="V11" i="1"/>
  <c r="R11" i="1"/>
  <c r="V22" i="1"/>
  <c r="R22" i="1"/>
  <c r="V21" i="1"/>
  <c r="R21" i="1"/>
  <c r="V26" i="1"/>
  <c r="R26" i="1"/>
  <c r="V10" i="1"/>
  <c r="R10" i="1"/>
  <c r="V25" i="1"/>
  <c r="R25" i="1"/>
  <c r="V17" i="1"/>
  <c r="R17" i="1"/>
  <c r="V9" i="1"/>
  <c r="R9" i="1"/>
  <c r="V6" i="1"/>
  <c r="R6" i="1"/>
  <c r="V13" i="1"/>
  <c r="R13" i="1"/>
  <c r="V18" i="1"/>
  <c r="R18" i="1"/>
  <c r="V24" i="1"/>
  <c r="R24" i="1"/>
  <c r="V16" i="1"/>
  <c r="R16" i="1"/>
  <c r="V8" i="1"/>
  <c r="R8" i="1"/>
  <c r="V23" i="1"/>
  <c r="R23" i="1"/>
  <c r="V15" i="1"/>
  <c r="R15" i="1"/>
  <c r="V7" i="1"/>
  <c r="R7" i="1"/>
  <c r="V5" i="1"/>
  <c r="R5" i="1"/>
  <c r="N28" i="1"/>
  <c r="P29" i="1"/>
  <c r="T29" i="1" s="1"/>
  <c r="P5" i="1"/>
  <c r="T5" i="1"/>
  <c r="P21" i="1"/>
  <c r="T21" i="1" s="1"/>
  <c r="P13" i="1"/>
  <c r="T13" i="1" s="1"/>
  <c r="P28" i="1"/>
  <c r="T28" i="1"/>
  <c r="P19" i="1"/>
  <c r="T19" i="1" s="1"/>
  <c r="P11" i="1"/>
  <c r="T11" i="1" s="1"/>
  <c r="P26" i="1"/>
  <c r="T26" i="1" s="1"/>
  <c r="P18" i="1"/>
  <c r="T18" i="1"/>
  <c r="P10" i="1"/>
  <c r="T10" i="1" s="1"/>
  <c r="P20" i="1"/>
  <c r="T20" i="1" s="1"/>
  <c r="P25" i="1"/>
  <c r="T25" i="1" s="1"/>
  <c r="P17" i="1"/>
  <c r="T17" i="1"/>
  <c r="P9" i="1"/>
  <c r="T9" i="1" s="1"/>
  <c r="P24" i="1"/>
  <c r="T24" i="1" s="1"/>
  <c r="P16" i="1"/>
  <c r="T16" i="1" s="1"/>
  <c r="P8" i="1"/>
  <c r="T8" i="1" s="1"/>
  <c r="P23" i="1"/>
  <c r="T23" i="1" s="1"/>
  <c r="P15" i="1"/>
  <c r="T15" i="1"/>
  <c r="P7" i="1"/>
  <c r="T7" i="1" s="1"/>
  <c r="P12" i="1"/>
  <c r="T12" i="1" s="1"/>
  <c r="P22" i="1"/>
  <c r="T22" i="1" s="1"/>
  <c r="P14" i="1"/>
  <c r="T14" i="1"/>
  <c r="P6" i="1"/>
  <c r="T6" i="1" s="1"/>
  <c r="V28" i="1" l="1"/>
  <c r="R28" i="1"/>
</calcChain>
</file>

<file path=xl/sharedStrings.xml><?xml version="1.0" encoding="utf-8"?>
<sst xmlns="http://schemas.openxmlformats.org/spreadsheetml/2006/main" count="147" uniqueCount="45">
  <si>
    <t>Pseudo</t>
  </si>
  <si>
    <t>Sodapop</t>
  </si>
  <si>
    <t>Katwoman</t>
  </si>
  <si>
    <t>Dup</t>
  </si>
  <si>
    <t>Jeanjean67</t>
  </si>
  <si>
    <t>Pato Trainal</t>
  </si>
  <si>
    <t>Hamster Jovial</t>
  </si>
  <si>
    <t>Yanock</t>
  </si>
  <si>
    <t>Tactical Crash</t>
  </si>
  <si>
    <t>Tyfou</t>
  </si>
  <si>
    <t>Ixelle</t>
  </si>
  <si>
    <t>Pat Hapouf</t>
  </si>
  <si>
    <t>Deldongo</t>
  </si>
  <si>
    <t>Jipy</t>
  </si>
  <si>
    <t>Charle Bronson</t>
  </si>
  <si>
    <t>Rod 39</t>
  </si>
  <si>
    <t>String</t>
  </si>
  <si>
    <t>The Killer</t>
  </si>
  <si>
    <t>Steve62</t>
  </si>
  <si>
    <t>Darkokhaos</t>
  </si>
  <si>
    <t>Chatpass</t>
  </si>
  <si>
    <t>Gabare</t>
  </si>
  <si>
    <t>Rodolphe38</t>
  </si>
  <si>
    <t>Fulgurex</t>
  </si>
  <si>
    <t>Place</t>
  </si>
  <si>
    <t>PP Jour</t>
  </si>
  <si>
    <t>Place fin</t>
  </si>
  <si>
    <t>Cuchulayn</t>
  </si>
  <si>
    <t>Gain place</t>
  </si>
  <si>
    <t>PP gagné</t>
  </si>
  <si>
    <t>14H00</t>
  </si>
  <si>
    <t>02H00</t>
  </si>
  <si>
    <t>Total Gain PP</t>
  </si>
  <si>
    <t>Gain PP</t>
  </si>
  <si>
    <t>mocte</t>
  </si>
  <si>
    <t>tatical</t>
  </si>
  <si>
    <t>Kraken</t>
  </si>
  <si>
    <t>ted</t>
  </si>
  <si>
    <t>caipirinha67</t>
  </si>
  <si>
    <t>certy</t>
  </si>
  <si>
    <t>scheini71</t>
  </si>
  <si>
    <t>sapphirekat</t>
  </si>
  <si>
    <t>mosnic</t>
  </si>
  <si>
    <t>aoni</t>
  </si>
  <si>
    <t>Ppveille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</si>
</sst>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/>
    </xf>
    <xf numFmtId="14" fontId="0" fillId="0" borderId="13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14" fontId="0" fillId="0" borderId="27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35"/>
  <sheetViews>
    <sheetView tabSelected="1" topLeftCell="B1" workbookViewId="0">
      <selection activeCell="D12" sqref="D12:D14"/>
    </sheetView>
  </sheetViews>
  <sheetFormatPr baseColWidth="10" defaultRowHeight="15" x14ac:dyDescent="0.25"/>
  <cols>
    <col min="1" max="1" width="11.42578125" style="1"/>
    <col min="2" max="2" width="14.42578125" style="1" bestFit="1" customWidth="1"/>
    <col min="3" max="3" width="5.7109375" style="1" bestFit="1" customWidth="1"/>
    <col min="4" max="4" width="8.28515625" style="3" bestFit="1" customWidth="1"/>
    <col min="5" max="5" width="7.42578125" style="1" bestFit="1" customWidth="1"/>
    <col min="6" max="6" width="7.7109375" style="3" bestFit="1" customWidth="1"/>
    <col min="7" max="7" width="14.42578125" style="3" bestFit="1" customWidth="1"/>
    <col min="8" max="8" width="8.5703125" style="1" bestFit="1" customWidth="1"/>
    <col min="9" max="9" width="9" style="1" bestFit="1" customWidth="1"/>
    <col min="10" max="10" width="7.7109375" style="3" bestFit="1" customWidth="1"/>
    <col min="11" max="11" width="14.42578125" style="1" bestFit="1" customWidth="1"/>
    <col min="12" max="12" width="10.140625" style="1" bestFit="1" customWidth="1"/>
    <col min="13" max="13" width="9" style="1" bestFit="1" customWidth="1"/>
    <col min="14" max="14" width="7.7109375" style="3" bestFit="1" customWidth="1"/>
    <col min="15" max="15" width="14.42578125" style="1" bestFit="1" customWidth="1"/>
    <col min="16" max="16" width="10.140625" style="1" bestFit="1" customWidth="1"/>
    <col min="17" max="17" width="9" style="1" bestFit="1" customWidth="1"/>
    <col min="18" max="18" width="7.7109375" style="3" bestFit="1" customWidth="1"/>
    <col min="19" max="19" width="14.42578125" style="1" bestFit="1" customWidth="1"/>
    <col min="20" max="20" width="10.140625" style="1" bestFit="1" customWidth="1"/>
    <col min="21" max="21" width="9" style="1" bestFit="1" customWidth="1"/>
    <col min="22" max="22" width="7.7109375" style="3" bestFit="1" customWidth="1"/>
    <col min="23" max="23" width="12.5703125" style="1" bestFit="1" customWidth="1"/>
    <col min="24" max="16384" width="11.42578125" style="1"/>
  </cols>
  <sheetData>
    <row r="2" spans="1:23" ht="15.75" thickBot="1" x14ac:dyDescent="0.3">
      <c r="C2" s="4"/>
      <c r="D2" s="4"/>
      <c r="E2" s="4"/>
      <c r="F2" s="4"/>
      <c r="G2" s="4"/>
      <c r="V2" s="10"/>
      <c r="W2" s="10"/>
    </row>
    <row r="3" spans="1:23" ht="15.75" thickTop="1" x14ac:dyDescent="0.25">
      <c r="B3" s="20" t="s">
        <v>0</v>
      </c>
      <c r="C3" s="21" t="s">
        <v>24</v>
      </c>
      <c r="D3" s="21" t="s">
        <v>44</v>
      </c>
      <c r="E3" s="21" t="s">
        <v>25</v>
      </c>
      <c r="F3" s="39" t="s">
        <v>33</v>
      </c>
      <c r="G3" s="35" t="s">
        <v>0</v>
      </c>
      <c r="H3" s="21" t="s">
        <v>26</v>
      </c>
      <c r="I3" s="35" t="s">
        <v>29</v>
      </c>
      <c r="J3" s="22" t="s">
        <v>33</v>
      </c>
      <c r="K3" s="20" t="s">
        <v>0</v>
      </c>
      <c r="L3" s="21" t="s">
        <v>28</v>
      </c>
      <c r="M3" s="35" t="s">
        <v>29</v>
      </c>
      <c r="N3" s="22" t="s">
        <v>33</v>
      </c>
      <c r="O3" s="20" t="s">
        <v>0</v>
      </c>
      <c r="P3" s="21" t="s">
        <v>28</v>
      </c>
      <c r="Q3" s="21" t="s">
        <v>29</v>
      </c>
      <c r="R3" s="23" t="s">
        <v>33</v>
      </c>
      <c r="S3" s="35" t="s">
        <v>0</v>
      </c>
      <c r="T3" s="21" t="s">
        <v>28</v>
      </c>
      <c r="U3" s="21" t="s">
        <v>29</v>
      </c>
      <c r="V3" s="13" t="s">
        <v>33</v>
      </c>
      <c r="W3" s="40" t="s">
        <v>32</v>
      </c>
    </row>
    <row r="4" spans="1:23" x14ac:dyDescent="0.25">
      <c r="B4" s="19">
        <v>42535</v>
      </c>
      <c r="C4" s="15"/>
      <c r="D4" s="15"/>
      <c r="E4" s="15" t="s">
        <v>30</v>
      </c>
      <c r="F4" s="32"/>
      <c r="G4" s="38">
        <v>42483</v>
      </c>
      <c r="H4" s="15"/>
      <c r="I4" s="36" t="s">
        <v>31</v>
      </c>
      <c r="J4" s="31"/>
      <c r="K4" s="36"/>
      <c r="L4" s="15"/>
      <c r="M4" s="36" t="s">
        <v>31</v>
      </c>
      <c r="N4" s="12"/>
      <c r="O4" s="17"/>
      <c r="P4" s="15"/>
      <c r="Q4" s="15" t="s">
        <v>31</v>
      </c>
      <c r="R4" s="13"/>
      <c r="S4" s="36"/>
      <c r="T4" s="15"/>
      <c r="U4" s="15" t="s">
        <v>31</v>
      </c>
      <c r="V4" s="13"/>
      <c r="W4" s="41"/>
    </row>
    <row r="5" spans="1:23" x14ac:dyDescent="0.25">
      <c r="B5" s="33" t="s">
        <v>34</v>
      </c>
      <c r="C5" s="24">
        <v>1</v>
      </c>
      <c r="D5" s="24">
        <v>373903</v>
      </c>
      <c r="E5" s="24">
        <v>396484</v>
      </c>
      <c r="F5" s="31">
        <f>E5-D5</f>
        <v>22581</v>
      </c>
      <c r="G5" s="25" t="s">
        <v>2</v>
      </c>
      <c r="H5" s="24">
        <v>1</v>
      </c>
      <c r="I5" s="28">
        <v>0</v>
      </c>
      <c r="J5" s="31">
        <f>I5-E5</f>
        <v>-396484</v>
      </c>
      <c r="K5" s="25" t="s">
        <v>2</v>
      </c>
      <c r="L5" s="24">
        <f t="shared" ref="L5:L26" si="0">C5-H5</f>
        <v>0</v>
      </c>
      <c r="M5" s="24">
        <v>0</v>
      </c>
      <c r="N5" s="25">
        <f>M5-I5</f>
        <v>0</v>
      </c>
      <c r="O5" s="26" t="s">
        <v>2</v>
      </c>
      <c r="P5" s="24">
        <f>H5-L5</f>
        <v>1</v>
      </c>
      <c r="Q5" s="24">
        <v>0</v>
      </c>
      <c r="R5" s="27">
        <f>Q5-M5</f>
        <v>0</v>
      </c>
      <c r="S5" s="25" t="s">
        <v>2</v>
      </c>
      <c r="T5" s="24">
        <f>L5-P5</f>
        <v>-1</v>
      </c>
      <c r="U5" s="24">
        <v>0</v>
      </c>
      <c r="V5" s="27">
        <f>U5-Q5</f>
        <v>0</v>
      </c>
      <c r="W5" s="41">
        <f>E5+I5+M5+Q5+U5</f>
        <v>396484</v>
      </c>
    </row>
    <row r="6" spans="1:23" x14ac:dyDescent="0.25">
      <c r="A6" s="8"/>
      <c r="B6" s="25" t="s">
        <v>35</v>
      </c>
      <c r="C6" s="24">
        <v>2</v>
      </c>
      <c r="D6" s="24">
        <v>294377</v>
      </c>
      <c r="E6" s="24">
        <v>316596</v>
      </c>
      <c r="F6" s="31">
        <f t="shared" ref="F6:F29" si="1">E6-D6</f>
        <v>22219</v>
      </c>
      <c r="G6" s="25" t="s">
        <v>1</v>
      </c>
      <c r="H6" s="24">
        <v>3</v>
      </c>
      <c r="I6" s="28">
        <v>0</v>
      </c>
      <c r="J6" s="31">
        <f t="shared" ref="J6:J29" si="2">I6-E6</f>
        <v>-316596</v>
      </c>
      <c r="K6" s="25" t="s">
        <v>1</v>
      </c>
      <c r="L6" s="24">
        <f t="shared" si="0"/>
        <v>-1</v>
      </c>
      <c r="M6" s="24">
        <v>0</v>
      </c>
      <c r="N6" s="25">
        <f t="shared" ref="N6:N29" si="3">M6-I6</f>
        <v>0</v>
      </c>
      <c r="O6" s="26" t="s">
        <v>1</v>
      </c>
      <c r="P6" s="24">
        <f t="shared" ref="P6:P29" si="4">H6-L6</f>
        <v>4</v>
      </c>
      <c r="Q6" s="24">
        <v>0</v>
      </c>
      <c r="R6" s="27">
        <f t="shared" ref="R6:R29" si="5">Q6-M6</f>
        <v>0</v>
      </c>
      <c r="S6" s="25" t="s">
        <v>1</v>
      </c>
      <c r="T6" s="24">
        <f t="shared" ref="T6:T29" si="6">L6-P6</f>
        <v>-5</v>
      </c>
      <c r="U6" s="24">
        <v>0</v>
      </c>
      <c r="V6" s="27">
        <f t="shared" ref="V6:V29" si="7">U6-Q6</f>
        <v>0</v>
      </c>
      <c r="W6" s="41">
        <f t="shared" ref="W6:W28" si="8">E6+I6+M6+Q6+U6</f>
        <v>316596</v>
      </c>
    </row>
    <row r="7" spans="1:23" x14ac:dyDescent="0.25">
      <c r="A7" s="8"/>
      <c r="B7" s="12" t="s">
        <v>36</v>
      </c>
      <c r="C7" s="15">
        <v>3</v>
      </c>
      <c r="D7" s="15">
        <v>289028</v>
      </c>
      <c r="E7" s="24">
        <v>302994</v>
      </c>
      <c r="F7" s="31">
        <f t="shared" si="1"/>
        <v>13966</v>
      </c>
      <c r="G7" s="12" t="s">
        <v>3</v>
      </c>
      <c r="H7" s="15">
        <v>4</v>
      </c>
      <c r="I7" s="28">
        <v>0</v>
      </c>
      <c r="J7" s="31">
        <f t="shared" si="2"/>
        <v>-302994</v>
      </c>
      <c r="K7" s="12" t="s">
        <v>3</v>
      </c>
      <c r="L7" s="15">
        <f t="shared" si="0"/>
        <v>-1</v>
      </c>
      <c r="M7" s="24">
        <v>0</v>
      </c>
      <c r="N7" s="25">
        <f t="shared" si="3"/>
        <v>0</v>
      </c>
      <c r="O7" s="11" t="s">
        <v>3</v>
      </c>
      <c r="P7" s="15">
        <f t="shared" si="4"/>
        <v>5</v>
      </c>
      <c r="Q7" s="24">
        <v>0</v>
      </c>
      <c r="R7" s="27">
        <f t="shared" si="5"/>
        <v>0</v>
      </c>
      <c r="S7" s="12" t="s">
        <v>3</v>
      </c>
      <c r="T7" s="15">
        <f t="shared" si="6"/>
        <v>-6</v>
      </c>
      <c r="U7" s="24">
        <v>0</v>
      </c>
      <c r="V7" s="27">
        <f t="shared" si="7"/>
        <v>0</v>
      </c>
      <c r="W7" s="41">
        <f t="shared" si="8"/>
        <v>302994</v>
      </c>
    </row>
    <row r="8" spans="1:23" x14ac:dyDescent="0.25">
      <c r="A8" s="8"/>
      <c r="B8" s="25" t="s">
        <v>37</v>
      </c>
      <c r="C8" s="24">
        <v>4</v>
      </c>
      <c r="D8" s="24">
        <v>261818</v>
      </c>
      <c r="E8" s="24">
        <v>274233</v>
      </c>
      <c r="F8" s="31">
        <f t="shared" si="1"/>
        <v>12415</v>
      </c>
      <c r="G8" s="25" t="s">
        <v>27</v>
      </c>
      <c r="H8" s="24">
        <v>5</v>
      </c>
      <c r="I8" s="28">
        <v>0</v>
      </c>
      <c r="J8" s="31">
        <f t="shared" si="2"/>
        <v>-274233</v>
      </c>
      <c r="K8" s="25" t="s">
        <v>27</v>
      </c>
      <c r="L8" s="24">
        <f t="shared" si="0"/>
        <v>-1</v>
      </c>
      <c r="M8" s="24">
        <v>0</v>
      </c>
      <c r="N8" s="25">
        <f t="shared" si="3"/>
        <v>0</v>
      </c>
      <c r="O8" s="26" t="s">
        <v>27</v>
      </c>
      <c r="P8" s="24">
        <f t="shared" si="4"/>
        <v>6</v>
      </c>
      <c r="Q8" s="24">
        <v>0</v>
      </c>
      <c r="R8" s="27">
        <f t="shared" si="5"/>
        <v>0</v>
      </c>
      <c r="S8" s="25" t="s">
        <v>27</v>
      </c>
      <c r="T8" s="24">
        <f t="shared" si="6"/>
        <v>-7</v>
      </c>
      <c r="U8" s="24">
        <v>0</v>
      </c>
      <c r="V8" s="27">
        <f t="shared" si="7"/>
        <v>0</v>
      </c>
      <c r="W8" s="41">
        <f t="shared" si="8"/>
        <v>274233</v>
      </c>
    </row>
    <row r="9" spans="1:23" x14ac:dyDescent="0.25">
      <c r="A9" s="8"/>
      <c r="B9" s="7" t="s">
        <v>38</v>
      </c>
      <c r="C9" s="14">
        <v>5</v>
      </c>
      <c r="D9" s="14">
        <v>231710</v>
      </c>
      <c r="E9" s="24">
        <v>245043</v>
      </c>
      <c r="F9" s="31">
        <f t="shared" si="1"/>
        <v>13333</v>
      </c>
      <c r="G9" s="7" t="s">
        <v>4</v>
      </c>
      <c r="H9" s="14">
        <v>6</v>
      </c>
      <c r="I9" s="28">
        <v>0</v>
      </c>
      <c r="J9" s="31">
        <f t="shared" si="2"/>
        <v>-245043</v>
      </c>
      <c r="K9" s="7" t="s">
        <v>4</v>
      </c>
      <c r="L9" s="14">
        <f t="shared" si="0"/>
        <v>-1</v>
      </c>
      <c r="M9" s="24">
        <v>0</v>
      </c>
      <c r="N9" s="25">
        <f t="shared" si="3"/>
        <v>0</v>
      </c>
      <c r="O9" s="6" t="s">
        <v>4</v>
      </c>
      <c r="P9" s="14">
        <f t="shared" si="4"/>
        <v>7</v>
      </c>
      <c r="Q9" s="24">
        <v>0</v>
      </c>
      <c r="R9" s="27">
        <f t="shared" si="5"/>
        <v>0</v>
      </c>
      <c r="S9" s="7" t="s">
        <v>4</v>
      </c>
      <c r="T9" s="14">
        <f t="shared" si="6"/>
        <v>-8</v>
      </c>
      <c r="U9" s="24">
        <v>0</v>
      </c>
      <c r="V9" s="27">
        <f t="shared" si="7"/>
        <v>0</v>
      </c>
      <c r="W9" s="41">
        <f t="shared" si="8"/>
        <v>245043</v>
      </c>
    </row>
    <row r="10" spans="1:23" x14ac:dyDescent="0.25">
      <c r="A10" s="8"/>
      <c r="B10" s="25" t="s">
        <v>39</v>
      </c>
      <c r="C10" s="24">
        <v>6</v>
      </c>
      <c r="D10" s="24">
        <v>210071</v>
      </c>
      <c r="E10" s="30">
        <v>221313</v>
      </c>
      <c r="F10" s="31">
        <f t="shared" si="1"/>
        <v>11242</v>
      </c>
      <c r="G10" s="25" t="s">
        <v>6</v>
      </c>
      <c r="H10" s="24">
        <v>10</v>
      </c>
      <c r="I10" s="28">
        <v>0</v>
      </c>
      <c r="J10" s="31">
        <f t="shared" si="2"/>
        <v>-221313</v>
      </c>
      <c r="K10" s="25" t="s">
        <v>6</v>
      </c>
      <c r="L10" s="24">
        <f t="shared" si="0"/>
        <v>-4</v>
      </c>
      <c r="M10" s="24">
        <v>0</v>
      </c>
      <c r="N10" s="25">
        <f t="shared" si="3"/>
        <v>0</v>
      </c>
      <c r="O10" s="26" t="s">
        <v>6</v>
      </c>
      <c r="P10" s="24">
        <f t="shared" si="4"/>
        <v>14</v>
      </c>
      <c r="Q10" s="24">
        <v>0</v>
      </c>
      <c r="R10" s="27">
        <f t="shared" si="5"/>
        <v>0</v>
      </c>
      <c r="S10" s="25" t="s">
        <v>6</v>
      </c>
      <c r="T10" s="24">
        <f t="shared" si="6"/>
        <v>-18</v>
      </c>
      <c r="U10" s="24">
        <v>0</v>
      </c>
      <c r="V10" s="27">
        <f t="shared" si="7"/>
        <v>0</v>
      </c>
      <c r="W10" s="41">
        <f t="shared" si="8"/>
        <v>221313</v>
      </c>
    </row>
    <row r="11" spans="1:23" x14ac:dyDescent="0.25">
      <c r="A11" s="8"/>
      <c r="B11" s="7" t="s">
        <v>40</v>
      </c>
      <c r="C11" s="14">
        <v>7</v>
      </c>
      <c r="D11" s="14">
        <v>195822</v>
      </c>
      <c r="E11" s="24">
        <v>210373</v>
      </c>
      <c r="F11" s="31">
        <f t="shared" si="1"/>
        <v>14551</v>
      </c>
      <c r="G11" s="7" t="s">
        <v>7</v>
      </c>
      <c r="H11" s="14">
        <v>12</v>
      </c>
      <c r="I11" s="28">
        <v>0</v>
      </c>
      <c r="J11" s="31">
        <f t="shared" si="2"/>
        <v>-210373</v>
      </c>
      <c r="K11" s="7" t="s">
        <v>7</v>
      </c>
      <c r="L11" s="14">
        <f t="shared" si="0"/>
        <v>-5</v>
      </c>
      <c r="M11" s="24">
        <v>0</v>
      </c>
      <c r="N11" s="25">
        <f t="shared" si="3"/>
        <v>0</v>
      </c>
      <c r="O11" s="6" t="s">
        <v>7</v>
      </c>
      <c r="P11" s="14">
        <f t="shared" si="4"/>
        <v>17</v>
      </c>
      <c r="Q11" s="24">
        <v>0</v>
      </c>
      <c r="R11" s="27">
        <f t="shared" si="5"/>
        <v>0</v>
      </c>
      <c r="S11" s="7" t="s">
        <v>7</v>
      </c>
      <c r="T11" s="14">
        <f t="shared" si="6"/>
        <v>-22</v>
      </c>
      <c r="U11" s="24">
        <v>0</v>
      </c>
      <c r="V11" s="27">
        <f t="shared" si="7"/>
        <v>0</v>
      </c>
      <c r="W11" s="41">
        <f t="shared" si="8"/>
        <v>210373</v>
      </c>
    </row>
    <row r="12" spans="1:23" s="2" customFormat="1" x14ac:dyDescent="0.25">
      <c r="A12" s="8"/>
      <c r="B12" s="25" t="s">
        <v>41</v>
      </c>
      <c r="C12" s="24">
        <v>8</v>
      </c>
      <c r="D12" s="24">
        <v>195822</v>
      </c>
      <c r="E12" s="24">
        <v>206738</v>
      </c>
      <c r="F12" s="31">
        <f t="shared" si="1"/>
        <v>10916</v>
      </c>
      <c r="G12" s="25" t="s">
        <v>9</v>
      </c>
      <c r="H12" s="24">
        <v>13</v>
      </c>
      <c r="I12" s="28">
        <v>0</v>
      </c>
      <c r="J12" s="31">
        <f t="shared" si="2"/>
        <v>-206738</v>
      </c>
      <c r="K12" s="25" t="s">
        <v>9</v>
      </c>
      <c r="L12" s="24">
        <f t="shared" si="0"/>
        <v>-5</v>
      </c>
      <c r="M12" s="24">
        <v>0</v>
      </c>
      <c r="N12" s="25">
        <f t="shared" si="3"/>
        <v>0</v>
      </c>
      <c r="O12" s="26" t="s">
        <v>9</v>
      </c>
      <c r="P12" s="24">
        <f t="shared" si="4"/>
        <v>18</v>
      </c>
      <c r="Q12" s="24">
        <v>0</v>
      </c>
      <c r="R12" s="27">
        <f t="shared" si="5"/>
        <v>0</v>
      </c>
      <c r="S12" s="25" t="s">
        <v>9</v>
      </c>
      <c r="T12" s="24">
        <f t="shared" si="6"/>
        <v>-23</v>
      </c>
      <c r="U12" s="24">
        <v>0</v>
      </c>
      <c r="V12" s="27">
        <f t="shared" si="7"/>
        <v>0</v>
      </c>
      <c r="W12" s="41">
        <f t="shared" si="8"/>
        <v>206738</v>
      </c>
    </row>
    <row r="13" spans="1:23" x14ac:dyDescent="0.25">
      <c r="A13" s="8"/>
      <c r="B13" s="28" t="s">
        <v>42</v>
      </c>
      <c r="C13" s="24">
        <v>9</v>
      </c>
      <c r="D13" s="24">
        <v>195822</v>
      </c>
      <c r="E13" s="24">
        <v>205254</v>
      </c>
      <c r="F13" s="31">
        <f t="shared" si="1"/>
        <v>9432</v>
      </c>
      <c r="G13" s="25" t="s">
        <v>8</v>
      </c>
      <c r="H13" s="24">
        <v>15</v>
      </c>
      <c r="I13" s="28">
        <v>0</v>
      </c>
      <c r="J13" s="31">
        <f t="shared" si="2"/>
        <v>-205254</v>
      </c>
      <c r="K13" s="25" t="s">
        <v>8</v>
      </c>
      <c r="L13" s="30">
        <f t="shared" si="0"/>
        <v>-6</v>
      </c>
      <c r="M13" s="24">
        <v>0</v>
      </c>
      <c r="N13" s="25">
        <f t="shared" si="3"/>
        <v>0</v>
      </c>
      <c r="O13" s="26" t="s">
        <v>8</v>
      </c>
      <c r="P13" s="30">
        <f t="shared" si="4"/>
        <v>21</v>
      </c>
      <c r="Q13" s="24">
        <v>0</v>
      </c>
      <c r="R13" s="27">
        <f t="shared" si="5"/>
        <v>0</v>
      </c>
      <c r="S13" s="25" t="s">
        <v>8</v>
      </c>
      <c r="T13" s="30">
        <f t="shared" si="6"/>
        <v>-27</v>
      </c>
      <c r="U13" s="24">
        <v>0</v>
      </c>
      <c r="V13" s="27">
        <f t="shared" si="7"/>
        <v>0</v>
      </c>
      <c r="W13" s="41">
        <f t="shared" si="8"/>
        <v>205254</v>
      </c>
    </row>
    <row r="14" spans="1:23" x14ac:dyDescent="0.25">
      <c r="A14" s="8"/>
      <c r="B14" s="12" t="s">
        <v>43</v>
      </c>
      <c r="C14" s="15">
        <v>10</v>
      </c>
      <c r="D14" s="24">
        <v>195822</v>
      </c>
      <c r="E14" s="24">
        <v>201678</v>
      </c>
      <c r="F14" s="31">
        <f t="shared" si="1"/>
        <v>5856</v>
      </c>
      <c r="G14" s="12" t="s">
        <v>5</v>
      </c>
      <c r="H14" s="15">
        <v>18</v>
      </c>
      <c r="I14" s="28">
        <v>0</v>
      </c>
      <c r="J14" s="31">
        <f t="shared" si="2"/>
        <v>-201678</v>
      </c>
      <c r="K14" s="12" t="s">
        <v>5</v>
      </c>
      <c r="L14" s="29">
        <f t="shared" si="0"/>
        <v>-8</v>
      </c>
      <c r="M14" s="24">
        <v>0</v>
      </c>
      <c r="N14" s="25">
        <f t="shared" si="3"/>
        <v>0</v>
      </c>
      <c r="O14" s="11" t="s">
        <v>5</v>
      </c>
      <c r="P14" s="29">
        <f t="shared" si="4"/>
        <v>26</v>
      </c>
      <c r="Q14" s="24">
        <v>0</v>
      </c>
      <c r="R14" s="27">
        <f t="shared" si="5"/>
        <v>0</v>
      </c>
      <c r="S14" s="12" t="s">
        <v>5</v>
      </c>
      <c r="T14" s="29">
        <f t="shared" si="6"/>
        <v>-34</v>
      </c>
      <c r="U14" s="24">
        <v>0</v>
      </c>
      <c r="V14" s="27">
        <f t="shared" si="7"/>
        <v>0</v>
      </c>
      <c r="W14" s="41">
        <f t="shared" si="8"/>
        <v>201678</v>
      </c>
    </row>
    <row r="15" spans="1:23" x14ac:dyDescent="0.25">
      <c r="A15" s="8"/>
      <c r="B15" s="7" t="s">
        <v>10</v>
      </c>
      <c r="C15" s="14">
        <v>21</v>
      </c>
      <c r="D15" s="14"/>
      <c r="E15" s="24">
        <v>0</v>
      </c>
      <c r="F15" s="31">
        <f t="shared" si="1"/>
        <v>0</v>
      </c>
      <c r="G15" s="7" t="s">
        <v>10</v>
      </c>
      <c r="H15" s="14">
        <v>23</v>
      </c>
      <c r="I15" s="28">
        <v>0</v>
      </c>
      <c r="J15" s="31">
        <f t="shared" si="2"/>
        <v>0</v>
      </c>
      <c r="K15" s="7" t="s">
        <v>10</v>
      </c>
      <c r="L15" s="14">
        <f t="shared" si="0"/>
        <v>-2</v>
      </c>
      <c r="M15" s="24">
        <v>0</v>
      </c>
      <c r="N15" s="25">
        <f t="shared" si="3"/>
        <v>0</v>
      </c>
      <c r="O15" s="6" t="s">
        <v>10</v>
      </c>
      <c r="P15" s="14">
        <f t="shared" si="4"/>
        <v>25</v>
      </c>
      <c r="Q15" s="24">
        <v>0</v>
      </c>
      <c r="R15" s="27">
        <f t="shared" si="5"/>
        <v>0</v>
      </c>
      <c r="S15" s="7" t="s">
        <v>10</v>
      </c>
      <c r="T15" s="14">
        <f t="shared" si="6"/>
        <v>-27</v>
      </c>
      <c r="U15" s="24">
        <v>0</v>
      </c>
      <c r="V15" s="27">
        <f t="shared" si="7"/>
        <v>0</v>
      </c>
      <c r="W15" s="41">
        <f t="shared" si="8"/>
        <v>0</v>
      </c>
    </row>
    <row r="16" spans="1:23" x14ac:dyDescent="0.25">
      <c r="A16" s="8"/>
      <c r="B16" s="25" t="s">
        <v>11</v>
      </c>
      <c r="C16" s="24">
        <v>22</v>
      </c>
      <c r="D16" s="24"/>
      <c r="E16" s="24">
        <v>0</v>
      </c>
      <c r="F16" s="31">
        <f t="shared" si="1"/>
        <v>0</v>
      </c>
      <c r="G16" s="25" t="s">
        <v>11</v>
      </c>
      <c r="H16" s="24">
        <v>25</v>
      </c>
      <c r="I16" s="28">
        <v>0</v>
      </c>
      <c r="J16" s="31">
        <f t="shared" si="2"/>
        <v>0</v>
      </c>
      <c r="K16" s="25" t="s">
        <v>11</v>
      </c>
      <c r="L16" s="24">
        <f t="shared" si="0"/>
        <v>-3</v>
      </c>
      <c r="M16" s="24">
        <v>0</v>
      </c>
      <c r="N16" s="25">
        <f t="shared" si="3"/>
        <v>0</v>
      </c>
      <c r="O16" s="26" t="s">
        <v>11</v>
      </c>
      <c r="P16" s="24">
        <f t="shared" si="4"/>
        <v>28</v>
      </c>
      <c r="Q16" s="24">
        <v>0</v>
      </c>
      <c r="R16" s="27">
        <f t="shared" si="5"/>
        <v>0</v>
      </c>
      <c r="S16" s="25" t="s">
        <v>11</v>
      </c>
      <c r="T16" s="24">
        <f t="shared" si="6"/>
        <v>-31</v>
      </c>
      <c r="U16" s="24">
        <v>0</v>
      </c>
      <c r="V16" s="27">
        <f t="shared" si="7"/>
        <v>0</v>
      </c>
      <c r="W16" s="41">
        <f t="shared" si="8"/>
        <v>0</v>
      </c>
    </row>
    <row r="17" spans="1:23" x14ac:dyDescent="0.25">
      <c r="A17" s="8"/>
      <c r="B17" s="7" t="s">
        <v>13</v>
      </c>
      <c r="C17" s="14">
        <v>38</v>
      </c>
      <c r="D17" s="14"/>
      <c r="E17" s="24">
        <v>0</v>
      </c>
      <c r="F17" s="31">
        <f t="shared" si="1"/>
        <v>0</v>
      </c>
      <c r="G17" s="7" t="s">
        <v>13</v>
      </c>
      <c r="H17" s="14">
        <v>38</v>
      </c>
      <c r="I17" s="28">
        <v>0</v>
      </c>
      <c r="J17" s="31">
        <f t="shared" si="2"/>
        <v>0</v>
      </c>
      <c r="K17" s="7" t="s">
        <v>13</v>
      </c>
      <c r="L17" s="14">
        <f t="shared" si="0"/>
        <v>0</v>
      </c>
      <c r="M17" s="24">
        <v>0</v>
      </c>
      <c r="N17" s="25">
        <f t="shared" si="3"/>
        <v>0</v>
      </c>
      <c r="O17" s="6" t="s">
        <v>13</v>
      </c>
      <c r="P17" s="14">
        <f t="shared" si="4"/>
        <v>38</v>
      </c>
      <c r="Q17" s="24">
        <v>0</v>
      </c>
      <c r="R17" s="27">
        <f t="shared" si="5"/>
        <v>0</v>
      </c>
      <c r="S17" s="7" t="s">
        <v>13</v>
      </c>
      <c r="T17" s="14">
        <f t="shared" si="6"/>
        <v>-38</v>
      </c>
      <c r="U17" s="24">
        <v>0</v>
      </c>
      <c r="V17" s="27">
        <f t="shared" si="7"/>
        <v>0</v>
      </c>
      <c r="W17" s="41">
        <f t="shared" si="8"/>
        <v>0</v>
      </c>
    </row>
    <row r="18" spans="1:23" x14ac:dyDescent="0.25">
      <c r="A18" s="8"/>
      <c r="B18" s="25" t="s">
        <v>18</v>
      </c>
      <c r="C18" s="24">
        <v>119</v>
      </c>
      <c r="D18" s="24"/>
      <c r="E18" s="24">
        <v>0</v>
      </c>
      <c r="F18" s="31">
        <f t="shared" si="1"/>
        <v>0</v>
      </c>
      <c r="G18" s="25" t="s">
        <v>18</v>
      </c>
      <c r="H18" s="24">
        <v>47</v>
      </c>
      <c r="I18" s="28">
        <v>0</v>
      </c>
      <c r="J18" s="31">
        <f t="shared" si="2"/>
        <v>0</v>
      </c>
      <c r="K18" s="25" t="s">
        <v>18</v>
      </c>
      <c r="L18" s="24">
        <f t="shared" si="0"/>
        <v>72</v>
      </c>
      <c r="M18" s="24">
        <v>0</v>
      </c>
      <c r="N18" s="25">
        <f t="shared" si="3"/>
        <v>0</v>
      </c>
      <c r="O18" s="26" t="s">
        <v>18</v>
      </c>
      <c r="P18" s="24">
        <f t="shared" si="4"/>
        <v>-25</v>
      </c>
      <c r="Q18" s="24">
        <v>0</v>
      </c>
      <c r="R18" s="27">
        <f t="shared" si="5"/>
        <v>0</v>
      </c>
      <c r="S18" s="25" t="s">
        <v>18</v>
      </c>
      <c r="T18" s="24">
        <f t="shared" si="6"/>
        <v>97</v>
      </c>
      <c r="U18" s="24">
        <v>0</v>
      </c>
      <c r="V18" s="27">
        <f t="shared" si="7"/>
        <v>0</v>
      </c>
      <c r="W18" s="41">
        <f t="shared" si="8"/>
        <v>0</v>
      </c>
    </row>
    <row r="19" spans="1:23" x14ac:dyDescent="0.25">
      <c r="A19" s="8"/>
      <c r="B19" s="7" t="s">
        <v>12</v>
      </c>
      <c r="C19" s="14">
        <v>32</v>
      </c>
      <c r="D19" s="14"/>
      <c r="E19" s="24">
        <v>0</v>
      </c>
      <c r="F19" s="31">
        <f t="shared" si="1"/>
        <v>0</v>
      </c>
      <c r="G19" s="7" t="s">
        <v>12</v>
      </c>
      <c r="H19" s="14">
        <v>48</v>
      </c>
      <c r="I19" s="28">
        <v>0</v>
      </c>
      <c r="J19" s="31">
        <f t="shared" si="2"/>
        <v>0</v>
      </c>
      <c r="K19" s="7" t="s">
        <v>12</v>
      </c>
      <c r="L19" s="14">
        <f t="shared" si="0"/>
        <v>-16</v>
      </c>
      <c r="M19" s="24">
        <v>0</v>
      </c>
      <c r="N19" s="25">
        <f t="shared" si="3"/>
        <v>0</v>
      </c>
      <c r="O19" s="6" t="s">
        <v>12</v>
      </c>
      <c r="P19" s="14">
        <f t="shared" si="4"/>
        <v>64</v>
      </c>
      <c r="Q19" s="24">
        <v>0</v>
      </c>
      <c r="R19" s="27">
        <f t="shared" si="5"/>
        <v>0</v>
      </c>
      <c r="S19" s="7" t="s">
        <v>12</v>
      </c>
      <c r="T19" s="14">
        <f t="shared" si="6"/>
        <v>-80</v>
      </c>
      <c r="U19" s="24">
        <v>0</v>
      </c>
      <c r="V19" s="27">
        <f t="shared" si="7"/>
        <v>0</v>
      </c>
      <c r="W19" s="41">
        <f t="shared" si="8"/>
        <v>0</v>
      </c>
    </row>
    <row r="20" spans="1:23" x14ac:dyDescent="0.25">
      <c r="A20" s="8"/>
      <c r="B20" s="25" t="s">
        <v>16</v>
      </c>
      <c r="C20" s="24">
        <v>98</v>
      </c>
      <c r="D20" s="24"/>
      <c r="E20" s="24">
        <v>0</v>
      </c>
      <c r="F20" s="31">
        <f t="shared" si="1"/>
        <v>0</v>
      </c>
      <c r="G20" s="25" t="s">
        <v>16</v>
      </c>
      <c r="H20" s="24">
        <v>55</v>
      </c>
      <c r="I20" s="28">
        <v>0</v>
      </c>
      <c r="J20" s="31">
        <f t="shared" si="2"/>
        <v>0</v>
      </c>
      <c r="K20" s="25" t="s">
        <v>16</v>
      </c>
      <c r="L20" s="24">
        <f t="shared" si="0"/>
        <v>43</v>
      </c>
      <c r="M20" s="24">
        <v>0</v>
      </c>
      <c r="N20" s="25">
        <f t="shared" si="3"/>
        <v>0</v>
      </c>
      <c r="O20" s="26" t="s">
        <v>16</v>
      </c>
      <c r="P20" s="24">
        <f t="shared" si="4"/>
        <v>12</v>
      </c>
      <c r="Q20" s="24">
        <v>0</v>
      </c>
      <c r="R20" s="27">
        <f t="shared" si="5"/>
        <v>0</v>
      </c>
      <c r="S20" s="25" t="s">
        <v>16</v>
      </c>
      <c r="T20" s="24">
        <f t="shared" si="6"/>
        <v>31</v>
      </c>
      <c r="U20" s="24">
        <v>0</v>
      </c>
      <c r="V20" s="27">
        <f t="shared" si="7"/>
        <v>0</v>
      </c>
      <c r="W20" s="41">
        <f t="shared" si="8"/>
        <v>0</v>
      </c>
    </row>
    <row r="21" spans="1:23" x14ac:dyDescent="0.25">
      <c r="A21" s="8"/>
      <c r="B21" s="7" t="s">
        <v>14</v>
      </c>
      <c r="C21" s="14">
        <v>62</v>
      </c>
      <c r="D21" s="14"/>
      <c r="E21" s="24">
        <v>0</v>
      </c>
      <c r="F21" s="31">
        <f t="shared" si="1"/>
        <v>0</v>
      </c>
      <c r="G21" s="7" t="s">
        <v>14</v>
      </c>
      <c r="H21" s="14">
        <v>68</v>
      </c>
      <c r="I21" s="28">
        <v>0</v>
      </c>
      <c r="J21" s="31">
        <f t="shared" si="2"/>
        <v>0</v>
      </c>
      <c r="K21" s="7" t="s">
        <v>14</v>
      </c>
      <c r="L21" s="14">
        <f t="shared" si="0"/>
        <v>-6</v>
      </c>
      <c r="M21" s="24">
        <v>0</v>
      </c>
      <c r="N21" s="25">
        <f t="shared" si="3"/>
        <v>0</v>
      </c>
      <c r="O21" s="6" t="s">
        <v>14</v>
      </c>
      <c r="P21" s="14">
        <f t="shared" si="4"/>
        <v>74</v>
      </c>
      <c r="Q21" s="24">
        <v>0</v>
      </c>
      <c r="R21" s="27">
        <f t="shared" si="5"/>
        <v>0</v>
      </c>
      <c r="S21" s="7" t="s">
        <v>14</v>
      </c>
      <c r="T21" s="14">
        <f t="shared" si="6"/>
        <v>-80</v>
      </c>
      <c r="U21" s="24">
        <v>0</v>
      </c>
      <c r="V21" s="27">
        <f t="shared" si="7"/>
        <v>0</v>
      </c>
      <c r="W21" s="41">
        <f t="shared" si="8"/>
        <v>0</v>
      </c>
    </row>
    <row r="22" spans="1:23" x14ac:dyDescent="0.25">
      <c r="A22" s="8"/>
      <c r="B22" s="25" t="s">
        <v>19</v>
      </c>
      <c r="C22" s="24">
        <v>217</v>
      </c>
      <c r="D22" s="24"/>
      <c r="E22" s="24">
        <v>0</v>
      </c>
      <c r="F22" s="31">
        <f t="shared" si="1"/>
        <v>0</v>
      </c>
      <c r="G22" s="25" t="s">
        <v>19</v>
      </c>
      <c r="H22" s="24">
        <v>82</v>
      </c>
      <c r="I22" s="28">
        <v>0</v>
      </c>
      <c r="J22" s="31">
        <f t="shared" si="2"/>
        <v>0</v>
      </c>
      <c r="K22" s="25" t="s">
        <v>19</v>
      </c>
      <c r="L22" s="24">
        <f t="shared" si="0"/>
        <v>135</v>
      </c>
      <c r="M22" s="24">
        <v>0</v>
      </c>
      <c r="N22" s="25">
        <f t="shared" si="3"/>
        <v>0</v>
      </c>
      <c r="O22" s="26" t="s">
        <v>19</v>
      </c>
      <c r="P22" s="24">
        <f t="shared" si="4"/>
        <v>-53</v>
      </c>
      <c r="Q22" s="24">
        <v>0</v>
      </c>
      <c r="R22" s="27">
        <f t="shared" si="5"/>
        <v>0</v>
      </c>
      <c r="S22" s="25" t="s">
        <v>19</v>
      </c>
      <c r="T22" s="24">
        <f t="shared" si="6"/>
        <v>188</v>
      </c>
      <c r="U22" s="24">
        <v>0</v>
      </c>
      <c r="V22" s="27">
        <f t="shared" si="7"/>
        <v>0</v>
      </c>
      <c r="W22" s="41">
        <f t="shared" si="8"/>
        <v>0</v>
      </c>
    </row>
    <row r="23" spans="1:23" x14ac:dyDescent="0.25">
      <c r="A23" s="8"/>
      <c r="B23" s="7" t="s">
        <v>17</v>
      </c>
      <c r="C23" s="14">
        <v>104</v>
      </c>
      <c r="D23" s="14"/>
      <c r="E23" s="24">
        <v>0</v>
      </c>
      <c r="F23" s="31">
        <f t="shared" si="1"/>
        <v>0</v>
      </c>
      <c r="G23" s="7" t="s">
        <v>17</v>
      </c>
      <c r="H23" s="14">
        <v>104</v>
      </c>
      <c r="I23" s="28">
        <v>0</v>
      </c>
      <c r="J23" s="31">
        <f t="shared" si="2"/>
        <v>0</v>
      </c>
      <c r="K23" s="7" t="s">
        <v>17</v>
      </c>
      <c r="L23" s="14">
        <f t="shared" si="0"/>
        <v>0</v>
      </c>
      <c r="M23" s="24">
        <v>0</v>
      </c>
      <c r="N23" s="25">
        <f t="shared" si="3"/>
        <v>0</v>
      </c>
      <c r="O23" s="6" t="s">
        <v>17</v>
      </c>
      <c r="P23" s="14">
        <f t="shared" si="4"/>
        <v>104</v>
      </c>
      <c r="Q23" s="24">
        <v>0</v>
      </c>
      <c r="R23" s="27">
        <f t="shared" si="5"/>
        <v>0</v>
      </c>
      <c r="S23" s="7" t="s">
        <v>17</v>
      </c>
      <c r="T23" s="14">
        <f t="shared" si="6"/>
        <v>-104</v>
      </c>
      <c r="U23" s="24">
        <v>0</v>
      </c>
      <c r="V23" s="27">
        <f t="shared" si="7"/>
        <v>0</v>
      </c>
      <c r="W23" s="41">
        <f t="shared" si="8"/>
        <v>0</v>
      </c>
    </row>
    <row r="24" spans="1:23" x14ac:dyDescent="0.25">
      <c r="A24" s="8"/>
      <c r="B24" s="25" t="s">
        <v>15</v>
      </c>
      <c r="C24" s="24">
        <v>65</v>
      </c>
      <c r="D24" s="24"/>
      <c r="E24" s="24">
        <v>0</v>
      </c>
      <c r="F24" s="31">
        <f t="shared" si="1"/>
        <v>0</v>
      </c>
      <c r="G24" s="25" t="s">
        <v>15</v>
      </c>
      <c r="H24" s="24">
        <v>125</v>
      </c>
      <c r="I24" s="28">
        <v>0</v>
      </c>
      <c r="J24" s="31">
        <f t="shared" si="2"/>
        <v>0</v>
      </c>
      <c r="K24" s="25" t="s">
        <v>15</v>
      </c>
      <c r="L24" s="24">
        <f t="shared" si="0"/>
        <v>-60</v>
      </c>
      <c r="M24" s="24">
        <v>0</v>
      </c>
      <c r="N24" s="25">
        <f t="shared" si="3"/>
        <v>0</v>
      </c>
      <c r="O24" s="26" t="s">
        <v>15</v>
      </c>
      <c r="P24" s="24">
        <f t="shared" si="4"/>
        <v>185</v>
      </c>
      <c r="Q24" s="24">
        <v>0</v>
      </c>
      <c r="R24" s="27">
        <f t="shared" si="5"/>
        <v>0</v>
      </c>
      <c r="S24" s="25" t="s">
        <v>15</v>
      </c>
      <c r="T24" s="24">
        <f t="shared" si="6"/>
        <v>-245</v>
      </c>
      <c r="U24" s="24">
        <v>0</v>
      </c>
      <c r="V24" s="27">
        <f t="shared" si="7"/>
        <v>0</v>
      </c>
      <c r="W24" s="41">
        <f t="shared" si="8"/>
        <v>0</v>
      </c>
    </row>
    <row r="25" spans="1:23" x14ac:dyDescent="0.25">
      <c r="A25" s="8"/>
      <c r="B25" s="7" t="s">
        <v>23</v>
      </c>
      <c r="C25" s="14">
        <v>346</v>
      </c>
      <c r="D25" s="14"/>
      <c r="E25" s="24">
        <v>0</v>
      </c>
      <c r="F25" s="31">
        <f t="shared" si="1"/>
        <v>0</v>
      </c>
      <c r="G25" s="7" t="s">
        <v>23</v>
      </c>
      <c r="H25" s="14">
        <v>213</v>
      </c>
      <c r="I25" s="28">
        <v>0</v>
      </c>
      <c r="J25" s="31">
        <f t="shared" si="2"/>
        <v>0</v>
      </c>
      <c r="K25" s="7" t="s">
        <v>23</v>
      </c>
      <c r="L25" s="14">
        <f t="shared" si="0"/>
        <v>133</v>
      </c>
      <c r="M25" s="24">
        <v>0</v>
      </c>
      <c r="N25" s="25">
        <f t="shared" si="3"/>
        <v>0</v>
      </c>
      <c r="O25" s="6" t="s">
        <v>23</v>
      </c>
      <c r="P25" s="14">
        <f t="shared" si="4"/>
        <v>80</v>
      </c>
      <c r="Q25" s="24">
        <v>0</v>
      </c>
      <c r="R25" s="27">
        <f t="shared" si="5"/>
        <v>0</v>
      </c>
      <c r="S25" s="7" t="s">
        <v>23</v>
      </c>
      <c r="T25" s="14">
        <f t="shared" si="6"/>
        <v>53</v>
      </c>
      <c r="U25" s="24">
        <v>0</v>
      </c>
      <c r="V25" s="27">
        <f t="shared" si="7"/>
        <v>0</v>
      </c>
      <c r="W25" s="41">
        <f t="shared" si="8"/>
        <v>0</v>
      </c>
    </row>
    <row r="26" spans="1:23" x14ac:dyDescent="0.25">
      <c r="A26" s="8"/>
      <c r="B26" s="25" t="s">
        <v>21</v>
      </c>
      <c r="C26" s="24">
        <v>281</v>
      </c>
      <c r="D26" s="24"/>
      <c r="E26" s="30">
        <v>0</v>
      </c>
      <c r="F26" s="31">
        <f t="shared" si="1"/>
        <v>0</v>
      </c>
      <c r="G26" s="25" t="s">
        <v>21</v>
      </c>
      <c r="H26" s="24">
        <v>328</v>
      </c>
      <c r="I26" s="28">
        <v>0</v>
      </c>
      <c r="J26" s="31">
        <f t="shared" si="2"/>
        <v>0</v>
      </c>
      <c r="K26" s="25" t="s">
        <v>21</v>
      </c>
      <c r="L26" s="24">
        <f t="shared" si="0"/>
        <v>-47</v>
      </c>
      <c r="M26" s="24">
        <v>0</v>
      </c>
      <c r="N26" s="25">
        <f t="shared" si="3"/>
        <v>0</v>
      </c>
      <c r="O26" s="26" t="s">
        <v>21</v>
      </c>
      <c r="P26" s="24">
        <f t="shared" si="4"/>
        <v>375</v>
      </c>
      <c r="Q26" s="24">
        <v>0</v>
      </c>
      <c r="R26" s="27">
        <f t="shared" si="5"/>
        <v>0</v>
      </c>
      <c r="S26" s="25" t="s">
        <v>21</v>
      </c>
      <c r="T26" s="24">
        <f t="shared" si="6"/>
        <v>-422</v>
      </c>
      <c r="U26" s="24">
        <v>0</v>
      </c>
      <c r="V26" s="27">
        <f t="shared" si="7"/>
        <v>0</v>
      </c>
      <c r="W26" s="41">
        <f t="shared" si="8"/>
        <v>0</v>
      </c>
    </row>
    <row r="27" spans="1:23" s="3" customFormat="1" x14ac:dyDescent="0.25">
      <c r="A27" s="8"/>
      <c r="B27" s="25"/>
      <c r="C27" s="24"/>
      <c r="D27" s="24"/>
      <c r="E27" s="30">
        <v>0</v>
      </c>
      <c r="F27" s="31">
        <f t="shared" si="1"/>
        <v>0</v>
      </c>
      <c r="G27" s="25"/>
      <c r="H27" s="24"/>
      <c r="I27" s="28">
        <v>0</v>
      </c>
      <c r="J27" s="31">
        <f t="shared" si="2"/>
        <v>0</v>
      </c>
      <c r="K27" s="25"/>
      <c r="L27" s="24"/>
      <c r="M27" s="24">
        <v>0</v>
      </c>
      <c r="N27" s="25">
        <f t="shared" si="3"/>
        <v>0</v>
      </c>
      <c r="O27" s="26"/>
      <c r="P27" s="24"/>
      <c r="Q27" s="24">
        <v>0</v>
      </c>
      <c r="R27" s="27">
        <f t="shared" si="5"/>
        <v>0</v>
      </c>
      <c r="S27" s="25"/>
      <c r="T27" s="24"/>
      <c r="U27" s="24">
        <v>0</v>
      </c>
      <c r="V27" s="27">
        <f t="shared" si="7"/>
        <v>0</v>
      </c>
      <c r="W27" s="41">
        <f t="shared" si="8"/>
        <v>0</v>
      </c>
    </row>
    <row r="28" spans="1:23" x14ac:dyDescent="0.25">
      <c r="A28" s="8"/>
      <c r="B28" s="25" t="s">
        <v>20</v>
      </c>
      <c r="C28" s="24">
        <v>277</v>
      </c>
      <c r="D28" s="24"/>
      <c r="E28" s="30">
        <v>0</v>
      </c>
      <c r="F28" s="31">
        <f t="shared" si="1"/>
        <v>0</v>
      </c>
      <c r="G28" s="25" t="s">
        <v>20</v>
      </c>
      <c r="H28" s="24">
        <v>330</v>
      </c>
      <c r="I28" s="28">
        <v>0</v>
      </c>
      <c r="J28" s="31">
        <f t="shared" si="2"/>
        <v>0</v>
      </c>
      <c r="K28" s="25" t="s">
        <v>20</v>
      </c>
      <c r="L28" s="24">
        <f>C28-H28</f>
        <v>-53</v>
      </c>
      <c r="M28" s="24">
        <v>0</v>
      </c>
      <c r="N28" s="25">
        <f t="shared" si="3"/>
        <v>0</v>
      </c>
      <c r="O28" s="26" t="s">
        <v>20</v>
      </c>
      <c r="P28" s="24">
        <f t="shared" si="4"/>
        <v>383</v>
      </c>
      <c r="Q28" s="24">
        <v>0</v>
      </c>
      <c r="R28" s="27">
        <f t="shared" si="5"/>
        <v>0</v>
      </c>
      <c r="S28" s="25" t="s">
        <v>20</v>
      </c>
      <c r="T28" s="24">
        <f t="shared" si="6"/>
        <v>-436</v>
      </c>
      <c r="U28" s="24">
        <v>0</v>
      </c>
      <c r="V28" s="27">
        <f t="shared" si="7"/>
        <v>0</v>
      </c>
      <c r="W28" s="41">
        <f t="shared" si="8"/>
        <v>0</v>
      </c>
    </row>
    <row r="29" spans="1:23" ht="15.75" thickBot="1" x14ac:dyDescent="0.3">
      <c r="A29" s="8"/>
      <c r="B29" s="10" t="s">
        <v>22</v>
      </c>
      <c r="C29" s="16">
        <v>316</v>
      </c>
      <c r="D29" s="16"/>
      <c r="E29" s="37">
        <v>0</v>
      </c>
      <c r="F29" s="31">
        <f t="shared" si="1"/>
        <v>0</v>
      </c>
      <c r="G29" s="10" t="s">
        <v>22</v>
      </c>
      <c r="H29" s="14">
        <v>359</v>
      </c>
      <c r="I29" s="37">
        <v>0</v>
      </c>
      <c r="J29" s="34">
        <f t="shared" si="2"/>
        <v>0</v>
      </c>
      <c r="K29" s="10" t="s">
        <v>22</v>
      </c>
      <c r="L29" s="16">
        <f>C29-H29</f>
        <v>-43</v>
      </c>
      <c r="M29" s="24">
        <v>0</v>
      </c>
      <c r="N29" s="34">
        <f t="shared" si="3"/>
        <v>0</v>
      </c>
      <c r="O29" s="9" t="s">
        <v>22</v>
      </c>
      <c r="P29" s="16">
        <f t="shared" si="4"/>
        <v>402</v>
      </c>
      <c r="Q29" s="37">
        <v>0</v>
      </c>
      <c r="R29" s="34">
        <f t="shared" si="5"/>
        <v>0</v>
      </c>
      <c r="S29" s="10" t="s">
        <v>22</v>
      </c>
      <c r="T29" s="16">
        <f t="shared" si="6"/>
        <v>-445</v>
      </c>
      <c r="U29" s="37">
        <v>0</v>
      </c>
      <c r="V29" s="34">
        <f t="shared" si="7"/>
        <v>0</v>
      </c>
      <c r="W29" s="42">
        <f>E29+I29+M29+Q29+U29</f>
        <v>0</v>
      </c>
    </row>
    <row r="30" spans="1:23" ht="15.75" thickTop="1" x14ac:dyDescent="0.25">
      <c r="H30" s="5"/>
      <c r="I30" s="5"/>
      <c r="L30" s="3"/>
      <c r="M30" s="5"/>
      <c r="P30" s="18"/>
    </row>
    <row r="34" spans="7:16" x14ac:dyDescent="0.25">
      <c r="P34" s="18"/>
    </row>
    <row r="35" spans="7:16" x14ac:dyDescent="0.25">
      <c r="G35" s="18"/>
    </row>
  </sheetData>
  <sortState ref="B5:I28">
    <sortCondition descending="1" ref="I5:I28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Spaute Pierre</dc:creator>
  <cp:lastModifiedBy>Spaute Pierre</cp:lastModifiedBy>
  <dcterms:created xsi:type="dcterms:W3CDTF">2016-04-09T00:17:34Z</dcterms:created>
  <dcterms:modified xsi:type="dcterms:W3CDTF">2016-06-14T00:16:22Z</dcterms:modified>
</cp:coreProperties>
</file>