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240" yWindow="555" windowWidth="20115" windowHeight="7515"/>
  </bookViews>
  <sheets>
    <sheet name="Régime 2015" sheetId="1" r:id="rId1"/>
    <sheet name="Clopes" sheetId="2" r:id="rId2"/>
    <sheet name="Feuil3" sheetId="3" r:id="rId3"/>
  </sheets>
  <definedNames>
    <definedName name="juillet">OFFSET('Régime 2015'!$C$34,0,0,COUNTA('Régime 2015'!$C$34:$C$64),1)</definedName>
    <definedName name="Juin">'Régime 2015'!$B$1:$B$31</definedName>
  </definedNames>
  <calcPr calcId="152511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D34" i="1"/>
  <c r="E34" i="1"/>
  <c r="F34" i="1"/>
  <c r="G34" i="1"/>
  <c r="B34" i="1"/>
  <c r="C34" i="1"/>
  <c r="R8" i="1" l="1"/>
  <c r="R6" i="1"/>
  <c r="K24" i="1"/>
  <c r="M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S3" i="1"/>
  <c r="M30" i="1" l="1"/>
  <c r="M28" i="1"/>
  <c r="M26" i="1"/>
  <c r="M31" i="1"/>
  <c r="M29" i="1"/>
  <c r="M27" i="1"/>
  <c r="M25" i="1"/>
  <c r="L21" i="1" l="1"/>
  <c r="N21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<sst xmlns="http://schemas.openxmlformats.org/spreadsheetml/2006/main" count="44" uniqueCount="37">
  <si>
    <t>OCT</t>
  </si>
  <si>
    <t>NOV</t>
  </si>
  <si>
    <t>DEC</t>
  </si>
  <si>
    <t>POIDS QUOTIDIEN</t>
  </si>
  <si>
    <t>PERTE DE POIDS</t>
  </si>
  <si>
    <t>AOUT</t>
  </si>
  <si>
    <t>Cumulé:</t>
  </si>
  <si>
    <t>Reste:</t>
  </si>
  <si>
    <t>JUIN</t>
  </si>
  <si>
    <t>Poids initial:</t>
  </si>
  <si>
    <t>97kgs</t>
  </si>
  <si>
    <t>Avril à Mai</t>
  </si>
  <si>
    <t>Objectif:</t>
  </si>
  <si>
    <t>80kgs</t>
  </si>
  <si>
    <t>Je souhaite que la ligne verte ne revienne pas à zéro</t>
  </si>
  <si>
    <t xml:space="preserve"> pour la dernière valeur comment faire ?</t>
  </si>
  <si>
    <t>indiquent le dernier chiffre connu de chacune</t>
  </si>
  <si>
    <t>des colonnes correspondantes comment faire ?</t>
  </si>
  <si>
    <t>Je souhaite que la colonne jaune indique le poids perdu</t>
  </si>
  <si>
    <t>entre le dernier jour du mois précédent et le dernier chiffre</t>
  </si>
  <si>
    <t>Voir plus bas la dernière demande</t>
  </si>
  <si>
    <t>Je souhaite que les cellules Juin jusqu'à Janvier (colonne bleue)</t>
  </si>
  <si>
    <t>connu. Seul le 1er chiffre -2,5 fonctionne, comment faire ?</t>
  </si>
  <si>
    <t>Juin</t>
  </si>
  <si>
    <t>Juillet</t>
  </si>
  <si>
    <t>Septembre</t>
  </si>
  <si>
    <t>Octobre</t>
  </si>
  <si>
    <t>Novembre</t>
  </si>
  <si>
    <t>Janvier</t>
  </si>
  <si>
    <t>JUILLET</t>
  </si>
  <si>
    <t>SEPTEMBRE</t>
  </si>
  <si>
    <t>OCTOBRE</t>
  </si>
  <si>
    <t>NOVEMBRE</t>
  </si>
  <si>
    <t>DECEMBRE</t>
  </si>
  <si>
    <t>Aout</t>
  </si>
  <si>
    <t>Decembre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</si>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</sst>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0" fillId="3" borderId="0" xfId="0" applyFill="1"/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/>
    <xf numFmtId="0" fontId="0" fillId="4" borderId="0" xfId="0" applyFill="1"/>
    <xf numFmtId="0" fontId="2" fillId="0" borderId="0" xfId="0" applyFont="1" applyAlignment="1">
      <alignment horizontal="center"/>
    </xf>
    <xf numFmtId="14" fontId="0" fillId="0" borderId="0" xfId="0" applyNumberFormat="1"/>
    <xf numFmtId="0" fontId="4" fillId="0" borderId="0" xfId="0" applyFont="1"/>
  </cellXfs>
  <cellStyles count="1">
    <cellStyle name="Normal" xfId="0" builtinId="0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'Régime 2015'!$B$1</c:f>
              <c:strCache>
                <c:ptCount val="1"/>
                <c:pt idx="0">
                  <c:v>JUIN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2015'!$B$2:$B$32</c:f>
              <c:numCache>
                <c:formatCode>General</c:formatCode>
                <c:ptCount val="31"/>
                <c:pt idx="0">
                  <c:v>91.7</c:v>
                </c:pt>
                <c:pt idx="1">
                  <c:v>91.2</c:v>
                </c:pt>
                <c:pt idx="2">
                  <c:v>91.2</c:v>
                </c:pt>
                <c:pt idx="3">
                  <c:v>91.4</c:v>
                </c:pt>
                <c:pt idx="4">
                  <c:v>91.6</c:v>
                </c:pt>
                <c:pt idx="5">
                  <c:v>91.5</c:v>
                </c:pt>
                <c:pt idx="6" formatCode="0.0">
                  <c:v>91</c:v>
                </c:pt>
                <c:pt idx="7">
                  <c:v>91.4</c:v>
                </c:pt>
                <c:pt idx="8">
                  <c:v>91.7</c:v>
                </c:pt>
                <c:pt idx="9">
                  <c:v>91.7</c:v>
                </c:pt>
                <c:pt idx="10" formatCode="0.0">
                  <c:v>92</c:v>
                </c:pt>
                <c:pt idx="11">
                  <c:v>92.2</c:v>
                </c:pt>
                <c:pt idx="12" formatCode="0.0">
                  <c:v>92</c:v>
                </c:pt>
                <c:pt idx="13">
                  <c:v>91.1</c:v>
                </c:pt>
                <c:pt idx="14">
                  <c:v>91.4</c:v>
                </c:pt>
                <c:pt idx="15" formatCode="0.0">
                  <c:v>91</c:v>
                </c:pt>
                <c:pt idx="16">
                  <c:v>90.3</c:v>
                </c:pt>
                <c:pt idx="17">
                  <c:v>90.2</c:v>
                </c:pt>
                <c:pt idx="18">
                  <c:v>90.1</c:v>
                </c:pt>
                <c:pt idx="19">
                  <c:v>91.5</c:v>
                </c:pt>
                <c:pt idx="20">
                  <c:v>90.8</c:v>
                </c:pt>
                <c:pt idx="21">
                  <c:v>90.1</c:v>
                </c:pt>
                <c:pt idx="22">
                  <c:v>89.5</c:v>
                </c:pt>
                <c:pt idx="23">
                  <c:v>89.8</c:v>
                </c:pt>
                <c:pt idx="24">
                  <c:v>89.9</c:v>
                </c:pt>
                <c:pt idx="25">
                  <c:v>89.7</c:v>
                </c:pt>
                <c:pt idx="26">
                  <c:v>89.5</c:v>
                </c:pt>
                <c:pt idx="27">
                  <c:v>89.5</c:v>
                </c:pt>
                <c:pt idx="28">
                  <c:v>89.2</c:v>
                </c:pt>
                <c:pt idx="29">
                  <c:v>89.2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'Régime 2015'!$C$1</c:f>
              <c:strCache>
                <c:ptCount val="1"/>
                <c:pt idx="0">
                  <c:v>JUILLET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2015'!$C$2:$C$32</c:f>
              <c:numCache>
                <c:formatCode>General</c:formatCode>
                <c:ptCount val="31"/>
                <c:pt idx="0">
                  <c:v>89.7</c:v>
                </c:pt>
                <c:pt idx="1">
                  <c:v>89.5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'Régime 2015'!$D$1</c:f>
              <c:strCache>
                <c:ptCount val="1"/>
                <c:pt idx="0">
                  <c:v>AOUT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2015'!$D$2:$D$32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3"/>
          <c:tx>
            <c:strRef>
              <c:f>'Régime 2015'!$E$1</c:f>
              <c:strCache>
                <c:ptCount val="1"/>
                <c:pt idx="0">
                  <c:v>SEPTEMBRE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2015'!$E$2:$E$32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5"/>
          <c:order val="4"/>
          <c:tx>
            <c:strRef>
              <c:f>'Régime 2015'!$F$1</c:f>
              <c:strCache>
                <c:ptCount val="1"/>
                <c:pt idx="0">
                  <c:v>OCTOBRE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2015'!$F$2:$F$32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0"/>
          <c:order val="5"/>
          <c:tx>
            <c:strRef>
              <c:f>'Régime 2015'!$G$1</c:f>
              <c:strCache>
                <c:ptCount val="1"/>
                <c:pt idx="0">
                  <c:v>NOVEMBRE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2015'!$G$2:$G$32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6"/>
          <c:order val="6"/>
          <c:tx>
            <c:strRef>
              <c:f>'Régime 2015'!$H$1</c:f>
              <c:strCache>
                <c:ptCount val="1"/>
                <c:pt idx="0">
                  <c:v>DECEMBRE</c:v>
                </c:pt>
              </c:strCache>
            </c:strRef>
          </c:tx>
          <c:marker>
            <c:symbol val="none"/>
          </c:marker>
          <c:cat>
            <c:numRef>
              <c:f>'Régime 2015'!$A$2:$A$32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2015'!$H$2:$H$32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334648"/>
        <c:axId val="308334256"/>
      </c:lineChart>
      <c:catAx>
        <c:axId val="30833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334256"/>
        <c:crosses val="autoZero"/>
        <c:auto val="1"/>
        <c:lblAlgn val="ctr"/>
        <c:lblOffset val="100"/>
        <c:noMultiLvlLbl val="0"/>
      </c:catAx>
      <c:valAx>
        <c:axId val="30833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334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'Régime 2015'!$B$33</c:f>
              <c:strCache>
                <c:ptCount val="1"/>
                <c:pt idx="0">
                  <c:v>JUIN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2015'!$B$34:$B$64</c:f>
              <c:numCache>
                <c:formatCode>General</c:formatCode>
                <c:ptCount val="31"/>
                <c:pt idx="0">
                  <c:v>-5.2999999999999972</c:v>
                </c:pt>
                <c:pt idx="1">
                  <c:v>-5.7999999999999972</c:v>
                </c:pt>
                <c:pt idx="2">
                  <c:v>-5.7999999999999972</c:v>
                </c:pt>
                <c:pt idx="3">
                  <c:v>-5.5999999999999943</c:v>
                </c:pt>
                <c:pt idx="4">
                  <c:v>-5.4000000000000057</c:v>
                </c:pt>
                <c:pt idx="5">
                  <c:v>-5.5</c:v>
                </c:pt>
                <c:pt idx="6">
                  <c:v>-6</c:v>
                </c:pt>
                <c:pt idx="7">
                  <c:v>-5.5999999999999943</c:v>
                </c:pt>
                <c:pt idx="8">
                  <c:v>-5.2999999999999972</c:v>
                </c:pt>
                <c:pt idx="9">
                  <c:v>-5.2999999999999972</c:v>
                </c:pt>
                <c:pt idx="10">
                  <c:v>-5</c:v>
                </c:pt>
                <c:pt idx="11">
                  <c:v>-4.7999999999999972</c:v>
                </c:pt>
                <c:pt idx="12">
                  <c:v>-5</c:v>
                </c:pt>
                <c:pt idx="13">
                  <c:v>-5.9000000000000057</c:v>
                </c:pt>
                <c:pt idx="14">
                  <c:v>-5.5999999999999943</c:v>
                </c:pt>
                <c:pt idx="15">
                  <c:v>-6</c:v>
                </c:pt>
                <c:pt idx="16">
                  <c:v>-6.7000000000000028</c:v>
                </c:pt>
                <c:pt idx="17">
                  <c:v>-6.7999999999999972</c:v>
                </c:pt>
                <c:pt idx="18">
                  <c:v>-6.9000000000000057</c:v>
                </c:pt>
                <c:pt idx="19">
                  <c:v>-5.5</c:v>
                </c:pt>
                <c:pt idx="20">
                  <c:v>-6.2000000000000028</c:v>
                </c:pt>
                <c:pt idx="21">
                  <c:v>-6.9000000000000057</c:v>
                </c:pt>
                <c:pt idx="22">
                  <c:v>-7.5</c:v>
                </c:pt>
                <c:pt idx="23">
                  <c:v>-7.2000000000000028</c:v>
                </c:pt>
                <c:pt idx="24">
                  <c:v>-7.0999999999999943</c:v>
                </c:pt>
                <c:pt idx="25">
                  <c:v>-7.2999999999999972</c:v>
                </c:pt>
                <c:pt idx="26">
                  <c:v>-7.5</c:v>
                </c:pt>
                <c:pt idx="27">
                  <c:v>-7.5</c:v>
                </c:pt>
                <c:pt idx="28">
                  <c:v>-7.7999999999999972</c:v>
                </c:pt>
                <c:pt idx="29">
                  <c:v>-7.7999999999999972</c:v>
                </c:pt>
                <c:pt idx="30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'Régime 2015'!$C$33</c:f>
              <c:strCache>
                <c:ptCount val="1"/>
                <c:pt idx="0">
                  <c:v>JUILLET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[0]!juillet</c:f>
              <c:numCache>
                <c:formatCode>General</c:formatCode>
                <c:ptCount val="31"/>
                <c:pt idx="0">
                  <c:v>-7.2999999999999972</c:v>
                </c:pt>
                <c:pt idx="1">
                  <c:v>-7.5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'Régime 2015'!$D$33</c:f>
              <c:strCache>
                <c:ptCount val="1"/>
                <c:pt idx="0">
                  <c:v>AOUT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2015'!$D$34:$D$64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'Régime 2015'!$E$33</c:f>
              <c:strCache>
                <c:ptCount val="1"/>
                <c:pt idx="0">
                  <c:v>SEPTEMBRE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2015'!$E$34:$E$64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'Régime 2015'!$F$33</c:f>
              <c:strCache>
                <c:ptCount val="1"/>
                <c:pt idx="0">
                  <c:v>OCTOBRE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2015'!$F$34:$F$64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'Régime 2015'!$G$33</c:f>
              <c:strCache>
                <c:ptCount val="1"/>
                <c:pt idx="0">
                  <c:v>NOVEMBRE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2015'!$G$34:$G$64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'Régime 2015'!$H$33</c:f>
              <c:strCache>
                <c:ptCount val="1"/>
                <c:pt idx="0">
                  <c:v>DECEMBRE</c:v>
                </c:pt>
              </c:strCache>
            </c:strRef>
          </c:tx>
          <c:marker>
            <c:symbol val="none"/>
          </c:marker>
          <c:cat>
            <c:numRef>
              <c:f>'Régime 2015'!$A$34:$A$64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'Régime 2015'!$H$34:$H$64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414400"/>
        <c:axId val="310418320"/>
      </c:lineChart>
      <c:catAx>
        <c:axId val="3104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418320"/>
        <c:crosses val="autoZero"/>
        <c:auto val="1"/>
        <c:lblAlgn val="ctr"/>
        <c:lblOffset val="100"/>
        <c:noMultiLvlLbl val="0"/>
      </c:catAx>
      <c:valAx>
        <c:axId val="31041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041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</xdr:row>
      <xdr:rowOff>0</xdr:rowOff>
    </xdr:from>
    <xdr:to>
      <xdr:col>14</xdr:col>
      <xdr:colOff>733424</xdr:colOff>
      <xdr:row>15</xdr:row>
      <xdr:rowOff>147637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28574</xdr:colOff>
      <xdr:row>34</xdr:row>
      <xdr:rowOff>138112</xdr:rowOff>
    </xdr:from>
    <xdr:to>
      <xdr:col>14</xdr:col>
      <xdr:colOff>714375</xdr:colOff>
      <xdr:row>49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34" workbookViewId="0">
      <selection activeCell="B36" sqref="B36"/>
    </sheetView>
  </sheetViews>
  <sheetFormatPr baseColWidth="10" defaultRowHeight="15" x14ac:dyDescent="0.25"/>
  <cols>
    <col min="1" max="1" width="3" customWidth="1"/>
    <col min="2" max="8" width="9.7109375" customWidth="1"/>
    <col min="9" max="9" width="6.42578125" customWidth="1"/>
    <col min="10" max="10" width="11.42578125" customWidth="1"/>
    <col min="11" max="11" width="12.5703125" bestFit="1" customWidth="1"/>
    <col min="15" max="15" width="11.42578125" customWidth="1"/>
  </cols>
  <sheetData>
    <row r="1" spans="1:20" ht="18.75" x14ac:dyDescent="0.3">
      <c r="B1" s="2" t="s">
        <v>8</v>
      </c>
      <c r="C1" s="2" t="s">
        <v>29</v>
      </c>
      <c r="D1" s="2" t="s">
        <v>5</v>
      </c>
      <c r="E1" s="2" t="s">
        <v>30</v>
      </c>
      <c r="F1" s="2" t="s">
        <v>31</v>
      </c>
      <c r="G1" s="2" t="s">
        <v>32</v>
      </c>
      <c r="H1" s="2" t="s">
        <v>33</v>
      </c>
      <c r="I1" s="2"/>
      <c r="J1" s="16" t="s">
        <v>3</v>
      </c>
      <c r="K1" s="16"/>
      <c r="L1" s="16"/>
      <c r="M1" s="16"/>
      <c r="N1" s="16"/>
      <c r="O1" s="16"/>
      <c r="P1" s="5"/>
    </row>
    <row r="2" spans="1:20" x14ac:dyDescent="0.25">
      <c r="A2" s="1">
        <v>1</v>
      </c>
      <c r="B2">
        <v>91.7</v>
      </c>
      <c r="C2">
        <v>89.7</v>
      </c>
    </row>
    <row r="3" spans="1:20" x14ac:dyDescent="0.25">
      <c r="A3" s="1">
        <v>2</v>
      </c>
      <c r="B3">
        <v>91.2</v>
      </c>
      <c r="C3">
        <v>89.5</v>
      </c>
      <c r="S3" t="e">
        <f ca="1">SUM(INDIRECT(juillet))</f>
        <v>#VALUE!</v>
      </c>
    </row>
    <row r="4" spans="1:20" x14ac:dyDescent="0.25">
      <c r="A4" s="1">
        <f>SUM(A3+1)</f>
        <v>3</v>
      </c>
      <c r="B4">
        <v>91.2</v>
      </c>
    </row>
    <row r="5" spans="1:20" x14ac:dyDescent="0.25">
      <c r="A5" s="1">
        <f t="shared" ref="A5:A32" si="0">SUM(A4+1)</f>
        <v>4</v>
      </c>
      <c r="B5">
        <v>91.4</v>
      </c>
    </row>
    <row r="6" spans="1:20" x14ac:dyDescent="0.25">
      <c r="A6" s="1">
        <f t="shared" si="0"/>
        <v>5</v>
      </c>
      <c r="B6">
        <v>91.6</v>
      </c>
      <c r="R6">
        <f ca="1">SUM(OFFSET('Régime 2015'!$C$2,0,0,COUNTA('Régime 2015'!$C$2:$C$31),1))</f>
        <v>179.2</v>
      </c>
    </row>
    <row r="7" spans="1:20" x14ac:dyDescent="0.25">
      <c r="A7" s="1">
        <f t="shared" si="0"/>
        <v>6</v>
      </c>
      <c r="B7">
        <v>91.5</v>
      </c>
      <c r="F7" s="17"/>
    </row>
    <row r="8" spans="1:20" x14ac:dyDescent="0.25">
      <c r="A8" s="1">
        <f t="shared" si="0"/>
        <v>7</v>
      </c>
      <c r="B8" s="10">
        <v>91</v>
      </c>
      <c r="R8" t="e">
        <f ca="1">OFFSET('Régime 2015'!$C$2,0,0,COUNTA('Régime 2015'!$C$2:$C$31),1)</f>
        <v>#VALUE!</v>
      </c>
    </row>
    <row r="9" spans="1:20" x14ac:dyDescent="0.25">
      <c r="A9" s="1">
        <f t="shared" si="0"/>
        <v>8</v>
      </c>
      <c r="B9">
        <v>91.4</v>
      </c>
    </row>
    <row r="10" spans="1:20" x14ac:dyDescent="0.25">
      <c r="A10" s="1">
        <f t="shared" si="0"/>
        <v>9</v>
      </c>
      <c r="B10">
        <v>91.7</v>
      </c>
    </row>
    <row r="11" spans="1:20" x14ac:dyDescent="0.25">
      <c r="A11" s="1">
        <f t="shared" si="0"/>
        <v>10</v>
      </c>
      <c r="B11">
        <v>91.7</v>
      </c>
    </row>
    <row r="12" spans="1:20" x14ac:dyDescent="0.25">
      <c r="A12" s="1">
        <f t="shared" si="0"/>
        <v>11</v>
      </c>
      <c r="B12" s="10">
        <v>92</v>
      </c>
    </row>
    <row r="13" spans="1:20" x14ac:dyDescent="0.25">
      <c r="A13" s="1">
        <f t="shared" si="0"/>
        <v>12</v>
      </c>
      <c r="B13">
        <v>92.2</v>
      </c>
    </row>
    <row r="14" spans="1:20" x14ac:dyDescent="0.25">
      <c r="A14" s="1">
        <f t="shared" si="0"/>
        <v>13</v>
      </c>
      <c r="B14" s="10">
        <v>92</v>
      </c>
    </row>
    <row r="15" spans="1:20" x14ac:dyDescent="0.25">
      <c r="A15" s="1">
        <f t="shared" si="0"/>
        <v>14</v>
      </c>
      <c r="B15">
        <v>91.1</v>
      </c>
    </row>
    <row r="16" spans="1:20" x14ac:dyDescent="0.25">
      <c r="A16" s="1">
        <f t="shared" si="0"/>
        <v>15</v>
      </c>
      <c r="B16">
        <v>91.4</v>
      </c>
      <c r="P16" s="13" t="s">
        <v>21</v>
      </c>
      <c r="Q16" s="4"/>
      <c r="R16" s="4"/>
      <c r="S16" s="4"/>
      <c r="T16" s="4"/>
    </row>
    <row r="17" spans="1:20" ht="15" customHeight="1" x14ac:dyDescent="0.3">
      <c r="A17" s="1">
        <f t="shared" si="0"/>
        <v>16</v>
      </c>
      <c r="B17" s="10">
        <v>91</v>
      </c>
      <c r="K17" s="5"/>
      <c r="L17" s="5"/>
      <c r="M17" s="5"/>
      <c r="N17" s="5"/>
      <c r="O17" s="5"/>
      <c r="P17" s="14" t="s">
        <v>16</v>
      </c>
      <c r="Q17" s="4"/>
      <c r="R17" s="4"/>
      <c r="S17" s="4"/>
      <c r="T17" s="4"/>
    </row>
    <row r="18" spans="1:20" x14ac:dyDescent="0.25">
      <c r="A18" s="1">
        <f t="shared" si="0"/>
        <v>17</v>
      </c>
      <c r="B18">
        <v>90.3</v>
      </c>
      <c r="L18" s="1" t="s">
        <v>9</v>
      </c>
      <c r="M18" s="11" t="s">
        <v>10</v>
      </c>
      <c r="P18" s="13" t="s">
        <v>17</v>
      </c>
      <c r="Q18" s="4"/>
      <c r="R18" s="4"/>
      <c r="S18" s="4"/>
      <c r="T18" s="4"/>
    </row>
    <row r="19" spans="1:20" x14ac:dyDescent="0.25">
      <c r="A19" s="1">
        <f t="shared" si="0"/>
        <v>18</v>
      </c>
      <c r="B19">
        <v>90.2</v>
      </c>
      <c r="L19" s="1" t="s">
        <v>12</v>
      </c>
      <c r="M19" s="11" t="s">
        <v>13</v>
      </c>
    </row>
    <row r="20" spans="1:20" x14ac:dyDescent="0.25">
      <c r="A20" s="1">
        <f t="shared" si="0"/>
        <v>19</v>
      </c>
      <c r="B20">
        <v>90.1</v>
      </c>
    </row>
    <row r="21" spans="1:20" x14ac:dyDescent="0.25">
      <c r="A21" s="1">
        <f t="shared" si="0"/>
        <v>20</v>
      </c>
      <c r="B21">
        <v>91.5</v>
      </c>
      <c r="K21" s="6" t="s">
        <v>6</v>
      </c>
      <c r="L21" s="8">
        <f>SUM(L23:L30)</f>
        <v>0</v>
      </c>
      <c r="M21" s="6" t="s">
        <v>7</v>
      </c>
      <c r="N21" s="8">
        <f>SUM(17+L21)</f>
        <v>17</v>
      </c>
      <c r="P21" s="13" t="s">
        <v>18</v>
      </c>
      <c r="Q21" s="4"/>
      <c r="R21" s="4"/>
      <c r="S21" s="4"/>
      <c r="T21" s="4"/>
    </row>
    <row r="22" spans="1:20" x14ac:dyDescent="0.25">
      <c r="A22" s="1">
        <f t="shared" si="0"/>
        <v>21</v>
      </c>
      <c r="B22">
        <v>90.8</v>
      </c>
      <c r="P22" s="13" t="s">
        <v>19</v>
      </c>
      <c r="Q22" s="13"/>
      <c r="R22" s="13"/>
      <c r="S22" s="13"/>
      <c r="T22" s="13"/>
    </row>
    <row r="23" spans="1:20" x14ac:dyDescent="0.25">
      <c r="A23" s="1">
        <f>SUM(A22+1)</f>
        <v>22</v>
      </c>
      <c r="B23">
        <v>90.1</v>
      </c>
      <c r="J23" t="s">
        <v>11</v>
      </c>
      <c r="K23">
        <v>91.7</v>
      </c>
      <c r="M23">
        <v>-5.3</v>
      </c>
      <c r="P23" s="13" t="s">
        <v>22</v>
      </c>
      <c r="Q23" s="13"/>
      <c r="R23" s="13"/>
      <c r="S23" s="13"/>
      <c r="T23" s="13"/>
    </row>
    <row r="24" spans="1:20" x14ac:dyDescent="0.25">
      <c r="A24" s="1">
        <f t="shared" si="0"/>
        <v>23</v>
      </c>
      <c r="B24">
        <v>89.5</v>
      </c>
      <c r="J24" s="15" t="s">
        <v>23</v>
      </c>
      <c r="K24" s="15">
        <f ca="1">IFERROR(INDEX(OFFSET($A$2,0,MATCH($J24,$B$1:$H$1,0),31,1),MATCH(999,OFFSET($A$2,0,MATCH($J24,$B$1:$H$1,0),31,1),1)),"")</f>
        <v>89.2</v>
      </c>
      <c r="L24" s="7"/>
      <c r="M24" s="7">
        <f ca="1">IFERROR(K24-K23,"")</f>
        <v>-2.5</v>
      </c>
    </row>
    <row r="25" spans="1:20" x14ac:dyDescent="0.25">
      <c r="A25" s="1">
        <f t="shared" si="0"/>
        <v>24</v>
      </c>
      <c r="B25">
        <v>89.8</v>
      </c>
      <c r="J25" s="15" t="s">
        <v>24</v>
      </c>
      <c r="K25" s="15">
        <f t="array" aca="1" ref="K25" ca="1">IFERROR(INDEX(OFFSET($A$2,0,MATCH($J25,$B$1:$H$1,0),31,1),MATCH(999,OFFSET($A$2,0,MATCH($J25,$B$1:$H$1,0),31,1),1)),"")</f>
        <v>89.5</v>
      </c>
      <c r="L25" s="7"/>
      <c r="M25" s="7">
        <f t="shared" ref="M25:M31" ca="1" si="1">IFERROR(K25-K24,"")</f>
        <v>0.29999999999999716</v>
      </c>
    </row>
    <row r="26" spans="1:20" x14ac:dyDescent="0.25">
      <c r="A26" s="1">
        <f t="shared" si="0"/>
        <v>25</v>
      </c>
      <c r="B26">
        <v>89.9</v>
      </c>
      <c r="J26" s="15" t="s">
        <v>34</v>
      </c>
      <c r="K26" s="15" t="str">
        <f t="array" aca="1" ref="K26" ca="1">IFERROR(INDEX(OFFSET($A$2,0,MATCH($J26,$B$1:$H$1,0),31,1),MATCH(999,OFFSET($A$2,0,MATCH($J26,$B$1:$H$1,0),31,1),1)),"")</f>
        <v/>
      </c>
      <c r="L26" s="7"/>
      <c r="M26" s="7" t="str">
        <f t="shared" ca="1" si="1"/>
        <v/>
      </c>
    </row>
    <row r="27" spans="1:20" x14ac:dyDescent="0.25">
      <c r="A27" s="1">
        <f>SUM(A26+1)</f>
        <v>26</v>
      </c>
      <c r="B27">
        <v>89.7</v>
      </c>
      <c r="J27" s="15" t="s">
        <v>25</v>
      </c>
      <c r="K27" s="15" t="str">
        <f t="array" aca="1" ref="K27" ca="1">IFERROR(INDEX(OFFSET($A$2,0,MATCH($J27,$B$1:$H$1,0),31,1),MATCH(999,OFFSET($A$2,0,MATCH($J27,$B$1:$H$1,0),31,1),1)),"")</f>
        <v/>
      </c>
      <c r="L27" s="7"/>
      <c r="M27" s="7" t="str">
        <f t="shared" ca="1" si="1"/>
        <v/>
      </c>
    </row>
    <row r="28" spans="1:20" x14ac:dyDescent="0.25">
      <c r="A28" s="1">
        <f t="shared" si="0"/>
        <v>27</v>
      </c>
      <c r="B28">
        <v>89.5</v>
      </c>
      <c r="J28" s="15" t="s">
        <v>26</v>
      </c>
      <c r="K28" s="15" t="str">
        <f t="array" aca="1" ref="K28" ca="1">IFERROR(INDEX(OFFSET($A$2,0,MATCH($J28,$B$1:$H$1,0),31,1),MATCH(999,OFFSET($A$2,0,MATCH($J28,$B$1:$H$1,0),31,1),1)),"")</f>
        <v/>
      </c>
      <c r="L28" s="7"/>
      <c r="M28" s="7" t="str">
        <f t="shared" ca="1" si="1"/>
        <v/>
      </c>
    </row>
    <row r="29" spans="1:20" x14ac:dyDescent="0.25">
      <c r="A29" s="1">
        <f t="shared" si="0"/>
        <v>28</v>
      </c>
      <c r="B29">
        <v>89.5</v>
      </c>
      <c r="J29" s="15" t="s">
        <v>27</v>
      </c>
      <c r="K29" s="15" t="str">
        <f t="array" aca="1" ref="K29" ca="1">IFERROR(INDEX(OFFSET($A$2,0,MATCH($J29,$B$1:$H$1,0),31,1),MATCH(999,OFFSET($A$2,0,MATCH($J29,$B$1:$H$1,0),31,1),1)),"")</f>
        <v/>
      </c>
      <c r="L29" s="7"/>
      <c r="M29" s="7" t="str">
        <f t="shared" ca="1" si="1"/>
        <v/>
      </c>
      <c r="P29" s="13" t="s">
        <v>20</v>
      </c>
      <c r="Q29" s="4"/>
      <c r="R29" s="4"/>
    </row>
    <row r="30" spans="1:20" x14ac:dyDescent="0.25">
      <c r="A30" s="1">
        <f>SUM(A29+1)</f>
        <v>29</v>
      </c>
      <c r="B30">
        <v>89.2</v>
      </c>
      <c r="J30" s="15" t="s">
        <v>35</v>
      </c>
      <c r="K30" s="15" t="str">
        <f t="array" aca="1" ref="K30" ca="1">IFERROR(INDEX(OFFSET($A$2,0,MATCH($J30,$B$1:$H$1,0),31,1),MATCH(999,OFFSET($A$2,0,MATCH($J30,$B$1:$H$1,0),31,1),1)),"")</f>
        <v/>
      </c>
      <c r="L30" s="7"/>
      <c r="M30" s="7" t="str">
        <f t="shared" ca="1" si="1"/>
        <v/>
      </c>
    </row>
    <row r="31" spans="1:20" x14ac:dyDescent="0.25">
      <c r="A31" s="1">
        <f t="shared" si="0"/>
        <v>30</v>
      </c>
      <c r="B31">
        <v>89.2</v>
      </c>
      <c r="J31" s="15" t="s">
        <v>28</v>
      </c>
      <c r="K31" s="15" t="str">
        <f t="array" aca="1" ref="K31" ca="1">IFERROR(INDEX(OFFSET($A$2,0,MATCH($J31,$B$1:$H$1,0),31,1),MATCH(999,OFFSET($A$2,0,MATCH($J31,$B$1:$H$1,0),31,1),1)),"")</f>
        <v/>
      </c>
      <c r="L31" s="7"/>
      <c r="M31" s="7" t="str">
        <f t="shared" ca="1" si="1"/>
        <v/>
      </c>
    </row>
    <row r="32" spans="1:20" ht="18.75" x14ac:dyDescent="0.3">
      <c r="A32" s="1">
        <f t="shared" si="0"/>
        <v>31</v>
      </c>
      <c r="L32" s="9"/>
      <c r="M32" s="9"/>
      <c r="P32" s="5"/>
    </row>
    <row r="33" spans="1:20" ht="18.75" x14ac:dyDescent="0.3">
      <c r="A33" t="s">
        <v>36</v>
      </c>
      <c r="B33" s="2" t="s">
        <v>8</v>
      </c>
      <c r="C33" s="2" t="s">
        <v>29</v>
      </c>
      <c r="D33" s="2" t="s">
        <v>5</v>
      </c>
      <c r="E33" s="2" t="s">
        <v>30</v>
      </c>
      <c r="F33" s="2" t="s">
        <v>31</v>
      </c>
      <c r="G33" s="2" t="s">
        <v>32</v>
      </c>
      <c r="H33" s="2" t="s">
        <v>33</v>
      </c>
      <c r="I33" s="2"/>
      <c r="L33" s="9"/>
      <c r="M33" s="9"/>
      <c r="N33" s="9"/>
      <c r="O33" s="9"/>
    </row>
    <row r="34" spans="1:20" ht="18.75" x14ac:dyDescent="0.3">
      <c r="A34" s="1">
        <v>1</v>
      </c>
      <c r="B34" s="18">
        <f>IF(ISBLANK(B2),NA(),B2-97)</f>
        <v>-5.2999999999999972</v>
      </c>
      <c r="C34" s="18">
        <f>IF(ISBLANK(C2),NA(),C2-97)</f>
        <v>-7.2999999999999972</v>
      </c>
      <c r="D34" s="18" t="e">
        <f t="shared" ref="D34:H34" si="2">IF(ISBLANK(D2),NA(),D2-97)</f>
        <v>#N/A</v>
      </c>
      <c r="E34" s="18" t="e">
        <f t="shared" si="2"/>
        <v>#N/A</v>
      </c>
      <c r="F34" s="18" t="e">
        <f t="shared" si="2"/>
        <v>#N/A</v>
      </c>
      <c r="G34" s="18" t="e">
        <f t="shared" si="2"/>
        <v>#N/A</v>
      </c>
      <c r="H34" s="18" t="e">
        <f t="shared" ref="H34:H35" si="3">IF(ISBLANK(H2),NA(),H2-97)</f>
        <v>#N/A</v>
      </c>
      <c r="J34" s="16" t="s">
        <v>4</v>
      </c>
      <c r="K34" s="16"/>
      <c r="L34" s="16"/>
      <c r="M34" s="16"/>
      <c r="N34" s="16"/>
      <c r="O34" s="16"/>
    </row>
    <row r="35" spans="1:20" x14ac:dyDescent="0.25">
      <c r="A35" s="1">
        <v>2</v>
      </c>
      <c r="B35" s="18">
        <f t="shared" ref="B35:B64" si="4">IF(ISBLANK(B3),NA(),B3-97)</f>
        <v>-5.7999999999999972</v>
      </c>
      <c r="C35" s="18">
        <f t="shared" ref="B35:H36" si="5">IF(ISBLANK(C3),NA(),C3-97)</f>
        <v>-7.5</v>
      </c>
      <c r="D35" s="18" t="e">
        <f t="shared" si="5"/>
        <v>#N/A</v>
      </c>
      <c r="E35" s="18" t="e">
        <f t="shared" si="5"/>
        <v>#N/A</v>
      </c>
      <c r="F35" s="18" t="e">
        <f t="shared" si="5"/>
        <v>#N/A</v>
      </c>
      <c r="G35" s="18" t="e">
        <f t="shared" si="5"/>
        <v>#N/A</v>
      </c>
      <c r="H35" s="18" t="e">
        <f t="shared" si="3"/>
        <v>#N/A</v>
      </c>
      <c r="P35" s="12" t="s">
        <v>14</v>
      </c>
      <c r="Q35" s="13"/>
      <c r="R35" s="13"/>
      <c r="S35" s="13"/>
      <c r="T35" s="13"/>
    </row>
    <row r="36" spans="1:20" x14ac:dyDescent="0.25">
      <c r="A36" s="1">
        <f>SUM(A35+1)</f>
        <v>3</v>
      </c>
      <c r="B36" s="18">
        <f t="shared" si="4"/>
        <v>-5.7999999999999972</v>
      </c>
      <c r="C36" s="18" t="e">
        <f t="shared" ref="B36:H36" si="6">IF(ISBLANK(C4),NA(),C4-97)</f>
        <v>#N/A</v>
      </c>
      <c r="D36" s="18" t="e">
        <f t="shared" si="6"/>
        <v>#N/A</v>
      </c>
      <c r="E36" s="18" t="e">
        <f t="shared" si="6"/>
        <v>#N/A</v>
      </c>
      <c r="F36" s="18" t="e">
        <f t="shared" si="6"/>
        <v>#N/A</v>
      </c>
      <c r="G36" s="18" t="e">
        <f t="shared" si="6"/>
        <v>#N/A</v>
      </c>
      <c r="H36" s="18" t="e">
        <f t="shared" ref="H36" si="7">IF(ISBLANK(H4),NA(),H4-97)</f>
        <v>#N/A</v>
      </c>
      <c r="P36" s="13" t="s">
        <v>15</v>
      </c>
      <c r="Q36" s="13"/>
      <c r="R36" s="13"/>
      <c r="S36" s="13"/>
      <c r="T36" s="13"/>
    </row>
    <row r="37" spans="1:20" x14ac:dyDescent="0.25">
      <c r="A37" s="1">
        <f t="shared" ref="A37:A64" si="8">SUM(A36+1)</f>
        <v>4</v>
      </c>
      <c r="B37" s="18">
        <f t="shared" si="4"/>
        <v>-5.5999999999999943</v>
      </c>
      <c r="C37" s="18" t="e">
        <f t="shared" ref="B37:H37" si="9">IF(ISBLANK(C5),NA(),C5-97)</f>
        <v>#N/A</v>
      </c>
      <c r="D37" s="18" t="e">
        <f t="shared" si="9"/>
        <v>#N/A</v>
      </c>
      <c r="E37" s="18" t="e">
        <f t="shared" si="9"/>
        <v>#N/A</v>
      </c>
      <c r="F37" s="18" t="e">
        <f t="shared" si="9"/>
        <v>#N/A</v>
      </c>
      <c r="G37" s="18" t="e">
        <f t="shared" si="9"/>
        <v>#N/A</v>
      </c>
      <c r="H37" s="18" t="e">
        <f t="shared" ref="H37" si="10">IF(ISBLANK(H5),NA(),H5-97)</f>
        <v>#N/A</v>
      </c>
    </row>
    <row r="38" spans="1:20" x14ac:dyDescent="0.25">
      <c r="A38" s="1">
        <f t="shared" si="8"/>
        <v>5</v>
      </c>
      <c r="B38" s="18">
        <f t="shared" si="4"/>
        <v>-5.4000000000000057</v>
      </c>
      <c r="C38" s="18" t="e">
        <f t="shared" ref="B38:H38" si="11">IF(ISBLANK(C6),NA(),C6-97)</f>
        <v>#N/A</v>
      </c>
      <c r="D38" s="18" t="e">
        <f t="shared" si="11"/>
        <v>#N/A</v>
      </c>
      <c r="E38" s="18" t="e">
        <f t="shared" si="11"/>
        <v>#N/A</v>
      </c>
      <c r="F38" s="18" t="e">
        <f t="shared" si="11"/>
        <v>#N/A</v>
      </c>
      <c r="G38" s="18" t="e">
        <f t="shared" si="11"/>
        <v>#N/A</v>
      </c>
      <c r="H38" s="18" t="e">
        <f t="shared" ref="H38" si="12">IF(ISBLANK(H6),NA(),H6-97)</f>
        <v>#N/A</v>
      </c>
    </row>
    <row r="39" spans="1:20" x14ac:dyDescent="0.25">
      <c r="A39" s="1">
        <f t="shared" si="8"/>
        <v>6</v>
      </c>
      <c r="B39" s="18">
        <f t="shared" si="4"/>
        <v>-5.5</v>
      </c>
      <c r="C39" s="18" t="e">
        <f t="shared" ref="B39:H39" si="13">IF(ISBLANK(C7),NA(),C7-97)</f>
        <v>#N/A</v>
      </c>
      <c r="D39" s="18" t="e">
        <f t="shared" si="13"/>
        <v>#N/A</v>
      </c>
      <c r="E39" s="18" t="e">
        <f t="shared" si="13"/>
        <v>#N/A</v>
      </c>
      <c r="F39" s="18" t="e">
        <f t="shared" si="13"/>
        <v>#N/A</v>
      </c>
      <c r="G39" s="18" t="e">
        <f t="shared" si="13"/>
        <v>#N/A</v>
      </c>
      <c r="H39" s="18" t="e">
        <f t="shared" ref="H39" si="14">IF(ISBLANK(H7),NA(),H7-97)</f>
        <v>#N/A</v>
      </c>
    </row>
    <row r="40" spans="1:20" x14ac:dyDescent="0.25">
      <c r="A40" s="1">
        <f t="shared" si="8"/>
        <v>7</v>
      </c>
      <c r="B40" s="18">
        <f t="shared" si="4"/>
        <v>-6</v>
      </c>
      <c r="C40" s="18" t="e">
        <f t="shared" ref="B40:H40" si="15">IF(ISBLANK(C8),NA(),C8-97)</f>
        <v>#N/A</v>
      </c>
      <c r="D40" s="18" t="e">
        <f t="shared" si="15"/>
        <v>#N/A</v>
      </c>
      <c r="E40" s="18" t="e">
        <f t="shared" si="15"/>
        <v>#N/A</v>
      </c>
      <c r="F40" s="18" t="e">
        <f t="shared" si="15"/>
        <v>#N/A</v>
      </c>
      <c r="G40" s="18" t="e">
        <f t="shared" si="15"/>
        <v>#N/A</v>
      </c>
      <c r="H40" s="18" t="e">
        <f t="shared" ref="H40" si="16">IF(ISBLANK(H8),NA(),H8-97)</f>
        <v>#N/A</v>
      </c>
    </row>
    <row r="41" spans="1:20" x14ac:dyDescent="0.25">
      <c r="A41" s="1">
        <f t="shared" si="8"/>
        <v>8</v>
      </c>
      <c r="B41" s="18">
        <f t="shared" si="4"/>
        <v>-5.5999999999999943</v>
      </c>
      <c r="C41" s="18" t="e">
        <f t="shared" ref="B41:H41" si="17">IF(ISBLANK(C9),NA(),C9-97)</f>
        <v>#N/A</v>
      </c>
      <c r="D41" s="18" t="e">
        <f t="shared" si="17"/>
        <v>#N/A</v>
      </c>
      <c r="E41" s="18" t="e">
        <f t="shared" si="17"/>
        <v>#N/A</v>
      </c>
      <c r="F41" s="18" t="e">
        <f t="shared" si="17"/>
        <v>#N/A</v>
      </c>
      <c r="G41" s="18" t="e">
        <f t="shared" si="17"/>
        <v>#N/A</v>
      </c>
      <c r="H41" s="18" t="e">
        <f t="shared" ref="H41" si="18">IF(ISBLANK(H9),NA(),H9-97)</f>
        <v>#N/A</v>
      </c>
    </row>
    <row r="42" spans="1:20" x14ac:dyDescent="0.25">
      <c r="A42" s="1">
        <f t="shared" si="8"/>
        <v>9</v>
      </c>
      <c r="B42" s="18">
        <f t="shared" si="4"/>
        <v>-5.2999999999999972</v>
      </c>
      <c r="C42" s="18" t="e">
        <f t="shared" ref="B42:H42" si="19">IF(ISBLANK(C10),NA(),C10-97)</f>
        <v>#N/A</v>
      </c>
      <c r="D42" s="18" t="e">
        <f t="shared" si="19"/>
        <v>#N/A</v>
      </c>
      <c r="E42" s="18" t="e">
        <f t="shared" si="19"/>
        <v>#N/A</v>
      </c>
      <c r="F42" s="18" t="e">
        <f t="shared" si="19"/>
        <v>#N/A</v>
      </c>
      <c r="G42" s="18" t="e">
        <f t="shared" si="19"/>
        <v>#N/A</v>
      </c>
      <c r="H42" s="18" t="e">
        <f t="shared" ref="H42" si="20">IF(ISBLANK(H10),NA(),H10-97)</f>
        <v>#N/A</v>
      </c>
    </row>
    <row r="43" spans="1:20" x14ac:dyDescent="0.25">
      <c r="A43" s="1">
        <f t="shared" si="8"/>
        <v>10</v>
      </c>
      <c r="B43" s="18">
        <f t="shared" si="4"/>
        <v>-5.2999999999999972</v>
      </c>
      <c r="C43" s="18" t="e">
        <f t="shared" ref="B43:H43" si="21">IF(ISBLANK(C11),NA(),C11-97)</f>
        <v>#N/A</v>
      </c>
      <c r="D43" s="18" t="e">
        <f t="shared" si="21"/>
        <v>#N/A</v>
      </c>
      <c r="E43" s="18" t="e">
        <f t="shared" si="21"/>
        <v>#N/A</v>
      </c>
      <c r="F43" s="18" t="e">
        <f t="shared" si="21"/>
        <v>#N/A</v>
      </c>
      <c r="G43" s="18" t="e">
        <f t="shared" si="21"/>
        <v>#N/A</v>
      </c>
      <c r="H43" s="18" t="e">
        <f t="shared" ref="H43" si="22">IF(ISBLANK(H11),NA(),H11-97)</f>
        <v>#N/A</v>
      </c>
    </row>
    <row r="44" spans="1:20" x14ac:dyDescent="0.25">
      <c r="A44" s="1">
        <f t="shared" si="8"/>
        <v>11</v>
      </c>
      <c r="B44" s="18">
        <f t="shared" si="4"/>
        <v>-5</v>
      </c>
      <c r="C44" s="18" t="e">
        <f t="shared" ref="B44:H44" si="23">IF(ISBLANK(C12),NA(),C12-97)</f>
        <v>#N/A</v>
      </c>
      <c r="D44" s="18" t="e">
        <f t="shared" si="23"/>
        <v>#N/A</v>
      </c>
      <c r="E44" s="18" t="e">
        <f t="shared" si="23"/>
        <v>#N/A</v>
      </c>
      <c r="F44" s="18" t="e">
        <f t="shared" si="23"/>
        <v>#N/A</v>
      </c>
      <c r="G44" s="18" t="e">
        <f t="shared" si="23"/>
        <v>#N/A</v>
      </c>
      <c r="H44" s="18" t="e">
        <f t="shared" ref="H44" si="24">IF(ISBLANK(H12),NA(),H12-97)</f>
        <v>#N/A</v>
      </c>
    </row>
    <row r="45" spans="1:20" x14ac:dyDescent="0.25">
      <c r="A45" s="1">
        <f t="shared" si="8"/>
        <v>12</v>
      </c>
      <c r="B45" s="18">
        <f t="shared" si="4"/>
        <v>-4.7999999999999972</v>
      </c>
      <c r="C45" s="18" t="e">
        <f t="shared" ref="B45:H45" si="25">IF(ISBLANK(C13),NA(),C13-97)</f>
        <v>#N/A</v>
      </c>
      <c r="D45" s="18" t="e">
        <f t="shared" si="25"/>
        <v>#N/A</v>
      </c>
      <c r="E45" s="18" t="e">
        <f t="shared" si="25"/>
        <v>#N/A</v>
      </c>
      <c r="F45" s="18" t="e">
        <f t="shared" si="25"/>
        <v>#N/A</v>
      </c>
      <c r="G45" s="18" t="e">
        <f t="shared" si="25"/>
        <v>#N/A</v>
      </c>
      <c r="H45" s="18" t="e">
        <f t="shared" ref="H45" si="26">IF(ISBLANK(H13),NA(),H13-97)</f>
        <v>#N/A</v>
      </c>
    </row>
    <row r="46" spans="1:20" x14ac:dyDescent="0.25">
      <c r="A46" s="1">
        <f t="shared" si="8"/>
        <v>13</v>
      </c>
      <c r="B46" s="18">
        <f t="shared" si="4"/>
        <v>-5</v>
      </c>
      <c r="C46" s="18" t="e">
        <f t="shared" ref="B46:H46" si="27">IF(ISBLANK(C14),NA(),C14-97)</f>
        <v>#N/A</v>
      </c>
      <c r="D46" s="18" t="e">
        <f t="shared" si="27"/>
        <v>#N/A</v>
      </c>
      <c r="E46" s="18" t="e">
        <f t="shared" si="27"/>
        <v>#N/A</v>
      </c>
      <c r="F46" s="18" t="e">
        <f t="shared" si="27"/>
        <v>#N/A</v>
      </c>
      <c r="G46" s="18" t="e">
        <f t="shared" si="27"/>
        <v>#N/A</v>
      </c>
      <c r="H46" s="18" t="e">
        <f t="shared" ref="H46" si="28">IF(ISBLANK(H14),NA(),H14-97)</f>
        <v>#N/A</v>
      </c>
    </row>
    <row r="47" spans="1:20" x14ac:dyDescent="0.25">
      <c r="A47" s="1">
        <f t="shared" si="8"/>
        <v>14</v>
      </c>
      <c r="B47" s="18">
        <f t="shared" si="4"/>
        <v>-5.9000000000000057</v>
      </c>
      <c r="C47" s="18" t="e">
        <f t="shared" ref="B47:H47" si="29">IF(ISBLANK(C15),NA(),C15-97)</f>
        <v>#N/A</v>
      </c>
      <c r="D47" s="18" t="e">
        <f t="shared" si="29"/>
        <v>#N/A</v>
      </c>
      <c r="E47" s="18" t="e">
        <f t="shared" si="29"/>
        <v>#N/A</v>
      </c>
      <c r="F47" s="18" t="e">
        <f t="shared" si="29"/>
        <v>#N/A</v>
      </c>
      <c r="G47" s="18" t="e">
        <f t="shared" si="29"/>
        <v>#N/A</v>
      </c>
      <c r="H47" s="18" t="e">
        <f t="shared" ref="H47" si="30">IF(ISBLANK(H15),NA(),H15-97)</f>
        <v>#N/A</v>
      </c>
    </row>
    <row r="48" spans="1:20" x14ac:dyDescent="0.25">
      <c r="A48" s="1">
        <f t="shared" si="8"/>
        <v>15</v>
      </c>
      <c r="B48" s="18">
        <f t="shared" si="4"/>
        <v>-5.5999999999999943</v>
      </c>
      <c r="C48" s="18" t="e">
        <f t="shared" ref="B48:H48" si="31">IF(ISBLANK(C16),NA(),C16-97)</f>
        <v>#N/A</v>
      </c>
      <c r="D48" s="18" t="e">
        <f t="shared" si="31"/>
        <v>#N/A</v>
      </c>
      <c r="E48" s="18" t="e">
        <f t="shared" si="31"/>
        <v>#N/A</v>
      </c>
      <c r="F48" s="18" t="e">
        <f t="shared" si="31"/>
        <v>#N/A</v>
      </c>
      <c r="G48" s="18" t="e">
        <f t="shared" si="31"/>
        <v>#N/A</v>
      </c>
      <c r="H48" s="18" t="e">
        <f t="shared" ref="H48" si="32">IF(ISBLANK(H16),NA(),H16-97)</f>
        <v>#N/A</v>
      </c>
    </row>
    <row r="49" spans="1:8" x14ac:dyDescent="0.25">
      <c r="A49" s="1">
        <f t="shared" si="8"/>
        <v>16</v>
      </c>
      <c r="B49" s="18">
        <f t="shared" si="4"/>
        <v>-6</v>
      </c>
      <c r="C49" s="18" t="e">
        <f t="shared" ref="B49:H49" si="33">IF(ISBLANK(C17),NA(),C17-97)</f>
        <v>#N/A</v>
      </c>
      <c r="D49" s="18" t="e">
        <f t="shared" si="33"/>
        <v>#N/A</v>
      </c>
      <c r="E49" s="18" t="e">
        <f t="shared" si="33"/>
        <v>#N/A</v>
      </c>
      <c r="F49" s="18" t="e">
        <f t="shared" si="33"/>
        <v>#N/A</v>
      </c>
      <c r="G49" s="18" t="e">
        <f t="shared" si="33"/>
        <v>#N/A</v>
      </c>
      <c r="H49" s="18" t="e">
        <f t="shared" ref="H49" si="34">IF(ISBLANK(H17),NA(),H17-97)</f>
        <v>#N/A</v>
      </c>
    </row>
    <row r="50" spans="1:8" x14ac:dyDescent="0.25">
      <c r="A50" s="1">
        <f t="shared" si="8"/>
        <v>17</v>
      </c>
      <c r="B50" s="18">
        <f t="shared" si="4"/>
        <v>-6.7000000000000028</v>
      </c>
      <c r="C50" s="18" t="e">
        <f t="shared" ref="B50:H50" si="35">IF(ISBLANK(C18),NA(),C18-97)</f>
        <v>#N/A</v>
      </c>
      <c r="D50" s="18" t="e">
        <f t="shared" si="35"/>
        <v>#N/A</v>
      </c>
      <c r="E50" s="18" t="e">
        <f t="shared" si="35"/>
        <v>#N/A</v>
      </c>
      <c r="F50" s="18" t="e">
        <f t="shared" si="35"/>
        <v>#N/A</v>
      </c>
      <c r="G50" s="18" t="e">
        <f t="shared" si="35"/>
        <v>#N/A</v>
      </c>
      <c r="H50" s="18" t="e">
        <f t="shared" ref="H50" si="36">IF(ISBLANK(H18),NA(),H18-97)</f>
        <v>#N/A</v>
      </c>
    </row>
    <row r="51" spans="1:8" x14ac:dyDescent="0.25">
      <c r="A51" s="1">
        <f t="shared" si="8"/>
        <v>18</v>
      </c>
      <c r="B51" s="18">
        <f t="shared" si="4"/>
        <v>-6.7999999999999972</v>
      </c>
      <c r="C51" s="18" t="e">
        <f t="shared" ref="B51:H51" si="37">IF(ISBLANK(C19),NA(),C19-97)</f>
        <v>#N/A</v>
      </c>
      <c r="D51" s="18" t="e">
        <f t="shared" si="37"/>
        <v>#N/A</v>
      </c>
      <c r="E51" s="18" t="e">
        <f t="shared" si="37"/>
        <v>#N/A</v>
      </c>
      <c r="F51" s="18" t="e">
        <f t="shared" si="37"/>
        <v>#N/A</v>
      </c>
      <c r="G51" s="18" t="e">
        <f t="shared" si="37"/>
        <v>#N/A</v>
      </c>
      <c r="H51" s="18" t="e">
        <f t="shared" ref="H51" si="38">IF(ISBLANK(H19),NA(),H19-97)</f>
        <v>#N/A</v>
      </c>
    </row>
    <row r="52" spans="1:8" x14ac:dyDescent="0.25">
      <c r="A52" s="1">
        <f t="shared" si="8"/>
        <v>19</v>
      </c>
      <c r="B52" s="18">
        <f t="shared" si="4"/>
        <v>-6.9000000000000057</v>
      </c>
      <c r="C52" s="18" t="e">
        <f t="shared" ref="B52:H52" si="39">IF(ISBLANK(C20),NA(),C20-97)</f>
        <v>#N/A</v>
      </c>
      <c r="D52" s="18" t="e">
        <f t="shared" si="39"/>
        <v>#N/A</v>
      </c>
      <c r="E52" s="18" t="e">
        <f t="shared" si="39"/>
        <v>#N/A</v>
      </c>
      <c r="F52" s="18" t="e">
        <f t="shared" si="39"/>
        <v>#N/A</v>
      </c>
      <c r="G52" s="18" t="e">
        <f t="shared" si="39"/>
        <v>#N/A</v>
      </c>
      <c r="H52" s="18" t="e">
        <f t="shared" ref="H52" si="40">IF(ISBLANK(H20),NA(),H20-97)</f>
        <v>#N/A</v>
      </c>
    </row>
    <row r="53" spans="1:8" x14ac:dyDescent="0.25">
      <c r="A53" s="1">
        <f t="shared" si="8"/>
        <v>20</v>
      </c>
      <c r="B53" s="18">
        <f t="shared" si="4"/>
        <v>-5.5</v>
      </c>
      <c r="C53" s="18" t="e">
        <f t="shared" ref="B53:H53" si="41">IF(ISBLANK(C21),NA(),C21-97)</f>
        <v>#N/A</v>
      </c>
      <c r="D53" s="18" t="e">
        <f t="shared" si="41"/>
        <v>#N/A</v>
      </c>
      <c r="E53" s="18" t="e">
        <f t="shared" si="41"/>
        <v>#N/A</v>
      </c>
      <c r="F53" s="18" t="e">
        <f t="shared" si="41"/>
        <v>#N/A</v>
      </c>
      <c r="G53" s="18" t="e">
        <f t="shared" si="41"/>
        <v>#N/A</v>
      </c>
      <c r="H53" s="18" t="e">
        <f t="shared" ref="H53" si="42">IF(ISBLANK(H21),NA(),H21-97)</f>
        <v>#N/A</v>
      </c>
    </row>
    <row r="54" spans="1:8" x14ac:dyDescent="0.25">
      <c r="A54" s="1">
        <f t="shared" si="8"/>
        <v>21</v>
      </c>
      <c r="B54" s="18">
        <f t="shared" si="4"/>
        <v>-6.2000000000000028</v>
      </c>
      <c r="C54" s="18" t="e">
        <f t="shared" ref="B54:H54" si="43">IF(ISBLANK(C22),NA(),C22-97)</f>
        <v>#N/A</v>
      </c>
      <c r="D54" s="18" t="e">
        <f t="shared" si="43"/>
        <v>#N/A</v>
      </c>
      <c r="E54" s="18" t="e">
        <f t="shared" si="43"/>
        <v>#N/A</v>
      </c>
      <c r="F54" s="18" t="e">
        <f t="shared" si="43"/>
        <v>#N/A</v>
      </c>
      <c r="G54" s="18" t="e">
        <f t="shared" si="43"/>
        <v>#N/A</v>
      </c>
      <c r="H54" s="18" t="e">
        <f t="shared" ref="H54" si="44">IF(ISBLANK(H22),NA(),H22-97)</f>
        <v>#N/A</v>
      </c>
    </row>
    <row r="55" spans="1:8" x14ac:dyDescent="0.25">
      <c r="A55" s="1">
        <f>SUM(A54+1)</f>
        <v>22</v>
      </c>
      <c r="B55" s="18">
        <f t="shared" si="4"/>
        <v>-6.9000000000000057</v>
      </c>
      <c r="C55" s="18" t="e">
        <f t="shared" ref="B55:H55" si="45">IF(ISBLANK(C23),NA(),C23-97)</f>
        <v>#N/A</v>
      </c>
      <c r="D55" s="18" t="e">
        <f t="shared" si="45"/>
        <v>#N/A</v>
      </c>
      <c r="E55" s="18" t="e">
        <f t="shared" si="45"/>
        <v>#N/A</v>
      </c>
      <c r="F55" s="18" t="e">
        <f t="shared" si="45"/>
        <v>#N/A</v>
      </c>
      <c r="G55" s="18" t="e">
        <f t="shared" si="45"/>
        <v>#N/A</v>
      </c>
      <c r="H55" s="18" t="e">
        <f t="shared" ref="H55" si="46">IF(ISBLANK(H23),NA(),H23-97)</f>
        <v>#N/A</v>
      </c>
    </row>
    <row r="56" spans="1:8" x14ac:dyDescent="0.25">
      <c r="A56" s="1">
        <f t="shared" si="8"/>
        <v>23</v>
      </c>
      <c r="B56" s="18">
        <f t="shared" si="4"/>
        <v>-7.5</v>
      </c>
      <c r="C56" s="18" t="e">
        <f t="shared" ref="B56:H56" si="47">IF(ISBLANK(C24),NA(),C24-97)</f>
        <v>#N/A</v>
      </c>
      <c r="D56" s="18" t="e">
        <f t="shared" si="47"/>
        <v>#N/A</v>
      </c>
      <c r="E56" s="18" t="e">
        <f t="shared" si="47"/>
        <v>#N/A</v>
      </c>
      <c r="F56" s="18" t="e">
        <f t="shared" si="47"/>
        <v>#N/A</v>
      </c>
      <c r="G56" s="18" t="e">
        <f t="shared" si="47"/>
        <v>#N/A</v>
      </c>
      <c r="H56" s="18" t="e">
        <f t="shared" ref="H56" si="48">IF(ISBLANK(H24),NA(),H24-97)</f>
        <v>#N/A</v>
      </c>
    </row>
    <row r="57" spans="1:8" x14ac:dyDescent="0.25">
      <c r="A57" s="1">
        <f t="shared" si="8"/>
        <v>24</v>
      </c>
      <c r="B57" s="18">
        <f t="shared" si="4"/>
        <v>-7.2000000000000028</v>
      </c>
      <c r="C57" s="18" t="e">
        <f t="shared" ref="B57:H57" si="49">IF(ISBLANK(C25),NA(),C25-97)</f>
        <v>#N/A</v>
      </c>
      <c r="D57" s="18" t="e">
        <f t="shared" si="49"/>
        <v>#N/A</v>
      </c>
      <c r="E57" s="18" t="e">
        <f t="shared" si="49"/>
        <v>#N/A</v>
      </c>
      <c r="F57" s="18" t="e">
        <f t="shared" si="49"/>
        <v>#N/A</v>
      </c>
      <c r="G57" s="18" t="e">
        <f t="shared" si="49"/>
        <v>#N/A</v>
      </c>
      <c r="H57" s="18" t="e">
        <f t="shared" ref="H57" si="50">IF(ISBLANK(H25),NA(),H25-97)</f>
        <v>#N/A</v>
      </c>
    </row>
    <row r="58" spans="1:8" x14ac:dyDescent="0.25">
      <c r="A58" s="1">
        <f t="shared" si="8"/>
        <v>25</v>
      </c>
      <c r="B58" s="18">
        <f t="shared" si="4"/>
        <v>-7.0999999999999943</v>
      </c>
      <c r="C58" s="18" t="e">
        <f t="shared" ref="B58:H58" si="51">IF(ISBLANK(C26),NA(),C26-97)</f>
        <v>#N/A</v>
      </c>
      <c r="D58" s="18" t="e">
        <f t="shared" si="51"/>
        <v>#N/A</v>
      </c>
      <c r="E58" s="18" t="e">
        <f t="shared" si="51"/>
        <v>#N/A</v>
      </c>
      <c r="F58" s="18" t="e">
        <f t="shared" si="51"/>
        <v>#N/A</v>
      </c>
      <c r="G58" s="18" t="e">
        <f t="shared" si="51"/>
        <v>#N/A</v>
      </c>
      <c r="H58" s="18" t="e">
        <f t="shared" ref="H58" si="52">IF(ISBLANK(H26),NA(),H26-97)</f>
        <v>#N/A</v>
      </c>
    </row>
    <row r="59" spans="1:8" x14ac:dyDescent="0.25">
      <c r="A59" s="1">
        <f>SUM(A58+1)</f>
        <v>26</v>
      </c>
      <c r="B59" s="18">
        <f t="shared" si="4"/>
        <v>-7.2999999999999972</v>
      </c>
      <c r="C59" s="18" t="e">
        <f t="shared" ref="B59:H59" si="53">IF(ISBLANK(C27),NA(),C27-97)</f>
        <v>#N/A</v>
      </c>
      <c r="D59" s="18" t="e">
        <f t="shared" si="53"/>
        <v>#N/A</v>
      </c>
      <c r="E59" s="18" t="e">
        <f t="shared" si="53"/>
        <v>#N/A</v>
      </c>
      <c r="F59" s="18" t="e">
        <f t="shared" si="53"/>
        <v>#N/A</v>
      </c>
      <c r="G59" s="18" t="e">
        <f t="shared" si="53"/>
        <v>#N/A</v>
      </c>
      <c r="H59" s="18" t="e">
        <f t="shared" ref="H59" si="54">IF(ISBLANK(H27),NA(),H27-97)</f>
        <v>#N/A</v>
      </c>
    </row>
    <row r="60" spans="1:8" x14ac:dyDescent="0.25">
      <c r="A60" s="1">
        <f t="shared" si="8"/>
        <v>27</v>
      </c>
      <c r="B60" s="18">
        <f t="shared" si="4"/>
        <v>-7.5</v>
      </c>
      <c r="C60" s="18" t="e">
        <f t="shared" ref="B60:H60" si="55">IF(ISBLANK(C28),NA(),C28-97)</f>
        <v>#N/A</v>
      </c>
      <c r="D60" s="18" t="e">
        <f t="shared" si="55"/>
        <v>#N/A</v>
      </c>
      <c r="E60" s="18" t="e">
        <f t="shared" si="55"/>
        <v>#N/A</v>
      </c>
      <c r="F60" s="18" t="e">
        <f t="shared" si="55"/>
        <v>#N/A</v>
      </c>
      <c r="G60" s="18" t="e">
        <f t="shared" si="55"/>
        <v>#N/A</v>
      </c>
      <c r="H60" s="18" t="e">
        <f t="shared" ref="H60" si="56">IF(ISBLANK(H28),NA(),H28-97)</f>
        <v>#N/A</v>
      </c>
    </row>
    <row r="61" spans="1:8" x14ac:dyDescent="0.25">
      <c r="A61">
        <v>28</v>
      </c>
      <c r="B61" s="18">
        <f t="shared" si="4"/>
        <v>-7.5</v>
      </c>
      <c r="C61" s="18" t="e">
        <f t="shared" ref="B61:H61" si="57">IF(ISBLANK(C29),NA(),C29-97)</f>
        <v>#N/A</v>
      </c>
      <c r="D61" s="18" t="e">
        <f t="shared" si="57"/>
        <v>#N/A</v>
      </c>
      <c r="E61" s="18" t="e">
        <f t="shared" si="57"/>
        <v>#N/A</v>
      </c>
      <c r="F61" s="18" t="e">
        <f t="shared" si="57"/>
        <v>#N/A</v>
      </c>
      <c r="G61" s="18" t="e">
        <f t="shared" si="57"/>
        <v>#N/A</v>
      </c>
      <c r="H61" s="18" t="e">
        <f t="shared" ref="H61" si="58">IF(ISBLANK(H29),NA(),H29-97)</f>
        <v>#N/A</v>
      </c>
    </row>
    <row r="62" spans="1:8" x14ac:dyDescent="0.25">
      <c r="A62" s="1">
        <v>29</v>
      </c>
      <c r="B62" s="18">
        <f t="shared" si="4"/>
        <v>-7.7999999999999972</v>
      </c>
      <c r="C62" s="18" t="e">
        <f t="shared" ref="B62:H62" si="59">IF(ISBLANK(C30),NA(),C30-97)</f>
        <v>#N/A</v>
      </c>
      <c r="D62" s="18" t="e">
        <f t="shared" si="59"/>
        <v>#N/A</v>
      </c>
      <c r="E62" s="18" t="e">
        <f t="shared" si="59"/>
        <v>#N/A</v>
      </c>
      <c r="F62" s="18" t="e">
        <f t="shared" si="59"/>
        <v>#N/A</v>
      </c>
      <c r="G62" s="18" t="e">
        <f t="shared" si="59"/>
        <v>#N/A</v>
      </c>
      <c r="H62" s="18" t="e">
        <f t="shared" ref="H62" si="60">IF(ISBLANK(H30),NA(),H30-97)</f>
        <v>#N/A</v>
      </c>
    </row>
    <row r="63" spans="1:8" x14ac:dyDescent="0.25">
      <c r="A63" s="1">
        <v>30</v>
      </c>
      <c r="B63" s="18">
        <f t="shared" si="4"/>
        <v>-7.7999999999999972</v>
      </c>
      <c r="C63" s="18" t="e">
        <f t="shared" ref="B63:H63" si="61">IF(ISBLANK(C31),NA(),C31-97)</f>
        <v>#N/A</v>
      </c>
      <c r="D63" s="18" t="e">
        <f t="shared" si="61"/>
        <v>#N/A</v>
      </c>
      <c r="E63" s="18" t="e">
        <f t="shared" si="61"/>
        <v>#N/A</v>
      </c>
      <c r="F63" s="18" t="e">
        <f t="shared" si="61"/>
        <v>#N/A</v>
      </c>
      <c r="G63" s="18" t="e">
        <f t="shared" si="61"/>
        <v>#N/A</v>
      </c>
      <c r="H63" s="18" t="e">
        <f t="shared" ref="H63" si="62">IF(ISBLANK(H31),NA(),H31-97)</f>
        <v>#N/A</v>
      </c>
    </row>
    <row r="64" spans="1:8" x14ac:dyDescent="0.25">
      <c r="A64" s="1">
        <v>31</v>
      </c>
      <c r="B64" s="18" t="e">
        <f t="shared" si="4"/>
        <v>#N/A</v>
      </c>
      <c r="C64" s="18" t="e">
        <f t="shared" ref="B64:H64" si="63">IF(ISBLANK(C32),NA(),C32-97)</f>
        <v>#N/A</v>
      </c>
      <c r="D64" s="18" t="e">
        <f t="shared" si="63"/>
        <v>#N/A</v>
      </c>
      <c r="E64" s="18" t="e">
        <f t="shared" si="63"/>
        <v>#N/A</v>
      </c>
      <c r="F64" s="18" t="e">
        <f t="shared" si="63"/>
        <v>#N/A</v>
      </c>
      <c r="G64" s="18" t="e">
        <f t="shared" si="63"/>
        <v>#N/A</v>
      </c>
      <c r="H64" s="18" t="e">
        <f t="shared" ref="H64" si="64">IF(ISBLANK(H32),NA(),H32-97)</f>
        <v>#N/A</v>
      </c>
    </row>
  </sheetData>
  <mergeCells count="2">
    <mergeCell ref="J1:O1"/>
    <mergeCell ref="J34:O34"/>
  </mergeCells>
  <conditionalFormatting sqref="C34:C64">
    <cfRule type="expression" dxfId="5" priority="6">
      <formula>ISERROR($C34)</formula>
    </cfRule>
  </conditionalFormatting>
  <conditionalFormatting sqref="D34:D64">
    <cfRule type="expression" dxfId="4" priority="5">
      <formula>ISERROR($D34)</formula>
    </cfRule>
  </conditionalFormatting>
  <conditionalFormatting sqref="E34:E64">
    <cfRule type="expression" dxfId="0" priority="4">
      <formula>ISERROR($E34)</formula>
    </cfRule>
  </conditionalFormatting>
  <conditionalFormatting sqref="F34:F64">
    <cfRule type="expression" dxfId="1" priority="3">
      <formula>ISERROR($F34)</formula>
    </cfRule>
  </conditionalFormatting>
  <conditionalFormatting sqref="H34:H64">
    <cfRule type="expression" dxfId="3" priority="1">
      <formula>ISERROR(H$34)</formula>
    </cfRule>
  </conditionalFormatting>
  <conditionalFormatting sqref="G34:G64">
    <cfRule type="expression" dxfId="2" priority="2">
      <formula>ISERROR($G34)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4" workbookViewId="0">
      <selection activeCell="D19" sqref="D19"/>
    </sheetView>
  </sheetViews>
  <sheetFormatPr baseColWidth="10" defaultRowHeight="15" x14ac:dyDescent="0.25"/>
  <sheetData>
    <row r="1" spans="1:4" s="3" customFormat="1" ht="15.75" x14ac:dyDescent="0.25">
      <c r="A1"/>
      <c r="B1" s="2" t="s">
        <v>0</v>
      </c>
      <c r="C1" s="2" t="s">
        <v>1</v>
      </c>
      <c r="D1" s="2" t="s">
        <v>2</v>
      </c>
    </row>
    <row r="2" spans="1:4" x14ac:dyDescent="0.25">
      <c r="A2" s="1">
        <v>1</v>
      </c>
      <c r="C2">
        <v>11</v>
      </c>
    </row>
    <row r="3" spans="1:4" x14ac:dyDescent="0.25">
      <c r="A3" s="1">
        <v>2</v>
      </c>
    </row>
    <row r="4" spans="1:4" x14ac:dyDescent="0.25">
      <c r="A4" s="1">
        <f>SUM(A3+1)</f>
        <v>3</v>
      </c>
    </row>
    <row r="5" spans="1:4" x14ac:dyDescent="0.25">
      <c r="A5" s="1">
        <f t="shared" ref="A5:A32" si="0">SUM(A4+1)</f>
        <v>4</v>
      </c>
    </row>
    <row r="6" spans="1:4" x14ac:dyDescent="0.25">
      <c r="A6" s="1">
        <f t="shared" si="0"/>
        <v>5</v>
      </c>
    </row>
    <row r="7" spans="1:4" x14ac:dyDescent="0.25">
      <c r="A7" s="1">
        <f t="shared" si="0"/>
        <v>6</v>
      </c>
    </row>
    <row r="8" spans="1:4" x14ac:dyDescent="0.25">
      <c r="A8" s="1">
        <f t="shared" si="0"/>
        <v>7</v>
      </c>
    </row>
    <row r="9" spans="1:4" x14ac:dyDescent="0.25">
      <c r="A9" s="1">
        <f t="shared" si="0"/>
        <v>8</v>
      </c>
    </row>
    <row r="10" spans="1:4" x14ac:dyDescent="0.25">
      <c r="A10" s="1">
        <f t="shared" si="0"/>
        <v>9</v>
      </c>
    </row>
    <row r="11" spans="1:4" x14ac:dyDescent="0.25">
      <c r="A11" s="1">
        <f t="shared" si="0"/>
        <v>10</v>
      </c>
    </row>
    <row r="12" spans="1:4" x14ac:dyDescent="0.25">
      <c r="A12" s="1">
        <f t="shared" si="0"/>
        <v>11</v>
      </c>
    </row>
    <row r="13" spans="1:4" x14ac:dyDescent="0.25">
      <c r="A13" s="1">
        <f t="shared" si="0"/>
        <v>12</v>
      </c>
    </row>
    <row r="14" spans="1:4" x14ac:dyDescent="0.25">
      <c r="A14" s="1">
        <f t="shared" si="0"/>
        <v>13</v>
      </c>
    </row>
    <row r="15" spans="1:4" x14ac:dyDescent="0.25">
      <c r="A15" s="1">
        <f t="shared" si="0"/>
        <v>14</v>
      </c>
    </row>
    <row r="16" spans="1:4" x14ac:dyDescent="0.25">
      <c r="A16" s="1">
        <f t="shared" si="0"/>
        <v>15</v>
      </c>
    </row>
    <row r="17" spans="1:2" x14ac:dyDescent="0.25">
      <c r="A17" s="1">
        <f t="shared" si="0"/>
        <v>16</v>
      </c>
    </row>
    <row r="18" spans="1:2" x14ac:dyDescent="0.25">
      <c r="A18" s="1">
        <f t="shared" si="0"/>
        <v>17</v>
      </c>
    </row>
    <row r="19" spans="1:2" x14ac:dyDescent="0.25">
      <c r="A19" s="1">
        <f t="shared" si="0"/>
        <v>18</v>
      </c>
    </row>
    <row r="20" spans="1:2" x14ac:dyDescent="0.25">
      <c r="A20" s="1">
        <f t="shared" si="0"/>
        <v>19</v>
      </c>
    </row>
    <row r="21" spans="1:2" x14ac:dyDescent="0.25">
      <c r="A21" s="1">
        <f t="shared" si="0"/>
        <v>20</v>
      </c>
    </row>
    <row r="22" spans="1:2" x14ac:dyDescent="0.25">
      <c r="A22" s="1">
        <f t="shared" si="0"/>
        <v>21</v>
      </c>
    </row>
    <row r="23" spans="1:2" x14ac:dyDescent="0.25">
      <c r="A23" s="1">
        <f>SUM(A22+1)</f>
        <v>22</v>
      </c>
    </row>
    <row r="24" spans="1:2" x14ac:dyDescent="0.25">
      <c r="A24" s="1">
        <f t="shared" si="0"/>
        <v>23</v>
      </c>
    </row>
    <row r="25" spans="1:2" x14ac:dyDescent="0.25">
      <c r="A25" s="1">
        <f t="shared" si="0"/>
        <v>24</v>
      </c>
    </row>
    <row r="26" spans="1:2" x14ac:dyDescent="0.25">
      <c r="A26" s="1">
        <f t="shared" si="0"/>
        <v>25</v>
      </c>
    </row>
    <row r="27" spans="1:2" x14ac:dyDescent="0.25">
      <c r="A27" s="1">
        <f>SUM(A26+1)</f>
        <v>26</v>
      </c>
    </row>
    <row r="28" spans="1:2" x14ac:dyDescent="0.25">
      <c r="A28" s="1">
        <f t="shared" si="0"/>
        <v>27</v>
      </c>
    </row>
    <row r="29" spans="1:2" x14ac:dyDescent="0.25">
      <c r="A29" s="1">
        <f t="shared" si="0"/>
        <v>28</v>
      </c>
    </row>
    <row r="30" spans="1:2" x14ac:dyDescent="0.25">
      <c r="A30" s="1">
        <f>SUM(A29+1)</f>
        <v>29</v>
      </c>
    </row>
    <row r="31" spans="1:2" x14ac:dyDescent="0.25">
      <c r="A31" s="1">
        <f t="shared" si="0"/>
        <v>30</v>
      </c>
      <c r="B31">
        <v>17</v>
      </c>
    </row>
    <row r="32" spans="1:2" x14ac:dyDescent="0.25">
      <c r="A32" s="1">
        <f t="shared" si="0"/>
        <v>31</v>
      </c>
      <c r="B32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opLeftCell="A11" workbookViewId="0">
      <selection activeCell="B32" sqref="B32"/>
    </sheetView>
  </sheetViews>
  <sheetFormatPr baseColWidth="10" defaultRowHeight="15" x14ac:dyDescent="0.25"/>
  <sheetData>
    <row r="3" spans="1:6" x14ac:dyDescent="0.25">
      <c r="B3" s="2"/>
      <c r="C3" s="2"/>
      <c r="D3" s="2"/>
      <c r="E3" s="2"/>
      <c r="F3" s="2"/>
    </row>
    <row r="4" spans="1:6" x14ac:dyDescent="0.25">
      <c r="A4" s="1"/>
    </row>
    <row r="5" spans="1:6" x14ac:dyDescent="0.25">
      <c r="A5" s="1"/>
    </row>
    <row r="6" spans="1:6" x14ac:dyDescent="0.25">
      <c r="A6" s="1"/>
    </row>
    <row r="7" spans="1:6" x14ac:dyDescent="0.25">
      <c r="A7" s="1"/>
    </row>
    <row r="8" spans="1:6" x14ac:dyDescent="0.25">
      <c r="A8" s="1"/>
    </row>
    <row r="9" spans="1:6" x14ac:dyDescent="0.25">
      <c r="A9" s="1"/>
    </row>
    <row r="10" spans="1:6" x14ac:dyDescent="0.25">
      <c r="A10" s="1"/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Régime 2015</vt:lpstr>
      <vt:lpstr>Clopes</vt:lpstr>
      <vt:lpstr>Feuil3</vt:lpstr>
      <vt:lpstr>Juin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OlivierP</dc:creator>
  <cp:lastModifiedBy>J-Paul</cp:lastModifiedBy>
  <cp:lastPrinted>2016-07-01T14:21:40Z</cp:lastPrinted>
  <dcterms:created xsi:type="dcterms:W3CDTF">2013-09-02T12:17:29Z</dcterms:created>
  <dcterms:modified xsi:type="dcterms:W3CDTF">2016-07-01T23:02:15Z</dcterms:modified>
</cp:coreProperties>
</file>