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d\Desktop\"/>
    </mc:Choice>
  </mc:AlternateContent>
  <bookViews>
    <workbookView xWindow="0" yWindow="0" windowWidth="20400" windowHeight="7365"/>
  </bookViews>
  <sheets>
    <sheet name="Notes" sheetId="1" r:id="rId1"/>
  </sheets>
  <externalReferences>
    <externalReference r:id="rId2"/>
    <externalReference r:id="rId3"/>
  </externalReferences>
  <definedNames>
    <definedName name="CHAMP1">#N/A</definedName>
    <definedName name="COMPTE">[1]Balance!$D$2:$D$209</definedName>
    <definedName name="_xlnm.Database">#N/A</definedName>
    <definedName name="LD">[1]Balance!$I$2:$I$209</definedName>
    <definedName name="LIBELLES">[1]Balance!$E$2:$E$209</definedName>
    <definedName name="MI0">[2]TCD2000!$A:$B</definedName>
    <definedName name="Rubriques">[1]ACTIFS!$G$5:$G$29</definedName>
    <definedName name="Solde_2015">[1]Balance!$F$2:$F$209</definedName>
    <definedName name="SORTIES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<sst xmlns="http://schemas.openxmlformats.org/spreadsheetml/2006/main" count="14" uniqueCount="14">
  <si>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Libellés</t>
  </si>
  <si>
    <t>Montant</t>
  </si>
  <si>
    <t>Stock matiere premiere</t>
  </si>
  <si>
    <t>Stock matiere consommables</t>
  </si>
  <si>
    <t>Stock emballages</t>
  </si>
  <si>
    <t>Stock produit finis</t>
  </si>
  <si>
    <t>Total</t>
  </si>
  <si>
    <t>Number Offset</t>
  </si>
  <si>
    <t xml:space="preserve"> If A2 = 2 then the selected range will be C4:B7</t>
  </si>
  <si>
    <t xml:space="preserve"> If A2 = 20 then the selected range will be C4:B25</t>
  </si>
  <si>
    <t>After selecting the range, i want to format the range by adding all borders to the range</t>
  </si>
  <si>
    <t>I want to create a Macro to select  and format a variable range of cells like this: From the cell C4 I offset a number of rows equal to  (A5+1) and I offset 1 column</t>
  </si>
  <si>
    <t xml:space="preserve"> If A2 = 10 then the selected range will be C4:B15</t>
  </si>
  <si>
    <t>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</si>
</sst>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64" fontId="1" fillId="2" borderId="0" xfId="0" applyNumberFormat="1" applyFont="1" applyFill="1"/>
    <xf numFmtId="164" fontId="3" fillId="0" borderId="0" xfId="0" applyNumberFormat="1" applyFont="1" applyFill="1"/>
    <xf numFmtId="0" fontId="2" fillId="3" borderId="1" xfId="0" applyNumberFormat="1" applyFont="1" applyFill="1" applyBorder="1"/>
    <xf numFmtId="164" fontId="2" fillId="0" borderId="0" xfId="0" applyNumberFormat="1" applyFont="1"/>
  </cellXfs>
  <cellStyles count="1">
    <cellStyle name="Normal" xfId="0" builtinId="0"/>
  </cellStyles>
  <dxfs count="2"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dele%20EF%20MCH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lid\abc\Clients\Assistance\clients\03%20MAKING%20INTERNATIONAL\COMPTA%202000\etat%20financier%20MI%202000\ETAFIN%20VERSION%205\&#233;tafin%20DEF2000%20version%2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SYS"/>
      <sheetName val="ACTIFS"/>
      <sheetName val="PASSIFS"/>
      <sheetName val="ETAT DE RESULTAT"/>
      <sheetName val="ETAT DES FLUX"/>
      <sheetName val="Notes"/>
    </sheetNames>
    <definedNames>
      <definedName name="Macro6"/>
    </definedNames>
    <sheetDataSet>
      <sheetData sheetId="0">
        <row r="2">
          <cell r="D2" t="str">
            <v>10130000</v>
          </cell>
          <cell r="E2" t="str">
            <v>CAPITAL SOUSCRIT APPELE VERSE</v>
          </cell>
          <cell r="F2">
            <v>-3800000</v>
          </cell>
          <cell r="I2" t="str">
            <v>Capital social</v>
          </cell>
        </row>
        <row r="3">
          <cell r="D3" t="str">
            <v>16211000</v>
          </cell>
          <cell r="E3" t="str">
            <v>EMPRUNT BANCAIRE 1</v>
          </cell>
          <cell r="F3">
            <v>-965390.4</v>
          </cell>
          <cell r="I3" t="str">
            <v>Emprunts</v>
          </cell>
        </row>
        <row r="4">
          <cell r="D4" t="str">
            <v>16212000</v>
          </cell>
          <cell r="E4" t="str">
            <v>EMPRUNT BANCAIRE 2</v>
          </cell>
          <cell r="F4">
            <v>-386719.2</v>
          </cell>
          <cell r="I4" t="str">
            <v>Emprunts</v>
          </cell>
        </row>
        <row r="5">
          <cell r="D5" t="str">
            <v>16213000</v>
          </cell>
          <cell r="E5" t="str">
            <v>EMPRUNT BANCAIRE 3</v>
          </cell>
          <cell r="F5">
            <v>-369437.68300000002</v>
          </cell>
          <cell r="I5" t="str">
            <v>Emprunts</v>
          </cell>
        </row>
        <row r="6">
          <cell r="D6" t="str">
            <v>16214000</v>
          </cell>
          <cell r="E6" t="str">
            <v>EMPRUNT BANCAIRE 4</v>
          </cell>
          <cell r="F6">
            <v>-76036.391000000003</v>
          </cell>
          <cell r="I6" t="str">
            <v>Emprunts</v>
          </cell>
        </row>
        <row r="7">
          <cell r="D7" t="str">
            <v>16310000</v>
          </cell>
          <cell r="E7" t="str">
            <v>CD°486170 2 HYNDAI I30 ET I20</v>
          </cell>
          <cell r="F7">
            <v>-10533.938</v>
          </cell>
          <cell r="I7" t="str">
            <v>Emprunts</v>
          </cell>
        </row>
        <row r="8">
          <cell r="D8" t="str">
            <v>21300000</v>
          </cell>
          <cell r="E8" t="str">
            <v>LOGICIEL</v>
          </cell>
          <cell r="F8">
            <v>45675.5</v>
          </cell>
          <cell r="I8" t="str">
            <v>Immobilisations incorporelles</v>
          </cell>
        </row>
        <row r="9">
          <cell r="D9" t="str">
            <v>22100000</v>
          </cell>
          <cell r="E9" t="str">
            <v>TERRAINS</v>
          </cell>
          <cell r="F9">
            <v>225000</v>
          </cell>
          <cell r="I9" t="str">
            <v>Immobilisations corporelles</v>
          </cell>
        </row>
        <row r="10">
          <cell r="D10" t="str">
            <v>22310000</v>
          </cell>
          <cell r="E10" t="str">
            <v>INSTALATION TECHNIQUE</v>
          </cell>
          <cell r="F10">
            <v>210314.04199999999</v>
          </cell>
          <cell r="I10" t="str">
            <v>Immobilisations corporelles</v>
          </cell>
        </row>
        <row r="11">
          <cell r="D11" t="str">
            <v>23200000</v>
          </cell>
          <cell r="E11" t="str">
            <v>IMMOB CORPORE EN COURS</v>
          </cell>
          <cell r="F11">
            <v>1901441.872</v>
          </cell>
          <cell r="I11" t="str">
            <v>Immobilisations corporelles</v>
          </cell>
        </row>
        <row r="12">
          <cell r="D12" t="str">
            <v>24240000</v>
          </cell>
          <cell r="E12" t="str">
            <v>MATER.DE TRANSPORT ACQUIS EN LEASIN</v>
          </cell>
          <cell r="F12">
            <v>240585.59599999999</v>
          </cell>
          <cell r="I12" t="str">
            <v>Immobilisations corporelles</v>
          </cell>
        </row>
        <row r="13">
          <cell r="D13" t="str">
            <v>27100000</v>
          </cell>
          <cell r="E13" t="str">
            <v>FRAIS PRELIMINAIRES</v>
          </cell>
          <cell r="F13">
            <v>739599.58299999998</v>
          </cell>
          <cell r="I13" t="str">
            <v>Autres actifs non courants</v>
          </cell>
        </row>
        <row r="14">
          <cell r="D14" t="str">
            <v>40110000</v>
          </cell>
          <cell r="E14" t="str">
            <v>FRS D'EXPLOITATION</v>
          </cell>
          <cell r="F14">
            <v>-1658275.084</v>
          </cell>
          <cell r="I14" t="str">
            <v>Fournisseurs et comptes rattaches</v>
          </cell>
        </row>
        <row r="15">
          <cell r="D15" t="str">
            <v>40910000</v>
          </cell>
          <cell r="E15" t="str">
            <v>FRS-AVANCE ET ACOMPT VERSES SUR COM</v>
          </cell>
          <cell r="F15">
            <v>628105.63399999996</v>
          </cell>
          <cell r="I15" t="str">
            <v>Autres actifs courants</v>
          </cell>
        </row>
        <row r="16">
          <cell r="D16" t="str">
            <v>43200000</v>
          </cell>
          <cell r="E16" t="str">
            <v>RS/LOY ET HON</v>
          </cell>
          <cell r="F16">
            <v>-190.52</v>
          </cell>
          <cell r="I16" t="str">
            <v>Autres passifs courants</v>
          </cell>
        </row>
        <row r="17">
          <cell r="D17" t="str">
            <v>43220000</v>
          </cell>
          <cell r="E17" t="str">
            <v>RS/MARCHE</v>
          </cell>
          <cell r="F17">
            <v>-10165.995999999999</v>
          </cell>
          <cell r="I17" t="str">
            <v>Autres passifs courants</v>
          </cell>
        </row>
        <row r="18">
          <cell r="D18" t="str">
            <v>43410000</v>
          </cell>
          <cell r="E18" t="str">
            <v>RS RECUPERABLE</v>
          </cell>
          <cell r="F18">
            <v>245.87799999999999</v>
          </cell>
          <cell r="I18" t="str">
            <v>Autres actifs courants</v>
          </cell>
        </row>
        <row r="19">
          <cell r="D19" t="str">
            <v>43660060</v>
          </cell>
          <cell r="E19" t="str">
            <v>TVA DED 6%</v>
          </cell>
          <cell r="F19">
            <v>17707.471000000001</v>
          </cell>
          <cell r="I19" t="str">
            <v>Autres actifs courants</v>
          </cell>
        </row>
        <row r="20">
          <cell r="D20" t="str">
            <v>43660120</v>
          </cell>
          <cell r="E20" t="str">
            <v>TVA DEDU 12%</v>
          </cell>
          <cell r="F20">
            <v>4619.7340000000004</v>
          </cell>
          <cell r="I20" t="str">
            <v>Autres actifs courants</v>
          </cell>
        </row>
        <row r="21">
          <cell r="D21" t="str">
            <v>43660180</v>
          </cell>
          <cell r="E21" t="str">
            <v>TVA DED 18%</v>
          </cell>
          <cell r="F21">
            <v>940765.69299999997</v>
          </cell>
          <cell r="I21" t="str">
            <v>Autres actifs courants</v>
          </cell>
        </row>
        <row r="22">
          <cell r="D22" t="str">
            <v>43661000</v>
          </cell>
          <cell r="E22" t="str">
            <v>TVA DEDU/COM BANCAIRE</v>
          </cell>
          <cell r="F22">
            <v>18159.133000000002</v>
          </cell>
          <cell r="I22" t="str">
            <v>Autres actifs courants</v>
          </cell>
        </row>
        <row r="23">
          <cell r="D23" t="str">
            <v>44210000</v>
          </cell>
          <cell r="E23" t="str">
            <v>COMPTE COURANT CLB</v>
          </cell>
          <cell r="F23">
            <v>807.82</v>
          </cell>
          <cell r="I23" t="str">
            <v>Autres actifs courants</v>
          </cell>
        </row>
        <row r="24">
          <cell r="D24" t="str">
            <v>44600000</v>
          </cell>
          <cell r="E24" t="str">
            <v>ASSOCIES-OPERATION SUR LE CAPITAL</v>
          </cell>
          <cell r="F24">
            <v>0</v>
          </cell>
          <cell r="I24" t="str">
            <v>Autres passifs courants</v>
          </cell>
        </row>
        <row r="25">
          <cell r="D25" t="str">
            <v>45000000</v>
          </cell>
          <cell r="E25" t="str">
            <v>DEBITEURS ET CREDITEURS DIVERS</v>
          </cell>
          <cell r="F25">
            <v>-27641.609</v>
          </cell>
          <cell r="I25" t="str">
            <v>Autres passifs courants</v>
          </cell>
        </row>
        <row r="26">
          <cell r="D26" t="str">
            <v>46100000</v>
          </cell>
          <cell r="E26" t="str">
            <v>COMPTE D'ATTENTE</v>
          </cell>
          <cell r="F26">
            <v>2500</v>
          </cell>
          <cell r="I26" t="str">
            <v>Autres actifs courants</v>
          </cell>
        </row>
        <row r="27">
          <cell r="D27" t="str">
            <v>47100000</v>
          </cell>
          <cell r="E27" t="str">
            <v>CHARGE CONSTATE D'AVANCE</v>
          </cell>
          <cell r="F27">
            <v>8747.3909999999996</v>
          </cell>
          <cell r="I27" t="str">
            <v>Autres actifs courants</v>
          </cell>
        </row>
        <row r="28">
          <cell r="D28" t="str">
            <v>53210000</v>
          </cell>
          <cell r="E28" t="str">
            <v>STB</v>
          </cell>
          <cell r="F28">
            <v>-65386.779000000002</v>
          </cell>
          <cell r="I28" t="str">
            <v>Concours bancaires</v>
          </cell>
        </row>
        <row r="29">
          <cell r="D29" t="str">
            <v>53220000</v>
          </cell>
          <cell r="E29" t="str">
            <v>BNA</v>
          </cell>
          <cell r="F29">
            <v>-130443.327</v>
          </cell>
          <cell r="I29" t="str">
            <v>Concours bancaires</v>
          </cell>
        </row>
        <row r="30">
          <cell r="D30" t="str">
            <v>53221000</v>
          </cell>
          <cell r="E30" t="str">
            <v>BNA INDISPONIBLE</v>
          </cell>
          <cell r="F30">
            <v>0</v>
          </cell>
          <cell r="I30" t="str">
            <v>Concours bancaires</v>
          </cell>
        </row>
        <row r="31">
          <cell r="D31" t="str">
            <v>53230000</v>
          </cell>
          <cell r="E31" t="str">
            <v>BH-5941</v>
          </cell>
          <cell r="F31">
            <v>1136404.4569999999</v>
          </cell>
          <cell r="I31" t="str">
            <v>Liquidites</v>
          </cell>
        </row>
        <row r="32">
          <cell r="D32" t="str">
            <v>53231000</v>
          </cell>
          <cell r="E32" t="str">
            <v>BH -INDISPONIBLE 5865</v>
          </cell>
          <cell r="F32">
            <v>0</v>
          </cell>
          <cell r="I32" t="str">
            <v>Liquidites</v>
          </cell>
        </row>
        <row r="33">
          <cell r="D33" t="str">
            <v>53240000</v>
          </cell>
          <cell r="E33" t="str">
            <v>BANQUE ZITOUNA</v>
          </cell>
          <cell r="F33">
            <v>23.6</v>
          </cell>
          <cell r="I33" t="str">
            <v>Liquidites</v>
          </cell>
        </row>
        <row r="34">
          <cell r="D34" t="str">
            <v>54100000</v>
          </cell>
          <cell r="E34" t="str">
            <v>CAISSE</v>
          </cell>
          <cell r="F34">
            <v>471.17899999999997</v>
          </cell>
          <cell r="I34" t="str">
            <v>Liquidites</v>
          </cell>
        </row>
        <row r="35">
          <cell r="D35" t="str">
            <v>55000000</v>
          </cell>
          <cell r="E35" t="str">
            <v>REGIES D'AVANCES ET ACCREDITIFS</v>
          </cell>
          <cell r="F35">
            <v>22800</v>
          </cell>
          <cell r="I35" t="str">
            <v>Liquidites</v>
          </cell>
        </row>
        <row r="36">
          <cell r="D36" t="str">
            <v>58000000</v>
          </cell>
          <cell r="E36" t="str">
            <v>VIREMENT INTERNE</v>
          </cell>
          <cell r="F36">
            <v>0</v>
          </cell>
          <cell r="I36" t="str">
            <v>Liquidites</v>
          </cell>
        </row>
        <row r="37">
          <cell r="D37" t="str">
            <v>60220000</v>
          </cell>
          <cell r="E37" t="str">
            <v>FOURNITURES CONSOMMABLES</v>
          </cell>
          <cell r="F37">
            <v>3698.4</v>
          </cell>
          <cell r="I37" t="str">
            <v>Achats approvisionnements consommes</v>
          </cell>
        </row>
        <row r="38">
          <cell r="D38" t="str">
            <v>60400000</v>
          </cell>
          <cell r="E38" t="str">
            <v>ACHAT DE PRESTATION DE SERVICE</v>
          </cell>
          <cell r="F38">
            <v>17148.705999999998</v>
          </cell>
          <cell r="I38" t="str">
            <v>Achats approvisionnements consommes</v>
          </cell>
        </row>
        <row r="39">
          <cell r="D39" t="str">
            <v>60510000</v>
          </cell>
          <cell r="E39" t="str">
            <v>ACHAT PETIT EQUIP.ET TRAVAUX</v>
          </cell>
          <cell r="F39">
            <v>250</v>
          </cell>
          <cell r="I39" t="str">
            <v>Achats approvisionnements consommes</v>
          </cell>
        </row>
        <row r="40">
          <cell r="D40" t="str">
            <v>60640000</v>
          </cell>
          <cell r="E40" t="str">
            <v>ACHATS CARBURANTS</v>
          </cell>
          <cell r="F40">
            <v>20712.201000000001</v>
          </cell>
          <cell r="I40" t="str">
            <v>Achats approvisionnements consommes</v>
          </cell>
        </row>
        <row r="41">
          <cell r="D41" t="str">
            <v>60690000</v>
          </cell>
          <cell r="E41" t="str">
            <v>ACHATS DIVERS</v>
          </cell>
          <cell r="F41">
            <v>11932.948</v>
          </cell>
          <cell r="I41" t="str">
            <v>Achats approvisionnements consommes</v>
          </cell>
        </row>
        <row r="42">
          <cell r="D42" t="str">
            <v>61300000</v>
          </cell>
          <cell r="E42" t="str">
            <v>LOCATIONS</v>
          </cell>
          <cell r="F42">
            <v>349.5</v>
          </cell>
          <cell r="I42" t="str">
            <v>Autres charges d'exploitation</v>
          </cell>
        </row>
        <row r="43">
          <cell r="D43" t="str">
            <v>61500000</v>
          </cell>
          <cell r="E43" t="str">
            <v>ENTRETIEN &amp;REPARATION</v>
          </cell>
          <cell r="F43">
            <v>46322.506000000001</v>
          </cell>
          <cell r="I43" t="str">
            <v>Autres charges d'exploitation</v>
          </cell>
        </row>
        <row r="44">
          <cell r="D44" t="str">
            <v>61600000</v>
          </cell>
          <cell r="E44" t="str">
            <v>PRIMES D'ASSURANCES</v>
          </cell>
          <cell r="F44">
            <v>1703.075</v>
          </cell>
          <cell r="I44" t="str">
            <v>Autres charges d'exploitation</v>
          </cell>
        </row>
        <row r="45">
          <cell r="D45" t="str">
            <v>62510000</v>
          </cell>
          <cell r="E45" t="str">
            <v>VOYAGES &amp; DEPLACEMENTS</v>
          </cell>
          <cell r="F45">
            <v>10385.1</v>
          </cell>
          <cell r="I45" t="str">
            <v>Autres charges d'exploitation</v>
          </cell>
        </row>
        <row r="46">
          <cell r="D46" t="str">
            <v>62570000</v>
          </cell>
          <cell r="E46" t="str">
            <v>RECEPTIONS &amp; FRAIS DE RESTAURANT</v>
          </cell>
          <cell r="F46">
            <v>1451.3889999999999</v>
          </cell>
          <cell r="I46" t="str">
            <v>Autres charges d'exploitation</v>
          </cell>
        </row>
        <row r="47">
          <cell r="D47" t="str">
            <v>62600000</v>
          </cell>
          <cell r="E47" t="str">
            <v>FRAIS POSTAUX &amp; DE TELECOM</v>
          </cell>
          <cell r="F47">
            <v>11003.766</v>
          </cell>
          <cell r="I47" t="str">
            <v>Autres charges d'exploitation</v>
          </cell>
        </row>
        <row r="48">
          <cell r="D48" t="str">
            <v>62720000</v>
          </cell>
          <cell r="E48" t="str">
            <v>COM ET FRAIS BANCAIRE</v>
          </cell>
          <cell r="F48">
            <v>124650.061</v>
          </cell>
          <cell r="I48" t="str">
            <v>Autres charges d'exploitation</v>
          </cell>
        </row>
        <row r="49">
          <cell r="D49" t="str">
            <v>62730000</v>
          </cell>
          <cell r="E49" t="str">
            <v>COM/DOSS IMPO</v>
          </cell>
          <cell r="F49">
            <v>0</v>
          </cell>
          <cell r="I49" t="str">
            <v>Autres charges d'exploitation</v>
          </cell>
        </row>
        <row r="50">
          <cell r="D50" t="str">
            <v>62750000</v>
          </cell>
          <cell r="E50" t="str">
            <v>FRAIS/EFFETS</v>
          </cell>
          <cell r="F50">
            <v>51.79</v>
          </cell>
          <cell r="I50" t="str">
            <v>Autres charges d'exploitation</v>
          </cell>
        </row>
        <row r="51">
          <cell r="D51" t="str">
            <v>62780000</v>
          </cell>
          <cell r="E51" t="str">
            <v>COMM/DOSS IMPO</v>
          </cell>
          <cell r="F51">
            <v>6676.2650000000003</v>
          </cell>
          <cell r="I51" t="str">
            <v>Autres charges d'exploitation</v>
          </cell>
        </row>
        <row r="52">
          <cell r="D52" t="str">
            <v>65150000</v>
          </cell>
          <cell r="E52" t="str">
            <v>AGIOS BANCAIRE</v>
          </cell>
          <cell r="F52">
            <v>163255.32199999999</v>
          </cell>
          <cell r="I52" t="str">
            <v>Charges financieres nettes</v>
          </cell>
        </row>
        <row r="53">
          <cell r="D53" t="str">
            <v>65160000</v>
          </cell>
          <cell r="E53" t="str">
            <v>CHARGE D'INTER/CRED LEAS</v>
          </cell>
          <cell r="F53">
            <v>7218.23</v>
          </cell>
          <cell r="I53" t="str">
            <v>Charges financieres nettes</v>
          </cell>
        </row>
        <row r="54">
          <cell r="D54" t="str">
            <v>65500000</v>
          </cell>
          <cell r="E54" t="str">
            <v>PERTE DE CHANGE</v>
          </cell>
          <cell r="F54">
            <v>11632.305</v>
          </cell>
          <cell r="I54" t="str">
            <v>Charges financieres nettes</v>
          </cell>
        </row>
        <row r="55">
          <cell r="D55" t="str">
            <v>66540000</v>
          </cell>
          <cell r="E55" t="str">
            <v>DROITS D'ENREGISTREMENT &amp; DE TIMBRE</v>
          </cell>
          <cell r="F55">
            <v>56304.866000000002</v>
          </cell>
          <cell r="I55" t="str">
            <v>Autres charges d'exploitation</v>
          </cell>
        </row>
        <row r="56">
          <cell r="D56" t="str">
            <v>75100000</v>
          </cell>
          <cell r="E56" t="str">
            <v>PRODUIT DES PARTICIPATIONS</v>
          </cell>
          <cell r="F56">
            <v>-4250.674</v>
          </cell>
          <cell r="I56" t="str">
            <v>Produits de placements</v>
          </cell>
        </row>
        <row r="57">
          <cell r="D57" t="str">
            <v>75600000</v>
          </cell>
          <cell r="E57" t="str">
            <v>GAIN DE CHANGE</v>
          </cell>
          <cell r="F57">
            <v>-41111.472000000002</v>
          </cell>
          <cell r="I57" t="str">
            <v>Produits de placements</v>
          </cell>
        </row>
        <row r="58">
          <cell r="D58" t="str">
            <v>79000000</v>
          </cell>
          <cell r="E58" t="str">
            <v>TRANSFERT DE CHARGES</v>
          </cell>
          <cell r="F58">
            <v>-1044774.285</v>
          </cell>
          <cell r="I58" t="str">
            <v>Autres gains ordinaires</v>
          </cell>
        </row>
        <row r="59">
          <cell r="D59" t="str">
            <v>22311000</v>
          </cell>
          <cell r="E59" t="str">
            <v>CHAINE FROID</v>
          </cell>
          <cell r="F59">
            <v>780480.75399999996</v>
          </cell>
          <cell r="I59" t="str">
            <v>Immobilisations corporelles</v>
          </cell>
        </row>
        <row r="60">
          <cell r="D60" t="str">
            <v>22312000</v>
          </cell>
          <cell r="E60" t="str">
            <v>GROUPE ELECTROGENE</v>
          </cell>
          <cell r="F60">
            <v>30000</v>
          </cell>
          <cell r="I60" t="str">
            <v>Immobilisations corporelles</v>
          </cell>
        </row>
        <row r="61">
          <cell r="D61" t="str">
            <v>50531000</v>
          </cell>
          <cell r="E61" t="str">
            <v>ECH -1 AN/CT LEAS°486170</v>
          </cell>
          <cell r="F61">
            <v>-21804.1</v>
          </cell>
          <cell r="I61" t="str">
            <v>Concours bancaires</v>
          </cell>
        </row>
        <row r="62">
          <cell r="D62" t="str">
            <v>50810000</v>
          </cell>
          <cell r="E62" t="str">
            <v>INTERET COURUS CB1</v>
          </cell>
          <cell r="F62">
            <v>0</v>
          </cell>
          <cell r="I62" t="str">
            <v>Concours bancaires</v>
          </cell>
        </row>
        <row r="63">
          <cell r="D63" t="str">
            <v>50830000</v>
          </cell>
          <cell r="E63" t="str">
            <v>INTERET COURUS CB3</v>
          </cell>
          <cell r="F63">
            <v>0</v>
          </cell>
          <cell r="I63" t="str">
            <v>Concours bancaires</v>
          </cell>
        </row>
        <row r="64">
          <cell r="D64" t="str">
            <v>50840000</v>
          </cell>
          <cell r="E64" t="str">
            <v>INTERET COURUS CB4</v>
          </cell>
          <cell r="F64">
            <v>0</v>
          </cell>
          <cell r="I64" t="str">
            <v>Concours bancaires</v>
          </cell>
        </row>
        <row r="65">
          <cell r="D65" t="str">
            <v>65116001</v>
          </cell>
          <cell r="E65" t="str">
            <v>INTERET CB1</v>
          </cell>
          <cell r="F65">
            <v>45024.735999999997</v>
          </cell>
          <cell r="I65" t="str">
            <v>Charges financieres nettes</v>
          </cell>
        </row>
        <row r="66">
          <cell r="D66" t="str">
            <v>65116003</v>
          </cell>
          <cell r="E66" t="str">
            <v>INTERET CB3</v>
          </cell>
          <cell r="F66">
            <v>32999.775000000001</v>
          </cell>
          <cell r="I66" t="str">
            <v>Charges financieres nettes</v>
          </cell>
        </row>
        <row r="67">
          <cell r="D67" t="str">
            <v>65116004</v>
          </cell>
          <cell r="E67" t="str">
            <v>INTERET CB4</v>
          </cell>
          <cell r="F67">
            <v>6791.9</v>
          </cell>
          <cell r="I67" t="str">
            <v>Charges financieres nettes</v>
          </cell>
        </row>
        <row r="68">
          <cell r="D68" t="str">
            <v>16210100</v>
          </cell>
          <cell r="E68" t="str">
            <v>EMPRUNT BANCAIRE CB11</v>
          </cell>
          <cell r="F68">
            <v>-42944.983999999997</v>
          </cell>
          <cell r="I68" t="str">
            <v>Emprunts</v>
          </cell>
        </row>
        <row r="69">
          <cell r="D69" t="str">
            <v>16211100</v>
          </cell>
          <cell r="E69" t="str">
            <v>EMPRUNT BANCAIRE 10</v>
          </cell>
          <cell r="F69">
            <v>-384027.26500000001</v>
          </cell>
          <cell r="I69" t="str">
            <v>Emprunts</v>
          </cell>
        </row>
        <row r="70">
          <cell r="D70" t="str">
            <v>16215000</v>
          </cell>
          <cell r="E70" t="str">
            <v>EMPRUNT BANCAIRE 5</v>
          </cell>
          <cell r="F70">
            <v>-212420.67</v>
          </cell>
          <cell r="I70" t="str">
            <v>Emprunts</v>
          </cell>
        </row>
        <row r="71">
          <cell r="D71" t="str">
            <v>16216000</v>
          </cell>
          <cell r="E71" t="str">
            <v>EMPRUNT COURANT 6</v>
          </cell>
          <cell r="F71">
            <v>-210409.31299999999</v>
          </cell>
          <cell r="I71" t="str">
            <v>Emprunts</v>
          </cell>
        </row>
        <row r="72">
          <cell r="D72" t="str">
            <v>16217000</v>
          </cell>
          <cell r="E72" t="str">
            <v>EMPRUNT BANCAIRE 7</v>
          </cell>
          <cell r="F72">
            <v>-1895961.6000000001</v>
          </cell>
          <cell r="I72" t="str">
            <v>Emprunts</v>
          </cell>
        </row>
        <row r="73">
          <cell r="D73" t="str">
            <v>16218000</v>
          </cell>
          <cell r="E73" t="str">
            <v>EMPRUNT BANCAIRE 8</v>
          </cell>
          <cell r="F73">
            <v>-48679.108</v>
          </cell>
          <cell r="I73" t="str">
            <v>Emprunts</v>
          </cell>
        </row>
        <row r="74">
          <cell r="D74" t="str">
            <v>16219000</v>
          </cell>
          <cell r="E74" t="str">
            <v>EMPRUNT BANCAIRE 9</v>
          </cell>
          <cell r="F74">
            <v>-587699.90899999999</v>
          </cell>
          <cell r="I74" t="str">
            <v>Emprunts</v>
          </cell>
        </row>
        <row r="75">
          <cell r="D75" t="str">
            <v>16222000</v>
          </cell>
          <cell r="E75" t="str">
            <v>EMPRUNT BANCAIRE CB12</v>
          </cell>
          <cell r="F75">
            <v>-1141706.9480000001</v>
          </cell>
          <cell r="I75" t="str">
            <v>Emprunts</v>
          </cell>
        </row>
        <row r="76">
          <cell r="D76" t="str">
            <v>16223000</v>
          </cell>
          <cell r="E76" t="str">
            <v>EMPRUNT BANCAIRE CB13</v>
          </cell>
          <cell r="F76">
            <v>-80100.346000000005</v>
          </cell>
          <cell r="I76" t="str">
            <v>Emprunts</v>
          </cell>
        </row>
        <row r="77">
          <cell r="D77" t="str">
            <v>16224000</v>
          </cell>
          <cell r="E77" t="str">
            <v>CREDIT BANCAIRE CB14</v>
          </cell>
          <cell r="F77">
            <v>-83390.065000000002</v>
          </cell>
          <cell r="I77" t="str">
            <v>Emprunts</v>
          </cell>
        </row>
        <row r="78">
          <cell r="D78" t="str">
            <v>16225000</v>
          </cell>
          <cell r="E78" t="str">
            <v>EMPRUNT BANCAIRE CB15</v>
          </cell>
          <cell r="F78">
            <v>-671282.77099999995</v>
          </cell>
          <cell r="I78" t="str">
            <v>Emprunts</v>
          </cell>
        </row>
        <row r="79">
          <cell r="D79" t="str">
            <v>16226000</v>
          </cell>
          <cell r="E79" t="str">
            <v>EMPRUNT BANCAIRE CB16</v>
          </cell>
          <cell r="F79">
            <v>-49538.652000000002</v>
          </cell>
          <cell r="I79" t="str">
            <v>Emprunts</v>
          </cell>
        </row>
        <row r="80">
          <cell r="D80" t="str">
            <v>16227000</v>
          </cell>
          <cell r="E80" t="str">
            <v>EMPRUNT BANCAIRE CB 17</v>
          </cell>
          <cell r="F80">
            <v>-229469.435</v>
          </cell>
          <cell r="I80" t="str">
            <v>Emprunts</v>
          </cell>
        </row>
        <row r="81">
          <cell r="D81" t="str">
            <v>16320000</v>
          </cell>
          <cell r="E81" t="str">
            <v xml:space="preserve">CB°520400  HYUNDAI I20 </v>
          </cell>
          <cell r="F81">
            <v>-12861.08</v>
          </cell>
          <cell r="I81" t="str">
            <v>Emprunts</v>
          </cell>
        </row>
        <row r="82">
          <cell r="D82" t="str">
            <v>16330000</v>
          </cell>
          <cell r="E82" t="str">
            <v>CB°551420 VEHI HYNDAI I20</v>
          </cell>
          <cell r="F82">
            <v>-17222.398000000001</v>
          </cell>
          <cell r="I82" t="str">
            <v>Emprunts</v>
          </cell>
        </row>
        <row r="83">
          <cell r="D83" t="str">
            <v>16340000</v>
          </cell>
          <cell r="E83" t="str">
            <v>CT°551080 FOURGON CITROEN NEMO</v>
          </cell>
          <cell r="F83">
            <v>-29000.383999999998</v>
          </cell>
          <cell r="I83" t="str">
            <v>Emprunts</v>
          </cell>
        </row>
        <row r="84">
          <cell r="D84" t="str">
            <v>16350000</v>
          </cell>
          <cell r="E84" t="str">
            <v>CT°556250 3 HYNDAI I20</v>
          </cell>
          <cell r="F84">
            <v>-53805.805</v>
          </cell>
          <cell r="I84" t="str">
            <v>Emprunts</v>
          </cell>
        </row>
        <row r="85">
          <cell r="D85" t="str">
            <v>22313000</v>
          </cell>
          <cell r="E85" t="str">
            <v>INSTALLATION TELEPHONIQUE</v>
          </cell>
          <cell r="F85">
            <v>16741.053</v>
          </cell>
          <cell r="I85" t="str">
            <v>Immobilisations corporelles</v>
          </cell>
        </row>
        <row r="86">
          <cell r="D86" t="str">
            <v>22314000</v>
          </cell>
          <cell r="E86" t="str">
            <v>STATION EPURATION EAU</v>
          </cell>
          <cell r="F86">
            <v>653594.35100000002</v>
          </cell>
          <cell r="I86" t="str">
            <v>Immobilisations corporelles</v>
          </cell>
        </row>
        <row r="87">
          <cell r="D87" t="str">
            <v>22330000</v>
          </cell>
          <cell r="E87" t="str">
            <v>MATERIEL LABORATOIRE</v>
          </cell>
          <cell r="F87">
            <v>109230</v>
          </cell>
          <cell r="I87" t="str">
            <v>Immobilisations corporelles</v>
          </cell>
        </row>
        <row r="88">
          <cell r="D88" t="str">
            <v>22340000</v>
          </cell>
          <cell r="E88" t="str">
            <v>MATERIEL INDUSTRIEL</v>
          </cell>
          <cell r="F88">
            <v>315483.12300000002</v>
          </cell>
          <cell r="I88" t="str">
            <v>Immobilisations corporelles</v>
          </cell>
        </row>
        <row r="89">
          <cell r="D89" t="str">
            <v>22341000</v>
          </cell>
          <cell r="E89" t="str">
            <v>CUVES</v>
          </cell>
          <cell r="F89">
            <v>511958.587</v>
          </cell>
          <cell r="I89" t="str">
            <v>Immobilisations corporelles</v>
          </cell>
        </row>
        <row r="90">
          <cell r="D90" t="str">
            <v>22342000</v>
          </cell>
          <cell r="E90" t="str">
            <v>LIGNE PRODUIT FRAIS</v>
          </cell>
          <cell r="F90">
            <v>3331715.6329999999</v>
          </cell>
          <cell r="I90" t="str">
            <v>Immobilisations corporelles</v>
          </cell>
        </row>
        <row r="91">
          <cell r="D91" t="str">
            <v>22343000</v>
          </cell>
          <cell r="E91" t="str">
            <v>MACH CONDITIONNEMENT YAGHOURT</v>
          </cell>
          <cell r="F91">
            <v>3596848.3309999998</v>
          </cell>
          <cell r="I91" t="str">
            <v>Immobilisations corporelles</v>
          </cell>
        </row>
        <row r="92">
          <cell r="D92" t="str">
            <v>22344000</v>
          </cell>
          <cell r="E92" t="str">
            <v>MOULES</v>
          </cell>
          <cell r="F92">
            <v>141959.125</v>
          </cell>
          <cell r="I92" t="str">
            <v>Immobilisations corporelles</v>
          </cell>
        </row>
        <row r="93">
          <cell r="D93" t="str">
            <v>22350000</v>
          </cell>
          <cell r="E93" t="str">
            <v>OUTILLAGE INDUSTRIEL</v>
          </cell>
          <cell r="F93">
            <v>18816.156999999999</v>
          </cell>
          <cell r="I93" t="str">
            <v>Immobilisations corporelles</v>
          </cell>
        </row>
        <row r="94">
          <cell r="D94" t="str">
            <v>22410000</v>
          </cell>
          <cell r="E94" t="str">
            <v>MATERIEL DE TRANSPORT DE BIEN</v>
          </cell>
          <cell r="F94">
            <v>33682.207999999999</v>
          </cell>
          <cell r="I94" t="str">
            <v>Immobilisations corporelles</v>
          </cell>
        </row>
        <row r="95">
          <cell r="D95" t="str">
            <v>22440000</v>
          </cell>
          <cell r="E95" t="str">
            <v>MATERIEL DE TRANSPORT DE PERSONNE</v>
          </cell>
          <cell r="F95">
            <v>1694.492</v>
          </cell>
          <cell r="I95" t="str">
            <v>Immobilisations corporelles</v>
          </cell>
        </row>
        <row r="96">
          <cell r="D96" t="str">
            <v>22810000</v>
          </cell>
          <cell r="E96" t="str">
            <v>INST.GENER.AGENS.AMENAG.DIVERS</v>
          </cell>
          <cell r="F96">
            <v>78762.953999999998</v>
          </cell>
          <cell r="I96" t="str">
            <v>Immobilisations corporelles</v>
          </cell>
        </row>
        <row r="97">
          <cell r="D97" t="str">
            <v>22820000</v>
          </cell>
          <cell r="E97" t="str">
            <v>EQUIPMENT DE BUREAU</v>
          </cell>
          <cell r="F97">
            <v>55985</v>
          </cell>
          <cell r="I97" t="str">
            <v>Immobilisations corporelles</v>
          </cell>
        </row>
        <row r="98">
          <cell r="D98" t="str">
            <v>22830000</v>
          </cell>
          <cell r="E98" t="str">
            <v>MATERIEL INFORMATIQUE</v>
          </cell>
          <cell r="F98">
            <v>119518.689</v>
          </cell>
          <cell r="I98" t="str">
            <v>Immobilisations corporelles</v>
          </cell>
        </row>
        <row r="99">
          <cell r="D99" t="str">
            <v>22860000</v>
          </cell>
          <cell r="E99" t="str">
            <v>EMBALLAGES RECUPERABLES</v>
          </cell>
          <cell r="F99">
            <v>46899.35</v>
          </cell>
          <cell r="I99" t="str">
            <v>Immobilisations corporelles</v>
          </cell>
        </row>
        <row r="100">
          <cell r="D100" t="str">
            <v>28130000</v>
          </cell>
          <cell r="E100" t="str">
            <v>AMORT LOGICIEL</v>
          </cell>
          <cell r="F100">
            <v>-2537.2739999999999</v>
          </cell>
          <cell r="I100" t="str">
            <v>Amortissements immobilisations incorporelles</v>
          </cell>
        </row>
        <row r="101">
          <cell r="D101" t="str">
            <v>28231000</v>
          </cell>
          <cell r="E101" t="str">
            <v>AMORT INST TECHNIQUE</v>
          </cell>
          <cell r="F101">
            <v>-5257.8509999999997</v>
          </cell>
          <cell r="I101" t="str">
            <v>Amortissements immobilisations corporelles</v>
          </cell>
        </row>
        <row r="102">
          <cell r="D102" t="str">
            <v>28231100</v>
          </cell>
          <cell r="E102" t="str">
            <v>AMORT CHAINE FROID</v>
          </cell>
          <cell r="F102">
            <v>-19463.536</v>
          </cell>
          <cell r="I102" t="str">
            <v>Amortissements immobilisations corporelles</v>
          </cell>
        </row>
        <row r="103">
          <cell r="D103" t="str">
            <v>28231200</v>
          </cell>
          <cell r="E103" t="str">
            <v>AMORT GROUPE ELECTROGENE</v>
          </cell>
          <cell r="F103">
            <v>-750</v>
          </cell>
          <cell r="I103" t="str">
            <v>Amortissements immobilisations corporelles</v>
          </cell>
        </row>
        <row r="104">
          <cell r="D104" t="str">
            <v>28231300</v>
          </cell>
          <cell r="E104" t="str">
            <v>AMORT INST TELEPHONIQUE</v>
          </cell>
          <cell r="F104">
            <v>-411.55099999999999</v>
          </cell>
          <cell r="I104" t="str">
            <v>Amortissements immobilisations corporelles</v>
          </cell>
        </row>
        <row r="105">
          <cell r="D105" t="str">
            <v>28231400</v>
          </cell>
          <cell r="E105" t="str">
            <v>AMORT STATION EPURATION</v>
          </cell>
          <cell r="F105">
            <v>-16339.859</v>
          </cell>
          <cell r="I105" t="str">
            <v>Amortissements immobilisations corporelles</v>
          </cell>
        </row>
        <row r="106">
          <cell r="D106" t="str">
            <v>28233000</v>
          </cell>
          <cell r="E106" t="str">
            <v>AMORT MAT LABORATOIRE</v>
          </cell>
          <cell r="F106">
            <v>-2730.75</v>
          </cell>
          <cell r="I106" t="str">
            <v>Amortissements immobilisations corporelles</v>
          </cell>
        </row>
        <row r="107">
          <cell r="D107" t="str">
            <v>28234000</v>
          </cell>
          <cell r="E107" t="str">
            <v>AMORT MAT INDUST</v>
          </cell>
          <cell r="F107">
            <v>-7756.0860000000002</v>
          </cell>
          <cell r="I107" t="str">
            <v>Amortissements immobilisations corporelles</v>
          </cell>
        </row>
        <row r="108">
          <cell r="D108" t="str">
            <v>28234100</v>
          </cell>
          <cell r="E108" t="str">
            <v>AMORT CUVES</v>
          </cell>
          <cell r="F108">
            <v>-12798.965</v>
          </cell>
          <cell r="I108" t="str">
            <v>Amortissements immobilisations corporelles</v>
          </cell>
        </row>
        <row r="109">
          <cell r="D109" t="str">
            <v>28234200</v>
          </cell>
          <cell r="E109" t="str">
            <v>AMORT LIGNE PRODUIT FRAIS</v>
          </cell>
          <cell r="F109">
            <v>-83129.422999999995</v>
          </cell>
          <cell r="I109" t="str">
            <v>Amortissements immobilisations corporelles</v>
          </cell>
        </row>
        <row r="110">
          <cell r="D110" t="str">
            <v>28234300</v>
          </cell>
          <cell r="E110" t="str">
            <v>AMORT CONDIT YAGHOURT</v>
          </cell>
          <cell r="F110">
            <v>-89161.558999999994</v>
          </cell>
          <cell r="I110" t="str">
            <v>Amortissements immobilisations corporelles</v>
          </cell>
        </row>
        <row r="111">
          <cell r="D111" t="str">
            <v>28234400</v>
          </cell>
          <cell r="E111" t="str">
            <v>AMORT MOULES</v>
          </cell>
          <cell r="F111">
            <v>-3427.366</v>
          </cell>
          <cell r="I111" t="str">
            <v>Amortissements immobilisations corporelles</v>
          </cell>
        </row>
        <row r="112">
          <cell r="D112" t="str">
            <v>28235000</v>
          </cell>
          <cell r="E112" t="str">
            <v>AMORT OUTILL IND</v>
          </cell>
          <cell r="F112">
            <v>-443.41500000000002</v>
          </cell>
          <cell r="I112" t="str">
            <v>Amortissements immobilisations corporelles</v>
          </cell>
        </row>
        <row r="113">
          <cell r="D113" t="str">
            <v>28241000</v>
          </cell>
          <cell r="E113" t="str">
            <v>AMORT MAT TRANS BIEN</v>
          </cell>
          <cell r="F113">
            <v>-1092.4580000000001</v>
          </cell>
          <cell r="I113" t="str">
            <v>Amortissements immobilisations corporelles</v>
          </cell>
        </row>
        <row r="114">
          <cell r="D114" t="str">
            <v>28242000</v>
          </cell>
          <cell r="E114" t="str">
            <v>AMORT MAT TRANS PERSONNE</v>
          </cell>
          <cell r="F114">
            <v>-31.065999999999999</v>
          </cell>
          <cell r="I114" t="str">
            <v>Amortissements immobilisations corporelles</v>
          </cell>
        </row>
        <row r="115">
          <cell r="D115" t="str">
            <v>28281000</v>
          </cell>
          <cell r="E115" t="str">
            <v>AMORT INST GLE AG ET AMEN</v>
          </cell>
          <cell r="F115">
            <v>-1913.0260000000001</v>
          </cell>
          <cell r="I115" t="str">
            <v>Amortissements immobilisations corporelles</v>
          </cell>
        </row>
        <row r="116">
          <cell r="D116" t="str">
            <v>28282000</v>
          </cell>
          <cell r="E116" t="str">
            <v>AMORT EQUIP BUREAU</v>
          </cell>
          <cell r="F116">
            <v>-1761.1369999999999</v>
          </cell>
          <cell r="I116" t="str">
            <v>Amortissements immobilisations corporelles</v>
          </cell>
        </row>
        <row r="117">
          <cell r="D117" t="str">
            <v>28283000</v>
          </cell>
          <cell r="E117" t="str">
            <v>AMORT MAT INFORM</v>
          </cell>
          <cell r="F117">
            <v>-5018.4459999999999</v>
          </cell>
          <cell r="I117" t="str">
            <v>Amortissements immobilisations corporelles</v>
          </cell>
        </row>
        <row r="118">
          <cell r="D118" t="str">
            <v>28286000</v>
          </cell>
          <cell r="E118" t="str">
            <v>AMORT EMBALLAGES</v>
          </cell>
          <cell r="F118">
            <v>-877.96100000000001</v>
          </cell>
          <cell r="I118" t="str">
            <v>Amortissements immobilisations corporelles</v>
          </cell>
        </row>
        <row r="119">
          <cell r="D119" t="str">
            <v>28400000</v>
          </cell>
          <cell r="E119" t="str">
            <v>AMORT A STATUT JURIDIQUE PARTICULIE</v>
          </cell>
          <cell r="F119">
            <v>-11385.508</v>
          </cell>
          <cell r="I119" t="str">
            <v>Amortissements immobilisations corporelles</v>
          </cell>
        </row>
        <row r="120">
          <cell r="D120" t="str">
            <v>31100000</v>
          </cell>
          <cell r="E120" t="str">
            <v>STOCK MATIERE PREMIERE</v>
          </cell>
          <cell r="F120">
            <v>658119.35900000005</v>
          </cell>
          <cell r="I120" t="str">
            <v>Stocks</v>
          </cell>
        </row>
        <row r="121">
          <cell r="D121" t="str">
            <v>32100000</v>
          </cell>
          <cell r="E121" t="str">
            <v>STOCK MATIERE CONSOMMABLES</v>
          </cell>
          <cell r="F121">
            <v>5610</v>
          </cell>
          <cell r="I121" t="str">
            <v>Stocks</v>
          </cell>
        </row>
        <row r="122">
          <cell r="D122" t="str">
            <v>32600000</v>
          </cell>
          <cell r="E122" t="str">
            <v>STOCK EMBALLAGES</v>
          </cell>
          <cell r="F122">
            <v>362679.82500000001</v>
          </cell>
          <cell r="I122" t="str">
            <v>Stocks</v>
          </cell>
        </row>
        <row r="123">
          <cell r="D123" t="str">
            <v>35500000</v>
          </cell>
          <cell r="E123" t="str">
            <v>STOCK PRODUIT FINIS</v>
          </cell>
          <cell r="F123">
            <v>128530.595</v>
          </cell>
          <cell r="I123" t="str">
            <v>Stocks</v>
          </cell>
        </row>
        <row r="124">
          <cell r="D124" t="str">
            <v>41100000</v>
          </cell>
          <cell r="E124" t="str">
            <v>CLIENTS</v>
          </cell>
          <cell r="F124">
            <v>0</v>
          </cell>
          <cell r="I124" t="str">
            <v>Clients et comptes rattaches</v>
          </cell>
        </row>
        <row r="125">
          <cell r="D125" t="str">
            <v>42100000</v>
          </cell>
          <cell r="E125" t="str">
            <v>PERSONNEL AVANCES ET ACOMPTES</v>
          </cell>
          <cell r="F125">
            <v>0</v>
          </cell>
          <cell r="I125" t="str">
            <v>Autres passifs courants</v>
          </cell>
        </row>
        <row r="126">
          <cell r="D126" t="str">
            <v>42110100</v>
          </cell>
          <cell r="E126" t="str">
            <v>PRET ADEL RTIMI</v>
          </cell>
          <cell r="F126">
            <v>2500</v>
          </cell>
          <cell r="I126" t="str">
            <v>Autres actifs courants</v>
          </cell>
        </row>
        <row r="127">
          <cell r="D127" t="str">
            <v>42500000</v>
          </cell>
          <cell r="E127" t="str">
            <v>PERSONEL REMUNERATION</v>
          </cell>
          <cell r="F127">
            <v>-1453.5709999999999</v>
          </cell>
          <cell r="I127" t="str">
            <v>Autres passifs courants</v>
          </cell>
        </row>
        <row r="128">
          <cell r="D128" t="str">
            <v>43210000</v>
          </cell>
          <cell r="E128" t="str">
            <v>RS/SALAIRE</v>
          </cell>
          <cell r="F128">
            <v>-3586.799</v>
          </cell>
          <cell r="I128" t="str">
            <v>Autres passifs courants</v>
          </cell>
        </row>
        <row r="129">
          <cell r="D129" t="str">
            <v>43230000</v>
          </cell>
          <cell r="E129" t="str">
            <v>REDEVANCE 1%</v>
          </cell>
          <cell r="F129">
            <v>-1E-3</v>
          </cell>
          <cell r="I129" t="str">
            <v>Autres passifs courants</v>
          </cell>
        </row>
        <row r="130">
          <cell r="D130" t="str">
            <v>43430000</v>
          </cell>
          <cell r="E130" t="str">
            <v>IMPOT/LA SOCIETE</v>
          </cell>
          <cell r="F130">
            <v>-1388.712</v>
          </cell>
          <cell r="I130" t="str">
            <v>Autres passifs courants</v>
          </cell>
        </row>
        <row r="131">
          <cell r="D131" t="str">
            <v>43651000</v>
          </cell>
          <cell r="E131" t="str">
            <v>TVA A PAYER</v>
          </cell>
          <cell r="F131">
            <v>385521.734</v>
          </cell>
          <cell r="I131" t="str">
            <v>Autres actifs courants</v>
          </cell>
        </row>
        <row r="132">
          <cell r="D132" t="str">
            <v>43653000</v>
          </cell>
          <cell r="E132" t="str">
            <v>TIMBRE</v>
          </cell>
          <cell r="F132">
            <v>-52.5</v>
          </cell>
          <cell r="I132" t="str">
            <v>Autres passifs courants</v>
          </cell>
        </row>
        <row r="133">
          <cell r="D133" t="str">
            <v>43670180</v>
          </cell>
          <cell r="E133" t="str">
            <v>TVA COLLECTEE 18%</v>
          </cell>
          <cell r="F133">
            <v>-105918.757</v>
          </cell>
          <cell r="I133" t="str">
            <v>Autres passifs courants</v>
          </cell>
        </row>
        <row r="134">
          <cell r="D134" t="str">
            <v>43710000</v>
          </cell>
          <cell r="E134" t="str">
            <v>T.F.P A PAYER</v>
          </cell>
          <cell r="F134">
            <v>-307.16899999999998</v>
          </cell>
          <cell r="I134" t="str">
            <v>Autres passifs courants</v>
          </cell>
        </row>
        <row r="135">
          <cell r="D135" t="str">
            <v>43720000</v>
          </cell>
          <cell r="E135" t="str">
            <v>FOPROLOS A PAYER</v>
          </cell>
          <cell r="F135">
            <v>-307.16899999999998</v>
          </cell>
          <cell r="I135" t="str">
            <v>Autres passifs courants</v>
          </cell>
        </row>
        <row r="136">
          <cell r="D136" t="str">
            <v>43730000</v>
          </cell>
          <cell r="E136" t="str">
            <v>T.C.L</v>
          </cell>
          <cell r="F136">
            <v>-955.52099999999996</v>
          </cell>
          <cell r="I136" t="str">
            <v>Autres passifs courants</v>
          </cell>
        </row>
        <row r="137">
          <cell r="D137" t="str">
            <v>44200000</v>
          </cell>
          <cell r="E137" t="str">
            <v>ASSOCIES-COMPTES COURANT</v>
          </cell>
          <cell r="F137">
            <v>-130000</v>
          </cell>
          <cell r="I137" t="str">
            <v>Autres passifs courants</v>
          </cell>
        </row>
        <row r="138">
          <cell r="D138" t="str">
            <v>44220000</v>
          </cell>
          <cell r="E138" t="str">
            <v>COMPTE COURANT CTAMA</v>
          </cell>
          <cell r="F138">
            <v>-1570956.3049999999</v>
          </cell>
          <cell r="I138" t="str">
            <v>Autres passifs courants</v>
          </cell>
        </row>
        <row r="139">
          <cell r="D139" t="str">
            <v>44230000</v>
          </cell>
          <cell r="E139" t="str">
            <v>COMPTE COURANT TESKRAYA</v>
          </cell>
          <cell r="F139">
            <v>-20000</v>
          </cell>
          <cell r="I139" t="str">
            <v>Autres passifs courants</v>
          </cell>
        </row>
        <row r="140">
          <cell r="D140" t="str">
            <v>44240000</v>
          </cell>
          <cell r="E140" t="str">
            <v>COMPTE COURANT NOUR</v>
          </cell>
          <cell r="F140">
            <v>-170000</v>
          </cell>
          <cell r="I140" t="str">
            <v>Autres passifs courants</v>
          </cell>
        </row>
        <row r="141">
          <cell r="D141" t="str">
            <v>44250000</v>
          </cell>
          <cell r="E141" t="str">
            <v>COMPTE COURANT AGROPLUS</v>
          </cell>
          <cell r="F141">
            <v>-25000</v>
          </cell>
          <cell r="I141" t="str">
            <v>Autres passifs courants</v>
          </cell>
        </row>
        <row r="142">
          <cell r="D142" t="str">
            <v>44260000</v>
          </cell>
          <cell r="E142" t="str">
            <v>COMPTE COURANT HICHEM CHRAIEF</v>
          </cell>
          <cell r="F142">
            <v>-200000</v>
          </cell>
          <cell r="I142" t="str">
            <v>Autres passifs courants</v>
          </cell>
        </row>
        <row r="143">
          <cell r="D143" t="str">
            <v>45311000</v>
          </cell>
          <cell r="E143" t="str">
            <v>C.N.S.S</v>
          </cell>
          <cell r="F143">
            <v>-21389.359</v>
          </cell>
          <cell r="I143" t="str">
            <v>Autres passifs courants</v>
          </cell>
        </row>
        <row r="144">
          <cell r="D144" t="str">
            <v>50100000</v>
          </cell>
          <cell r="E144" t="str">
            <v>EMPRUNT COURANT</v>
          </cell>
          <cell r="F144">
            <v>-2000000</v>
          </cell>
          <cell r="I144" t="str">
            <v>Concours bancaires</v>
          </cell>
        </row>
        <row r="145">
          <cell r="D145" t="str">
            <v>50600000</v>
          </cell>
          <cell r="E145" t="str">
            <v>CONCOURS BANCAIRES COURANTS</v>
          </cell>
          <cell r="F145">
            <v>-134307.90299999999</v>
          </cell>
          <cell r="I145" t="str">
            <v>Concours bancaires</v>
          </cell>
        </row>
        <row r="146">
          <cell r="D146" t="str">
            <v>60110000</v>
          </cell>
          <cell r="E146" t="str">
            <v>ACHAT MATIERE PREMIERE</v>
          </cell>
          <cell r="F146">
            <v>983052.54700000002</v>
          </cell>
          <cell r="I146" t="str">
            <v>Achats approvisionnements consommes</v>
          </cell>
        </row>
        <row r="147">
          <cell r="D147" t="str">
            <v>60210000</v>
          </cell>
          <cell r="E147" t="str">
            <v>MATIERES CONSOMMABLES</v>
          </cell>
          <cell r="F147">
            <v>953.98099999999999</v>
          </cell>
          <cell r="I147" t="str">
            <v>Achats approvisionnements consommes</v>
          </cell>
        </row>
        <row r="148">
          <cell r="D148" t="str">
            <v>60260000</v>
          </cell>
          <cell r="E148" t="str">
            <v>EMBALLAGES</v>
          </cell>
          <cell r="F148">
            <v>549696.87800000003</v>
          </cell>
          <cell r="I148" t="str">
            <v>Achats approvisionnements consommes</v>
          </cell>
        </row>
        <row r="149">
          <cell r="D149" t="str">
            <v>60300000</v>
          </cell>
          <cell r="E149" t="str">
            <v>VARIATION DE STOCK MAT 1er</v>
          </cell>
          <cell r="F149">
            <v>-1026409.184</v>
          </cell>
          <cell r="I149" t="str">
            <v>Achats approvisionnements consommes</v>
          </cell>
        </row>
        <row r="150">
          <cell r="D150" t="str">
            <v>60630000</v>
          </cell>
          <cell r="E150" t="str">
            <v>ACHATS FOURNITURES DE BUREAU</v>
          </cell>
          <cell r="F150">
            <v>18.122</v>
          </cell>
          <cell r="I150" t="str">
            <v>Achats approvisionnements consommes</v>
          </cell>
        </row>
        <row r="151">
          <cell r="D151" t="str">
            <v>60650000</v>
          </cell>
          <cell r="E151" t="str">
            <v>ACHATS LUBRIFIANTS</v>
          </cell>
          <cell r="F151">
            <v>3134.35</v>
          </cell>
          <cell r="I151" t="str">
            <v>Achats approvisionnements consommes</v>
          </cell>
        </row>
        <row r="152">
          <cell r="D152" t="str">
            <v>60670000</v>
          </cell>
          <cell r="E152" t="str">
            <v>ACHAT GAZ ELECTRICITE</v>
          </cell>
          <cell r="F152">
            <v>183103.19099999999</v>
          </cell>
          <cell r="I152" t="str">
            <v>Achats approvisionnements consommes</v>
          </cell>
        </row>
        <row r="153">
          <cell r="D153" t="str">
            <v>62200000</v>
          </cell>
          <cell r="E153" t="str">
            <v>REM.D'INTERM.&amp; HONORAIRES</v>
          </cell>
          <cell r="F153">
            <v>7621.46</v>
          </cell>
          <cell r="I153" t="str">
            <v>Autres charges d'exploitation</v>
          </cell>
        </row>
        <row r="154">
          <cell r="D154" t="str">
            <v>62300000</v>
          </cell>
          <cell r="E154" t="str">
            <v>PUBLICITE,PUBLICATION &amp; RELAT PUBLI</v>
          </cell>
          <cell r="F154">
            <v>27923.657999999999</v>
          </cell>
          <cell r="I154" t="str">
            <v>Autres charges d'exploitation</v>
          </cell>
        </row>
        <row r="155">
          <cell r="D155" t="str">
            <v>62310000</v>
          </cell>
          <cell r="E155" t="str">
            <v>DONS &amp; SUBVENTIONS ACCORDES</v>
          </cell>
          <cell r="F155">
            <v>8600.0540000000001</v>
          </cell>
          <cell r="I155" t="str">
            <v>Autres charges d'exploitation</v>
          </cell>
        </row>
        <row r="156">
          <cell r="D156" t="str">
            <v>62560000</v>
          </cell>
          <cell r="E156" t="str">
            <v>MISSIONS</v>
          </cell>
          <cell r="F156">
            <v>174.34</v>
          </cell>
          <cell r="I156" t="str">
            <v>Autres charges d'exploitation</v>
          </cell>
        </row>
        <row r="157">
          <cell r="D157" t="str">
            <v>63600000</v>
          </cell>
          <cell r="E157" t="str">
            <v>PERTES/CESSIONS D'IMMOBILISATIONS</v>
          </cell>
          <cell r="F157">
            <v>9.76</v>
          </cell>
          <cell r="I157" t="str">
            <v>Autres charges d'exploitation</v>
          </cell>
        </row>
        <row r="158">
          <cell r="D158" t="str">
            <v>64000000</v>
          </cell>
          <cell r="E158" t="str">
            <v>CHARGES DE PERSONNEL</v>
          </cell>
          <cell r="F158">
            <v>151774.82500000001</v>
          </cell>
          <cell r="I158" t="str">
            <v>Charges de personnels</v>
          </cell>
        </row>
        <row r="159">
          <cell r="D159" t="str">
            <v>64100000</v>
          </cell>
          <cell r="E159" t="str">
            <v>SALAIRE SIVP</v>
          </cell>
          <cell r="F159">
            <v>13594.481</v>
          </cell>
          <cell r="I159" t="str">
            <v>Charges de personnels</v>
          </cell>
        </row>
        <row r="160">
          <cell r="D160" t="str">
            <v>64700000</v>
          </cell>
          <cell r="E160" t="str">
            <v>CHARGES SOCIALES LEGALES</v>
          </cell>
          <cell r="F160">
            <v>27774.469000000001</v>
          </cell>
          <cell r="I160" t="str">
            <v>Charges de personnels</v>
          </cell>
        </row>
        <row r="161">
          <cell r="D161" t="str">
            <v>64900000</v>
          </cell>
          <cell r="E161" t="str">
            <v>AUTRES CHARGES DE PERSONNEL</v>
          </cell>
          <cell r="F161">
            <v>8648.6779999999999</v>
          </cell>
          <cell r="I161" t="str">
            <v>Charges de personnels</v>
          </cell>
        </row>
        <row r="162">
          <cell r="D162" t="str">
            <v>65116002</v>
          </cell>
          <cell r="E162" t="str">
            <v>INTERET/CB2</v>
          </cell>
          <cell r="F162">
            <v>24624.704000000002</v>
          </cell>
          <cell r="I162" t="str">
            <v>Charges financieres nettes</v>
          </cell>
        </row>
        <row r="163">
          <cell r="D163" t="str">
            <v>65116005</v>
          </cell>
          <cell r="E163" t="str">
            <v>INTERET/CB5</v>
          </cell>
          <cell r="F163">
            <v>14159.782999999999</v>
          </cell>
          <cell r="I163" t="str">
            <v>Charges financieres nettes</v>
          </cell>
        </row>
        <row r="164">
          <cell r="D164" t="str">
            <v>65116006</v>
          </cell>
          <cell r="E164" t="str">
            <v>INTERET/CB6</v>
          </cell>
          <cell r="F164">
            <v>25133.53</v>
          </cell>
          <cell r="I164" t="str">
            <v>Charges financieres nettes</v>
          </cell>
        </row>
        <row r="165">
          <cell r="D165" t="str">
            <v>65116007</v>
          </cell>
          <cell r="E165" t="str">
            <v>INTERET/CB7</v>
          </cell>
          <cell r="F165">
            <v>77039.240000000005</v>
          </cell>
          <cell r="I165" t="str">
            <v>Charges financieres nettes</v>
          </cell>
        </row>
        <row r="166">
          <cell r="D166" t="str">
            <v>65116008</v>
          </cell>
          <cell r="E166" t="str">
            <v>INTERET/CB8</v>
          </cell>
          <cell r="F166">
            <v>2695.9940000000001</v>
          </cell>
          <cell r="I166" t="str">
            <v>Charges financieres nettes</v>
          </cell>
        </row>
        <row r="167">
          <cell r="D167" t="str">
            <v>65116009</v>
          </cell>
          <cell r="E167" t="str">
            <v>INTERET/CB9</v>
          </cell>
          <cell r="F167">
            <v>22283.25</v>
          </cell>
          <cell r="I167" t="str">
            <v>Charges financieres nettes</v>
          </cell>
        </row>
        <row r="168">
          <cell r="D168" t="str">
            <v>65116010</v>
          </cell>
          <cell r="E168" t="str">
            <v>INTERET/CB10</v>
          </cell>
          <cell r="F168">
            <v>25202.295999999998</v>
          </cell>
          <cell r="I168" t="str">
            <v>Charges financieres nettes</v>
          </cell>
        </row>
        <row r="169">
          <cell r="D169" t="str">
            <v>65116011</v>
          </cell>
          <cell r="E169" t="str">
            <v>INTERET/CB11</v>
          </cell>
          <cell r="F169">
            <v>1894.1</v>
          </cell>
          <cell r="I169" t="str">
            <v>Charges financieres nettes</v>
          </cell>
        </row>
        <row r="170">
          <cell r="D170" t="str">
            <v>65180000</v>
          </cell>
          <cell r="E170" t="str">
            <v>INTERET DES AU DET ( Y COM PEN RETA</v>
          </cell>
          <cell r="F170">
            <v>256.52300000000002</v>
          </cell>
          <cell r="I170" t="str">
            <v>Charges financieres nettes</v>
          </cell>
        </row>
        <row r="171">
          <cell r="D171" t="str">
            <v>66110000</v>
          </cell>
          <cell r="E171" t="str">
            <v>T.F.P</v>
          </cell>
          <cell r="F171">
            <v>1517.748</v>
          </cell>
          <cell r="I171" t="str">
            <v>Autres charges d'exploitation</v>
          </cell>
        </row>
        <row r="172">
          <cell r="D172" t="str">
            <v>66120000</v>
          </cell>
          <cell r="E172" t="str">
            <v>FOPROLOS</v>
          </cell>
          <cell r="F172">
            <v>1517.748</v>
          </cell>
          <cell r="I172" t="str">
            <v>Autres charges d'exploitation</v>
          </cell>
        </row>
        <row r="173">
          <cell r="D173" t="str">
            <v>66521000</v>
          </cell>
          <cell r="E173" t="str">
            <v>TCL</v>
          </cell>
          <cell r="F173">
            <v>1388.712</v>
          </cell>
          <cell r="I173" t="str">
            <v>Autres charges d'exploitation</v>
          </cell>
        </row>
        <row r="174">
          <cell r="D174" t="str">
            <v>66550000</v>
          </cell>
          <cell r="E174" t="str">
            <v>TAXES / LES VEHICULES</v>
          </cell>
          <cell r="F174">
            <v>1252.6199999999999</v>
          </cell>
          <cell r="I174" t="str">
            <v>Autres charges d'exploitation</v>
          </cell>
        </row>
        <row r="175">
          <cell r="D175" t="str">
            <v>68000000</v>
          </cell>
          <cell r="E175" t="str">
            <v>DOTATIONS AUX AMORT &amp; AUX PROVISION</v>
          </cell>
          <cell r="F175">
            <v>2537.2739999999999</v>
          </cell>
          <cell r="I175" t="str">
            <v>Dotations aux amort et aux provisions</v>
          </cell>
        </row>
        <row r="176">
          <cell r="D176" t="str">
            <v>68112000</v>
          </cell>
          <cell r="E176" t="str">
            <v>DOT.AUX.AMORT.DES.IMMOB.CORPORELLES</v>
          </cell>
          <cell r="F176">
            <v>320374.53399999999</v>
          </cell>
          <cell r="I176" t="str">
            <v>Dotations aux amort et aux provisions</v>
          </cell>
        </row>
        <row r="177">
          <cell r="D177" t="str">
            <v>69000000</v>
          </cell>
          <cell r="E177" t="str">
            <v>IMPOTS / LES BENEFICES</v>
          </cell>
          <cell r="F177">
            <v>1388.712</v>
          </cell>
          <cell r="I177" t="str">
            <v>Impôt sur les bénéfices</v>
          </cell>
        </row>
        <row r="178">
          <cell r="D178" t="str">
            <v>70101800</v>
          </cell>
          <cell r="E178" t="str">
            <v>VENTE PF TVA 18%</v>
          </cell>
          <cell r="F178">
            <v>-588437.54700000002</v>
          </cell>
          <cell r="I178" t="str">
            <v>Revenus</v>
          </cell>
        </row>
        <row r="179">
          <cell r="D179" t="str">
            <v>71300000</v>
          </cell>
          <cell r="E179" t="str">
            <v>VARIATIONS DE STOCKS</v>
          </cell>
          <cell r="F179">
            <v>-128530.595</v>
          </cell>
          <cell r="I179" t="str">
            <v>Variation des stocks des produits finis et des encours</v>
          </cell>
        </row>
        <row r="180">
          <cell r="D180" t="str">
            <v>73600000</v>
          </cell>
          <cell r="E180" t="str">
            <v>PRODUIT NET/CESSION D'IMMOBILISATIO</v>
          </cell>
          <cell r="F180">
            <v>-1606.1969999999999</v>
          </cell>
          <cell r="I180" t="str">
            <v>Autres gains ordinaires</v>
          </cell>
        </row>
        <row r="181">
          <cell r="D181" t="str">
            <v>50530000</v>
          </cell>
          <cell r="E181" t="str">
            <v>ECH - 1 AN CB3</v>
          </cell>
          <cell r="F181">
            <v>-62616.284</v>
          </cell>
          <cell r="I181" t="str">
            <v>Concours bancaires</v>
          </cell>
        </row>
        <row r="182">
          <cell r="D182" t="str">
            <v>50532000</v>
          </cell>
          <cell r="E182" t="str">
            <v>ECH-1 AN CT°520400</v>
          </cell>
          <cell r="F182">
            <v>-8588.44</v>
          </cell>
          <cell r="I182" t="str">
            <v>Concours bancaires</v>
          </cell>
        </row>
        <row r="183">
          <cell r="D183" t="str">
            <v>50533000</v>
          </cell>
          <cell r="E183" t="str">
            <v>ECH -1 AN 551420</v>
          </cell>
          <cell r="F183">
            <v>-8203.9220000000005</v>
          </cell>
          <cell r="I183" t="str">
            <v>Concours bancaires</v>
          </cell>
        </row>
        <row r="184">
          <cell r="D184" t="str">
            <v>50534000</v>
          </cell>
          <cell r="E184" t="str">
            <v>ECH-1 AN CT°551080</v>
          </cell>
          <cell r="F184">
            <v>-13807.454</v>
          </cell>
          <cell r="I184" t="str">
            <v>Concours bancaires</v>
          </cell>
        </row>
        <row r="185">
          <cell r="D185" t="str">
            <v>50535000</v>
          </cell>
          <cell r="E185" t="str">
            <v>ECH -1 AN CT°556250</v>
          </cell>
          <cell r="F185">
            <v>-24420.690999999999</v>
          </cell>
          <cell r="I185" t="str">
            <v>Concours bancaires</v>
          </cell>
        </row>
        <row r="186">
          <cell r="D186" t="str">
            <v>50540000</v>
          </cell>
          <cell r="E186" t="str">
            <v>ECH -1AN/CB4</v>
          </cell>
          <cell r="F186">
            <v>-12887.468000000001</v>
          </cell>
          <cell r="I186" t="str">
            <v>Concours bancaires</v>
          </cell>
        </row>
        <row r="187">
          <cell r="D187" t="str">
            <v>50550000</v>
          </cell>
          <cell r="E187" t="str">
            <v>ECH -1 AN/CB5</v>
          </cell>
          <cell r="F187">
            <v>-36067.17</v>
          </cell>
          <cell r="I187" t="str">
            <v>Concours bancaires</v>
          </cell>
        </row>
        <row r="188">
          <cell r="D188" t="str">
            <v>50560000</v>
          </cell>
          <cell r="E188" t="str">
            <v>ECH -1 AN CB6</v>
          </cell>
          <cell r="F188">
            <v>-35715.118999999999</v>
          </cell>
          <cell r="I188" t="str">
            <v>Concours bancaires</v>
          </cell>
        </row>
        <row r="189">
          <cell r="D189" t="str">
            <v>50580000</v>
          </cell>
          <cell r="E189" t="str">
            <v>ECH -1AN CB8</v>
          </cell>
          <cell r="F189">
            <v>-7125</v>
          </cell>
          <cell r="I189" t="str">
            <v>Concours bancaires</v>
          </cell>
        </row>
        <row r="190">
          <cell r="D190" t="str">
            <v>50590000</v>
          </cell>
          <cell r="E190" t="str">
            <v>ECH -1 AN CB9</v>
          </cell>
          <cell r="F190">
            <v>-22800.091</v>
          </cell>
          <cell r="I190" t="str">
            <v>Concours bancaires</v>
          </cell>
        </row>
        <row r="191">
          <cell r="D191" t="str">
            <v>50591000</v>
          </cell>
          <cell r="E191" t="str">
            <v>ECH -1 AN CB10</v>
          </cell>
          <cell r="F191">
            <v>-65358.6</v>
          </cell>
          <cell r="I191" t="str">
            <v>Concours bancaires</v>
          </cell>
        </row>
        <row r="192">
          <cell r="D192" t="str">
            <v>50591100</v>
          </cell>
          <cell r="E192" t="str">
            <v>ECH -1 AN CB11</v>
          </cell>
          <cell r="F192">
            <v>-7308.9189999999999</v>
          </cell>
          <cell r="I192" t="str">
            <v>Concours bancaires</v>
          </cell>
        </row>
        <row r="193">
          <cell r="D193" t="str">
            <v>50591200</v>
          </cell>
          <cell r="E193" t="str">
            <v>ECH -1 AN CB12</v>
          </cell>
          <cell r="F193">
            <v>-44293.052000000003</v>
          </cell>
          <cell r="I193" t="str">
            <v>Concours bancaires</v>
          </cell>
        </row>
        <row r="194">
          <cell r="D194" t="str">
            <v>50591300</v>
          </cell>
          <cell r="E194" t="str">
            <v>ECH-1 AN CB13</v>
          </cell>
          <cell r="F194">
            <v>-13640.534</v>
          </cell>
          <cell r="I194" t="str">
            <v>Concours bancaires</v>
          </cell>
        </row>
        <row r="195">
          <cell r="D195" t="str">
            <v>50591400</v>
          </cell>
          <cell r="E195" t="str">
            <v>ECH -1 AN CB14</v>
          </cell>
          <cell r="F195">
            <v>-14213.326999999999</v>
          </cell>
          <cell r="I195" t="str">
            <v>Concours bancaires</v>
          </cell>
        </row>
        <row r="196">
          <cell r="D196" t="str">
            <v>50591500</v>
          </cell>
          <cell r="E196" t="str">
            <v>ECH-1 AN CB15</v>
          </cell>
          <cell r="F196">
            <v>-33669.529000000002</v>
          </cell>
          <cell r="I196" t="str">
            <v>Concours bancaires</v>
          </cell>
        </row>
        <row r="197">
          <cell r="D197" t="str">
            <v>50591600</v>
          </cell>
          <cell r="E197" t="str">
            <v>ECH -1 AN CB16</v>
          </cell>
          <cell r="F197">
            <v>-8443.5609999999997</v>
          </cell>
          <cell r="I197" t="str">
            <v>Concours bancaires</v>
          </cell>
        </row>
        <row r="198">
          <cell r="D198" t="str">
            <v>50591700</v>
          </cell>
          <cell r="E198" t="str">
            <v>ECH -1 AN CB17</v>
          </cell>
          <cell r="F198">
            <v>-9030.5650000000005</v>
          </cell>
          <cell r="I198" t="str">
            <v>Concours bancaires</v>
          </cell>
        </row>
        <row r="199">
          <cell r="D199" t="str">
            <v>50820000</v>
          </cell>
          <cell r="E199" t="str">
            <v>INTERET COURUS CB2</v>
          </cell>
          <cell r="F199">
            <v>-7576.8320000000003</v>
          </cell>
          <cell r="I199" t="str">
            <v>Concours bancaires</v>
          </cell>
        </row>
        <row r="200">
          <cell r="D200" t="str">
            <v>50880000</v>
          </cell>
          <cell r="E200" t="str">
            <v>INTERET COURUS CB8</v>
          </cell>
          <cell r="F200">
            <v>-398.63099999999997</v>
          </cell>
          <cell r="I200" t="str">
            <v>Concours bancaires</v>
          </cell>
        </row>
        <row r="201">
          <cell r="D201" t="str">
            <v>50899000</v>
          </cell>
          <cell r="E201" t="str">
            <v>INTERET COURUS ARRANG</v>
          </cell>
          <cell r="F201">
            <v>-3478.7930000000001</v>
          </cell>
          <cell r="I201" t="str">
            <v>Concours bancaires</v>
          </cell>
        </row>
        <row r="202">
          <cell r="D202" t="str">
            <v>65116012</v>
          </cell>
          <cell r="E202" t="str">
            <v>INTERET/CB12</v>
          </cell>
          <cell r="F202">
            <v>21555.55</v>
          </cell>
          <cell r="I202" t="str">
            <v>Charges financieres nettes</v>
          </cell>
        </row>
        <row r="203">
          <cell r="D203" t="str">
            <v>65116013</v>
          </cell>
          <cell r="E203" t="str">
            <v>INTERET/CB13</v>
          </cell>
          <cell r="F203">
            <v>1762.9749999999999</v>
          </cell>
          <cell r="I203" t="str">
            <v>Charges financieres nettes</v>
          </cell>
        </row>
        <row r="204">
          <cell r="D204" t="str">
            <v>65116015</v>
          </cell>
          <cell r="E204" t="str">
            <v>INTERET/CB15</v>
          </cell>
          <cell r="F204">
            <v>14994.9</v>
          </cell>
          <cell r="I204" t="str">
            <v>Charges financieres nettes</v>
          </cell>
        </row>
        <row r="205">
          <cell r="D205" t="str">
            <v>65116016</v>
          </cell>
          <cell r="E205" t="str">
            <v>INTERET/CB16</v>
          </cell>
          <cell r="F205">
            <v>374.58300000000003</v>
          </cell>
          <cell r="I205" t="str">
            <v>Charges financieres nettes</v>
          </cell>
        </row>
        <row r="206">
          <cell r="D206" t="str">
            <v>65118000</v>
          </cell>
          <cell r="E206" t="str">
            <v>CHARGE INTERET /ARRANGEM</v>
          </cell>
          <cell r="F206">
            <v>3478.7930000000001</v>
          </cell>
          <cell r="I206" t="str">
            <v>Charges financieres nettes</v>
          </cell>
        </row>
        <row r="207">
          <cell r="D207" t="str">
            <v>27200000</v>
          </cell>
          <cell r="E207" t="str">
            <v>FRAIS DEMARRAGE</v>
          </cell>
          <cell r="F207">
            <v>500000</v>
          </cell>
          <cell r="I207" t="str">
            <v>Autres actifs non courants</v>
          </cell>
        </row>
        <row r="208">
          <cell r="D208" t="str">
            <v>28220000</v>
          </cell>
          <cell r="E208" t="str">
            <v>AMORT CONSTR</v>
          </cell>
          <cell r="F208">
            <v>-13118.713</v>
          </cell>
          <cell r="I208" t="str">
            <v>Amortissements immobilisations corporelles</v>
          </cell>
        </row>
        <row r="209">
          <cell r="D209" t="str">
            <v>65161000</v>
          </cell>
          <cell r="E209" t="str">
            <v>CHARGE D'INTERET</v>
          </cell>
          <cell r="F209">
            <v>70956.304999999993</v>
          </cell>
          <cell r="I209" t="str">
            <v>Charges financieres nettes</v>
          </cell>
        </row>
      </sheetData>
      <sheetData sheetId="1"/>
      <sheetData sheetId="2">
        <row r="5">
          <cell r="G5" t="str">
            <v>Immobilisations incorporelles</v>
          </cell>
        </row>
        <row r="6">
          <cell r="G6" t="str">
            <v>Amortissements immobilisations incorporelles</v>
          </cell>
        </row>
        <row r="7">
          <cell r="G7" t="str">
            <v>Immobilisations corporelles</v>
          </cell>
        </row>
        <row r="8">
          <cell r="G8" t="str">
            <v>Amortissements immobilisations corporelles</v>
          </cell>
        </row>
        <row r="9">
          <cell r="G9" t="str">
            <v>Autres actifs non courants</v>
          </cell>
        </row>
        <row r="10">
          <cell r="G10" t="str">
            <v>Stocks</v>
          </cell>
        </row>
        <row r="11">
          <cell r="G11" t="str">
            <v>Clients et comptes rattaches</v>
          </cell>
        </row>
        <row r="12">
          <cell r="G12" t="str">
            <v>Autres actifs courants</v>
          </cell>
        </row>
        <row r="13">
          <cell r="G13" t="str">
            <v>Liquidites</v>
          </cell>
        </row>
        <row r="14">
          <cell r="G14" t="str">
            <v>Capital social</v>
          </cell>
        </row>
        <row r="15">
          <cell r="G15" t="str">
            <v>Emprunts</v>
          </cell>
        </row>
        <row r="16">
          <cell r="G16" t="str">
            <v>Fournisseurs et comptes rattaches</v>
          </cell>
        </row>
        <row r="17">
          <cell r="G17" t="str">
            <v>Autres passifs courants</v>
          </cell>
        </row>
        <row r="18">
          <cell r="G18" t="str">
            <v>Concours bancaires</v>
          </cell>
        </row>
        <row r="19">
          <cell r="G19" t="str">
            <v>Revenus</v>
          </cell>
        </row>
        <row r="20">
          <cell r="G20" t="str">
            <v>Variation des stocks des produits finis et des encours</v>
          </cell>
        </row>
        <row r="21">
          <cell r="G21" t="str">
            <v>Achats approvisionnements consommes</v>
          </cell>
        </row>
        <row r="22">
          <cell r="G22" t="str">
            <v>Achats de marchandises consommees</v>
          </cell>
        </row>
        <row r="23">
          <cell r="G23" t="str">
            <v>Charges de personnels</v>
          </cell>
        </row>
        <row r="24">
          <cell r="G24" t="str">
            <v>Dotations aux amort et aux provisions</v>
          </cell>
        </row>
        <row r="25">
          <cell r="G25" t="str">
            <v>Autres charges d'exploitation</v>
          </cell>
        </row>
        <row r="26">
          <cell r="G26" t="str">
            <v>Charges financieres nettes</v>
          </cell>
        </row>
        <row r="27">
          <cell r="G27" t="str">
            <v>Autres gains ordinaires</v>
          </cell>
        </row>
        <row r="28">
          <cell r="G28" t="str">
            <v>Produits de placements</v>
          </cell>
        </row>
        <row r="29">
          <cell r="G29" t="str">
            <v>Impôt sur les bénéfices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2000 ET 99"/>
      <sheetName val="Clients"/>
      <sheetName val="Autres actifs courants"/>
      <sheetName val="Banques"/>
      <sheetName val="resl reporté"/>
      <sheetName val="fournisseurs"/>
      <sheetName val="autres passifs cour"/>
      <sheetName val="DOT AMORT"/>
      <sheetName val="divers ch d'expl"/>
      <sheetName val="Feuil1"/>
      <sheetName val="Feuil2"/>
      <sheetName val="Feuil3"/>
      <sheetName val="Feuil4"/>
      <sheetName val="TCD2000"/>
      <sheetName val="CP04"/>
      <sheetName val="TCD 1999"/>
      <sheetName val="REGROUPEMENT 99"/>
      <sheetName val="REGROUP 2000"/>
      <sheetName val="Bilan Actif"/>
      <sheetName val="Bilan Passif "/>
      <sheetName val="Etat de résultat "/>
      <sheetName val="Etat de flux"/>
      <sheetName val="SIG "/>
      <sheetName val="tcd flux"/>
      <sheetName val="Journaux trésorerie"/>
      <sheetName val="Immob "/>
      <sheetName val="Rt fiscal "/>
      <sheetName val="calcu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A1" t="str">
            <v>Somme SOLDE</v>
          </cell>
        </row>
        <row r="2">
          <cell r="A2" t="str">
            <v>AFFECTATION</v>
          </cell>
          <cell r="B2" t="str">
            <v>Somme</v>
          </cell>
        </row>
        <row r="3">
          <cell r="A3" t="str">
            <v>AC03</v>
          </cell>
          <cell r="B3">
            <v>196349.4</v>
          </cell>
        </row>
        <row r="4">
          <cell r="A4" t="str">
            <v>AC04</v>
          </cell>
          <cell r="B4">
            <v>-50996.565000000002</v>
          </cell>
        </row>
        <row r="5">
          <cell r="A5" t="str">
            <v>AC05</v>
          </cell>
          <cell r="B5">
            <v>2850</v>
          </cell>
        </row>
        <row r="6">
          <cell r="A6" t="str">
            <v>AC07</v>
          </cell>
          <cell r="B6">
            <v>0</v>
          </cell>
        </row>
        <row r="7">
          <cell r="A7" t="str">
            <v>AC08</v>
          </cell>
          <cell r="B7">
            <v>14290.914000000001</v>
          </cell>
        </row>
        <row r="8">
          <cell r="A8" t="str">
            <v>AC09</v>
          </cell>
          <cell r="B8">
            <v>-1210.501</v>
          </cell>
        </row>
        <row r="9">
          <cell r="A9" t="str">
            <v>AC10</v>
          </cell>
          <cell r="B9">
            <v>158621.70499999999</v>
          </cell>
        </row>
        <row r="10">
          <cell r="A10" t="str">
            <v>AC11</v>
          </cell>
          <cell r="B10">
            <v>-14248.455</v>
          </cell>
        </row>
        <row r="11">
          <cell r="A11" t="str">
            <v>AC12</v>
          </cell>
          <cell r="B11">
            <v>5393.5</v>
          </cell>
        </row>
        <row r="12">
          <cell r="A12" t="str">
            <v>AC15</v>
          </cell>
          <cell r="B12">
            <v>17051.084000000003</v>
          </cell>
        </row>
        <row r="13">
          <cell r="A13" t="str">
            <v>CH01</v>
          </cell>
          <cell r="B13">
            <v>79008.757000000012</v>
          </cell>
        </row>
        <row r="14">
          <cell r="A14" t="str">
            <v>CH03</v>
          </cell>
          <cell r="B14">
            <v>272524.33600000001</v>
          </cell>
        </row>
        <row r="15">
          <cell r="A15" t="str">
            <v>CH04</v>
          </cell>
          <cell r="B15">
            <v>37642.993999999999</v>
          </cell>
        </row>
        <row r="16">
          <cell r="A16" t="str">
            <v>CH05</v>
          </cell>
          <cell r="B16">
            <v>488643.51</v>
          </cell>
        </row>
        <row r="17">
          <cell r="A17" t="str">
            <v>CH06</v>
          </cell>
          <cell r="B17">
            <v>-436.82100000000082</v>
          </cell>
        </row>
        <row r="18">
          <cell r="A18" t="str">
            <v>CHPR1</v>
          </cell>
          <cell r="B18">
            <v>-7758.5140000000001</v>
          </cell>
        </row>
        <row r="19">
          <cell r="A19" t="str">
            <v>CP01</v>
          </cell>
          <cell r="B19">
            <v>-40000</v>
          </cell>
        </row>
        <row r="20">
          <cell r="A20" t="str">
            <v>CP04</v>
          </cell>
          <cell r="B20">
            <v>-1464.3240000000078</v>
          </cell>
        </row>
        <row r="21">
          <cell r="A21" t="str">
            <v>P02</v>
          </cell>
          <cell r="B21">
            <v>0</v>
          </cell>
        </row>
        <row r="22">
          <cell r="A22" t="str">
            <v>P03</v>
          </cell>
          <cell r="B22">
            <v>-1420</v>
          </cell>
        </row>
        <row r="23">
          <cell r="A23" t="str">
            <v>P04</v>
          </cell>
          <cell r="B23">
            <v>-234286.85400000002</v>
          </cell>
        </row>
        <row r="24">
          <cell r="A24" t="str">
            <v>P05</v>
          </cell>
          <cell r="B24">
            <v>-68262.149000000005</v>
          </cell>
        </row>
        <row r="25">
          <cell r="A25" t="str">
            <v>P06</v>
          </cell>
          <cell r="B25">
            <v>-1146.508</v>
          </cell>
        </row>
        <row r="26">
          <cell r="A26" t="str">
            <v>PR01</v>
          </cell>
          <cell r="B26">
            <v>-850135.21100000001</v>
          </cell>
        </row>
        <row r="27">
          <cell r="A27" t="str">
            <v>PR02</v>
          </cell>
          <cell r="B27">
            <v>-1010.298</v>
          </cell>
        </row>
        <row r="28">
          <cell r="A28" t="str">
            <v>(vide)</v>
          </cell>
        </row>
        <row r="29">
          <cell r="A29" t="str">
            <v>CHPR2</v>
          </cell>
          <cell r="B29">
            <v>0</v>
          </cell>
        </row>
        <row r="30">
          <cell r="A30" t="str">
            <v>CH09</v>
          </cell>
          <cell r="B30">
            <v>0</v>
          </cell>
        </row>
        <row r="31">
          <cell r="A31" t="str">
            <v>Total</v>
          </cell>
          <cell r="B31">
            <v>-4.8430592869408429E-11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</sheetPr>
  <dimension ref="A1:F18"/>
  <sheetViews>
    <sheetView tabSelected="1" zoomScale="80" zoomScaleNormal="80" workbookViewId="0">
      <selection activeCell="F14" sqref="F14"/>
    </sheetView>
  </sheetViews>
  <sheetFormatPr defaultRowHeight="15" x14ac:dyDescent="0.25"/>
  <cols>
    <col min="1" max="1" width="41.42578125" bestFit="1" customWidth="1"/>
    <col min="2" max="2" width="11" customWidth="1"/>
    <col min="3" max="3" width="37.42578125" customWidth="1"/>
    <col min="4" max="4" width="11.5703125" bestFit="1" customWidth="1"/>
    <col min="5" max="5" width="11" customWidth="1"/>
  </cols>
  <sheetData>
    <row r="1" spans="1:6" x14ac:dyDescent="0.25">
      <c r="C1" s="1"/>
    </row>
    <row r="2" spans="1:6" x14ac:dyDescent="0.25">
      <c r="C2" s="1"/>
    </row>
    <row r="3" spans="1:6" x14ac:dyDescent="0.25">
      <c r="B3" s="1"/>
      <c r="C3" s="1"/>
    </row>
    <row r="4" spans="1:6" x14ac:dyDescent="0.25">
      <c r="A4" s="2" t="s">
        <v>7</v>
      </c>
      <c r="B4" s="1"/>
      <c r="C4" s="3" t="s">
        <v>0</v>
      </c>
      <c r="D4" s="3" t="s">
        <v>1</v>
      </c>
    </row>
    <row r="5" spans="1:6" x14ac:dyDescent="0.25">
      <c r="A5" s="4">
        <v>4</v>
      </c>
      <c r="B5" s="5"/>
      <c r="C5" s="1" t="s">
        <v>2</v>
      </c>
      <c r="D5" s="1">
        <v>658119.35900000005</v>
      </c>
    </row>
    <row r="6" spans="1:6" x14ac:dyDescent="0.25">
      <c r="C6" s="1" t="s">
        <v>3</v>
      </c>
      <c r="D6" s="1">
        <v>5610</v>
      </c>
    </row>
    <row r="7" spans="1:6" x14ac:dyDescent="0.25">
      <c r="B7" s="1"/>
      <c r="C7" s="1" t="s">
        <v>4</v>
      </c>
      <c r="D7" s="1">
        <v>362679.82500000001</v>
      </c>
    </row>
    <row r="8" spans="1:6" x14ac:dyDescent="0.25">
      <c r="B8" s="1"/>
      <c r="C8" s="1" t="s">
        <v>5</v>
      </c>
      <c r="D8" s="1">
        <v>128530.595</v>
      </c>
    </row>
    <row r="9" spans="1:6" x14ac:dyDescent="0.25">
      <c r="B9" s="1"/>
      <c r="C9" s="1" t="s">
        <v>6</v>
      </c>
      <c r="D9" s="1">
        <v>1154939.7790000001</v>
      </c>
    </row>
    <row r="10" spans="1:6" x14ac:dyDescent="0.25">
      <c r="D10" s="1"/>
    </row>
    <row r="12" spans="1:6" x14ac:dyDescent="0.25">
      <c r="F12" t="s">
        <v>11</v>
      </c>
    </row>
    <row r="13" spans="1:6" x14ac:dyDescent="0.25">
      <c r="F13" t="s">
        <v>13</v>
      </c>
    </row>
    <row r="14" spans="1:6" x14ac:dyDescent="0.25">
      <c r="F14" t="s">
        <v>12</v>
      </c>
    </row>
    <row r="15" spans="1:6" x14ac:dyDescent="0.25">
      <c r="F15" t="s">
        <v>8</v>
      </c>
    </row>
    <row r="16" spans="1:6" x14ac:dyDescent="0.25">
      <c r="F16" t="s">
        <v>9</v>
      </c>
    </row>
    <row r="18" spans="6:6" x14ac:dyDescent="0.25">
      <c r="F18" t="s">
        <v>10</v>
      </c>
    </row>
  </sheetData>
  <conditionalFormatting sqref="C5:C9">
    <cfRule type="cellIs" dxfId="1" priority="2" operator="equal">
      <formula>"Total"</formula>
    </cfRule>
  </conditionalFormatting>
  <conditionalFormatting sqref="D5:D9">
    <cfRule type="expression" dxfId="0" priority="1">
      <formula>C5="Total"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</dc:creator>
  <cp:lastModifiedBy>med</cp:lastModifiedBy>
  <dcterms:created xsi:type="dcterms:W3CDTF">2016-07-27T12:08:44Z</dcterms:created>
  <dcterms:modified xsi:type="dcterms:W3CDTF">2016-07-27T12:25:36Z</dcterms:modified>
</cp:coreProperties>
</file>