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chelet\Desktop\"/>
    </mc:Choice>
  </mc:AlternateContent>
  <bookViews>
    <workbookView xWindow="0" yWindow="0" windowWidth="13956" windowHeight="6996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2" i="1"/>
  <c r="P3" i="1"/>
  <c r="P4" i="1"/>
  <c r="P5" i="1"/>
  <c r="P6" i="1"/>
  <c r="P2" i="1"/>
  <c r="N2" i="1"/>
  <c r="N3" i="1"/>
  <c r="N4" i="1"/>
  <c r="N5" i="1"/>
  <c r="N6" i="1"/>
  <c r="H3" i="1"/>
  <c r="H4" i="1"/>
  <c r="H5" i="1"/>
  <c r="H6" i="1"/>
  <c r="B3" i="1"/>
  <c r="H2" i="1" s="1"/>
  <c r="B4" i="1" l="1"/>
  <c r="B5" i="1" s="1"/>
  <c r="B6" i="1" s="1"/>
</calcChain>
</file>

<file path=xl/sharedStrings.xml><?xml version="1.0" encoding="utf-8"?>
<sst xmlns="http://schemas.openxmlformats.org/spreadsheetml/2006/main" count="24" uniqueCount="22">
  <si>
    <t>Désignation</t>
  </si>
  <si>
    <t>Ref</t>
  </si>
  <si>
    <t>Qté stock</t>
  </si>
  <si>
    <t>Prix de vente</t>
  </si>
  <si>
    <t>Prix d'achat</t>
  </si>
  <si>
    <t>Table basse</t>
  </si>
  <si>
    <t>BD Tintin</t>
  </si>
  <si>
    <t>Console bois</t>
  </si>
  <si>
    <t>Nain de jardin</t>
  </si>
  <si>
    <t>Chaussette gauche</t>
  </si>
  <si>
    <t>Coordonnées acheteur</t>
  </si>
  <si>
    <t>Acompte/Réservation</t>
  </si>
  <si>
    <t>Reste à payer</t>
  </si>
  <si>
    <t>Recette</t>
  </si>
  <si>
    <t>Qté</t>
  </si>
  <si>
    <t>Total</t>
  </si>
  <si>
    <t>Renseigner le prix d'achat et la quantité en stock</t>
  </si>
  <si>
    <t>Renseigner la référence</t>
  </si>
  <si>
    <t>Renseigner la quantité</t>
  </si>
  <si>
    <t>Renseigner les coordonnées</t>
  </si>
  <si>
    <t>Renseigner le prix de vente</t>
  </si>
  <si>
    <t>Renseigner l'acompte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</si>
</sst>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.9"/>
      <color rgb="FF303030"/>
      <name val="Arial"/>
      <family val="2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7" xfId="0" applyBorder="1"/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tabSelected="1" zoomScale="85" zoomScaleNormal="85" workbookViewId="0">
      <selection activeCell="G2" sqref="G2"/>
    </sheetView>
  </sheetViews>
  <sheetFormatPr baseColWidth="10" defaultRowHeight="14.4" x14ac:dyDescent="0.3"/>
  <cols>
    <col min="3" max="3" width="16.33203125" bestFit="1" customWidth="1"/>
    <col min="6" max="6" width="2.109375" customWidth="1"/>
    <col min="10" max="10" width="23.44140625" customWidth="1"/>
    <col min="13" max="13" width="18.88671875" bestFit="1" customWidth="1"/>
    <col min="14" max="14" width="12.5546875" bestFit="1" customWidth="1"/>
    <col min="15" max="15" width="2.109375" customWidth="1"/>
  </cols>
  <sheetData>
    <row r="1" spans="2:16" s="2" customFormat="1" ht="15" thickBot="1" x14ac:dyDescent="0.35">
      <c r="B1" s="11" t="s">
        <v>1</v>
      </c>
      <c r="C1" s="12" t="s">
        <v>0</v>
      </c>
      <c r="D1" s="12" t="s">
        <v>4</v>
      </c>
      <c r="E1" s="13" t="s">
        <v>2</v>
      </c>
      <c r="G1" s="39" t="s">
        <v>1</v>
      </c>
      <c r="H1" s="40" t="s">
        <v>0</v>
      </c>
      <c r="I1" s="40" t="s">
        <v>14</v>
      </c>
      <c r="J1" s="40" t="s">
        <v>10</v>
      </c>
      <c r="K1" s="40" t="s">
        <v>3</v>
      </c>
      <c r="L1" s="40" t="s">
        <v>15</v>
      </c>
      <c r="M1" s="40" t="s">
        <v>11</v>
      </c>
      <c r="N1" s="41" t="s">
        <v>12</v>
      </c>
      <c r="P1" s="17" t="s">
        <v>13</v>
      </c>
    </row>
    <row r="2" spans="2:16" x14ac:dyDescent="0.3">
      <c r="B2" s="14">
        <v>1</v>
      </c>
      <c r="C2" s="3" t="s">
        <v>5</v>
      </c>
      <c r="D2" s="18">
        <v>5</v>
      </c>
      <c r="E2" s="19">
        <v>1</v>
      </c>
      <c r="G2" s="24"/>
      <c r="H2" s="3" t="str">
        <f>IF(G2="","",VLOOKUP(G2,B2:E6,2,0))</f>
        <v/>
      </c>
      <c r="I2" s="18"/>
      <c r="J2" s="18"/>
      <c r="K2" s="18"/>
      <c r="L2" s="3" t="str">
        <f>IF(G2="","",VLOOKUP(G2,B2:E6,3,0)*I2)</f>
        <v/>
      </c>
      <c r="M2" s="18"/>
      <c r="N2" s="4" t="str">
        <f>IF(G2="","",K2*I2-M2)</f>
        <v/>
      </c>
      <c r="P2" s="8" t="str">
        <f>IF(G2="","",L2-D2*I2)</f>
        <v/>
      </c>
    </row>
    <row r="3" spans="2:16" x14ac:dyDescent="0.3">
      <c r="B3" s="15">
        <f>B2+1</f>
        <v>2</v>
      </c>
      <c r="C3" s="1" t="s">
        <v>6</v>
      </c>
      <c r="D3" s="20">
        <v>10</v>
      </c>
      <c r="E3" s="21">
        <v>2</v>
      </c>
      <c r="G3" s="25"/>
      <c r="H3" s="1" t="str">
        <f>IF(G3="","",VLOOKUP(G3,B3:E7,2,0))</f>
        <v/>
      </c>
      <c r="I3" s="20"/>
      <c r="J3" s="20"/>
      <c r="K3" s="20"/>
      <c r="L3" s="1" t="str">
        <f t="shared" ref="L3:L6" si="0">IF(G3="","",VLOOKUP(G3,B3:E7,3,0)*I3)</f>
        <v/>
      </c>
      <c r="M3" s="20"/>
      <c r="N3" s="5" t="str">
        <f t="shared" ref="N3:N6" si="1">IF(G3="","",K3-M3)</f>
        <v/>
      </c>
      <c r="P3" s="9" t="str">
        <f t="shared" ref="P3:P6" si="2">IF(G3="","",L3-D3*I3)</f>
        <v/>
      </c>
    </row>
    <row r="4" spans="2:16" x14ac:dyDescent="0.3">
      <c r="B4" s="15">
        <f t="shared" ref="B4:B6" si="3">B3+1</f>
        <v>3</v>
      </c>
      <c r="C4" s="1" t="s">
        <v>7</v>
      </c>
      <c r="D4" s="20">
        <v>15</v>
      </c>
      <c r="E4" s="21">
        <v>3</v>
      </c>
      <c r="G4" s="25"/>
      <c r="H4" s="1" t="str">
        <f>IF(G4="","",VLOOKUP(G4,B4:E8,2,0))</f>
        <v/>
      </c>
      <c r="I4" s="20"/>
      <c r="J4" s="20"/>
      <c r="K4" s="20"/>
      <c r="L4" s="1" t="str">
        <f t="shared" si="0"/>
        <v/>
      </c>
      <c r="M4" s="20"/>
      <c r="N4" s="5" t="str">
        <f t="shared" si="1"/>
        <v/>
      </c>
      <c r="P4" s="9" t="str">
        <f t="shared" si="2"/>
        <v/>
      </c>
    </row>
    <row r="5" spans="2:16" x14ac:dyDescent="0.3">
      <c r="B5" s="15">
        <f t="shared" si="3"/>
        <v>4</v>
      </c>
      <c r="C5" s="1" t="s">
        <v>8</v>
      </c>
      <c r="D5" s="20">
        <v>20</v>
      </c>
      <c r="E5" s="21">
        <v>4</v>
      </c>
      <c r="G5" s="25"/>
      <c r="H5" s="1" t="str">
        <f>IF(G5="","",VLOOKUP(G5,B5:E9,2,0))</f>
        <v/>
      </c>
      <c r="I5" s="20"/>
      <c r="J5" s="20"/>
      <c r="K5" s="20"/>
      <c r="L5" s="1" t="str">
        <f t="shared" si="0"/>
        <v/>
      </c>
      <c r="M5" s="20"/>
      <c r="N5" s="5" t="str">
        <f t="shared" si="1"/>
        <v/>
      </c>
      <c r="P5" s="9" t="str">
        <f t="shared" si="2"/>
        <v/>
      </c>
    </row>
    <row r="6" spans="2:16" ht="15" thickBot="1" x14ac:dyDescent="0.35">
      <c r="B6" s="16">
        <f t="shared" si="3"/>
        <v>5</v>
      </c>
      <c r="C6" s="6" t="s">
        <v>9</v>
      </c>
      <c r="D6" s="22">
        <v>25</v>
      </c>
      <c r="E6" s="23">
        <v>5</v>
      </c>
      <c r="G6" s="26"/>
      <c r="H6" s="6" t="str">
        <f>IF(G6="","",VLOOKUP(G6,B6:E10,2,0))</f>
        <v/>
      </c>
      <c r="I6" s="22"/>
      <c r="J6" s="22"/>
      <c r="K6" s="22"/>
      <c r="L6" s="6" t="str">
        <f t="shared" si="0"/>
        <v/>
      </c>
      <c r="M6" s="22"/>
      <c r="N6" s="7" t="str">
        <f t="shared" si="1"/>
        <v/>
      </c>
      <c r="P6" s="10" t="str">
        <f t="shared" si="2"/>
        <v/>
      </c>
    </row>
    <row r="7" spans="2:16" ht="15" thickBot="1" x14ac:dyDescent="0.35">
      <c r="D7" s="27"/>
    </row>
    <row r="8" spans="2:16" ht="14.4" customHeight="1" x14ac:dyDescent="0.3">
      <c r="B8" s="29"/>
      <c r="C8" s="28"/>
      <c r="D8" s="30" t="s">
        <v>16</v>
      </c>
      <c r="E8" s="33"/>
      <c r="G8" s="36" t="s">
        <v>17</v>
      </c>
      <c r="I8" s="36" t="s">
        <v>18</v>
      </c>
      <c r="J8" s="36" t="s">
        <v>19</v>
      </c>
      <c r="K8" s="36" t="s">
        <v>20</v>
      </c>
      <c r="M8" s="36" t="s">
        <v>21</v>
      </c>
    </row>
    <row r="9" spans="2:16" ht="14.4" customHeight="1" x14ac:dyDescent="0.3">
      <c r="B9" s="28"/>
      <c r="C9" s="28"/>
      <c r="D9" s="31"/>
      <c r="E9" s="34"/>
      <c r="G9" s="37"/>
      <c r="I9" s="37"/>
      <c r="J9" s="37"/>
      <c r="K9" s="37"/>
      <c r="M9" s="37"/>
    </row>
    <row r="10" spans="2:16" ht="14.4" customHeight="1" x14ac:dyDescent="0.3">
      <c r="B10" s="28"/>
      <c r="C10" s="28"/>
      <c r="D10" s="31"/>
      <c r="E10" s="34"/>
      <c r="G10" s="37"/>
      <c r="I10" s="37"/>
      <c r="J10" s="37"/>
      <c r="K10" s="37"/>
      <c r="M10" s="37"/>
    </row>
    <row r="11" spans="2:16" ht="14.4" customHeight="1" x14ac:dyDescent="0.3">
      <c r="B11" s="28"/>
      <c r="C11" s="28"/>
      <c r="D11" s="31"/>
      <c r="E11" s="34"/>
      <c r="G11" s="37"/>
      <c r="I11" s="37"/>
      <c r="J11" s="37"/>
      <c r="K11" s="37"/>
      <c r="M11" s="37"/>
    </row>
    <row r="12" spans="2:16" ht="14.4" customHeight="1" x14ac:dyDescent="0.3">
      <c r="B12" s="28"/>
      <c r="C12" s="28"/>
      <c r="D12" s="31"/>
      <c r="E12" s="34"/>
      <c r="G12" s="37"/>
      <c r="I12" s="37"/>
      <c r="J12" s="37"/>
      <c r="K12" s="37"/>
      <c r="M12" s="37"/>
    </row>
    <row r="13" spans="2:16" ht="14.4" customHeight="1" x14ac:dyDescent="0.3">
      <c r="B13" s="28"/>
      <c r="C13" s="28"/>
      <c r="D13" s="31"/>
      <c r="E13" s="34"/>
      <c r="G13" s="37"/>
      <c r="I13" s="37"/>
      <c r="J13" s="37"/>
      <c r="K13" s="37"/>
      <c r="M13" s="37"/>
    </row>
    <row r="14" spans="2:16" ht="15" customHeight="1" thickBot="1" x14ac:dyDescent="0.35">
      <c r="B14" s="28"/>
      <c r="C14" s="28"/>
      <c r="D14" s="32"/>
      <c r="E14" s="35"/>
      <c r="G14" s="38"/>
      <c r="I14" s="38"/>
      <c r="J14" s="38"/>
      <c r="K14" s="38"/>
      <c r="M14" s="38"/>
    </row>
  </sheetData>
  <sheetProtection sheet="1" objects="1" scenarios="1" selectLockedCells="1"/>
  <mergeCells count="6">
    <mergeCell ref="M8:M14"/>
    <mergeCell ref="D8:E14"/>
    <mergeCell ref="G8:G14"/>
    <mergeCell ref="I8:I14"/>
    <mergeCell ref="J8:J14"/>
    <mergeCell ref="K8:K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2016-06-21T13:22:05Z</dcterms:created>
  <dcterms:modified xsi:type="dcterms:W3CDTF">2016-06-21T14:46:58Z</dcterms:modified>
</cp:coreProperties>
</file>