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2515" windowHeight="11310" activeTab="0"/>
  </bookViews>
  <sheets>
    <sheet name="F1" sheetId="1" r:id="rId1"/>
    <sheet name="F2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<sst xmlns="http://schemas.openxmlformats.org/spreadsheetml/2006/main" count="54" uniqueCount="27">
  <si>
    <t>Statut écriture GFD</t>
  </si>
  <si>
    <t>Transmise</t>
  </si>
  <si>
    <t>Consommée</t>
  </si>
  <si>
    <t>Tiers</t>
  </si>
  <si>
    <t>Objet</t>
  </si>
  <si>
    <t>Statut Iodas</t>
  </si>
  <si>
    <t>11183447</t>
  </si>
  <si>
    <t>11189330</t>
  </si>
  <si>
    <t>11112140</t>
  </si>
  <si>
    <t>11099444</t>
  </si>
  <si>
    <t>11195492</t>
  </si>
  <si>
    <t>11185902</t>
  </si>
  <si>
    <t>11149231</t>
  </si>
  <si>
    <t>11148297</t>
  </si>
  <si>
    <t>11238360</t>
  </si>
  <si>
    <t>11197476</t>
  </si>
  <si>
    <t>11183391</t>
  </si>
  <si>
    <t>Réf</t>
  </si>
  <si>
    <t>01 2016 AN</t>
  </si>
  <si>
    <t>012016 OM</t>
  </si>
  <si>
    <t>01 2016 SC</t>
  </si>
  <si>
    <t>01 2016 EL</t>
  </si>
  <si>
    <t>01 2016 DF</t>
  </si>
  <si>
    <t>01 2016 DM</t>
  </si>
  <si>
    <t>01 2016 LB</t>
  </si>
  <si>
    <t>01 2016 OM</t>
  </si>
  <si>
    <t>Désir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</si>
</sst>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">
    <font>
      <sz val="10"/>
      <name val="Arial"/>
      <family val="0"/>
    </font>
    <font>
      <b/>
      <sz val="9"/>
      <color indexed="9"/>
      <name val="Arial"/>
      <family val="0"/>
    </font>
    <font>
      <sz val="9"/>
      <color indexed="63"/>
      <name val="Arial"/>
      <family val="0"/>
    </font>
    <font>
      <sz val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5"/>
      </bottom>
    </border>
    <border>
      <left style="thin">
        <color indexed="32"/>
      </left>
      <right style="thin">
        <color indexed="32"/>
      </right>
      <top style="thin">
        <color indexed="32"/>
      </top>
      <bottom style="thin">
        <color indexed="32"/>
      </bottom>
    </border>
    <border>
      <left style="thin">
        <color indexed="54"/>
      </left>
      <right style="thin">
        <color indexed="54"/>
      </right>
      <top>
        <color indexed="63"/>
      </top>
      <bottom>
        <color indexed="63"/>
      </bottom>
    </border>
    <border>
      <left style="thin">
        <color indexed="54"/>
      </left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1" fontId="1" fillId="2" borderId="1" xfId="0" applyNumberFormat="1" applyFont="1" applyFill="1" applyBorder="1" applyAlignment="1">
      <alignment horizontal="left"/>
    </xf>
    <xf numFmtId="49" fontId="1" fillId="2" borderId="1" xfId="0" applyNumberFormat="1" applyFont="1" applyFill="1" applyBorder="1" applyAlignment="1">
      <alignment horizontal="left"/>
    </xf>
    <xf numFmtId="1" fontId="2" fillId="3" borderId="2" xfId="0" applyNumberFormat="1" applyFont="1" applyFill="1" applyBorder="1" applyAlignment="1">
      <alignment horizontal="right"/>
    </xf>
    <xf numFmtId="49" fontId="2" fillId="3" borderId="2" xfId="0" applyNumberFormat="1" applyFont="1" applyFill="1" applyBorder="1" applyAlignment="1">
      <alignment horizontal="left"/>
    </xf>
    <xf numFmtId="49" fontId="1" fillId="2" borderId="1" xfId="0" applyFill="1" applyAlignment="1">
      <alignment horizontal="left"/>
    </xf>
    <xf numFmtId="49" fontId="1" fillId="2" borderId="3" xfId="0" applyNumberFormat="1" applyFont="1" applyFill="1" applyBorder="1" applyAlignment="1">
      <alignment horizontal="left"/>
    </xf>
    <xf numFmtId="2" fontId="0" fillId="0" borderId="0" xfId="0" applyNumberFormat="1" applyAlignment="1">
      <alignment/>
    </xf>
    <xf numFmtId="0" fontId="0" fillId="0" borderId="0" xfId="0" applyAlignment="1" quotePrefix="1">
      <alignment/>
    </xf>
    <xf numFmtId="2" fontId="1" fillId="2" borderId="1" xfId="0" applyNumberFormat="1" applyFont="1" applyFill="1" applyAlignment="1">
      <alignment horizontal="left"/>
    </xf>
    <xf numFmtId="49" fontId="1" fillId="2" borderId="4" xfId="0" applyNumberFormat="1" applyFont="1" applyFill="1" applyBorder="1" applyAlignment="1">
      <alignment horizontal="left"/>
    </xf>
    <xf numFmtId="2" fontId="0" fillId="4" borderId="0" xfId="0" applyNumberFormat="1" applyFill="1" applyAlignment="1">
      <alignment/>
    </xf>
    <xf numFmtId="1" fontId="2" fillId="5" borderId="2" xfId="0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P&#244;le%20Gestion\R&#233;f&#233;rent%20Budget\1-espace%20partage\BP16\SAD\Suivi%20en%20temps%20r&#233;el%20des%20liquidations\Base%20de%20construction%20Agr&#233;&#233;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tut Iodas"/>
      <sheetName val="APA"/>
      <sheetName val="PCH"/>
      <sheetName val="APA 01"/>
      <sheetName val="PCH 01"/>
      <sheetName val="APA 02"/>
      <sheetName val="PCH 02"/>
      <sheetName val="APA 03"/>
      <sheetName val="PCH 03"/>
      <sheetName val="APA 04"/>
      <sheetName val="PCH 04"/>
      <sheetName val="APA 05"/>
      <sheetName val="PCH 05"/>
      <sheetName val="APA 06"/>
      <sheetName val="PCH 06"/>
      <sheetName val="APA 07"/>
      <sheetName val="PCH 07"/>
      <sheetName val="APA 08"/>
      <sheetName val="PCH 08"/>
      <sheetName val="APA 09"/>
      <sheetName val="PCH 09"/>
      <sheetName val="APA 10"/>
      <sheetName val="PCH 10"/>
      <sheetName val="APA 11"/>
      <sheetName val="PCH 11"/>
      <sheetName val="APA 12"/>
      <sheetName val="PCH 1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24"/>
  <sheetViews>
    <sheetView tabSelected="1" workbookViewId="0" topLeftCell="A1">
      <selection activeCell="A2" sqref="A2"/>
    </sheetView>
  </sheetViews>
  <sheetFormatPr defaultColWidth="11.421875" defaultRowHeight="12.75"/>
  <cols>
    <col min="1" max="1" width="13.57421875" style="0" bestFit="1" customWidth="1"/>
    <col min="2" max="2" width="16.421875" style="0" bestFit="1" customWidth="1"/>
  </cols>
  <sheetData>
    <row r="1" spans="1:2" ht="12.75">
      <c r="A1" s="1" t="s">
        <v>17</v>
      </c>
      <c r="B1" s="2" t="s">
        <v>0</v>
      </c>
    </row>
    <row r="2" spans="1:2" ht="12.75">
      <c r="A2" s="3">
        <v>11029240</v>
      </c>
      <c r="B2" s="4" t="s">
        <v>1</v>
      </c>
    </row>
    <row r="3" spans="1:2" ht="12.75">
      <c r="A3" s="3">
        <v>11031750</v>
      </c>
      <c r="B3" s="4" t="s">
        <v>1</v>
      </c>
    </row>
    <row r="4" spans="1:2" ht="12.75">
      <c r="A4" s="3">
        <v>11031843</v>
      </c>
      <c r="B4" s="4" t="s">
        <v>1</v>
      </c>
    </row>
    <row r="5" spans="1:2" ht="12.75">
      <c r="A5" s="3">
        <v>11068890</v>
      </c>
      <c r="B5" s="4" t="s">
        <v>1</v>
      </c>
    </row>
    <row r="6" spans="1:2" ht="12.75">
      <c r="A6" s="3">
        <v>11083641</v>
      </c>
      <c r="B6" s="4" t="s">
        <v>2</v>
      </c>
    </row>
    <row r="7" spans="1:2" ht="12.75">
      <c r="A7" s="3">
        <v>11083643</v>
      </c>
      <c r="B7" s="4" t="s">
        <v>2</v>
      </c>
    </row>
    <row r="8" spans="1:2" ht="12.75">
      <c r="A8" s="12" t="s">
        <v>9</v>
      </c>
      <c r="B8" s="4" t="s">
        <v>1</v>
      </c>
    </row>
    <row r="9" spans="1:2" ht="12.75">
      <c r="A9" s="3">
        <v>11085391</v>
      </c>
      <c r="B9" s="4" t="s">
        <v>2</v>
      </c>
    </row>
    <row r="10" spans="1:2" ht="12.75">
      <c r="A10" s="3">
        <v>11085394</v>
      </c>
      <c r="B10" s="4" t="s">
        <v>2</v>
      </c>
    </row>
    <row r="11" spans="1:2" ht="12.75">
      <c r="A11" s="3">
        <v>11086249</v>
      </c>
      <c r="B11" s="4" t="s">
        <v>2</v>
      </c>
    </row>
    <row r="12" spans="1:2" ht="12.75">
      <c r="A12" s="3">
        <v>11086291</v>
      </c>
      <c r="B12" s="4" t="s">
        <v>2</v>
      </c>
    </row>
    <row r="13" spans="1:2" ht="12.75">
      <c r="A13" s="3">
        <v>11086292</v>
      </c>
      <c r="B13" s="4" t="s">
        <v>2</v>
      </c>
    </row>
    <row r="14" spans="1:2" ht="12.75">
      <c r="A14" s="3">
        <v>11086690</v>
      </c>
      <c r="B14" s="4" t="s">
        <v>2</v>
      </c>
    </row>
    <row r="15" spans="1:2" ht="12.75">
      <c r="A15" s="3">
        <v>11088856</v>
      </c>
      <c r="B15" s="4" t="s">
        <v>2</v>
      </c>
    </row>
    <row r="16" spans="1:2" ht="12.75">
      <c r="A16" s="3">
        <v>11089043</v>
      </c>
      <c r="B16" s="4" t="s">
        <v>2</v>
      </c>
    </row>
    <row r="17" spans="1:2" ht="12.75">
      <c r="A17" s="3">
        <v>11089142</v>
      </c>
      <c r="B17" s="4" t="s">
        <v>2</v>
      </c>
    </row>
    <row r="18" spans="1:2" ht="12.75">
      <c r="A18" s="3">
        <v>11092347</v>
      </c>
      <c r="B18" s="4" t="s">
        <v>2</v>
      </c>
    </row>
    <row r="19" spans="1:2" ht="12.75">
      <c r="A19" s="3">
        <v>11092690</v>
      </c>
      <c r="B19" s="4" t="s">
        <v>2</v>
      </c>
    </row>
    <row r="20" spans="1:2" ht="12.75">
      <c r="A20" s="3">
        <v>11092693</v>
      </c>
      <c r="B20" s="4" t="s">
        <v>2</v>
      </c>
    </row>
    <row r="21" spans="1:2" ht="12.75">
      <c r="A21" s="3">
        <v>11092694</v>
      </c>
      <c r="B21" s="4" t="s">
        <v>2</v>
      </c>
    </row>
    <row r="22" spans="1:2" ht="12.75">
      <c r="A22" s="3">
        <v>11092740</v>
      </c>
      <c r="B22" s="4" t="s">
        <v>2</v>
      </c>
    </row>
    <row r="23" spans="1:2" ht="12.75">
      <c r="A23" s="3">
        <v>11092742</v>
      </c>
      <c r="B23" s="4" t="s">
        <v>2</v>
      </c>
    </row>
    <row r="24" spans="1:2" ht="12.75">
      <c r="A24" s="3">
        <v>11094090</v>
      </c>
      <c r="B24" s="4" t="s">
        <v>2</v>
      </c>
    </row>
  </sheetData>
  <printOptions/>
  <pageMargins left="0.75" right="0.75" top="1" bottom="1" header="0.4921259845" footer="0.4921259845"/>
  <pageSetup orientation="portrait" paperSize="9"/>
  <ignoredErrors>
    <ignoredError sqref="A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1">
      <selection activeCell="J10" sqref="J10"/>
    </sheetView>
  </sheetViews>
  <sheetFormatPr defaultColWidth="11.421875" defaultRowHeight="12.75"/>
  <cols>
    <col min="1" max="1" width="11.8515625" style="0" customWidth="1"/>
    <col min="2" max="2" width="11.140625" style="0" bestFit="1" customWidth="1"/>
    <col min="3" max="3" width="13.00390625" style="0" bestFit="1" customWidth="1"/>
    <col min="4" max="4" width="15.00390625" style="0" customWidth="1"/>
  </cols>
  <sheetData>
    <row r="1" spans="1:6" ht="12.75">
      <c r="A1" s="5" t="s">
        <v>3</v>
      </c>
      <c r="B1" s="5" t="s">
        <v>4</v>
      </c>
      <c r="C1" s="9" t="s">
        <v>17</v>
      </c>
      <c r="D1" s="6" t="s">
        <v>5</v>
      </c>
      <c r="F1" s="10" t="s">
        <v>26</v>
      </c>
    </row>
    <row r="2" spans="1:4" ht="12.75">
      <c r="A2">
        <v>3054</v>
      </c>
      <c r="B2" t="s">
        <v>18</v>
      </c>
      <c r="C2" s="7" t="s">
        <v>6</v>
      </c>
      <c r="D2" s="8" t="e">
        <f>INDEX('F1'!A:B,MATCH('F2'!C:C,'F1'!A:A,0))</f>
        <v>#N/A</v>
      </c>
    </row>
    <row r="3" spans="1:4" ht="12.75">
      <c r="A3">
        <v>3055</v>
      </c>
      <c r="B3" t="s">
        <v>19</v>
      </c>
      <c r="C3" s="7" t="s">
        <v>7</v>
      </c>
      <c r="D3" s="8" t="e">
        <f>INDEX('F1'!A:B,MATCH('F2'!C:C,'F1'!A:A,0))</f>
        <v>#N/A</v>
      </c>
    </row>
    <row r="4" spans="1:4" ht="12.75">
      <c r="A4">
        <v>9789</v>
      </c>
      <c r="B4" t="s">
        <v>20</v>
      </c>
      <c r="C4" s="7" t="s">
        <v>8</v>
      </c>
      <c r="D4" s="8" t="e">
        <f>INDEX('F1'!A:B,MATCH('F2'!C:C,'F1'!A:A,0))</f>
        <v>#N/A</v>
      </c>
    </row>
    <row r="5" spans="1:6" ht="12.75">
      <c r="A5">
        <v>10238</v>
      </c>
      <c r="B5" t="s">
        <v>21</v>
      </c>
      <c r="C5" s="11" t="s">
        <v>9</v>
      </c>
      <c r="D5" s="8" t="e">
        <f>INDEX('F1'!A:B,MATCH('F2'!C:C,'F1'!A:A,0))</f>
        <v>#REF!</v>
      </c>
      <c r="F5" t="s">
        <v>1</v>
      </c>
    </row>
    <row r="6" spans="1:4" ht="12.75">
      <c r="A6">
        <v>15736</v>
      </c>
      <c r="B6" t="s">
        <v>18</v>
      </c>
      <c r="C6" s="7" t="s">
        <v>10</v>
      </c>
      <c r="D6" s="8" t="e">
        <f>INDEX('F1'!A:B,MATCH('F2'!C:C,'F1'!A:A,0))</f>
        <v>#N/A</v>
      </c>
    </row>
    <row r="7" spans="1:4" ht="12.75">
      <c r="A7">
        <v>18448</v>
      </c>
      <c r="B7" t="s">
        <v>22</v>
      </c>
      <c r="C7" s="7" t="s">
        <v>11</v>
      </c>
      <c r="D7" s="8" t="e">
        <f>INDEX('F1'!A:B,MATCH('F2'!C:C,'F1'!A:A,0))</f>
        <v>#N/A</v>
      </c>
    </row>
    <row r="8" spans="1:4" ht="12.75">
      <c r="A8">
        <v>138110</v>
      </c>
      <c r="B8" t="s">
        <v>18</v>
      </c>
      <c r="C8" s="7" t="s">
        <v>12</v>
      </c>
      <c r="D8" s="8" t="e">
        <f>INDEX('F1'!A:B,MATCH('F2'!C:C,'F1'!A:A,0))</f>
        <v>#N/A</v>
      </c>
    </row>
    <row r="9" spans="1:4" ht="12.75">
      <c r="A9">
        <v>146340</v>
      </c>
      <c r="B9" t="s">
        <v>23</v>
      </c>
      <c r="C9" s="7" t="s">
        <v>13</v>
      </c>
      <c r="D9" s="8" t="e">
        <f>INDEX('F1'!A:B,MATCH('F2'!C:C,'F1'!A:A,0))</f>
        <v>#N/A</v>
      </c>
    </row>
    <row r="10" spans="1:4" ht="12.75">
      <c r="A10">
        <v>157892</v>
      </c>
      <c r="B10" t="s">
        <v>24</v>
      </c>
      <c r="C10" s="7" t="s">
        <v>14</v>
      </c>
      <c r="D10" s="8" t="e">
        <f>INDEX('F1'!A:B,MATCH('F2'!C:C,'F1'!A:A,0))</f>
        <v>#N/A</v>
      </c>
    </row>
    <row r="11" spans="1:4" ht="12.75">
      <c r="A11">
        <v>158786</v>
      </c>
      <c r="B11" t="s">
        <v>18</v>
      </c>
      <c r="C11" s="7" t="s">
        <v>15</v>
      </c>
      <c r="D11" s="8" t="e">
        <f>INDEX('F1'!A:B,MATCH('F2'!C:C,'F1'!A:A,0))</f>
        <v>#N/A</v>
      </c>
    </row>
    <row r="12" spans="1:4" ht="12.75">
      <c r="A12">
        <v>163017</v>
      </c>
      <c r="B12" t="s">
        <v>25</v>
      </c>
      <c r="C12" s="7" t="s">
        <v>16</v>
      </c>
      <c r="D12" s="8" t="e">
        <f>INDEX('F1'!A:B,MATCH('F2'!C:C,'F1'!A:A,0))</f>
        <v>#N/A</v>
      </c>
    </row>
  </sheetData>
  <printOptions/>
  <pageMargins left="0.75" right="0.75" top="1" bottom="1" header="0.4921259845" footer="0.4921259845"/>
  <pageSetup orientation="portrait" paperSize="9"/>
  <ignoredErrors>
    <ignoredError sqref="D2" numberStoredAsText="1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Conseil Général du Nord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elandas</dc:creator>
  <cp:keywords/>
  <dc:description/>
  <cp:lastModifiedBy>elandas</cp:lastModifiedBy>
  <dcterms:created xsi:type="dcterms:W3CDTF">2016-06-30T08:53:32Z</dcterms:created>
  <dcterms:modified xsi:type="dcterms:W3CDTF">2016-06-30T08:57:58Z</dcterms:modified>
  <cp:category/>
  <cp:version/>
  <cp:contentType/>
  <cp:contentStatus/>
</cp:coreProperties>
</file>