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Feuil1" sheetId="1" r:id="rId1"/>
    <sheet name="Feuil2" sheetId="2" r:id="rId2"/>
    <sheet name="Feuil3" sheetId="3" r:id="rId3"/>
  </sheets>
  <definedNames>
    <definedName name="variable">Feuil1!$C$3:$D$181</definedName>
  </definedNames>
  <calcPr calcId="145621"/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43" i="1"/>
  <c r="H44" i="1"/>
  <c r="H33" i="1"/>
  <c r="R22" i="1"/>
  <c r="R17" i="1" s="1"/>
  <c r="H22" i="1"/>
  <c r="H23" i="1"/>
  <c r="H24" i="1"/>
  <c r="H25" i="1"/>
  <c r="K4" i="1"/>
  <c r="K5" i="1"/>
  <c r="K6" i="1"/>
  <c r="K7" i="1"/>
  <c r="K8" i="1"/>
  <c r="K9" i="1"/>
  <c r="K10" i="1"/>
  <c r="K11" i="1"/>
  <c r="K12" i="1"/>
  <c r="K13" i="1"/>
  <c r="K14" i="1"/>
  <c r="K3" i="1"/>
  <c r="H4" i="1"/>
  <c r="H5" i="1"/>
  <c r="H6" i="1"/>
  <c r="H7" i="1"/>
  <c r="H8" i="1"/>
  <c r="H9" i="1"/>
  <c r="H10" i="1"/>
  <c r="H11" i="1"/>
  <c r="H12" i="1"/>
  <c r="H13" i="1"/>
  <c r="H14" i="1"/>
  <c r="H3" i="1"/>
  <c r="N4" i="1"/>
  <c r="N5" i="1"/>
  <c r="N6" i="1"/>
  <c r="N7" i="1"/>
  <c r="N8" i="1"/>
  <c r="N9" i="1"/>
  <c r="N10" i="1"/>
  <c r="N11" i="1"/>
  <c r="N12" i="1"/>
  <c r="N13" i="1"/>
  <c r="N14" i="1"/>
  <c r="N3" i="1"/>
  <c r="H20" i="1"/>
  <c r="H21" i="1"/>
  <c r="H26" i="1"/>
  <c r="H27" i="1"/>
  <c r="H28" i="1"/>
  <c r="H29" i="1"/>
  <c r="H30" i="1"/>
  <c r="H31" i="1"/>
  <c r="H19" i="1"/>
  <c r="N16" i="1" l="1"/>
</calcChain>
</file>

<file path=xl/sharedStrings.xml><?xml version="1.0" encoding="utf-8"?>
<sst xmlns="http://schemas.openxmlformats.org/spreadsheetml/2006/main" count="204" uniqueCount="182">
  <si>
    <t>Inconnues</t>
  </si>
  <si>
    <t>Valeurs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</si>
  <si>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</si>
  <si>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</si>
  <si>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</si>
  <si>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</si>
  <si>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</si>
  <si>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</si>
  <si>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</si>
  <si>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</si>
  <si>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</si>
  <si>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</si>
  <si>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</si>
  <si>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</si>
  <si>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</si>
  <si>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B1</t>
  </si>
  <si>
    <t>B2</t>
  </si>
  <si>
    <t>B3</t>
  </si>
  <si>
    <t>B4</t>
  </si>
  <si>
    <t>B5</t>
  </si>
  <si>
    <t>B</t>
  </si>
  <si>
    <t>B6</t>
  </si>
  <si>
    <t>B7</t>
  </si>
  <si>
    <t>B8</t>
  </si>
  <si>
    <t>B9</t>
  </si>
  <si>
    <t>B10</t>
  </si>
  <si>
    <t>B11</t>
  </si>
  <si>
    <t>B12</t>
  </si>
  <si>
    <t>B13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</si>
  <si>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</si>
  <si>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</si>
  <si>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</si>
  <si>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</si>
  <si>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</si>
  <si>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</si>
  <si>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</si>
  <si>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</si>
  <si>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</si>
  <si>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</si>
  <si>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</si>
  <si>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</si>
  <si>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</si>
  <si>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</si>
  <si>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</si>
  <si>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</si>
  <si>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</si>
  <si>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</si>
  <si>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</si>
  <si>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</si>
  <si>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</si>
  <si>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</si>
  <si>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</si>
  <si>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</si>
  <si>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</si>
  <si>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</si>
  <si>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</si>
  <si>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</si>
  <si>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</si>
  <si>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</si>
  <si>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</si>
  <si>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</si>
  <si>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</si>
  <si>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</si>
  <si>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</si>
  <si>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</si>
  <si>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</si>
  <si>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</si>
  <si>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</si>
  <si>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</si>
  <si>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</si>
  <si>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</si>
  <si>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</si>
  <si>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</si>
  <si>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</si>
  <si>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</si>
  <si>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</si>
  <si>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</si>
  <si>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</si>
  <si>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</si>
  <si>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</si>
  <si>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</si>
  <si>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</si>
  <si>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</si>
  <si>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</si>
  <si>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</si>
  <si>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</si>
  <si>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</si>
  <si>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</si>
  <si>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</si>
  <si>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</si>
  <si>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</si>
  <si>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</si>
  <si>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</si>
  <si>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</si>
  <si>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H1</t>
  </si>
  <si>
    <t>H2</t>
  </si>
  <si>
    <t>H3</t>
  </si>
  <si>
    <t>H4</t>
  </si>
  <si>
    <t>H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</si>
  <si>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</si>
  <si>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</si>
  <si>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</si>
  <si>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</si>
  <si>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</si>
  <si>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</si>
  <si>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</si>
  <si>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</si>
  <si>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</si>
  <si>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</si>
  <si>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</si>
  <si>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</si>
  <si>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</si>
  <si>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</si>
  <si>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</si>
  <si>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</si>
  <si>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</si>
  <si>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</si>
  <si>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</si>
  <si>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</si>
  <si>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</si>
  <si>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</si>
  <si>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</si>
  <si>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</si>
  <si>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</si>
  <si>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</si>
  <si>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</si>
  <si>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</si>
  <si>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</si>
  <si>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</si>
  <si>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</si>
  <si>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</si>
  <si>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</si>
  <si>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</si>
  <si>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</si>
  <si>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K1</t>
  </si>
  <si>
    <t>K2</t>
  </si>
  <si>
    <t>K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</si>
  <si>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</si>
  <si>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</si>
  <si>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</si>
  <si>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</si>
  <si>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</si>
  <si>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</si>
  <si>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</si>
  <si>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</si>
  <si>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</si>
  <si>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</si>
  <si>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</si>
  <si>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</si>
  <si>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</si>
  <si>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</si>
  <si>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</si>
  <si>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</si>
  <si>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</si>
  <si>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</si>
  <si>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</si>
  <si>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</si>
  <si>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</si>
  <si>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</si>
  <si>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</si>
  <si>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</si>
  <si>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 xml:space="preserve"> =</t>
  </si>
  <si>
    <t>A</t>
  </si>
  <si>
    <t>C</t>
  </si>
  <si>
    <t>D</t>
  </si>
  <si>
    <t>E</t>
  </si>
  <si>
    <t>F</t>
  </si>
  <si>
    <t>G</t>
  </si>
  <si>
    <t>I</t>
  </si>
  <si>
    <t>J</t>
  </si>
  <si>
    <t>L</t>
  </si>
  <si>
    <t>=</t>
  </si>
  <si>
    <t>Test</t>
  </si>
  <si>
    <t>Test 2</t>
  </si>
  <si>
    <t>Test 3</t>
  </si>
  <si>
    <t xml:space="preserve"> = 1321 * 7</t>
  </si>
  <si>
    <t xml:space="preserve">Nombre d'articles : </t>
  </si>
  <si>
    <t xml:space="preserve">Prix unitaire </t>
  </si>
  <si>
    <t xml:space="preserve">montant </t>
  </si>
  <si>
    <t xml:space="preserve">Montant de la facture : </t>
  </si>
  <si>
    <t>Somme de mes lignes comptables</t>
  </si>
  <si>
    <t>19 départements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</si>
</sst>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18</xdr:row>
      <xdr:rowOff>38100</xdr:rowOff>
    </xdr:from>
    <xdr:to>
      <xdr:col>6</xdr:col>
      <xdr:colOff>819150</xdr:colOff>
      <xdr:row>30</xdr:row>
      <xdr:rowOff>114300</xdr:rowOff>
    </xdr:to>
    <xdr:sp macro="" textlink="">
      <xdr:nvSpPr>
        <xdr:cNvPr id="2" name="Accolade ouvrante 1"/>
        <xdr:cNvSpPr/>
      </xdr:nvSpPr>
      <xdr:spPr>
        <a:xfrm>
          <a:off x="3619500" y="3467100"/>
          <a:ext cx="247650" cy="2362200"/>
        </a:xfrm>
        <a:prstGeom prst="leftBrace">
          <a:avLst>
            <a:gd name="adj1" fmla="val 23846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8"/>
  <sheetViews>
    <sheetView tabSelected="1" topLeftCell="B5" workbookViewId="0">
      <selection activeCell="H18" sqref="H18"/>
    </sheetView>
  </sheetViews>
  <sheetFormatPr baseColWidth="10" defaultRowHeight="15" x14ac:dyDescent="0.25"/>
  <cols>
    <col min="1" max="1" width="0" hidden="1" customWidth="1"/>
    <col min="7" max="7" width="16.7109375" customWidth="1"/>
  </cols>
  <sheetData>
    <row r="2" spans="1:14" x14ac:dyDescent="0.25">
      <c r="C2" t="s">
        <v>0</v>
      </c>
      <c r="D2" t="s">
        <v>1</v>
      </c>
      <c r="I2" t="s">
        <v>176</v>
      </c>
      <c r="L2" t="s">
        <v>177</v>
      </c>
      <c r="N2" t="s">
        <v>178</v>
      </c>
    </row>
    <row r="3" spans="1:14" x14ac:dyDescent="0.25">
      <c r="A3" t="s">
        <v>162</v>
      </c>
      <c r="C3" t="s">
        <v>2</v>
      </c>
      <c r="D3">
        <v>0</v>
      </c>
      <c r="H3" t="str">
        <f>"somme de "&amp;A3</f>
        <v>somme de A</v>
      </c>
      <c r="I3">
        <v>22</v>
      </c>
      <c r="K3" t="str">
        <f>"TARIF DE "&amp;A3</f>
        <v>TARIF DE A</v>
      </c>
      <c r="L3">
        <v>106</v>
      </c>
      <c r="N3">
        <f>I3*L3</f>
        <v>2332</v>
      </c>
    </row>
    <row r="4" spans="1:14" x14ac:dyDescent="0.25">
      <c r="A4" t="s">
        <v>20</v>
      </c>
      <c r="C4" t="s">
        <v>3</v>
      </c>
      <c r="D4">
        <v>0</v>
      </c>
      <c r="H4" t="str">
        <f t="shared" ref="H4:H14" si="0">"somme de "&amp;A4</f>
        <v>somme de B</v>
      </c>
      <c r="I4">
        <v>16</v>
      </c>
      <c r="K4" t="str">
        <f t="shared" ref="K4:K14" si="1">"TARIF DE "&amp;A4</f>
        <v>TARIF DE B</v>
      </c>
      <c r="L4">
        <v>38</v>
      </c>
      <c r="N4">
        <f t="shared" ref="N4:N14" si="2">I4*L4</f>
        <v>608</v>
      </c>
    </row>
    <row r="5" spans="1:14" x14ac:dyDescent="0.25">
      <c r="A5" t="s">
        <v>163</v>
      </c>
      <c r="C5" t="s">
        <v>4</v>
      </c>
      <c r="D5">
        <v>0</v>
      </c>
      <c r="H5" t="str">
        <f t="shared" si="0"/>
        <v>somme de C</v>
      </c>
      <c r="I5">
        <v>14</v>
      </c>
      <c r="K5" t="str">
        <f t="shared" si="1"/>
        <v>TARIF DE C</v>
      </c>
      <c r="L5">
        <v>370</v>
      </c>
      <c r="N5">
        <f t="shared" si="2"/>
        <v>5180</v>
      </c>
    </row>
    <row r="6" spans="1:14" x14ac:dyDescent="0.25">
      <c r="A6" t="s">
        <v>164</v>
      </c>
      <c r="C6" t="s">
        <v>5</v>
      </c>
      <c r="D6">
        <v>0</v>
      </c>
      <c r="H6" t="str">
        <f t="shared" si="0"/>
        <v>somme de D</v>
      </c>
      <c r="I6">
        <v>8</v>
      </c>
      <c r="K6" t="str">
        <f t="shared" si="1"/>
        <v>TARIF DE D</v>
      </c>
      <c r="L6">
        <v>46</v>
      </c>
      <c r="N6">
        <f t="shared" si="2"/>
        <v>368</v>
      </c>
    </row>
    <row r="7" spans="1:14" x14ac:dyDescent="0.25">
      <c r="A7" t="s">
        <v>165</v>
      </c>
      <c r="C7" t="s">
        <v>6</v>
      </c>
      <c r="D7">
        <v>0</v>
      </c>
      <c r="H7" t="str">
        <f t="shared" si="0"/>
        <v>somme de E</v>
      </c>
      <c r="I7">
        <v>16</v>
      </c>
      <c r="K7" t="str">
        <f t="shared" si="1"/>
        <v>TARIF DE E</v>
      </c>
      <c r="L7">
        <v>316</v>
      </c>
      <c r="N7">
        <f t="shared" si="2"/>
        <v>5056</v>
      </c>
    </row>
    <row r="8" spans="1:14" x14ac:dyDescent="0.25">
      <c r="A8" t="s">
        <v>166</v>
      </c>
      <c r="C8" t="s">
        <v>7</v>
      </c>
      <c r="D8">
        <v>0</v>
      </c>
      <c r="H8" t="str">
        <f t="shared" si="0"/>
        <v>somme de F</v>
      </c>
      <c r="I8">
        <v>14</v>
      </c>
      <c r="K8" t="str">
        <f t="shared" si="1"/>
        <v>TARIF DE F</v>
      </c>
      <c r="L8">
        <v>897</v>
      </c>
      <c r="N8">
        <f t="shared" si="2"/>
        <v>12558</v>
      </c>
    </row>
    <row r="9" spans="1:14" x14ac:dyDescent="0.25">
      <c r="A9" t="s">
        <v>167</v>
      </c>
      <c r="C9" t="s">
        <v>8</v>
      </c>
      <c r="D9">
        <v>0</v>
      </c>
      <c r="H9" t="str">
        <f t="shared" si="0"/>
        <v>somme de G</v>
      </c>
      <c r="I9">
        <v>5</v>
      </c>
      <c r="K9" t="str">
        <f t="shared" si="1"/>
        <v>TARIF DE G</v>
      </c>
      <c r="L9">
        <v>606</v>
      </c>
      <c r="N9">
        <f t="shared" si="2"/>
        <v>3030</v>
      </c>
    </row>
    <row r="10" spans="1:14" x14ac:dyDescent="0.25">
      <c r="A10" t="s">
        <v>98</v>
      </c>
      <c r="C10" t="s">
        <v>9</v>
      </c>
      <c r="D10">
        <v>0</v>
      </c>
      <c r="H10" t="str">
        <f t="shared" si="0"/>
        <v>somme de H</v>
      </c>
      <c r="I10">
        <v>21</v>
      </c>
      <c r="K10" t="str">
        <f t="shared" si="1"/>
        <v>TARIF DE H</v>
      </c>
      <c r="L10">
        <v>80</v>
      </c>
      <c r="N10">
        <f t="shared" si="2"/>
        <v>1680</v>
      </c>
    </row>
    <row r="11" spans="1:14" x14ac:dyDescent="0.25">
      <c r="A11" t="s">
        <v>168</v>
      </c>
      <c r="C11" t="s">
        <v>10</v>
      </c>
      <c r="D11">
        <v>0</v>
      </c>
      <c r="H11" t="str">
        <f t="shared" si="0"/>
        <v>somme de I</v>
      </c>
      <c r="I11">
        <v>1</v>
      </c>
      <c r="K11" t="str">
        <f t="shared" si="1"/>
        <v>TARIF DE I</v>
      </c>
      <c r="L11">
        <v>65</v>
      </c>
      <c r="N11">
        <f t="shared" si="2"/>
        <v>65</v>
      </c>
    </row>
    <row r="12" spans="1:14" x14ac:dyDescent="0.25">
      <c r="A12" t="s">
        <v>169</v>
      </c>
      <c r="C12" t="s">
        <v>11</v>
      </c>
      <c r="D12">
        <v>0</v>
      </c>
      <c r="H12" t="str">
        <f t="shared" si="0"/>
        <v>somme de J</v>
      </c>
      <c r="I12">
        <v>1</v>
      </c>
      <c r="K12" t="str">
        <f t="shared" si="1"/>
        <v>TARIF DE J</v>
      </c>
      <c r="L12">
        <v>1100</v>
      </c>
      <c r="N12">
        <f t="shared" si="2"/>
        <v>1100</v>
      </c>
    </row>
    <row r="13" spans="1:14" x14ac:dyDescent="0.25">
      <c r="A13" t="s">
        <v>136</v>
      </c>
      <c r="C13" t="s">
        <v>12</v>
      </c>
      <c r="D13">
        <v>0</v>
      </c>
      <c r="H13" t="str">
        <f t="shared" si="0"/>
        <v>somme de K</v>
      </c>
      <c r="I13">
        <v>14</v>
      </c>
      <c r="K13" t="str">
        <f t="shared" si="1"/>
        <v>TARIF DE K</v>
      </c>
      <c r="L13">
        <v>54</v>
      </c>
      <c r="N13">
        <f t="shared" si="2"/>
        <v>756</v>
      </c>
    </row>
    <row r="14" spans="1:14" x14ac:dyDescent="0.25">
      <c r="A14" t="s">
        <v>170</v>
      </c>
      <c r="C14" t="s">
        <v>13</v>
      </c>
      <c r="D14">
        <v>0</v>
      </c>
      <c r="H14" t="str">
        <f t="shared" si="0"/>
        <v>somme de L</v>
      </c>
      <c r="I14">
        <v>7</v>
      </c>
      <c r="K14" t="str">
        <f t="shared" si="1"/>
        <v>TARIF DE L</v>
      </c>
      <c r="L14">
        <v>21</v>
      </c>
      <c r="N14">
        <f t="shared" si="2"/>
        <v>147</v>
      </c>
    </row>
    <row r="15" spans="1:14" x14ac:dyDescent="0.25">
      <c r="C15" t="s">
        <v>14</v>
      </c>
      <c r="D15">
        <v>0</v>
      </c>
    </row>
    <row r="16" spans="1:14" x14ac:dyDescent="0.25">
      <c r="C16" t="s">
        <v>15</v>
      </c>
      <c r="D16">
        <v>0</v>
      </c>
      <c r="L16" t="s">
        <v>179</v>
      </c>
      <c r="N16">
        <f>SUM(N3:N14)</f>
        <v>32880</v>
      </c>
    </row>
    <row r="17" spans="3:18" x14ac:dyDescent="0.25">
      <c r="C17" t="s">
        <v>16</v>
      </c>
      <c r="D17">
        <v>0</v>
      </c>
      <c r="O17" t="s">
        <v>180</v>
      </c>
      <c r="R17">
        <f>SUM(R19:R31)</f>
        <v>32880</v>
      </c>
    </row>
    <row r="18" spans="3:18" x14ac:dyDescent="0.25">
      <c r="C18" t="s">
        <v>17</v>
      </c>
      <c r="D18">
        <v>0</v>
      </c>
    </row>
    <row r="19" spans="3:18" x14ac:dyDescent="0.25">
      <c r="C19" t="s">
        <v>18</v>
      </c>
      <c r="D19">
        <v>0</v>
      </c>
      <c r="H19" t="str">
        <f>C3&amp;"x106 + "&amp;C16&amp;"x38 +"&amp;C29&amp;"x370 + "&amp;C42&amp;"x46 + "&amp;C55&amp;"x316 + "&amp;C68&amp;"x897 + "&amp;C81&amp;"x606 + "&amp;C94&amp;"x80 + "&amp;C107&amp;"x65 + "&amp;C120&amp;"x1100 + "&amp;C133&amp;"x54 +"&amp;C146&amp;"x21"</f>
        <v>A1x106 + B1x38 +C1x370 + D1x46 + E1x316 + F1x897 + G1x606 + H1x80 + I1x65 + J1x1100 + K1x54 +L1x21</v>
      </c>
      <c r="Q19" t="s">
        <v>161</v>
      </c>
      <c r="R19">
        <v>13218</v>
      </c>
    </row>
    <row r="20" spans="3:18" x14ac:dyDescent="0.25">
      <c r="C20" t="s">
        <v>19</v>
      </c>
      <c r="D20">
        <v>0</v>
      </c>
      <c r="H20" t="str">
        <f>C4&amp;"x106 + "&amp;C17&amp;"x38 +"&amp;C30&amp;"x370 + "&amp;C43&amp;"x46 + "&amp;C56&amp;"x316 + "&amp;C69&amp;"x897 + "&amp;C82&amp;"x606 + "&amp;C95&amp;"x80 + "&amp;C108&amp;"x65 + "&amp;C121&amp;"x1100 + "&amp;C134&amp;"x54 +"&amp;C147&amp;"x21"</f>
        <v>A2x106 + B2x38 +C2x370 + D2x46 + E2x316 + F2x897 + G2x606 + H2x80 + I2x65 + J2x1100 + K2x54 +L2x21</v>
      </c>
      <c r="Q20" t="s">
        <v>161</v>
      </c>
      <c r="R20">
        <v>951</v>
      </c>
    </row>
    <row r="21" spans="3:18" x14ac:dyDescent="0.25">
      <c r="C21" t="s">
        <v>21</v>
      </c>
      <c r="D21">
        <v>0</v>
      </c>
      <c r="H21" t="str">
        <f>C5&amp;"x106 + "&amp;C18&amp;"x38 +"&amp;C31&amp;"x370 + "&amp;C44&amp;"x46 + "&amp;C57&amp;"x316 + "&amp;C70&amp;"x897 + "&amp;C83&amp;"x606 + "&amp;C96&amp;"x80 + "&amp;C109&amp;"x65 + "&amp;C122&amp;"x1100 + "&amp;C135&amp;"x54 +"&amp;C148&amp;"x21"</f>
        <v>A3x106 + B3x38 +C3x370 + D3x46 + E3x316 + F3x897 + G3x606 + H3x80 + I3x65 + J3x1100 + K3x54 +L3x21</v>
      </c>
      <c r="Q21" t="s">
        <v>161</v>
      </c>
      <c r="R21">
        <v>362</v>
      </c>
    </row>
    <row r="22" spans="3:18" x14ac:dyDescent="0.25">
      <c r="C22" t="s">
        <v>22</v>
      </c>
      <c r="D22">
        <v>0</v>
      </c>
      <c r="H22" t="str">
        <f>"7*("&amp;C6&amp;"x106 + "&amp;C19&amp;"x38 +"&amp;C32&amp;"x370 + "&amp;C45&amp;"x46 + "&amp;C58&amp;"x316 + "&amp;C71&amp;"x897 + "&amp;C84&amp;"x606 + "&amp;C97&amp;"x80 + "&amp;C110&amp;"x65 + "&amp;C123&amp;"x1100 + "&amp;C136&amp;"x54 +"&amp;C149&amp;"x21)"</f>
        <v>7*(A4x106 + B4x38 +C4x370 + D4x46 + E4x316 + F4x897 + G4x606 + H4x80 + I4x65 + J4x1100 + K4x54 +L4x21)</v>
      </c>
      <c r="Q22" t="s">
        <v>175</v>
      </c>
      <c r="R22">
        <f>1321*7</f>
        <v>9247</v>
      </c>
    </row>
    <row r="23" spans="3:18" x14ac:dyDescent="0.25">
      <c r="C23" t="s">
        <v>23</v>
      </c>
      <c r="D23">
        <v>0</v>
      </c>
      <c r="H23" t="str">
        <f>C7&amp;"x106 + "&amp;C20&amp;"x38 +"&amp;C33&amp;"x370 + "&amp;C46&amp;"x46 + "&amp;C59&amp;"x316 + "&amp;C72&amp;"x897 + "&amp;C85&amp;"x606 + "&amp;C98&amp;"x80 + "&amp;C111&amp;"x65 + "&amp;C124&amp;"x1100 + "&amp;C137&amp;"x54 +"&amp;C150&amp;"x21"</f>
        <v>A5x106 + B5x38 +C5x370 + D5x46 + E5x316 + F5x897 + G5x606 + H5x80 + I5x65 + J5x1100 + K5x54 +L5x21</v>
      </c>
      <c r="Q23" t="s">
        <v>161</v>
      </c>
      <c r="R23">
        <v>1516</v>
      </c>
    </row>
    <row r="24" spans="3:18" x14ac:dyDescent="0.25">
      <c r="C24" t="s">
        <v>24</v>
      </c>
      <c r="D24">
        <v>0</v>
      </c>
      <c r="H24" t="str">
        <f>C8&amp;"x106 + "&amp;C21&amp;"x38 +"&amp;C34&amp;"x370 + "&amp;C47&amp;"x46 + "&amp;C60&amp;"x316 + "&amp;C73&amp;"x897 + "&amp;C86&amp;"x606 + "&amp;C99&amp;"x80 + "&amp;C112&amp;"x65 + "&amp;C125&amp;"x1100 + "&amp;C138&amp;"x54 +"&amp;C151&amp;"x21"</f>
        <v>A6x106 + B6x38 +C6x370 + D6x46 + E6x316 + F6x897 + G6x606 + H6x80 + I6x65 + J6x1100 + K6x54 +L6x21</v>
      </c>
      <c r="Q24" t="s">
        <v>161</v>
      </c>
      <c r="R24">
        <v>897</v>
      </c>
    </row>
    <row r="25" spans="3:18" x14ac:dyDescent="0.25">
      <c r="C25" t="s">
        <v>25</v>
      </c>
      <c r="D25">
        <v>0</v>
      </c>
      <c r="F25" t="s">
        <v>181</v>
      </c>
      <c r="H25" t="str">
        <f>C9&amp;"x106 + "&amp;C22&amp;"x38 +"&amp;C35&amp;"x370 + "&amp;C48&amp;"x46 + "&amp;C61&amp;"x316 + "&amp;C74&amp;"x897 + "&amp;C87&amp;"x606 + "&amp;C100&amp;"x80 + "&amp;C113&amp;"x65 + "&amp;C126&amp;"x1100 + "&amp;C139&amp;"x54 +"&amp;C152&amp;"x21"</f>
        <v>A7x106 + B7x38 +C7x370 + D7x46 + E7x316 + F7x897 + G7x606 + H7x80 + I7x65 + J7x1100 + K7x54 +L7x21</v>
      </c>
      <c r="Q25" t="s">
        <v>161</v>
      </c>
      <c r="R25">
        <v>1267</v>
      </c>
    </row>
    <row r="26" spans="3:18" x14ac:dyDescent="0.25">
      <c r="C26" t="s">
        <v>26</v>
      </c>
      <c r="D26">
        <v>0</v>
      </c>
      <c r="H26" t="str">
        <f>C10&amp;"x106 + "&amp;C23&amp;"x38 +"&amp;C36&amp;"x370 + "&amp;C49&amp;"x46 + "&amp;C62&amp;"x316 + "&amp;C75&amp;"x897 + "&amp;C88&amp;"x606 + "&amp;C101&amp;"x80 + "&amp;C114&amp;"x65 + "&amp;C127&amp;"x1100 + "&amp;C140&amp;"x54 +"&amp;C153&amp;"x21"</f>
        <v>A8x106 + B8x38 +C8x370 + D8x46 + E8x316 + F8x897 + G8x606 + H8x80 + I8x65 + J8x1100 + K8x54 +L8x21</v>
      </c>
      <c r="Q26" t="s">
        <v>161</v>
      </c>
      <c r="R26">
        <v>943</v>
      </c>
    </row>
    <row r="27" spans="3:18" x14ac:dyDescent="0.25">
      <c r="C27" t="s">
        <v>27</v>
      </c>
      <c r="D27">
        <v>0</v>
      </c>
      <c r="H27" t="str">
        <f>C11&amp;"x106 + "&amp;C24&amp;"x38 +"&amp;C37&amp;"x370 + "&amp;C50&amp;"x46 + "&amp;C63&amp;"x316 + "&amp;C76&amp;"x897 + "&amp;C89&amp;"x606 + "&amp;C102&amp;"x80 + "&amp;C115&amp;"x65 + "&amp;C128&amp;"x1100 + "&amp;C141&amp;"x54 +"&amp;C154&amp;"x21"</f>
        <v>A9x106 + B9x38 +C9x370 + D9x46 + E9x316 + F9x897 + G9x606 + H9x80 + I9x65 + J9x1100 + K9x54 +L9x21</v>
      </c>
      <c r="Q27" t="s">
        <v>161</v>
      </c>
      <c r="R27">
        <v>362</v>
      </c>
    </row>
    <row r="28" spans="3:18" x14ac:dyDescent="0.25">
      <c r="C28" t="s">
        <v>28</v>
      </c>
      <c r="D28">
        <v>0</v>
      </c>
      <c r="H28" t="str">
        <f>C12&amp;"x106 + "&amp;C25&amp;"x38 +"&amp;C38&amp;"x370 + "&amp;C51&amp;"x46 + "&amp;C64&amp;"x316 + "&amp;C77&amp;"x897 + "&amp;C90&amp;"x606 + "&amp;C103&amp;"x80 + "&amp;C116&amp;"x65 + "&amp;C129&amp;"x1100 + "&amp;C142&amp;"x54 +"&amp;C155&amp;"x21"</f>
        <v>A10x106 + B10x38 +C10x370 + D10x46 + E10x316 + F10x897 + G10x606 + H10x80 + I10x65 + J10x1100 + K10x54 +L10x21</v>
      </c>
      <c r="Q28" t="s">
        <v>161</v>
      </c>
      <c r="R28">
        <v>408</v>
      </c>
    </row>
    <row r="29" spans="3:18" x14ac:dyDescent="0.25">
      <c r="C29" t="s">
        <v>29</v>
      </c>
      <c r="D29">
        <v>0</v>
      </c>
      <c r="H29" t="str">
        <f>C13&amp;"x106 + "&amp;C26&amp;"x38 +"&amp;C39&amp;"x370 + "&amp;C52&amp;"x46 + "&amp;C65&amp;"x316 + "&amp;C78&amp;"x897 + "&amp;C91&amp;"x606 + "&amp;C104&amp;"x80 + "&amp;C117&amp;"x65 + "&amp;C130&amp;"x1100 + "&amp;C143&amp;"x54 +"&amp;C156&amp;"x21"</f>
        <v>A11x106 + B11x38 +C11x370 + D11x46 + E11x316 + F11x897 + G11x606 + H11x80 + I11x65 + J11x1100 + K11x54 +L11x21</v>
      </c>
      <c r="Q29" t="s">
        <v>161</v>
      </c>
      <c r="R29">
        <v>2588</v>
      </c>
    </row>
    <row r="30" spans="3:18" x14ac:dyDescent="0.25">
      <c r="C30" t="s">
        <v>30</v>
      </c>
      <c r="D30">
        <v>0</v>
      </c>
      <c r="H30" t="str">
        <f>C14&amp;"x106 + "&amp;C27&amp;"x38 +"&amp;C40&amp;"x370 + "&amp;C53&amp;"x46 + "&amp;C66&amp;"x316 + "&amp;C79&amp;"x897 + "&amp;C92&amp;"x606 + "&amp;C105&amp;"x80 + "&amp;C118&amp;"x65 + "&amp;C131&amp;"x1100 + "&amp;C144&amp;"x54 +"&amp;C157&amp;"x21"</f>
        <v>A12x106 + B12x38 +C12x370 + D12x46 + E12x316 + F12x897 + G12x606 + H12x80 + I12x65 + J12x1100 + K12x54 +L12x21</v>
      </c>
      <c r="Q30" t="s">
        <v>161</v>
      </c>
      <c r="R30">
        <v>751</v>
      </c>
    </row>
    <row r="31" spans="3:18" x14ac:dyDescent="0.25">
      <c r="C31" t="s">
        <v>31</v>
      </c>
      <c r="D31">
        <v>0</v>
      </c>
      <c r="H31" t="str">
        <f>C15&amp;"x106 + "&amp;C28&amp;"x38 +"&amp;C41&amp;"x370 + "&amp;C54&amp;"x46 + "&amp;C67&amp;"x316 + "&amp;C80&amp;"x897 + "&amp;C93&amp;"x606 + "&amp;C106&amp;"x80 + "&amp;C119&amp;"x65 + "&amp;C132&amp;"x1100 + "&amp;C145&amp;"x54 +"&amp;C158&amp;"x21"</f>
        <v>A13x106 + B13x38 +C13x370 + D13x46 + E13x316 + F13x897 + G13x606 + H13x80 + I13x65 + J13x1100 + K13x54 +L13x21</v>
      </c>
      <c r="Q31" t="s">
        <v>161</v>
      </c>
      <c r="R31">
        <v>370</v>
      </c>
    </row>
    <row r="32" spans="3:18" x14ac:dyDescent="0.25">
      <c r="C32" t="s">
        <v>32</v>
      </c>
      <c r="D32">
        <v>0</v>
      </c>
    </row>
    <row r="33" spans="3:17" x14ac:dyDescent="0.25">
      <c r="C33" t="s">
        <v>33</v>
      </c>
      <c r="D33">
        <v>0</v>
      </c>
      <c r="H33" t="str">
        <f>A3&amp;"1 + "&amp;A3&amp;"2 + "&amp;A3&amp;"3 + 7*"&amp;A3&amp;"4 + "&amp;A3&amp;"5 + "&amp;A3&amp;"6 + "&amp;A3&amp;"7 + "&amp;A3&amp;"8 + "&amp;A3&amp;"9 + "&amp;A3&amp;"10 + "&amp;A3&amp;"11 + "&amp;A3&amp;"12 + "&amp;A3&amp;"13 "</f>
        <v xml:space="preserve">A1 + A2 + A3 + 7*A4 + A5 + A6 + A7 + A8 + A9 + A10 + A11 + A12 + A13 </v>
      </c>
      <c r="P33" s="1" t="s">
        <v>171</v>
      </c>
      <c r="Q33">
        <v>22</v>
      </c>
    </row>
    <row r="34" spans="3:17" x14ac:dyDescent="0.25">
      <c r="C34" t="s">
        <v>34</v>
      </c>
      <c r="D34">
        <v>0</v>
      </c>
      <c r="H34" t="str">
        <f t="shared" ref="H34:H44" si="3">A4&amp;"1 + "&amp;A4&amp;"2 + "&amp;A4&amp;"3 + 7*"&amp;A4&amp;"4 + "&amp;A4&amp;"5 + "&amp;A4&amp;"6 + "&amp;A4&amp;"7 + "&amp;A4&amp;"8 + "&amp;A4&amp;"9 + "&amp;A4&amp;"10 + "&amp;A4&amp;"11 + "&amp;A4&amp;"12 + "&amp;A4&amp;"13 "</f>
        <v xml:space="preserve">B1 + B2 + B3 + 7*B4 + B5 + B6 + B7 + B8 + B9 + B10 + B11 + B12 + B13 </v>
      </c>
      <c r="P34" s="1" t="s">
        <v>171</v>
      </c>
      <c r="Q34">
        <v>16</v>
      </c>
    </row>
    <row r="35" spans="3:17" x14ac:dyDescent="0.25">
      <c r="C35" t="s">
        <v>35</v>
      </c>
      <c r="D35">
        <v>0</v>
      </c>
      <c r="H35" t="str">
        <f t="shared" si="3"/>
        <v xml:space="preserve">C1 + C2 + C3 + 7*C4 + C5 + C6 + C7 + C8 + C9 + C10 + C11 + C12 + C13 </v>
      </c>
      <c r="P35" s="1" t="s">
        <v>171</v>
      </c>
      <c r="Q35">
        <v>14</v>
      </c>
    </row>
    <row r="36" spans="3:17" x14ac:dyDescent="0.25">
      <c r="C36" t="s">
        <v>36</v>
      </c>
      <c r="D36">
        <v>0</v>
      </c>
      <c r="H36" t="str">
        <f t="shared" si="3"/>
        <v xml:space="preserve">D1 + D2 + D3 + 7*D4 + D5 + D6 + D7 + D8 + D9 + D10 + D11 + D12 + D13 </v>
      </c>
      <c r="P36" s="1" t="s">
        <v>171</v>
      </c>
      <c r="Q36">
        <v>8</v>
      </c>
    </row>
    <row r="37" spans="3:17" x14ac:dyDescent="0.25">
      <c r="C37" t="s">
        <v>37</v>
      </c>
      <c r="D37">
        <v>0</v>
      </c>
      <c r="H37" t="str">
        <f t="shared" si="3"/>
        <v xml:space="preserve">E1 + E2 + E3 + 7*E4 + E5 + E6 + E7 + E8 + E9 + E10 + E11 + E12 + E13 </v>
      </c>
      <c r="P37" s="1" t="s">
        <v>171</v>
      </c>
      <c r="Q37">
        <v>16</v>
      </c>
    </row>
    <row r="38" spans="3:17" x14ac:dyDescent="0.25">
      <c r="C38" t="s">
        <v>38</v>
      </c>
      <c r="D38">
        <v>0</v>
      </c>
      <c r="H38" t="str">
        <f t="shared" si="3"/>
        <v xml:space="preserve">F1 + F2 + F3 + 7*F4 + F5 + F6 + F7 + F8 + F9 + F10 + F11 + F12 + F13 </v>
      </c>
      <c r="P38" s="1" t="s">
        <v>171</v>
      </c>
      <c r="Q38">
        <v>14</v>
      </c>
    </row>
    <row r="39" spans="3:17" x14ac:dyDescent="0.25">
      <c r="C39" t="s">
        <v>39</v>
      </c>
      <c r="D39">
        <v>0</v>
      </c>
      <c r="H39" t="str">
        <f t="shared" si="3"/>
        <v xml:space="preserve">G1 + G2 + G3 + 7*G4 + G5 + G6 + G7 + G8 + G9 + G10 + G11 + G12 + G13 </v>
      </c>
      <c r="P39" s="1" t="s">
        <v>171</v>
      </c>
      <c r="Q39">
        <v>5</v>
      </c>
    </row>
    <row r="40" spans="3:17" x14ac:dyDescent="0.25">
      <c r="C40" t="s">
        <v>40</v>
      </c>
      <c r="D40">
        <v>0</v>
      </c>
      <c r="H40" t="str">
        <f t="shared" si="3"/>
        <v xml:space="preserve">H1 + H2 + H3 + 7*H4 + H5 + H6 + H7 + H8 + H9 + H10 + H11 + H12 + H13 </v>
      </c>
      <c r="P40" s="1" t="s">
        <v>171</v>
      </c>
      <c r="Q40">
        <v>21</v>
      </c>
    </row>
    <row r="41" spans="3:17" x14ac:dyDescent="0.25">
      <c r="C41" t="s">
        <v>41</v>
      </c>
      <c r="D41">
        <v>0</v>
      </c>
      <c r="H41" t="str">
        <f t="shared" si="3"/>
        <v xml:space="preserve">I1 + I2 + I3 + 7*I4 + I5 + I6 + I7 + I8 + I9 + I10 + I11 + I12 + I13 </v>
      </c>
      <c r="P41" s="1" t="s">
        <v>171</v>
      </c>
      <c r="Q41">
        <v>1</v>
      </c>
    </row>
    <row r="42" spans="3:17" x14ac:dyDescent="0.25">
      <c r="C42" t="s">
        <v>42</v>
      </c>
      <c r="D42">
        <v>0</v>
      </c>
      <c r="H42" t="str">
        <f t="shared" si="3"/>
        <v xml:space="preserve">J1 + J2 + J3 + 7*J4 + J5 + J6 + J7 + J8 + J9 + J10 + J11 + J12 + J13 </v>
      </c>
      <c r="P42" s="1" t="s">
        <v>171</v>
      </c>
      <c r="Q42">
        <v>1</v>
      </c>
    </row>
    <row r="43" spans="3:17" x14ac:dyDescent="0.25">
      <c r="C43" t="s">
        <v>43</v>
      </c>
      <c r="D43">
        <v>0</v>
      </c>
      <c r="H43" t="str">
        <f t="shared" si="3"/>
        <v xml:space="preserve">K1 + K2 + K3 + 7*K4 + K5 + K6 + K7 + K8 + K9 + K10 + K11 + K12 + K13 </v>
      </c>
      <c r="P43" s="1" t="s">
        <v>171</v>
      </c>
      <c r="Q43">
        <v>14</v>
      </c>
    </row>
    <row r="44" spans="3:17" x14ac:dyDescent="0.25">
      <c r="C44" t="s">
        <v>44</v>
      </c>
      <c r="D44">
        <v>0</v>
      </c>
      <c r="H44" t="str">
        <f t="shared" si="3"/>
        <v xml:space="preserve">L1 + L2 + L3 + 7*L4 + L5 + L6 + L7 + L8 + L9 + L10 + L11 + L12 + L13 </v>
      </c>
      <c r="P44" s="1" t="s">
        <v>171</v>
      </c>
      <c r="Q44">
        <v>7</v>
      </c>
    </row>
    <row r="45" spans="3:17" x14ac:dyDescent="0.25">
      <c r="C45" t="s">
        <v>45</v>
      </c>
      <c r="D45">
        <v>0</v>
      </c>
    </row>
    <row r="46" spans="3:17" x14ac:dyDescent="0.25">
      <c r="C46" t="s">
        <v>46</v>
      </c>
      <c r="D46">
        <v>0</v>
      </c>
    </row>
    <row r="47" spans="3:17" x14ac:dyDescent="0.25">
      <c r="C47" t="s">
        <v>47</v>
      </c>
      <c r="D47">
        <v>0</v>
      </c>
    </row>
    <row r="48" spans="3:17" x14ac:dyDescent="0.25">
      <c r="C48" t="s">
        <v>48</v>
      </c>
      <c r="D48">
        <v>0</v>
      </c>
    </row>
    <row r="49" spans="3:4" x14ac:dyDescent="0.25">
      <c r="C49" t="s">
        <v>49</v>
      </c>
      <c r="D49">
        <v>0</v>
      </c>
    </row>
    <row r="50" spans="3:4" x14ac:dyDescent="0.25">
      <c r="C50" t="s">
        <v>50</v>
      </c>
      <c r="D50">
        <v>0</v>
      </c>
    </row>
    <row r="51" spans="3:4" x14ac:dyDescent="0.25">
      <c r="C51" t="s">
        <v>51</v>
      </c>
      <c r="D51">
        <v>0</v>
      </c>
    </row>
    <row r="52" spans="3:4" x14ac:dyDescent="0.25">
      <c r="C52" t="s">
        <v>52</v>
      </c>
      <c r="D52">
        <v>0</v>
      </c>
    </row>
    <row r="53" spans="3:4" x14ac:dyDescent="0.25">
      <c r="C53" t="s">
        <v>53</v>
      </c>
      <c r="D53">
        <v>0</v>
      </c>
    </row>
    <row r="54" spans="3:4" x14ac:dyDescent="0.25">
      <c r="C54" t="s">
        <v>54</v>
      </c>
      <c r="D54">
        <v>0</v>
      </c>
    </row>
    <row r="55" spans="3:4" x14ac:dyDescent="0.25">
      <c r="C55" t="s">
        <v>55</v>
      </c>
      <c r="D55">
        <v>0</v>
      </c>
    </row>
    <row r="56" spans="3:4" x14ac:dyDescent="0.25">
      <c r="C56" t="s">
        <v>56</v>
      </c>
      <c r="D56">
        <v>0</v>
      </c>
    </row>
    <row r="57" spans="3:4" x14ac:dyDescent="0.25">
      <c r="C57" t="s">
        <v>57</v>
      </c>
      <c r="D57">
        <v>0</v>
      </c>
    </row>
    <row r="58" spans="3:4" x14ac:dyDescent="0.25">
      <c r="C58" t="s">
        <v>58</v>
      </c>
      <c r="D58">
        <v>0</v>
      </c>
    </row>
    <row r="59" spans="3:4" x14ac:dyDescent="0.25">
      <c r="C59" t="s">
        <v>59</v>
      </c>
      <c r="D59">
        <v>0</v>
      </c>
    </row>
    <row r="60" spans="3:4" x14ac:dyDescent="0.25">
      <c r="C60" t="s">
        <v>60</v>
      </c>
      <c r="D60">
        <v>0</v>
      </c>
    </row>
    <row r="61" spans="3:4" x14ac:dyDescent="0.25">
      <c r="C61" t="s">
        <v>61</v>
      </c>
      <c r="D61">
        <v>0</v>
      </c>
    </row>
    <row r="62" spans="3:4" x14ac:dyDescent="0.25">
      <c r="C62" t="s">
        <v>62</v>
      </c>
      <c r="D62">
        <v>0</v>
      </c>
    </row>
    <row r="63" spans="3:4" x14ac:dyDescent="0.25">
      <c r="C63" t="s">
        <v>63</v>
      </c>
      <c r="D63">
        <v>0</v>
      </c>
    </row>
    <row r="64" spans="3:4" x14ac:dyDescent="0.25">
      <c r="C64" t="s">
        <v>64</v>
      </c>
      <c r="D64">
        <v>0</v>
      </c>
    </row>
    <row r="65" spans="3:4" x14ac:dyDescent="0.25">
      <c r="C65" t="s">
        <v>65</v>
      </c>
      <c r="D65">
        <v>0</v>
      </c>
    </row>
    <row r="66" spans="3:4" x14ac:dyDescent="0.25">
      <c r="C66" t="s">
        <v>66</v>
      </c>
      <c r="D66">
        <v>0</v>
      </c>
    </row>
    <row r="67" spans="3:4" x14ac:dyDescent="0.25">
      <c r="C67" t="s">
        <v>67</v>
      </c>
      <c r="D67">
        <v>0</v>
      </c>
    </row>
    <row r="68" spans="3:4" x14ac:dyDescent="0.25">
      <c r="C68" t="s">
        <v>68</v>
      </c>
      <c r="D68">
        <v>0</v>
      </c>
    </row>
    <row r="69" spans="3:4" x14ac:dyDescent="0.25">
      <c r="C69" t="s">
        <v>69</v>
      </c>
      <c r="D69">
        <v>0</v>
      </c>
    </row>
    <row r="70" spans="3:4" x14ac:dyDescent="0.25">
      <c r="C70" t="s">
        <v>70</v>
      </c>
      <c r="D70">
        <v>0</v>
      </c>
    </row>
    <row r="71" spans="3:4" x14ac:dyDescent="0.25">
      <c r="C71" t="s">
        <v>71</v>
      </c>
      <c r="D71">
        <v>0</v>
      </c>
    </row>
    <row r="72" spans="3:4" x14ac:dyDescent="0.25">
      <c r="C72" t="s">
        <v>72</v>
      </c>
      <c r="D72">
        <v>0</v>
      </c>
    </row>
    <row r="73" spans="3:4" x14ac:dyDescent="0.25">
      <c r="C73" t="s">
        <v>73</v>
      </c>
      <c r="D73">
        <v>0</v>
      </c>
    </row>
    <row r="74" spans="3:4" x14ac:dyDescent="0.25">
      <c r="C74" t="s">
        <v>74</v>
      </c>
      <c r="D74">
        <v>0</v>
      </c>
    </row>
    <row r="75" spans="3:4" x14ac:dyDescent="0.25">
      <c r="C75" t="s">
        <v>75</v>
      </c>
      <c r="D75">
        <v>0</v>
      </c>
    </row>
    <row r="76" spans="3:4" x14ac:dyDescent="0.25">
      <c r="C76" t="s">
        <v>76</v>
      </c>
      <c r="D76">
        <v>0</v>
      </c>
    </row>
    <row r="77" spans="3:4" x14ac:dyDescent="0.25">
      <c r="C77" t="s">
        <v>77</v>
      </c>
      <c r="D77">
        <v>0</v>
      </c>
    </row>
    <row r="78" spans="3:4" x14ac:dyDescent="0.25">
      <c r="C78" t="s">
        <v>78</v>
      </c>
      <c r="D78">
        <v>0</v>
      </c>
    </row>
    <row r="79" spans="3:4" x14ac:dyDescent="0.25">
      <c r="C79" t="s">
        <v>79</v>
      </c>
      <c r="D79">
        <v>0</v>
      </c>
    </row>
    <row r="80" spans="3:4" x14ac:dyDescent="0.25">
      <c r="C80" t="s">
        <v>80</v>
      </c>
      <c r="D80">
        <v>0</v>
      </c>
    </row>
    <row r="81" spans="3:4" x14ac:dyDescent="0.25">
      <c r="C81" t="s">
        <v>81</v>
      </c>
      <c r="D81">
        <v>0</v>
      </c>
    </row>
    <row r="82" spans="3:4" x14ac:dyDescent="0.25">
      <c r="C82" t="s">
        <v>82</v>
      </c>
      <c r="D82">
        <v>0</v>
      </c>
    </row>
    <row r="83" spans="3:4" x14ac:dyDescent="0.25">
      <c r="C83" t="s">
        <v>83</v>
      </c>
      <c r="D83">
        <v>0</v>
      </c>
    </row>
    <row r="84" spans="3:4" x14ac:dyDescent="0.25">
      <c r="C84" t="s">
        <v>84</v>
      </c>
      <c r="D84">
        <v>0</v>
      </c>
    </row>
    <row r="85" spans="3:4" x14ac:dyDescent="0.25">
      <c r="C85" t="s">
        <v>85</v>
      </c>
      <c r="D85">
        <v>0</v>
      </c>
    </row>
    <row r="86" spans="3:4" x14ac:dyDescent="0.25">
      <c r="C86" t="s">
        <v>86</v>
      </c>
      <c r="D86">
        <v>0</v>
      </c>
    </row>
    <row r="87" spans="3:4" x14ac:dyDescent="0.25">
      <c r="C87" t="s">
        <v>87</v>
      </c>
      <c r="D87">
        <v>0</v>
      </c>
    </row>
    <row r="88" spans="3:4" x14ac:dyDescent="0.25">
      <c r="C88" t="s">
        <v>88</v>
      </c>
      <c r="D88">
        <v>0</v>
      </c>
    </row>
    <row r="89" spans="3:4" x14ac:dyDescent="0.25">
      <c r="C89" t="s">
        <v>89</v>
      </c>
      <c r="D89">
        <v>0</v>
      </c>
    </row>
    <row r="90" spans="3:4" x14ac:dyDescent="0.25">
      <c r="C90" t="s">
        <v>90</v>
      </c>
      <c r="D90">
        <v>0</v>
      </c>
    </row>
    <row r="91" spans="3:4" x14ac:dyDescent="0.25">
      <c r="C91" t="s">
        <v>91</v>
      </c>
      <c r="D91">
        <v>0</v>
      </c>
    </row>
    <row r="92" spans="3:4" x14ac:dyDescent="0.25">
      <c r="C92" t="s">
        <v>92</v>
      </c>
      <c r="D92">
        <v>0</v>
      </c>
    </row>
    <row r="93" spans="3:4" x14ac:dyDescent="0.25">
      <c r="C93" t="s">
        <v>93</v>
      </c>
      <c r="D93">
        <v>0</v>
      </c>
    </row>
    <row r="94" spans="3:4" x14ac:dyDescent="0.25">
      <c r="C94" t="s">
        <v>94</v>
      </c>
      <c r="D94">
        <v>0</v>
      </c>
    </row>
    <row r="95" spans="3:4" x14ac:dyDescent="0.25">
      <c r="C95" t="s">
        <v>95</v>
      </c>
      <c r="D95">
        <v>0</v>
      </c>
    </row>
    <row r="96" spans="3:4" x14ac:dyDescent="0.25">
      <c r="C96" t="s">
        <v>96</v>
      </c>
      <c r="D96">
        <v>0</v>
      </c>
    </row>
    <row r="97" spans="3:4" x14ac:dyDescent="0.25">
      <c r="C97" t="s">
        <v>97</v>
      </c>
      <c r="D97">
        <v>0</v>
      </c>
    </row>
    <row r="98" spans="3:4" x14ac:dyDescent="0.25">
      <c r="C98" t="s">
        <v>99</v>
      </c>
      <c r="D98">
        <v>0</v>
      </c>
    </row>
    <row r="99" spans="3:4" x14ac:dyDescent="0.25">
      <c r="C99" t="s">
        <v>100</v>
      </c>
      <c r="D99">
        <v>0</v>
      </c>
    </row>
    <row r="100" spans="3:4" x14ac:dyDescent="0.25">
      <c r="C100" t="s">
        <v>101</v>
      </c>
      <c r="D100">
        <v>0</v>
      </c>
    </row>
    <row r="101" spans="3:4" x14ac:dyDescent="0.25">
      <c r="C101" t="s">
        <v>102</v>
      </c>
      <c r="D101">
        <v>0</v>
      </c>
    </row>
    <row r="102" spans="3:4" x14ac:dyDescent="0.25">
      <c r="C102" t="s">
        <v>103</v>
      </c>
      <c r="D102">
        <v>0</v>
      </c>
    </row>
    <row r="103" spans="3:4" x14ac:dyDescent="0.25">
      <c r="C103" t="s">
        <v>104</v>
      </c>
      <c r="D103">
        <v>0</v>
      </c>
    </row>
    <row r="104" spans="3:4" x14ac:dyDescent="0.25">
      <c r="C104" t="s">
        <v>105</v>
      </c>
      <c r="D104">
        <v>0</v>
      </c>
    </row>
    <row r="105" spans="3:4" x14ac:dyDescent="0.25">
      <c r="C105" t="s">
        <v>106</v>
      </c>
      <c r="D105">
        <v>0</v>
      </c>
    </row>
    <row r="106" spans="3:4" x14ac:dyDescent="0.25">
      <c r="C106" t="s">
        <v>107</v>
      </c>
      <c r="D106">
        <v>0</v>
      </c>
    </row>
    <row r="107" spans="3:4" x14ac:dyDescent="0.25">
      <c r="C107" t="s">
        <v>108</v>
      </c>
      <c r="D107">
        <v>0</v>
      </c>
    </row>
    <row r="108" spans="3:4" x14ac:dyDescent="0.25">
      <c r="C108" t="s">
        <v>109</v>
      </c>
      <c r="D108">
        <v>0</v>
      </c>
    </row>
    <row r="109" spans="3:4" x14ac:dyDescent="0.25">
      <c r="C109" t="s">
        <v>110</v>
      </c>
      <c r="D109">
        <v>0</v>
      </c>
    </row>
    <row r="110" spans="3:4" x14ac:dyDescent="0.25">
      <c r="C110" t="s">
        <v>111</v>
      </c>
      <c r="D110">
        <v>0</v>
      </c>
    </row>
    <row r="111" spans="3:4" x14ac:dyDescent="0.25">
      <c r="C111" t="s">
        <v>112</v>
      </c>
      <c r="D111">
        <v>0</v>
      </c>
    </row>
    <row r="112" spans="3:4" x14ac:dyDescent="0.25">
      <c r="C112" t="s">
        <v>113</v>
      </c>
      <c r="D112">
        <v>0</v>
      </c>
    </row>
    <row r="113" spans="3:4" x14ac:dyDescent="0.25">
      <c r="C113" t="s">
        <v>114</v>
      </c>
      <c r="D113">
        <v>0</v>
      </c>
    </row>
    <row r="114" spans="3:4" x14ac:dyDescent="0.25">
      <c r="C114" t="s">
        <v>115</v>
      </c>
      <c r="D114">
        <v>0</v>
      </c>
    </row>
    <row r="115" spans="3:4" x14ac:dyDescent="0.25">
      <c r="C115" t="s">
        <v>116</v>
      </c>
      <c r="D115">
        <v>0</v>
      </c>
    </row>
    <row r="116" spans="3:4" x14ac:dyDescent="0.25">
      <c r="C116" t="s">
        <v>117</v>
      </c>
      <c r="D116">
        <v>0</v>
      </c>
    </row>
    <row r="117" spans="3:4" x14ac:dyDescent="0.25">
      <c r="C117" t="s">
        <v>118</v>
      </c>
      <c r="D117">
        <v>0</v>
      </c>
    </row>
    <row r="118" spans="3:4" x14ac:dyDescent="0.25">
      <c r="C118" t="s">
        <v>119</v>
      </c>
      <c r="D118">
        <v>0</v>
      </c>
    </row>
    <row r="119" spans="3:4" x14ac:dyDescent="0.25">
      <c r="C119" t="s">
        <v>120</v>
      </c>
      <c r="D119">
        <v>0</v>
      </c>
    </row>
    <row r="120" spans="3:4" x14ac:dyDescent="0.25">
      <c r="C120" t="s">
        <v>121</v>
      </c>
      <c r="D120">
        <v>0</v>
      </c>
    </row>
    <row r="121" spans="3:4" x14ac:dyDescent="0.25">
      <c r="C121" t="s">
        <v>122</v>
      </c>
      <c r="D121">
        <v>0</v>
      </c>
    </row>
    <row r="122" spans="3:4" x14ac:dyDescent="0.25">
      <c r="C122" t="s">
        <v>123</v>
      </c>
      <c r="D122">
        <v>0</v>
      </c>
    </row>
    <row r="123" spans="3:4" x14ac:dyDescent="0.25">
      <c r="C123" t="s">
        <v>124</v>
      </c>
      <c r="D123">
        <v>0</v>
      </c>
    </row>
    <row r="124" spans="3:4" x14ac:dyDescent="0.25">
      <c r="C124" t="s">
        <v>125</v>
      </c>
      <c r="D124">
        <v>0</v>
      </c>
    </row>
    <row r="125" spans="3:4" x14ac:dyDescent="0.25">
      <c r="C125" t="s">
        <v>126</v>
      </c>
      <c r="D125">
        <v>0</v>
      </c>
    </row>
    <row r="126" spans="3:4" x14ac:dyDescent="0.25">
      <c r="C126" t="s">
        <v>127</v>
      </c>
      <c r="D126">
        <v>0</v>
      </c>
    </row>
    <row r="127" spans="3:4" x14ac:dyDescent="0.25">
      <c r="C127" t="s">
        <v>128</v>
      </c>
      <c r="D127">
        <v>0</v>
      </c>
    </row>
    <row r="128" spans="3:4" x14ac:dyDescent="0.25">
      <c r="C128" t="s">
        <v>129</v>
      </c>
      <c r="D128">
        <v>0</v>
      </c>
    </row>
    <row r="129" spans="3:4" x14ac:dyDescent="0.25">
      <c r="C129" t="s">
        <v>130</v>
      </c>
      <c r="D129">
        <v>0</v>
      </c>
    </row>
    <row r="130" spans="3:4" x14ac:dyDescent="0.25">
      <c r="C130" t="s">
        <v>131</v>
      </c>
      <c r="D130">
        <v>0</v>
      </c>
    </row>
    <row r="131" spans="3:4" x14ac:dyDescent="0.25">
      <c r="C131" t="s">
        <v>132</v>
      </c>
      <c r="D131">
        <v>0</v>
      </c>
    </row>
    <row r="132" spans="3:4" x14ac:dyDescent="0.25">
      <c r="C132" t="s">
        <v>133</v>
      </c>
      <c r="D132">
        <v>0</v>
      </c>
    </row>
    <row r="133" spans="3:4" x14ac:dyDescent="0.25">
      <c r="C133" t="s">
        <v>134</v>
      </c>
      <c r="D133">
        <v>0</v>
      </c>
    </row>
    <row r="134" spans="3:4" x14ac:dyDescent="0.25">
      <c r="C134" t="s">
        <v>135</v>
      </c>
      <c r="D134">
        <v>0</v>
      </c>
    </row>
    <row r="135" spans="3:4" x14ac:dyDescent="0.25">
      <c r="C135" t="s">
        <v>137</v>
      </c>
      <c r="D135">
        <v>0</v>
      </c>
    </row>
    <row r="136" spans="3:4" x14ac:dyDescent="0.25">
      <c r="C136" t="s">
        <v>138</v>
      </c>
      <c r="D136">
        <v>0</v>
      </c>
    </row>
    <row r="137" spans="3:4" x14ac:dyDescent="0.25">
      <c r="C137" t="s">
        <v>139</v>
      </c>
      <c r="D137">
        <v>0</v>
      </c>
    </row>
    <row r="138" spans="3:4" x14ac:dyDescent="0.25">
      <c r="C138" t="s">
        <v>140</v>
      </c>
      <c r="D138">
        <v>0</v>
      </c>
    </row>
    <row r="139" spans="3:4" x14ac:dyDescent="0.25">
      <c r="C139" t="s">
        <v>141</v>
      </c>
      <c r="D139">
        <v>0</v>
      </c>
    </row>
    <row r="140" spans="3:4" x14ac:dyDescent="0.25">
      <c r="C140" t="s">
        <v>142</v>
      </c>
      <c r="D140">
        <v>0</v>
      </c>
    </row>
    <row r="141" spans="3:4" x14ac:dyDescent="0.25">
      <c r="C141" t="s">
        <v>143</v>
      </c>
      <c r="D141">
        <v>0</v>
      </c>
    </row>
    <row r="142" spans="3:4" x14ac:dyDescent="0.25">
      <c r="C142" t="s">
        <v>144</v>
      </c>
      <c r="D142">
        <v>0</v>
      </c>
    </row>
    <row r="143" spans="3:4" x14ac:dyDescent="0.25">
      <c r="C143" t="s">
        <v>145</v>
      </c>
      <c r="D143">
        <v>0</v>
      </c>
    </row>
    <row r="144" spans="3:4" x14ac:dyDescent="0.25">
      <c r="C144" t="s">
        <v>146</v>
      </c>
      <c r="D144">
        <v>0</v>
      </c>
    </row>
    <row r="145" spans="3:4" x14ac:dyDescent="0.25">
      <c r="C145" t="s">
        <v>147</v>
      </c>
      <c r="D145">
        <v>0</v>
      </c>
    </row>
    <row r="146" spans="3:4" x14ac:dyDescent="0.25">
      <c r="C146" t="s">
        <v>148</v>
      </c>
      <c r="D146">
        <v>0</v>
      </c>
    </row>
    <row r="147" spans="3:4" x14ac:dyDescent="0.25">
      <c r="C147" t="s">
        <v>149</v>
      </c>
      <c r="D147">
        <v>0</v>
      </c>
    </row>
    <row r="148" spans="3:4" x14ac:dyDescent="0.25">
      <c r="C148" t="s">
        <v>150</v>
      </c>
      <c r="D148">
        <v>0</v>
      </c>
    </row>
    <row r="149" spans="3:4" x14ac:dyDescent="0.25">
      <c r="C149" t="s">
        <v>151</v>
      </c>
      <c r="D149">
        <v>0</v>
      </c>
    </row>
    <row r="150" spans="3:4" x14ac:dyDescent="0.25">
      <c r="C150" t="s">
        <v>152</v>
      </c>
      <c r="D150">
        <v>0</v>
      </c>
    </row>
    <row r="151" spans="3:4" x14ac:dyDescent="0.25">
      <c r="C151" t="s">
        <v>153</v>
      </c>
      <c r="D151">
        <v>0</v>
      </c>
    </row>
    <row r="152" spans="3:4" x14ac:dyDescent="0.25">
      <c r="C152" t="s">
        <v>154</v>
      </c>
      <c r="D152">
        <v>0</v>
      </c>
    </row>
    <row r="153" spans="3:4" x14ac:dyDescent="0.25">
      <c r="C153" t="s">
        <v>155</v>
      </c>
      <c r="D153">
        <v>0</v>
      </c>
    </row>
    <row r="154" spans="3:4" x14ac:dyDescent="0.25">
      <c r="C154" t="s">
        <v>156</v>
      </c>
      <c r="D154">
        <v>0</v>
      </c>
    </row>
    <row r="155" spans="3:4" x14ac:dyDescent="0.25">
      <c r="C155" t="s">
        <v>157</v>
      </c>
      <c r="D155">
        <v>0</v>
      </c>
    </row>
    <row r="156" spans="3:4" x14ac:dyDescent="0.25">
      <c r="C156" t="s">
        <v>158</v>
      </c>
      <c r="D156">
        <v>0</v>
      </c>
    </row>
    <row r="157" spans="3:4" x14ac:dyDescent="0.25">
      <c r="C157" t="s">
        <v>159</v>
      </c>
      <c r="D157">
        <v>0</v>
      </c>
    </row>
    <row r="158" spans="3:4" x14ac:dyDescent="0.25">
      <c r="C158" t="s">
        <v>160</v>
      </c>
      <c r="D15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9" sqref="D19"/>
    </sheetView>
  </sheetViews>
  <sheetFormatPr baseColWidth="10" defaultRowHeight="15" x14ac:dyDescent="0.25"/>
  <sheetData>
    <row r="1" spans="1:2" x14ac:dyDescent="0.25">
      <c r="A1" t="s">
        <v>172</v>
      </c>
      <c r="B1">
        <v>1</v>
      </c>
    </row>
    <row r="2" spans="1:2" x14ac:dyDescent="0.25">
      <c r="A2" t="s">
        <v>173</v>
      </c>
      <c r="B2">
        <v>2</v>
      </c>
    </row>
    <row r="3" spans="1:2" x14ac:dyDescent="0.25">
      <c r="A3" t="s">
        <v>174</v>
      </c>
      <c r="B3">
        <v>3</v>
      </c>
    </row>
    <row r="4" spans="1:2" x14ac:dyDescent="0.25">
      <c r="B4">
        <v>4</v>
      </c>
    </row>
    <row r="5" spans="1:2" x14ac:dyDescent="0.25">
      <c r="B5">
        <v>5</v>
      </c>
    </row>
  </sheetData>
  <dataValidations count="3">
    <dataValidation type="custom" allowBlank="1" showInputMessage="1" showErrorMessage="1" sqref="C6:C1048576">
      <formula1>B6&gt;2</formula1>
    </dataValidation>
    <dataValidation type="list" allowBlank="1" showInputMessage="1" showErrorMessage="1" sqref="C1:C2 C4:C5">
      <formula1>IF($B:$B&gt;2,$A$1:$A$3,"")</formula1>
    </dataValidation>
    <dataValidation type="list" showInputMessage="1" showErrorMessage="1" sqref="C3">
      <formula1>IF($B:$B&gt;2,$A$1:$A$3,"")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variable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VERNANT Mathieu (SNCF RESEAU)</dc:creator>
  <cp:lastModifiedBy>VERNANT Mathieu (SNCF RESEAU)</cp:lastModifiedBy>
  <dcterms:created xsi:type="dcterms:W3CDTF">2016-05-03T08:17:03Z</dcterms:created>
  <dcterms:modified xsi:type="dcterms:W3CDTF">2016-05-03T11:54:18Z</dcterms:modified>
</cp:coreProperties>
</file>