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4000" windowHeight="10200" activeTab="1"/>
  </bookViews>
  <sheets>
    <sheet name="DONNEES" sheetId="1" r:id="rId1"/>
    <sheet name="Graphique" sheetId="3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C17" i="1"/>
  <c r="D17" i="1"/>
  <c r="E17" i="1"/>
  <c r="F17" i="1"/>
  <c r="G17" i="1"/>
  <c r="C14" i="1"/>
  <c r="D14" i="1"/>
  <c r="E14" i="1"/>
  <c r="F14" i="1"/>
  <c r="G14" i="1"/>
  <c r="C15" i="1"/>
  <c r="D15" i="1"/>
  <c r="E15" i="1"/>
  <c r="F15" i="1"/>
  <c r="G15" i="1"/>
  <c r="C16" i="1"/>
  <c r="D16" i="1"/>
  <c r="E16" i="1"/>
  <c r="F16" i="1"/>
  <c r="G16" i="1"/>
  <c r="G13" i="1"/>
  <c r="F13" i="1"/>
  <c r="E13" i="1"/>
  <c r="D13" i="1"/>
  <c r="C13" i="1"/>
  <c r="B14" i="1"/>
  <c r="B15" i="1"/>
  <c r="B16" i="1"/>
  <c r="B13" i="1"/>
</calcChain>
</file>

<file path=xl/sharedStrings.xml><?xml version="1.0" encoding="utf-8"?>
<sst xmlns="http://schemas.openxmlformats.org/spreadsheetml/2006/main" count="12" uniqueCount="6">
  <si>
    <t>XLY</t>
  </si>
  <si>
    <t>XLP</t>
  </si>
  <si>
    <t>XLE</t>
  </si>
  <si>
    <t>XLF</t>
  </si>
  <si>
    <t>XLV</t>
  </si>
  <si>
    <t>XLI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</si>
</sst>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DONNEES!$B$11:$G$11</c:f>
              <c:strCache>
                <c:ptCount val="6"/>
                <c:pt idx="0">
                  <c:v>XLY</c:v>
                </c:pt>
                <c:pt idx="1">
                  <c:v>XLP</c:v>
                </c:pt>
                <c:pt idx="2">
                  <c:v>XLE</c:v>
                </c:pt>
                <c:pt idx="3">
                  <c:v>XLF</c:v>
                </c:pt>
                <c:pt idx="4">
                  <c:v>XLV</c:v>
                </c:pt>
                <c:pt idx="5">
                  <c:v>XLI</c:v>
                </c:pt>
              </c:strCache>
            </c:strRef>
          </c:cat>
          <c:val>
            <c:numRef>
              <c:f>DONNEES!$B$14:$G$14</c:f>
              <c:numCache>
                <c:formatCode>0.000</c:formatCode>
                <c:ptCount val="6"/>
                <c:pt idx="0">
                  <c:v>-5.8213920163766586E-2</c:v>
                </c:pt>
                <c:pt idx="1">
                  <c:v>2.0796197266785388E-2</c:v>
                </c:pt>
                <c:pt idx="2">
                  <c:v>2.7851458885941538E-2</c:v>
                </c:pt>
                <c:pt idx="3">
                  <c:v>-7.2597566093159704E-2</c:v>
                </c:pt>
                <c:pt idx="4">
                  <c:v>-5.5671248091073267E-2</c:v>
                </c:pt>
                <c:pt idx="5">
                  <c:v>-6.2063761554423724E-2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7B-4284-BA9F-1C9ED8E85D64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DONNEES!$B$11:$G$11</c:f>
              <c:strCache>
                <c:ptCount val="6"/>
                <c:pt idx="0">
                  <c:v>XLY</c:v>
                </c:pt>
                <c:pt idx="1">
                  <c:v>XLP</c:v>
                </c:pt>
                <c:pt idx="2">
                  <c:v>XLE</c:v>
                </c:pt>
                <c:pt idx="3">
                  <c:v>XLF</c:v>
                </c:pt>
                <c:pt idx="4">
                  <c:v>XLV</c:v>
                </c:pt>
                <c:pt idx="5">
                  <c:v>XLI</c:v>
                </c:pt>
              </c:strCache>
            </c:strRef>
          </c:cat>
          <c:val>
            <c:numRef>
              <c:f>DONNEES!$B$15:$G$15</c:f>
              <c:numCache>
                <c:formatCode>0.000</c:formatCode>
                <c:ptCount val="6"/>
                <c:pt idx="0">
                  <c:v>-8.5209825997952904E-2</c:v>
                </c:pt>
                <c:pt idx="1">
                  <c:v>-4.3374925727867053E-2</c:v>
                </c:pt>
                <c:pt idx="2">
                  <c:v>6.4489389920424189E-2</c:v>
                </c:pt>
                <c:pt idx="3">
                  <c:v>-0.10113302559798565</c:v>
                </c:pt>
                <c:pt idx="4">
                  <c:v>3.2208801888102156E-2</c:v>
                </c:pt>
                <c:pt idx="5">
                  <c:v>-8.2437275985663083E-2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7B-4284-BA9F-1C9ED8E85D64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DONNEES!$B$11:$G$11</c:f>
              <c:strCache>
                <c:ptCount val="6"/>
                <c:pt idx="0">
                  <c:v>XLY</c:v>
                </c:pt>
                <c:pt idx="1">
                  <c:v>XLP</c:v>
                </c:pt>
                <c:pt idx="2">
                  <c:v>XLE</c:v>
                </c:pt>
                <c:pt idx="3">
                  <c:v>XLF</c:v>
                </c:pt>
                <c:pt idx="4">
                  <c:v>XLV</c:v>
                </c:pt>
                <c:pt idx="5">
                  <c:v>XLI</c:v>
                </c:pt>
              </c:strCache>
            </c:strRef>
          </c:cat>
          <c:val>
            <c:numRef>
              <c:f>DONNEES!$B$16:$G$16</c:f>
              <c:numCache>
                <c:formatCode>0.000</c:formatCode>
                <c:ptCount val="6"/>
                <c:pt idx="0">
                  <c:v>-6.2052200614124753E-2</c:v>
                </c:pt>
                <c:pt idx="1">
                  <c:v>2.9906912259853424E-2</c:v>
                </c:pt>
                <c:pt idx="2">
                  <c:v>-2.1883289124668415E-2</c:v>
                </c:pt>
                <c:pt idx="3">
                  <c:v>-0.10700797314309685</c:v>
                </c:pt>
                <c:pt idx="4">
                  <c:v>5.5115923920588727E-2</c:v>
                </c:pt>
                <c:pt idx="5">
                  <c:v>-8.2437275985663083E-2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7B-4284-BA9F-1C9ED8E85D64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DONNEES!$B$11:$G$11</c:f>
              <c:strCache>
                <c:ptCount val="6"/>
                <c:pt idx="0">
                  <c:v>XLY</c:v>
                </c:pt>
                <c:pt idx="1">
                  <c:v>XLP</c:v>
                </c:pt>
                <c:pt idx="2">
                  <c:v>XLE</c:v>
                </c:pt>
                <c:pt idx="3">
                  <c:v>XLF</c:v>
                </c:pt>
                <c:pt idx="4">
                  <c:v>XLV</c:v>
                </c:pt>
                <c:pt idx="5">
                  <c:v>XLI</c:v>
                </c:pt>
              </c:strCache>
            </c:strRef>
          </c:cat>
          <c:val>
            <c:numRef>
              <c:f>DONNEES!$B$17:$G$17</c:f>
              <c:numCache>
                <c:formatCode>0.000</c:formatCode>
                <c:ptCount val="6"/>
                <c:pt idx="0">
                  <c:v>-4.0429887410440069E-2</c:v>
                </c:pt>
                <c:pt idx="1">
                  <c:v>4.9712814418696682E-2</c:v>
                </c:pt>
                <c:pt idx="2">
                  <c:v>-3.8461538461538436E-2</c:v>
                </c:pt>
                <c:pt idx="3">
                  <c:v>-0.15442719261435167</c:v>
                </c:pt>
                <c:pt idx="4">
                  <c:v>4.1232819658475695E-2</c:v>
                </c:pt>
                <c:pt idx="5">
                  <c:v>-0.10394265232974909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7B-4284-BA9F-1C9ED8E85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8460792"/>
        <c:axId val="308458496"/>
      </c:barChart>
      <c:catAx>
        <c:axId val="308460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8458496"/>
        <c:crosses val="autoZero"/>
        <c:auto val="1"/>
        <c:lblAlgn val="ctr"/>
        <c:lblOffset val="100"/>
        <c:noMultiLvlLbl val="0"/>
      </c:catAx>
      <c:valAx>
        <c:axId val="308458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8460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094" cy="608279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e%20fichier%20SPD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E SPDR"/>
      <sheetName val="Feuil1"/>
      <sheetName val="Feuil1 (2)"/>
      <sheetName val="Feuil2"/>
      <sheetName val="Feuil3"/>
    </sheetNames>
    <sheetDataSet>
      <sheetData sheetId="1"/>
      <sheetData sheetId="2">
        <row r="10">
          <cell r="B10" t="str">
            <v>SP</v>
          </cell>
          <cell r="C10" t="str">
            <v>XLY</v>
          </cell>
          <cell r="D10" t="str">
            <v>XLP</v>
          </cell>
          <cell r="E10" t="str">
            <v>XLE</v>
          </cell>
          <cell r="F10" t="str">
            <v>XLF</v>
          </cell>
          <cell r="G10" t="str">
            <v>XLV</v>
          </cell>
          <cell r="H10" t="str">
            <v>XLI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>
            <v>-5.9644607963051821E-2</v>
          </cell>
          <cell r="C13">
            <v>-5.8213920163766586E-2</v>
          </cell>
          <cell r="D13">
            <v>-2.9114676173499721E-2</v>
          </cell>
          <cell r="E13">
            <v>-7.0789124668435011E-2</v>
          </cell>
          <cell r="F13">
            <v>-7.2597566093159704E-2</v>
          </cell>
          <cell r="G13">
            <v>-5.5671248091073267E-2</v>
          </cell>
          <cell r="H13">
            <v>-6.2063761554423724E-2</v>
          </cell>
        </row>
        <row r="14">
          <cell r="B14">
            <v>-8.0046381009227341E-2</v>
          </cell>
          <cell r="C14">
            <v>-8.5209825997952904E-2</v>
          </cell>
          <cell r="D14">
            <v>-4.3374925727867053E-2</v>
          </cell>
          <cell r="E14">
            <v>-9.8972148541114024E-2</v>
          </cell>
          <cell r="F14">
            <v>-0.10113302559798565</v>
          </cell>
          <cell r="G14">
            <v>-7.1636817992503099E-2</v>
          </cell>
          <cell r="H14">
            <v>-8.2437275985663083E-2</v>
          </cell>
        </row>
        <row r="15">
          <cell r="B15">
            <v>-6.7046977895632964E-2</v>
          </cell>
          <cell r="C15">
            <v>-6.2052200614124753E-2</v>
          </cell>
          <cell r="D15">
            <v>-2.376708259061211E-2</v>
          </cell>
          <cell r="E15">
            <v>-7.5928381962864666E-2</v>
          </cell>
          <cell r="F15">
            <v>-0.10700797314309685</v>
          </cell>
          <cell r="G15">
            <v>-6.080799666805492E-2</v>
          </cell>
          <cell r="H15">
            <v>-8.2437275985663083E-2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8"/>
  <sheetViews>
    <sheetView workbookViewId="0">
      <selection activeCell="L25" sqref="K25:L25"/>
    </sheetView>
  </sheetViews>
  <sheetFormatPr baseColWidth="10" defaultRowHeight="15" x14ac:dyDescent="0.25"/>
  <sheetData>
    <row r="2" spans="2:8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2:8" x14ac:dyDescent="0.25">
      <c r="B3" s="2"/>
      <c r="C3" s="2"/>
      <c r="D3" s="2"/>
      <c r="E3" s="2"/>
      <c r="F3" s="2"/>
      <c r="G3" s="2"/>
    </row>
    <row r="4" spans="2:8" x14ac:dyDescent="0.25">
      <c r="B4" s="2"/>
      <c r="C4" s="2"/>
      <c r="D4" s="2"/>
      <c r="E4" s="2"/>
      <c r="F4" s="2"/>
      <c r="G4" s="2"/>
      <c r="H4" s="2"/>
    </row>
    <row r="5" spans="2:8" x14ac:dyDescent="0.25">
      <c r="B5" s="2">
        <v>78.16</v>
      </c>
      <c r="C5" s="2">
        <v>50.49</v>
      </c>
      <c r="D5" s="2">
        <v>60.32</v>
      </c>
      <c r="E5" s="2">
        <v>23.83</v>
      </c>
      <c r="F5" s="2">
        <v>72.03</v>
      </c>
      <c r="G5" s="2">
        <v>53.01</v>
      </c>
      <c r="H5" s="2"/>
    </row>
    <row r="6" spans="2:8" x14ac:dyDescent="0.25">
      <c r="B6" s="2">
        <v>73.61</v>
      </c>
      <c r="C6" s="2">
        <v>51.54</v>
      </c>
      <c r="D6" s="2">
        <v>62</v>
      </c>
      <c r="E6" s="2">
        <v>22.1</v>
      </c>
      <c r="F6" s="2">
        <v>68.02</v>
      </c>
      <c r="G6" s="2">
        <v>49.72</v>
      </c>
      <c r="H6" s="2"/>
    </row>
    <row r="7" spans="2:8" x14ac:dyDescent="0.25">
      <c r="B7" s="2">
        <v>71.5</v>
      </c>
      <c r="C7" s="2">
        <v>48.3</v>
      </c>
      <c r="D7" s="2">
        <v>64.209999999999994</v>
      </c>
      <c r="E7" s="2">
        <v>21.42</v>
      </c>
      <c r="F7" s="2">
        <v>74.349999999999994</v>
      </c>
      <c r="G7" s="2">
        <v>48.64</v>
      </c>
      <c r="H7" s="2"/>
    </row>
    <row r="8" spans="2:8" x14ac:dyDescent="0.25">
      <c r="B8" s="2">
        <v>73.31</v>
      </c>
      <c r="C8" s="2">
        <v>52</v>
      </c>
      <c r="D8" s="2">
        <v>59</v>
      </c>
      <c r="E8" s="2">
        <v>21.28</v>
      </c>
      <c r="F8" s="2">
        <v>76</v>
      </c>
      <c r="G8" s="2">
        <v>48.64</v>
      </c>
      <c r="H8" s="2"/>
    </row>
    <row r="9" spans="2:8" x14ac:dyDescent="0.25">
      <c r="B9" s="2">
        <v>75</v>
      </c>
      <c r="C9" s="2">
        <v>53</v>
      </c>
      <c r="D9" s="2">
        <v>58</v>
      </c>
      <c r="E9" s="2">
        <v>20.149999999999999</v>
      </c>
      <c r="F9" s="2">
        <v>75</v>
      </c>
      <c r="G9" s="2">
        <v>47.5</v>
      </c>
      <c r="H9" s="2"/>
    </row>
    <row r="10" spans="2:8" x14ac:dyDescent="0.25">
      <c r="B10" s="2"/>
      <c r="C10" s="2"/>
      <c r="D10" s="2"/>
      <c r="E10" s="2"/>
      <c r="F10" s="2"/>
      <c r="G10" s="2"/>
      <c r="H10" s="2"/>
    </row>
    <row r="11" spans="2:8" x14ac:dyDescent="0.25">
      <c r="B11" s="1" t="s">
        <v>0</v>
      </c>
      <c r="C11" s="1" t="s">
        <v>1</v>
      </c>
      <c r="D11" s="1" t="s">
        <v>2</v>
      </c>
      <c r="E11" s="1" t="s">
        <v>3</v>
      </c>
      <c r="F11" s="1" t="s">
        <v>4</v>
      </c>
      <c r="G11" s="1" t="s">
        <v>5</v>
      </c>
      <c r="H11" s="1"/>
    </row>
    <row r="12" spans="2:8" x14ac:dyDescent="0.25">
      <c r="B12" s="3"/>
      <c r="C12" s="3"/>
      <c r="D12" s="3"/>
      <c r="E12" s="3"/>
      <c r="F12" s="3"/>
      <c r="G12" s="3"/>
      <c r="H12" s="3"/>
    </row>
    <row r="13" spans="2:8" x14ac:dyDescent="0.25">
      <c r="B13" s="4">
        <f>B5/$B$5-1</f>
        <v>0</v>
      </c>
      <c r="C13" s="4">
        <f>C5/$C$5-1</f>
        <v>0</v>
      </c>
      <c r="D13" s="4">
        <f>D5/$D$5-1</f>
        <v>0</v>
      </c>
      <c r="E13" s="4">
        <f>E5/$E$5-1</f>
        <v>0</v>
      </c>
      <c r="F13" s="4">
        <f>F5/$F$5-1</f>
        <v>0</v>
      </c>
      <c r="G13" s="4">
        <f>G5/$G$5-1</f>
        <v>0</v>
      </c>
      <c r="H13" s="4"/>
    </row>
    <row r="14" spans="2:8" x14ac:dyDescent="0.25">
      <c r="B14" s="4">
        <f t="shared" ref="B14:B17" si="0">B6/$B$5-1</f>
        <v>-5.8213920163766586E-2</v>
      </c>
      <c r="C14" s="4">
        <f t="shared" ref="C14:C17" si="1">C6/$C$5-1</f>
        <v>2.0796197266785388E-2</v>
      </c>
      <c r="D14" s="4">
        <f t="shared" ref="D14:D17" si="2">D6/$D$5-1</f>
        <v>2.7851458885941538E-2</v>
      </c>
      <c r="E14" s="4">
        <f t="shared" ref="E14:E17" si="3">E6/$E$5-1</f>
        <v>-7.2597566093159704E-2</v>
      </c>
      <c r="F14" s="4">
        <f t="shared" ref="F14:F17" si="4">F6/$F$5-1</f>
        <v>-5.5671248091073267E-2</v>
      </c>
      <c r="G14" s="4">
        <f t="shared" ref="G14:G17" si="5">G6/$G$5-1</f>
        <v>-6.2063761554423724E-2</v>
      </c>
      <c r="H14" s="4"/>
    </row>
    <row r="15" spans="2:8" x14ac:dyDescent="0.25">
      <c r="B15" s="4">
        <f t="shared" si="0"/>
        <v>-8.5209825997952904E-2</v>
      </c>
      <c r="C15" s="4">
        <f t="shared" si="1"/>
        <v>-4.3374925727867053E-2</v>
      </c>
      <c r="D15" s="4">
        <f t="shared" si="2"/>
        <v>6.4489389920424189E-2</v>
      </c>
      <c r="E15" s="4">
        <f t="shared" si="3"/>
        <v>-0.10113302559798565</v>
      </c>
      <c r="F15" s="4">
        <f t="shared" si="4"/>
        <v>3.2208801888102156E-2</v>
      </c>
      <c r="G15" s="4">
        <f t="shared" si="5"/>
        <v>-8.2437275985663083E-2</v>
      </c>
      <c r="H15" s="4"/>
    </row>
    <row r="16" spans="2:8" x14ac:dyDescent="0.25">
      <c r="B16" s="4">
        <f t="shared" si="0"/>
        <v>-6.2052200614124753E-2</v>
      </c>
      <c r="C16" s="4">
        <f t="shared" si="1"/>
        <v>2.9906912259853424E-2</v>
      </c>
      <c r="D16" s="4">
        <f t="shared" si="2"/>
        <v>-2.1883289124668415E-2</v>
      </c>
      <c r="E16" s="4">
        <f t="shared" si="3"/>
        <v>-0.10700797314309685</v>
      </c>
      <c r="F16" s="4">
        <f t="shared" si="4"/>
        <v>5.5115923920588727E-2</v>
      </c>
      <c r="G16" s="4">
        <f t="shared" si="5"/>
        <v>-8.2437275985663083E-2</v>
      </c>
      <c r="H16" s="4"/>
    </row>
    <row r="17" spans="2:8" x14ac:dyDescent="0.25">
      <c r="B17" s="4">
        <f t="shared" si="0"/>
        <v>-4.0429887410440069E-2</v>
      </c>
      <c r="C17" s="4">
        <f t="shared" si="1"/>
        <v>4.9712814418696682E-2</v>
      </c>
      <c r="D17" s="4">
        <f t="shared" si="2"/>
        <v>-3.8461538461538436E-2</v>
      </c>
      <c r="E17" s="4">
        <f t="shared" si="3"/>
        <v>-0.15442719261435167</v>
      </c>
      <c r="F17" s="4">
        <f t="shared" si="4"/>
        <v>4.1232819658475695E-2</v>
      </c>
      <c r="G17" s="4">
        <f t="shared" si="5"/>
        <v>-0.10394265232974909</v>
      </c>
      <c r="H17" s="4"/>
    </row>
    <row r="18" spans="2:8" x14ac:dyDescent="0.25">
      <c r="B18" s="4"/>
      <c r="C18" s="4"/>
      <c r="D18" s="4"/>
      <c r="E18" s="4"/>
      <c r="F18" s="4"/>
      <c r="G18" s="4"/>
      <c r="H18" s="4"/>
    </row>
    <row r="19" spans="2:8" x14ac:dyDescent="0.25">
      <c r="B19" s="4"/>
      <c r="C19" s="4"/>
      <c r="D19" s="4"/>
      <c r="E19" s="4"/>
      <c r="F19" s="4"/>
      <c r="G19" s="4"/>
      <c r="H19" s="4"/>
    </row>
    <row r="20" spans="2:8" x14ac:dyDescent="0.25">
      <c r="B20" s="4"/>
      <c r="C20" s="4"/>
      <c r="D20" s="4"/>
      <c r="E20" s="4"/>
      <c r="F20" s="4"/>
      <c r="G20" s="4"/>
      <c r="H20" s="4"/>
    </row>
    <row r="21" spans="2:8" x14ac:dyDescent="0.25">
      <c r="B21" s="4"/>
      <c r="C21" s="4"/>
      <c r="D21" s="4"/>
      <c r="E21" s="4"/>
      <c r="F21" s="4"/>
      <c r="G21" s="4"/>
      <c r="H21" s="4"/>
    </row>
    <row r="22" spans="2:8" x14ac:dyDescent="0.25">
      <c r="B22" s="4"/>
      <c r="C22" s="4"/>
      <c r="D22" s="4"/>
      <c r="E22" s="4"/>
      <c r="F22" s="4"/>
      <c r="G22" s="4"/>
      <c r="H22" s="4"/>
    </row>
    <row r="23" spans="2:8" x14ac:dyDescent="0.25">
      <c r="B23" s="4"/>
      <c r="C23" s="4"/>
      <c r="D23" s="4"/>
      <c r="E23" s="4"/>
      <c r="F23" s="4"/>
      <c r="G23" s="4"/>
      <c r="H23" s="4"/>
    </row>
    <row r="24" spans="2:8" x14ac:dyDescent="0.25">
      <c r="B24" s="4"/>
      <c r="C24" s="4"/>
      <c r="D24" s="4"/>
      <c r="E24" s="4"/>
      <c r="F24" s="4"/>
      <c r="G24" s="4"/>
      <c r="H24" s="4"/>
    </row>
    <row r="25" spans="2:8" x14ac:dyDescent="0.25">
      <c r="B25" s="4"/>
      <c r="C25" s="4"/>
      <c r="D25" s="4"/>
      <c r="E25" s="4"/>
      <c r="F25" s="4"/>
      <c r="G25" s="4"/>
      <c r="H25" s="4"/>
    </row>
    <row r="26" spans="2:8" x14ac:dyDescent="0.25">
      <c r="B26" s="4"/>
      <c r="C26" s="4"/>
      <c r="D26" s="4"/>
      <c r="E26" s="4"/>
      <c r="F26" s="4"/>
      <c r="G26" s="4"/>
      <c r="H26" s="4"/>
    </row>
    <row r="27" spans="2:8" x14ac:dyDescent="0.25">
      <c r="B27" s="4"/>
      <c r="C27" s="4"/>
      <c r="D27" s="4"/>
      <c r="E27" s="4"/>
      <c r="F27" s="4"/>
      <c r="G27" s="4"/>
      <c r="H27" s="4"/>
    </row>
    <row r="28" spans="2:8" x14ac:dyDescent="0.25">
      <c r="B28" s="4"/>
      <c r="C28" s="4"/>
      <c r="D28" s="4"/>
      <c r="E28" s="4"/>
      <c r="F28" s="4"/>
      <c r="G28" s="4"/>
      <c r="H2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1</vt:i4>
      </vt:variant>
    </vt:vector>
  </HeadingPairs>
  <TitlesOfParts>
    <vt:vector size="2" baseType="lpstr">
      <vt:lpstr>DONNEES</vt:lpstr>
      <vt:lpstr>Graphique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2016-05-02T19:00:45Z</dcterms:created>
  <dcterms:modified xsi:type="dcterms:W3CDTF">2016-05-02T19:17:39Z</dcterms:modified>
</cp:coreProperties>
</file>