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6852"/>
  </bookViews>
  <sheets>
    <sheet name="Feuil1" sheetId="1" r:id="rId1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/>
  <c r="E4"/>
  <c r="D5"/>
  <c r="E5"/>
  <c r="D6"/>
  <c r="E6"/>
  <c r="A3"/>
  <c r="A4"/>
  <c r="A5"/>
  <c r="A6"/>
  <c r="A7"/>
  <c r="A8"/>
  <c r="A9"/>
  <c r="A10"/>
  <c r="A11"/>
  <c r="A12"/>
  <c r="A13"/>
  <c r="A14"/>
  <c r="A15"/>
  <c r="A16"/>
  <c r="A17"/>
  <c r="A18"/>
  <c r="A19"/>
  <c r="D3"/>
  <c r="E3"/>
  <c r="D2"/>
  <c r="E2"/>
</calcChain>
</file>

<file path=xl/sharedStrings.xml><?xml version="1.0" encoding="utf-8"?>
<sst xmlns="http://schemas.openxmlformats.org/spreadsheetml/2006/main" count="3" uniqueCount="3">
  <si>
    <t>Date</t>
  </si>
  <si>
    <t>Heures</t>
  </si>
  <si>
    <t>Col_B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</si>
</sst>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selection activeCell="C21" sqref="C21"/>
    </sheetView>
  </sheetViews>
  <sheetFormatPr baseColWidth="10" defaultRowHeight="14.4"/>
  <cols>
    <col min="1" max="1" width="28.88671875" style="1" customWidth="1"/>
    <col min="2" max="2" width="11.44140625" style="4"/>
  </cols>
  <sheetData>
    <row r="1" spans="1:5">
      <c r="A1" s="7" t="s">
        <v>0</v>
      </c>
      <c r="B1" s="3" t="s">
        <v>1</v>
      </c>
      <c r="D1" s="2" t="s">
        <v>2</v>
      </c>
    </row>
    <row r="2" spans="1:5">
      <c r="A2" s="6">
        <v>42491</v>
      </c>
      <c r="B2" s="5">
        <v>8</v>
      </c>
      <c r="D2" s="3">
        <f>SUMPRODUCT((WEEKDAY($A$2:$A$19,2)&gt;5)*(ISBLANK(B$2:B$19)))</f>
        <v>2</v>
      </c>
      <c r="E2" t="str">
        <f>D2&amp;" jour(s) de WE non travaillé(s)"</f>
        <v>2 jour(s) de WE non travaillé(s)</v>
      </c>
    </row>
    <row r="3" spans="1:5">
      <c r="A3" s="6">
        <f>A2+1</f>
        <v>42492</v>
      </c>
      <c r="B3" s="5">
        <v>8</v>
      </c>
      <c r="D3" s="3">
        <f>SUMPRODUCT((WEEKDAY($A$2:$A$19,2)&gt;5)*NOT(ISBLANK(B$2:B$19)))</f>
        <v>3</v>
      </c>
      <c r="E3" t="str">
        <f>D3&amp;" jour(s) WE travaillé(s)"</f>
        <v>3 jour(s) WE travaillé(s)</v>
      </c>
    </row>
    <row r="4" spans="1:5">
      <c r="A4" s="6">
        <f t="shared" ref="A4:A19" si="0">A3+1</f>
        <v>42493</v>
      </c>
      <c r="B4" s="5">
        <v>8</v>
      </c>
      <c r="D4" s="3">
        <f>SUMPRODUCT((WEEKDAY($A$2:$A$19,2)&lt;=5)*NOT(ISBLANK(B$2:B$19)))</f>
        <v>13</v>
      </c>
      <c r="E4" t="str">
        <f>D4&amp;" jour(s) semaine travaillé(s)"</f>
        <v>13 jour(s) semaine travaillé(s)</v>
      </c>
    </row>
    <row r="5" spans="1:5">
      <c r="A5" s="6">
        <f t="shared" si="0"/>
        <v>42494</v>
      </c>
      <c r="B5" s="5">
        <v>8</v>
      </c>
      <c r="D5" s="3">
        <f>SUMPRODUCT((WEEKDAY($A$2:$A$19,2)&lt;=5)*NOT(ISBLANK(B$2:B$19)),$B$2:$B$19)</f>
        <v>104</v>
      </c>
      <c r="E5" t="str">
        <f>D5&amp; " heures travaillées en semaine"</f>
        <v>104 heures travaillées en semaine</v>
      </c>
    </row>
    <row r="6" spans="1:5">
      <c r="A6" s="6">
        <f t="shared" si="0"/>
        <v>42495</v>
      </c>
      <c r="B6" s="5">
        <v>8</v>
      </c>
      <c r="D6" s="3">
        <f>SUMPRODUCT((WEEKDAY($A$2:$A$19,2)&gt;5)*NOT(ISBLANK(B$2:B$19)),$B$2:$B$19)</f>
        <v>24</v>
      </c>
      <c r="E6" t="str">
        <f>D6&amp; " heures travaillées en WE"</f>
        <v>24 heures travaillées en WE</v>
      </c>
    </row>
    <row r="7" spans="1:5">
      <c r="A7" s="6">
        <f t="shared" si="0"/>
        <v>42496</v>
      </c>
      <c r="B7" s="5">
        <v>8</v>
      </c>
    </row>
    <row r="8" spans="1:5">
      <c r="A8" s="6">
        <f t="shared" si="0"/>
        <v>42497</v>
      </c>
      <c r="B8" s="5"/>
    </row>
    <row r="9" spans="1:5">
      <c r="A9" s="6">
        <f t="shared" si="0"/>
        <v>42498</v>
      </c>
      <c r="B9" s="5"/>
    </row>
    <row r="10" spans="1:5">
      <c r="A10" s="6">
        <f t="shared" si="0"/>
        <v>42499</v>
      </c>
      <c r="B10" s="5">
        <v>8</v>
      </c>
    </row>
    <row r="11" spans="1:5">
      <c r="A11" s="6">
        <f t="shared" si="0"/>
        <v>42500</v>
      </c>
      <c r="B11" s="5">
        <v>8</v>
      </c>
    </row>
    <row r="12" spans="1:5">
      <c r="A12" s="6">
        <f t="shared" si="0"/>
        <v>42501</v>
      </c>
      <c r="B12" s="5">
        <v>8</v>
      </c>
    </row>
    <row r="13" spans="1:5">
      <c r="A13" s="6">
        <f t="shared" si="0"/>
        <v>42502</v>
      </c>
      <c r="B13" s="5">
        <v>8</v>
      </c>
    </row>
    <row r="14" spans="1:5">
      <c r="A14" s="6">
        <f t="shared" si="0"/>
        <v>42503</v>
      </c>
      <c r="B14" s="5">
        <v>8</v>
      </c>
    </row>
    <row r="15" spans="1:5">
      <c r="A15" s="6">
        <f t="shared" si="0"/>
        <v>42504</v>
      </c>
      <c r="B15" s="5">
        <v>8</v>
      </c>
    </row>
    <row r="16" spans="1:5">
      <c r="A16" s="6">
        <f t="shared" si="0"/>
        <v>42505</v>
      </c>
      <c r="B16" s="5">
        <v>8</v>
      </c>
    </row>
    <row r="17" spans="1:2">
      <c r="A17" s="6">
        <f t="shared" si="0"/>
        <v>42506</v>
      </c>
      <c r="B17" s="5">
        <v>8</v>
      </c>
    </row>
    <row r="18" spans="1:2">
      <c r="A18" s="6">
        <f t="shared" si="0"/>
        <v>42507</v>
      </c>
      <c r="B18" s="5">
        <v>8</v>
      </c>
    </row>
    <row r="19" spans="1:2">
      <c r="A19" s="6">
        <f t="shared" si="0"/>
        <v>42508</v>
      </c>
      <c r="B19" s="5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 Harle</dc:creator>
  <cp:lastModifiedBy>gilbert roinel</cp:lastModifiedBy>
  <dcterms:created xsi:type="dcterms:W3CDTF">2015-12-14T07:20:29Z</dcterms:created>
  <dcterms:modified xsi:type="dcterms:W3CDTF">2016-05-31T08:26:19Z</dcterms:modified>
</cp:coreProperties>
</file>