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6515" windowHeight="1051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G5" i="1" l="1"/>
  <c r="I2" i="1"/>
</calcChain>
</file>

<file path=xl/sharedStrings.xml><?xml version="1.0" encoding="utf-8"?>
<sst xmlns="http://schemas.openxmlformats.org/spreadsheetml/2006/main" count="74" uniqueCount="58">
  <si>
    <t>prenom</t>
  </si>
  <si>
    <t>date</t>
  </si>
  <si>
    <t>age</t>
  </si>
  <si>
    <t>nom</t>
  </si>
  <si>
    <t>toto01</t>
  </si>
  <si>
    <t>lulu01</t>
  </si>
  <si>
    <t>toto02</t>
  </si>
  <si>
    <t>lulu02</t>
  </si>
  <si>
    <t>toto03</t>
  </si>
  <si>
    <t>lulu03</t>
  </si>
  <si>
    <t>toto04</t>
  </si>
  <si>
    <t>lulu04</t>
  </si>
  <si>
    <t>toto05</t>
  </si>
  <si>
    <t>lulu05</t>
  </si>
  <si>
    <t>toto06</t>
  </si>
  <si>
    <t>lulu06</t>
  </si>
  <si>
    <t>toto07</t>
  </si>
  <si>
    <t>lulu07</t>
  </si>
  <si>
    <t>toto08</t>
  </si>
  <si>
    <t>lulu08</t>
  </si>
  <si>
    <t>toto09</t>
  </si>
  <si>
    <t>lulu09</t>
  </si>
  <si>
    <t>toto10</t>
  </si>
  <si>
    <t>lulu10</t>
  </si>
  <si>
    <t>toto11</t>
  </si>
  <si>
    <t>lulu11</t>
  </si>
  <si>
    <t>toto12</t>
  </si>
  <si>
    <t>lulu12</t>
  </si>
  <si>
    <t>toto13</t>
  </si>
  <si>
    <t>lulu13</t>
  </si>
  <si>
    <t>toto14</t>
  </si>
  <si>
    <t>lulu14</t>
  </si>
  <si>
    <t>toto15</t>
  </si>
  <si>
    <t>lulu15</t>
  </si>
  <si>
    <t>toto16</t>
  </si>
  <si>
    <t>lulu16</t>
  </si>
  <si>
    <t>d01</t>
  </si>
  <si>
    <t>d02</t>
  </si>
  <si>
    <t>d03</t>
  </si>
  <si>
    <t>d04</t>
  </si>
  <si>
    <t>d05</t>
  </si>
  <si>
    <t>d06</t>
  </si>
  <si>
    <t>d07</t>
  </si>
  <si>
    <t>d08</t>
  </si>
  <si>
    <t>d09</t>
  </si>
  <si>
    <t>d10</t>
  </si>
  <si>
    <t>d11</t>
  </si>
  <si>
    <t>d12</t>
  </si>
  <si>
    <t>d13</t>
  </si>
  <si>
    <t>d14</t>
  </si>
  <si>
    <t>d15</t>
  </si>
  <si>
    <t>d16</t>
  </si>
  <si>
    <t>nombre</t>
  </si>
  <si>
    <t>age &gt;= à</t>
  </si>
  <si>
    <t>sexe</t>
  </si>
  <si>
    <t>h</t>
  </si>
  <si>
    <t>f</t>
  </si>
  <si>
    <t>=NB.SI.ENS(C2:C17;"f";E2:E17;"&gt;65")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</si>
</sst>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8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G10" sqref="G10"/>
    </sheetView>
  </sheetViews>
  <sheetFormatPr baseColWidth="10" defaultRowHeight="12.75" x14ac:dyDescent="0.2"/>
  <sheetData>
    <row r="1" spans="1:9" x14ac:dyDescent="0.2">
      <c r="A1" t="s">
        <v>3</v>
      </c>
      <c r="B1" t="s">
        <v>0</v>
      </c>
      <c r="C1" t="s">
        <v>54</v>
      </c>
      <c r="D1" t="s">
        <v>1</v>
      </c>
      <c r="E1" t="s">
        <v>2</v>
      </c>
      <c r="G1" t="s">
        <v>53</v>
      </c>
      <c r="H1" t="s">
        <v>54</v>
      </c>
      <c r="I1" t="s">
        <v>52</v>
      </c>
    </row>
    <row r="2" spans="1:9" x14ac:dyDescent="0.2">
      <c r="A2" t="s">
        <v>4</v>
      </c>
      <c r="B2" t="s">
        <v>5</v>
      </c>
      <c r="C2" t="s">
        <v>55</v>
      </c>
      <c r="D2" t="s">
        <v>36</v>
      </c>
      <c r="E2">
        <v>65</v>
      </c>
      <c r="G2" s="1">
        <v>55</v>
      </c>
      <c r="H2" s="1" t="s">
        <v>56</v>
      </c>
      <c r="I2" s="1">
        <f>SUMPRODUCT(($C$2:$C$17=H2)*($E$2:$E$17&gt;=G2))</f>
        <v>6</v>
      </c>
    </row>
    <row r="3" spans="1:9" x14ac:dyDescent="0.2">
      <c r="A3" t="s">
        <v>6</v>
      </c>
      <c r="B3" t="s">
        <v>7</v>
      </c>
      <c r="C3" t="s">
        <v>55</v>
      </c>
      <c r="D3" t="s">
        <v>37</v>
      </c>
      <c r="E3">
        <v>66</v>
      </c>
    </row>
    <row r="4" spans="1:9" x14ac:dyDescent="0.2">
      <c r="A4" t="s">
        <v>8</v>
      </c>
      <c r="B4" t="s">
        <v>9</v>
      </c>
      <c r="C4" t="s">
        <v>55</v>
      </c>
      <c r="D4" t="s">
        <v>38</v>
      </c>
      <c r="E4">
        <v>42</v>
      </c>
    </row>
    <row r="5" spans="1:9" x14ac:dyDescent="0.2">
      <c r="A5" t="s">
        <v>10</v>
      </c>
      <c r="B5" t="s">
        <v>11</v>
      </c>
      <c r="C5" t="s">
        <v>56</v>
      </c>
      <c r="D5" t="s">
        <v>39</v>
      </c>
      <c r="E5">
        <v>70</v>
      </c>
      <c r="G5" s="2">
        <f>COUNTIFS(C2:C17,"f",E2:E17,"&gt;65")</f>
        <v>5</v>
      </c>
    </row>
    <row r="6" spans="1:9" x14ac:dyDescent="0.2">
      <c r="A6" t="s">
        <v>12</v>
      </c>
      <c r="B6" t="s">
        <v>13</v>
      </c>
      <c r="C6" t="s">
        <v>56</v>
      </c>
      <c r="D6" t="s">
        <v>40</v>
      </c>
      <c r="E6">
        <v>67</v>
      </c>
      <c r="G6" s="3" t="s">
        <v>57</v>
      </c>
    </row>
    <row r="7" spans="1:9" x14ac:dyDescent="0.2">
      <c r="A7" t="s">
        <v>14</v>
      </c>
      <c r="B7" t="s">
        <v>15</v>
      </c>
      <c r="C7" t="s">
        <v>55</v>
      </c>
      <c r="D7" t="s">
        <v>41</v>
      </c>
      <c r="E7">
        <v>58</v>
      </c>
    </row>
    <row r="8" spans="1:9" x14ac:dyDescent="0.2">
      <c r="A8" t="s">
        <v>16</v>
      </c>
      <c r="B8" t="s">
        <v>17</v>
      </c>
      <c r="C8" t="s">
        <v>56</v>
      </c>
      <c r="D8" t="s">
        <v>42</v>
      </c>
      <c r="E8">
        <v>76</v>
      </c>
    </row>
    <row r="9" spans="1:9" x14ac:dyDescent="0.2">
      <c r="A9" t="s">
        <v>18</v>
      </c>
      <c r="B9" t="s">
        <v>19</v>
      </c>
      <c r="C9" t="s">
        <v>55</v>
      </c>
      <c r="D9" t="s">
        <v>43</v>
      </c>
      <c r="E9">
        <v>76</v>
      </c>
    </row>
    <row r="10" spans="1:9" x14ac:dyDescent="0.2">
      <c r="A10" t="s">
        <v>20</v>
      </c>
      <c r="B10" t="s">
        <v>21</v>
      </c>
      <c r="C10" t="s">
        <v>56</v>
      </c>
      <c r="D10" t="s">
        <v>44</v>
      </c>
      <c r="E10">
        <v>42</v>
      </c>
    </row>
    <row r="11" spans="1:9" x14ac:dyDescent="0.2">
      <c r="A11" t="s">
        <v>22</v>
      </c>
      <c r="B11" t="s">
        <v>23</v>
      </c>
      <c r="C11" t="s">
        <v>55</v>
      </c>
      <c r="D11" t="s">
        <v>45</v>
      </c>
      <c r="E11">
        <v>45</v>
      </c>
    </row>
    <row r="12" spans="1:9" x14ac:dyDescent="0.2">
      <c r="A12" t="s">
        <v>24</v>
      </c>
      <c r="B12" t="s">
        <v>25</v>
      </c>
      <c r="C12" t="s">
        <v>56</v>
      </c>
      <c r="D12" t="s">
        <v>46</v>
      </c>
      <c r="E12">
        <v>78</v>
      </c>
    </row>
    <row r="13" spans="1:9" x14ac:dyDescent="0.2">
      <c r="A13" t="s">
        <v>26</v>
      </c>
      <c r="B13" t="s">
        <v>27</v>
      </c>
      <c r="C13" t="s">
        <v>55</v>
      </c>
      <c r="D13" t="s">
        <v>47</v>
      </c>
      <c r="E13">
        <v>72</v>
      </c>
    </row>
    <row r="14" spans="1:9" x14ac:dyDescent="0.2">
      <c r="A14" t="s">
        <v>28</v>
      </c>
      <c r="B14" t="s">
        <v>29</v>
      </c>
      <c r="C14" t="s">
        <v>56</v>
      </c>
      <c r="D14" t="s">
        <v>48</v>
      </c>
      <c r="E14">
        <v>59</v>
      </c>
    </row>
    <row r="15" spans="1:9" x14ac:dyDescent="0.2">
      <c r="A15" t="s">
        <v>30</v>
      </c>
      <c r="B15" t="s">
        <v>31</v>
      </c>
      <c r="C15" t="s">
        <v>56</v>
      </c>
      <c r="D15" t="s">
        <v>49</v>
      </c>
      <c r="E15">
        <v>44</v>
      </c>
    </row>
    <row r="16" spans="1:9" x14ac:dyDescent="0.2">
      <c r="A16" t="s">
        <v>32</v>
      </c>
      <c r="B16" t="s">
        <v>33</v>
      </c>
      <c r="C16" t="s">
        <v>56</v>
      </c>
      <c r="D16" t="s">
        <v>50</v>
      </c>
      <c r="E16">
        <v>76</v>
      </c>
    </row>
    <row r="17" spans="1:5" x14ac:dyDescent="0.2">
      <c r="A17" t="s">
        <v>34</v>
      </c>
      <c r="B17" t="s">
        <v>35</v>
      </c>
      <c r="C17" t="s">
        <v>55</v>
      </c>
      <c r="D17" t="s">
        <v>51</v>
      </c>
      <c r="E17">
        <v>52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ccm81</dc:creator>
  <cp:lastModifiedBy>PENTIER</cp:lastModifiedBy>
  <dcterms:created xsi:type="dcterms:W3CDTF">2016-05-29T18:22:01Z</dcterms:created>
  <dcterms:modified xsi:type="dcterms:W3CDTF">2016-05-30T18:05:03Z</dcterms:modified>
</cp:coreProperties>
</file>