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28515" windowHeight="1252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O8" i="1" l="1"/>
  <c r="N8" i="1" s="1"/>
  <c r="M8" i="1" s="1"/>
  <c r="L8" i="1" s="1"/>
  <c r="K8" i="1" s="1"/>
  <c r="J8" i="1" s="1"/>
  <c r="I8" i="1" s="1"/>
  <c r="H8" i="1" s="1"/>
  <c r="G8" i="1" s="1"/>
  <c r="F8" i="1" s="1"/>
  <c r="E8" i="1" s="1"/>
  <c r="D8" i="1" s="1"/>
  <c r="C8" i="1" s="1"/>
  <c r="C17" i="1"/>
  <c r="C21" i="1"/>
  <c r="C25" i="1"/>
  <c r="C29" i="1"/>
  <c r="C33" i="1"/>
  <c r="C37" i="1"/>
  <c r="C41" i="1"/>
  <c r="C45" i="1"/>
  <c r="C49" i="1"/>
  <c r="C53" i="1"/>
  <c r="C57" i="1"/>
  <c r="C61" i="1"/>
  <c r="C65" i="1"/>
  <c r="C69" i="1"/>
  <c r="C73" i="1"/>
  <c r="C77" i="1"/>
  <c r="C81" i="1"/>
  <c r="C85" i="1"/>
  <c r="C89" i="1"/>
  <c r="C93" i="1"/>
  <c r="C97" i="1"/>
  <c r="C101" i="1"/>
  <c r="C105" i="1"/>
  <c r="C109" i="1"/>
  <c r="C113" i="1"/>
  <c r="C117" i="1"/>
  <c r="C121" i="1"/>
  <c r="C125" i="1"/>
  <c r="C129" i="1"/>
  <c r="C133" i="1"/>
  <c r="C137" i="1"/>
  <c r="C141" i="1"/>
  <c r="C145" i="1"/>
  <c r="C149" i="1"/>
  <c r="C153" i="1"/>
  <c r="C157" i="1"/>
  <c r="C161" i="1"/>
  <c r="C165" i="1"/>
  <c r="C169" i="1"/>
  <c r="C173" i="1"/>
  <c r="C177" i="1"/>
  <c r="C181" i="1"/>
  <c r="C185" i="1"/>
  <c r="C189" i="1"/>
  <c r="C193" i="1"/>
  <c r="C197" i="1"/>
  <c r="C201" i="1"/>
  <c r="C205" i="1"/>
  <c r="C209" i="1"/>
  <c r="C213" i="1"/>
  <c r="C217" i="1"/>
  <c r="C221" i="1"/>
  <c r="C225" i="1"/>
  <c r="P225" i="1" l="1"/>
  <c r="O225" i="1"/>
  <c r="N225" i="1"/>
  <c r="M225" i="1"/>
  <c r="L225" i="1"/>
  <c r="K225" i="1"/>
  <c r="J225" i="1"/>
  <c r="I225" i="1"/>
  <c r="H225" i="1"/>
  <c r="G225" i="1"/>
  <c r="F225" i="1"/>
  <c r="E225" i="1"/>
  <c r="D225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S217" i="1" s="1"/>
  <c r="S216" i="1" s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S209" i="1" s="1"/>
  <c r="S208" i="1" s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P10" i="1"/>
  <c r="O10" i="1" s="1"/>
  <c r="N10" i="1" s="1"/>
  <c r="M10" i="1" s="1"/>
  <c r="L10" i="1" s="1"/>
  <c r="K10" i="1" s="1"/>
  <c r="J10" i="1" s="1"/>
  <c r="I10" i="1" s="1"/>
  <c r="H10" i="1" s="1"/>
  <c r="G10" i="1" s="1"/>
  <c r="F10" i="1" s="1"/>
  <c r="E10" i="1" s="1"/>
  <c r="D10" i="1" s="1"/>
  <c r="C10" i="1" s="1"/>
  <c r="C9" i="1" s="1"/>
  <c r="S41" i="1" l="1"/>
  <c r="S40" i="1" s="1"/>
  <c r="S213" i="1"/>
  <c r="S212" i="1" s="1"/>
  <c r="S61" i="1"/>
  <c r="S60" i="1" s="1"/>
  <c r="S225" i="1"/>
  <c r="S224" i="1" s="1"/>
  <c r="S221" i="1"/>
  <c r="S220" i="1" s="1"/>
  <c r="S205" i="1"/>
  <c r="S204" i="1" s="1"/>
  <c r="S201" i="1"/>
  <c r="S200" i="1" s="1"/>
  <c r="S197" i="1"/>
  <c r="S196" i="1" s="1"/>
  <c r="S193" i="1"/>
  <c r="S192" i="1" s="1"/>
  <c r="S189" i="1"/>
  <c r="S188" i="1" s="1"/>
  <c r="S185" i="1"/>
  <c r="S184" i="1" s="1"/>
  <c r="S181" i="1"/>
  <c r="S180" i="1" s="1"/>
  <c r="S177" i="1"/>
  <c r="S176" i="1" s="1"/>
  <c r="S173" i="1"/>
  <c r="S172" i="1" s="1"/>
  <c r="S169" i="1"/>
  <c r="S168" i="1" s="1"/>
  <c r="S165" i="1"/>
  <c r="S164" i="1" s="1"/>
  <c r="S161" i="1"/>
  <c r="S160" i="1" s="1"/>
  <c r="S157" i="1"/>
  <c r="S156" i="1" s="1"/>
  <c r="S153" i="1"/>
  <c r="S152" i="1" s="1"/>
  <c r="S149" i="1"/>
  <c r="S148" i="1" s="1"/>
  <c r="S145" i="1"/>
  <c r="S144" i="1" s="1"/>
  <c r="S141" i="1"/>
  <c r="S140" i="1" s="1"/>
  <c r="S137" i="1"/>
  <c r="S136" i="1" s="1"/>
  <c r="S133" i="1"/>
  <c r="S132" i="1" s="1"/>
  <c r="S129" i="1"/>
  <c r="S128" i="1" s="1"/>
  <c r="S125" i="1"/>
  <c r="S124" i="1" s="1"/>
  <c r="S121" i="1"/>
  <c r="S120" i="1" s="1"/>
  <c r="S117" i="1"/>
  <c r="S116" i="1" s="1"/>
  <c r="S113" i="1"/>
  <c r="S112" i="1" s="1"/>
  <c r="S109" i="1"/>
  <c r="S108" i="1" s="1"/>
  <c r="S105" i="1"/>
  <c r="S104" i="1" s="1"/>
  <c r="S101" i="1"/>
  <c r="S100" i="1" s="1"/>
  <c r="S97" i="1"/>
  <c r="S96" i="1" s="1"/>
  <c r="S93" i="1"/>
  <c r="S92" i="1" s="1"/>
  <c r="S89" i="1"/>
  <c r="S88" i="1" s="1"/>
  <c r="S85" i="1"/>
  <c r="S84" i="1" s="1"/>
  <c r="S81" i="1"/>
  <c r="S80" i="1" s="1"/>
  <c r="S77" i="1"/>
  <c r="S76" i="1" s="1"/>
  <c r="S73" i="1"/>
  <c r="S72" i="1" s="1"/>
  <c r="S69" i="1"/>
  <c r="S68" i="1" s="1"/>
  <c r="S65" i="1"/>
  <c r="S64" i="1" s="1"/>
  <c r="S57" i="1"/>
  <c r="S56" i="1" s="1"/>
  <c r="S53" i="1"/>
  <c r="S52" i="1" s="1"/>
  <c r="S49" i="1"/>
  <c r="S48" i="1" s="1"/>
  <c r="S45" i="1"/>
  <c r="S44" i="1" s="1"/>
  <c r="S37" i="1"/>
  <c r="S36" i="1" s="1"/>
  <c r="S33" i="1"/>
  <c r="S32" i="1" s="1"/>
  <c r="S29" i="1"/>
  <c r="S28" i="1" s="1"/>
  <c r="S25" i="1"/>
  <c r="S24" i="1" s="1"/>
  <c r="S21" i="1"/>
  <c r="S20" i="1" s="1"/>
  <c r="H17" i="1"/>
  <c r="I17" i="1"/>
  <c r="J17" i="1"/>
  <c r="K17" i="1"/>
  <c r="L17" i="1"/>
  <c r="M17" i="1"/>
  <c r="N17" i="1"/>
  <c r="O17" i="1"/>
  <c r="P17" i="1"/>
  <c r="E17" i="1" l="1"/>
  <c r="F17" i="1"/>
  <c r="G17" i="1"/>
  <c r="D17" i="1"/>
  <c r="S17" i="1" l="1"/>
  <c r="S16" i="1"/>
  <c r="P9" i="1" l="1"/>
  <c r="N9" i="1" l="1"/>
  <c r="O9" i="1"/>
  <c r="M9" i="1" l="1"/>
  <c r="L9" i="1" l="1"/>
  <c r="K9" i="1" l="1"/>
  <c r="J9" i="1" l="1"/>
  <c r="I9" i="1" l="1"/>
  <c r="H9" i="1" l="1"/>
  <c r="G9" i="1" l="1"/>
  <c r="F9" i="1" l="1"/>
  <c r="E9" i="1" l="1"/>
  <c r="D9" i="1" l="1"/>
</calcChain>
</file>

<file path=xl/sharedStrings.xml><?xml version="1.0" encoding="utf-8"?>
<sst xmlns="http://schemas.openxmlformats.org/spreadsheetml/2006/main" count="105" uniqueCount="99">
  <si>
    <t>jours 7/70</t>
  </si>
  <si>
    <t>2013-152</t>
  </si>
  <si>
    <t>ARSENAULJM</t>
  </si>
  <si>
    <t>2004-25</t>
  </si>
  <si>
    <t>BABINA</t>
  </si>
  <si>
    <t>BOUCHARDG</t>
  </si>
  <si>
    <t>2015-217</t>
  </si>
  <si>
    <t>BRONSARDHU</t>
  </si>
  <si>
    <t>2016-237</t>
  </si>
  <si>
    <t>BROUILLARD</t>
  </si>
  <si>
    <t>2015-216</t>
  </si>
  <si>
    <t>CAMERON M</t>
  </si>
  <si>
    <t>2014-194</t>
  </si>
  <si>
    <t>CHARETTEAL</t>
  </si>
  <si>
    <t>2013-158</t>
  </si>
  <si>
    <t>CHIASSONJE</t>
  </si>
  <si>
    <t>2016-257</t>
  </si>
  <si>
    <t>CORMIERL</t>
  </si>
  <si>
    <t>2016-260</t>
  </si>
  <si>
    <t>COULOMBEN</t>
  </si>
  <si>
    <t>2009-96</t>
  </si>
  <si>
    <t>COUTU M</t>
  </si>
  <si>
    <t>2013-151</t>
  </si>
  <si>
    <t>COUTURIERC</t>
  </si>
  <si>
    <t>2013-175</t>
  </si>
  <si>
    <t>DERAIL M-A</t>
  </si>
  <si>
    <t>2016-262</t>
  </si>
  <si>
    <t>DESCHAMPSD</t>
  </si>
  <si>
    <t>2014-195</t>
  </si>
  <si>
    <t>DESCOTEAUX</t>
  </si>
  <si>
    <t>2016-235</t>
  </si>
  <si>
    <t>DESJARDINS</t>
  </si>
  <si>
    <t>2013-157</t>
  </si>
  <si>
    <t>DESJARDINW</t>
  </si>
  <si>
    <t>DESROCHES</t>
  </si>
  <si>
    <t>2016-263</t>
  </si>
  <si>
    <t>DOIRONB</t>
  </si>
  <si>
    <t>2013-160</t>
  </si>
  <si>
    <t>DUBEDO</t>
  </si>
  <si>
    <t>2013-180</t>
  </si>
  <si>
    <t>FORTINH</t>
  </si>
  <si>
    <t>2016-234</t>
  </si>
  <si>
    <t>GELINASM</t>
  </si>
  <si>
    <t>2016-250</t>
  </si>
  <si>
    <t>GENEREUX B</t>
  </si>
  <si>
    <t>2009-99</t>
  </si>
  <si>
    <t>GINGRASS</t>
  </si>
  <si>
    <t>2014-206</t>
  </si>
  <si>
    <t>GODIN RENE</t>
  </si>
  <si>
    <t>2016-231</t>
  </si>
  <si>
    <t>GOUMARD</t>
  </si>
  <si>
    <t>2016-258</t>
  </si>
  <si>
    <t>LACOUR M</t>
  </si>
  <si>
    <t>2016-238</t>
  </si>
  <si>
    <t>LACROIXM</t>
  </si>
  <si>
    <t>2015-223</t>
  </si>
  <si>
    <t>LAFRAMB JO</t>
  </si>
  <si>
    <t>2014-207</t>
  </si>
  <si>
    <t>LAPOINTEJE</t>
  </si>
  <si>
    <t>2012-145</t>
  </si>
  <si>
    <t>LAPRISEAL</t>
  </si>
  <si>
    <t>2015-214</t>
  </si>
  <si>
    <t>LEBLANC S</t>
  </si>
  <si>
    <t>2016-265</t>
  </si>
  <si>
    <t>LEGAREJO</t>
  </si>
  <si>
    <t>2015-218</t>
  </si>
  <si>
    <t>LEPAGE, FR</t>
  </si>
  <si>
    <t>2013-179</t>
  </si>
  <si>
    <t>LESVESQUES</t>
  </si>
  <si>
    <t>2016-261</t>
  </si>
  <si>
    <t>MARCHETERR</t>
  </si>
  <si>
    <t>2015-224</t>
  </si>
  <si>
    <t>MCMULENP</t>
  </si>
  <si>
    <t>2016-230</t>
  </si>
  <si>
    <t>METIVIER Y</t>
  </si>
  <si>
    <t>2015-212</t>
  </si>
  <si>
    <t>METIVIERM</t>
  </si>
  <si>
    <t>2016-236</t>
  </si>
  <si>
    <t>MEZERETTES</t>
  </si>
  <si>
    <t>2016-264</t>
  </si>
  <si>
    <t>MORACHEAL</t>
  </si>
  <si>
    <t>2015-225</t>
  </si>
  <si>
    <t>OUIMET</t>
  </si>
  <si>
    <t>2013-139</t>
  </si>
  <si>
    <t>PARADISP</t>
  </si>
  <si>
    <t>2016-252</t>
  </si>
  <si>
    <t>PINET SYL</t>
  </si>
  <si>
    <t>2007-83</t>
  </si>
  <si>
    <t>PROVOST-SI</t>
  </si>
  <si>
    <t>2011-267</t>
  </si>
  <si>
    <t>RICHARD A</t>
  </si>
  <si>
    <t>2015-210</t>
  </si>
  <si>
    <t>RICHEME G</t>
  </si>
  <si>
    <t>2015-215</t>
  </si>
  <si>
    <t>ROY SIMON</t>
  </si>
  <si>
    <t>2016-259</t>
  </si>
  <si>
    <t>SAMSONRI</t>
  </si>
  <si>
    <t>2013-159</t>
  </si>
  <si>
    <t>SEGUIN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</si>
</sst>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dd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8"/>
      <color rgb="FF000000"/>
      <name val="Tahoma"/>
      <family val="2"/>
    </font>
    <font>
      <sz val="11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1" fillId="0" borderId="0" xfId="1"/>
    <xf numFmtId="46" fontId="1" fillId="0" borderId="0" xfId="1" applyNumberFormat="1"/>
    <xf numFmtId="16" fontId="1" fillId="0" borderId="0" xfId="1" applyNumberFormat="1"/>
    <xf numFmtId="0" fontId="1" fillId="0" borderId="0" xfId="1" applyAlignment="1">
      <alignment horizontal="center"/>
    </xf>
    <xf numFmtId="164" fontId="3" fillId="0" borderId="0" xfId="1" applyNumberFormat="1" applyFont="1" applyAlignment="1">
      <alignment horizontal="center"/>
    </xf>
    <xf numFmtId="46" fontId="2" fillId="0" borderId="0" xfId="1" applyNumberFormat="1" applyFont="1"/>
    <xf numFmtId="46" fontId="1" fillId="0" borderId="1" xfId="1" applyNumberFormat="1" applyBorder="1"/>
    <xf numFmtId="46" fontId="0" fillId="0" borderId="0" xfId="0" applyNumberFormat="1"/>
    <xf numFmtId="20" fontId="0" fillId="0" borderId="1" xfId="0" applyNumberFormat="1" applyBorder="1"/>
    <xf numFmtId="20" fontId="1" fillId="0" borderId="1" xfId="1" applyNumberFormat="1" applyBorder="1"/>
    <xf numFmtId="0" fontId="4" fillId="0" borderId="0" xfId="0" applyNumberFormat="1" applyFont="1" applyFill="1" applyBorder="1" applyAlignment="1">
      <alignment horizontal="left" vertical="center" wrapText="1"/>
    </xf>
    <xf numFmtId="0" fontId="5" fillId="0" borderId="0" xfId="0" applyNumberFormat="1" applyFont="1" applyFill="1" applyBorder="1" applyAlignment="1">
      <alignment horizontal="left" vertical="center" wrapText="1"/>
    </xf>
    <xf numFmtId="0" fontId="0" fillId="0" borderId="0" xfId="0" applyFont="1"/>
    <xf numFmtId="46" fontId="1" fillId="0" borderId="0" xfId="1" applyNumberFormat="1" applyBorder="1"/>
    <xf numFmtId="20" fontId="1" fillId="0" borderId="0" xfId="1" applyNumberForma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S226"/>
  <sheetViews>
    <sheetView tabSelected="1" topLeftCell="A8" zoomScaleNormal="100" workbookViewId="0">
      <pane xSplit="2" ySplit="3" topLeftCell="C11" activePane="bottomRight" state="frozen"/>
      <selection activeCell="A8" sqref="A8"/>
      <selection pane="topRight" activeCell="D8" sqref="D8"/>
      <selection pane="bottomLeft" activeCell="A11" sqref="A11"/>
      <selection pane="bottomRight" activeCell="R20" sqref="R20"/>
    </sheetView>
  </sheetViews>
  <sheetFormatPr baseColWidth="10" defaultRowHeight="15" x14ac:dyDescent="0.25"/>
  <cols>
    <col min="1" max="1" width="13.42578125" customWidth="1"/>
    <col min="2" max="2" width="16.42578125" customWidth="1"/>
    <col min="3" max="3" width="12.85546875" customWidth="1"/>
    <col min="4" max="4" width="14.140625" customWidth="1"/>
    <col min="5" max="5" width="14" bestFit="1" customWidth="1"/>
    <col min="6" max="6" width="15.5703125" customWidth="1"/>
    <col min="7" max="7" width="12.85546875" customWidth="1"/>
    <col min="8" max="8" width="15.5703125" customWidth="1"/>
    <col min="9" max="9" width="13.7109375" customWidth="1"/>
    <col min="10" max="10" width="12.85546875" customWidth="1"/>
    <col min="11" max="11" width="14" customWidth="1"/>
    <col min="12" max="12" width="14" bestFit="1" customWidth="1"/>
    <col min="13" max="13" width="14.5703125" customWidth="1"/>
    <col min="14" max="14" width="12.85546875" customWidth="1"/>
    <col min="15" max="17" width="13.85546875" customWidth="1"/>
  </cols>
  <sheetData>
    <row r="8" spans="1:19" x14ac:dyDescent="0.25">
      <c r="B8" t="s">
        <v>0</v>
      </c>
      <c r="C8">
        <f t="shared" ref="C8:O8" si="0">D8-1</f>
        <v>1</v>
      </c>
      <c r="D8">
        <f t="shared" si="0"/>
        <v>2</v>
      </c>
      <c r="E8">
        <f t="shared" si="0"/>
        <v>3</v>
      </c>
      <c r="F8">
        <f t="shared" si="0"/>
        <v>4</v>
      </c>
      <c r="G8">
        <f t="shared" si="0"/>
        <v>5</v>
      </c>
      <c r="H8">
        <f t="shared" si="0"/>
        <v>6</v>
      </c>
      <c r="I8">
        <f t="shared" si="0"/>
        <v>7</v>
      </c>
      <c r="J8">
        <f t="shared" si="0"/>
        <v>8</v>
      </c>
      <c r="K8">
        <f t="shared" si="0"/>
        <v>9</v>
      </c>
      <c r="L8">
        <f t="shared" si="0"/>
        <v>10</v>
      </c>
      <c r="M8">
        <f t="shared" si="0"/>
        <v>11</v>
      </c>
      <c r="N8">
        <f t="shared" si="0"/>
        <v>12</v>
      </c>
      <c r="O8">
        <f t="shared" si="0"/>
        <v>13</v>
      </c>
      <c r="P8">
        <v>14</v>
      </c>
    </row>
    <row r="9" spans="1:19" ht="20.25" x14ac:dyDescent="0.3">
      <c r="C9" s="5">
        <f ca="1">C10</f>
        <v>42472</v>
      </c>
      <c r="D9" s="5">
        <f t="shared" ref="D9:P9" ca="1" si="1">D10</f>
        <v>42473</v>
      </c>
      <c r="E9" s="5">
        <f t="shared" ca="1" si="1"/>
        <v>42474</v>
      </c>
      <c r="F9" s="5">
        <f t="shared" ca="1" si="1"/>
        <v>42475</v>
      </c>
      <c r="G9" s="5">
        <f t="shared" ca="1" si="1"/>
        <v>42476</v>
      </c>
      <c r="H9" s="5">
        <f t="shared" ca="1" si="1"/>
        <v>42477</v>
      </c>
      <c r="I9" s="5">
        <f t="shared" ca="1" si="1"/>
        <v>42478</v>
      </c>
      <c r="J9" s="5">
        <f t="shared" ca="1" si="1"/>
        <v>42479</v>
      </c>
      <c r="K9" s="5">
        <f t="shared" ca="1" si="1"/>
        <v>42480</v>
      </c>
      <c r="L9" s="5">
        <f t="shared" ca="1" si="1"/>
        <v>42481</v>
      </c>
      <c r="M9" s="5">
        <f t="shared" ca="1" si="1"/>
        <v>42482</v>
      </c>
      <c r="N9" s="5">
        <f t="shared" ca="1" si="1"/>
        <v>42483</v>
      </c>
      <c r="O9" s="5">
        <f t="shared" ca="1" si="1"/>
        <v>42484</v>
      </c>
      <c r="P9" s="5">
        <f t="shared" ca="1" si="1"/>
        <v>42485</v>
      </c>
      <c r="Q9" s="5"/>
      <c r="R9" s="4"/>
      <c r="S9" s="4"/>
    </row>
    <row r="10" spans="1:19" x14ac:dyDescent="0.25">
      <c r="C10" s="3">
        <f t="shared" ref="C10:N10" ca="1" si="2">D10-1</f>
        <v>42472</v>
      </c>
      <c r="D10" s="3">
        <f t="shared" ca="1" si="2"/>
        <v>42473</v>
      </c>
      <c r="E10" s="3">
        <f t="shared" ca="1" si="2"/>
        <v>42474</v>
      </c>
      <c r="F10" s="3">
        <f t="shared" ca="1" si="2"/>
        <v>42475</v>
      </c>
      <c r="G10" s="3">
        <f t="shared" ca="1" si="2"/>
        <v>42476</v>
      </c>
      <c r="H10" s="3">
        <f t="shared" ca="1" si="2"/>
        <v>42477</v>
      </c>
      <c r="I10" s="3">
        <f t="shared" ca="1" si="2"/>
        <v>42478</v>
      </c>
      <c r="J10" s="3">
        <f t="shared" ca="1" si="2"/>
        <v>42479</v>
      </c>
      <c r="K10" s="3">
        <f t="shared" ca="1" si="2"/>
        <v>42480</v>
      </c>
      <c r="L10" s="3">
        <f t="shared" ca="1" si="2"/>
        <v>42481</v>
      </c>
      <c r="M10" s="3">
        <f t="shared" ca="1" si="2"/>
        <v>42482</v>
      </c>
      <c r="N10" s="3">
        <f t="shared" ca="1" si="2"/>
        <v>42483</v>
      </c>
      <c r="O10" s="3">
        <f ca="1">P10-1</f>
        <v>42484</v>
      </c>
      <c r="P10" s="3">
        <f ca="1">TODAY()</f>
        <v>42485</v>
      </c>
      <c r="Q10" s="3"/>
      <c r="R10" s="1"/>
      <c r="S10" s="1"/>
    </row>
    <row r="12" spans="1:19" x14ac:dyDescent="0.25">
      <c r="R12" s="1"/>
    </row>
    <row r="14" spans="1:19" x14ac:dyDescent="0.25">
      <c r="S14" s="8"/>
    </row>
    <row r="15" spans="1:19" x14ac:dyDescent="0.25">
      <c r="A15" s="12" t="s">
        <v>1</v>
      </c>
      <c r="B15" s="12" t="s">
        <v>2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9"/>
      <c r="P15" s="7"/>
      <c r="Q15" s="14"/>
      <c r="R15" s="1"/>
      <c r="S15" s="2">
        <v>2.9166666666666665</v>
      </c>
    </row>
    <row r="16" spans="1:19" x14ac:dyDescent="0.25">
      <c r="A16" s="11"/>
      <c r="B16" s="11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9"/>
      <c r="P16" s="10"/>
      <c r="Q16" s="15"/>
      <c r="R16" s="1"/>
      <c r="S16" s="8">
        <f>S15-S17</f>
        <v>2.9166666666666665</v>
      </c>
    </row>
    <row r="17" spans="1:19" x14ac:dyDescent="0.25">
      <c r="A17" s="11"/>
      <c r="B17" s="11"/>
      <c r="C17" s="6">
        <f>C15+C16</f>
        <v>0</v>
      </c>
      <c r="D17" s="6">
        <f>D15+D16</f>
        <v>0</v>
      </c>
      <c r="E17" s="6">
        <f>E15+E16</f>
        <v>0</v>
      </c>
      <c r="F17" s="6">
        <f>F15+F16</f>
        <v>0</v>
      </c>
      <c r="G17" s="6">
        <f>G15+G16</f>
        <v>0</v>
      </c>
      <c r="H17" s="6">
        <f>H15+H16</f>
        <v>0</v>
      </c>
      <c r="I17" s="6">
        <f>I15+I16</f>
        <v>0</v>
      </c>
      <c r="J17" s="6">
        <f>J15+J16</f>
        <v>0</v>
      </c>
      <c r="K17" s="6">
        <f>K15+K16</f>
        <v>0</v>
      </c>
      <c r="L17" s="6">
        <f>L15+L16</f>
        <v>0</v>
      </c>
      <c r="M17" s="6">
        <f>M15+M16</f>
        <v>0</v>
      </c>
      <c r="N17" s="6">
        <f>N15+N16</f>
        <v>0</v>
      </c>
      <c r="O17" s="6">
        <f>O15+O16</f>
        <v>0</v>
      </c>
      <c r="P17" s="6">
        <f>P15+P16</f>
        <v>0</v>
      </c>
      <c r="Q17" s="6"/>
      <c r="R17" s="1"/>
      <c r="S17" s="2">
        <f>C17+D17+E17+F17+G17+H17+I17+J17+K17+L17+M17+N17+O17+P17</f>
        <v>0</v>
      </c>
    </row>
    <row r="18" spans="1:19" x14ac:dyDescent="0.25">
      <c r="A18" s="11"/>
      <c r="B18" s="11"/>
    </row>
    <row r="19" spans="1:19" x14ac:dyDescent="0.25">
      <c r="A19" s="12" t="s">
        <v>3</v>
      </c>
      <c r="B19" s="12" t="s">
        <v>4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9"/>
      <c r="P19" s="7"/>
      <c r="Q19" s="14"/>
      <c r="R19" s="1"/>
      <c r="S19" s="2">
        <v>2.9166666666666665</v>
      </c>
    </row>
    <row r="20" spans="1:19" x14ac:dyDescent="0.25">
      <c r="A20" s="12"/>
      <c r="B20" s="12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9"/>
      <c r="P20" s="10"/>
      <c r="Q20" s="15"/>
      <c r="R20" s="1"/>
      <c r="S20" s="8">
        <f>S19-S21</f>
        <v>2.9166666666666665</v>
      </c>
    </row>
    <row r="21" spans="1:19" x14ac:dyDescent="0.25">
      <c r="A21" s="12"/>
      <c r="B21" s="12"/>
      <c r="C21" s="6">
        <f>C19+C20</f>
        <v>0</v>
      </c>
      <c r="D21" s="6">
        <f>D19+D20</f>
        <v>0</v>
      </c>
      <c r="E21" s="6">
        <f>E19+E20</f>
        <v>0</v>
      </c>
      <c r="F21" s="6">
        <f>F19+F20</f>
        <v>0</v>
      </c>
      <c r="G21" s="6">
        <f>G19+G20</f>
        <v>0</v>
      </c>
      <c r="H21" s="6">
        <f>H19+H20</f>
        <v>0</v>
      </c>
      <c r="I21" s="6">
        <f>I19+I20</f>
        <v>0</v>
      </c>
      <c r="J21" s="6">
        <f>J19+J20</f>
        <v>0</v>
      </c>
      <c r="K21" s="6">
        <f>K19+K20</f>
        <v>0</v>
      </c>
      <c r="L21" s="6">
        <f>L19+L20</f>
        <v>0</v>
      </c>
      <c r="M21" s="6">
        <f>M19+M20</f>
        <v>0</v>
      </c>
      <c r="N21" s="6">
        <f>N19+N20</f>
        <v>0</v>
      </c>
      <c r="O21" s="6">
        <f>O19+O20</f>
        <v>0</v>
      </c>
      <c r="P21" s="6">
        <f>P19+P20</f>
        <v>0</v>
      </c>
      <c r="Q21" s="6"/>
      <c r="R21" s="1"/>
      <c r="S21" s="2">
        <f>C21+D21+E21+F21+G21+H21+I21+J21+K21+L21+M21+N21+O21+P21</f>
        <v>0</v>
      </c>
    </row>
    <row r="22" spans="1:19" x14ac:dyDescent="0.25">
      <c r="A22" s="12"/>
      <c r="B22" s="12"/>
    </row>
    <row r="23" spans="1:19" x14ac:dyDescent="0.25">
      <c r="A23" s="12">
        <v>1335</v>
      </c>
      <c r="B23" s="12" t="s">
        <v>5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9"/>
      <c r="P23" s="7"/>
      <c r="Q23" s="14"/>
      <c r="R23" s="1"/>
      <c r="S23" s="2">
        <v>2.9166666666666665</v>
      </c>
    </row>
    <row r="24" spans="1:19" x14ac:dyDescent="0.25">
      <c r="A24" s="12"/>
      <c r="B24" s="12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9"/>
      <c r="P24" s="10"/>
      <c r="Q24" s="15"/>
      <c r="R24" s="1"/>
      <c r="S24" s="8">
        <f>S23-S25</f>
        <v>2.9166666666666665</v>
      </c>
    </row>
    <row r="25" spans="1:19" x14ac:dyDescent="0.25">
      <c r="A25" s="12"/>
      <c r="B25" s="12"/>
      <c r="C25" s="6">
        <f>C23+C24</f>
        <v>0</v>
      </c>
      <c r="D25" s="6">
        <f>D23+D24</f>
        <v>0</v>
      </c>
      <c r="E25" s="6">
        <f>E23+E24</f>
        <v>0</v>
      </c>
      <c r="F25" s="6">
        <f>F23+F24</f>
        <v>0</v>
      </c>
      <c r="G25" s="6">
        <f>G23+G24</f>
        <v>0</v>
      </c>
      <c r="H25" s="6">
        <f>H23+H24</f>
        <v>0</v>
      </c>
      <c r="I25" s="6">
        <f>I23+I24</f>
        <v>0</v>
      </c>
      <c r="J25" s="6">
        <f>J23+J24</f>
        <v>0</v>
      </c>
      <c r="K25" s="6">
        <f>K23+K24</f>
        <v>0</v>
      </c>
      <c r="L25" s="6">
        <f>L23+L24</f>
        <v>0</v>
      </c>
      <c r="M25" s="6">
        <f>M23+M24</f>
        <v>0</v>
      </c>
      <c r="N25" s="6">
        <f>N23+N24</f>
        <v>0</v>
      </c>
      <c r="O25" s="6">
        <f>O23+O24</f>
        <v>0</v>
      </c>
      <c r="P25" s="6">
        <f>P23+P24</f>
        <v>0</v>
      </c>
      <c r="Q25" s="6"/>
      <c r="R25" s="1"/>
      <c r="S25" s="2">
        <f>C25+D25+E25+F25+G25+H25+I25+J25+K25+L25+M25+N25+O25+P25</f>
        <v>0</v>
      </c>
    </row>
    <row r="26" spans="1:19" x14ac:dyDescent="0.25">
      <c r="A26" s="12"/>
      <c r="B26" s="12"/>
    </row>
    <row r="27" spans="1:19" x14ac:dyDescent="0.25">
      <c r="A27" s="12" t="s">
        <v>6</v>
      </c>
      <c r="B27" s="12" t="s">
        <v>7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9"/>
      <c r="P27" s="7"/>
      <c r="Q27" s="14"/>
      <c r="R27" s="1"/>
      <c r="S27" s="2">
        <v>2.9166666666666665</v>
      </c>
    </row>
    <row r="28" spans="1:19" x14ac:dyDescent="0.25">
      <c r="A28" s="12"/>
      <c r="B28" s="12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9"/>
      <c r="P28" s="10"/>
      <c r="Q28" s="15"/>
      <c r="R28" s="1"/>
      <c r="S28" s="8">
        <f>S27-S29</f>
        <v>2.9166666666666665</v>
      </c>
    </row>
    <row r="29" spans="1:19" x14ac:dyDescent="0.25">
      <c r="A29" s="12"/>
      <c r="B29" s="12"/>
      <c r="C29" s="6">
        <f>C27+C28</f>
        <v>0</v>
      </c>
      <c r="D29" s="6">
        <f>D27+D28</f>
        <v>0</v>
      </c>
      <c r="E29" s="6">
        <f>E27+E28</f>
        <v>0</v>
      </c>
      <c r="F29" s="6">
        <f>F27+F28</f>
        <v>0</v>
      </c>
      <c r="G29" s="6">
        <f>G27+G28</f>
        <v>0</v>
      </c>
      <c r="H29" s="6">
        <f>H27+H28</f>
        <v>0</v>
      </c>
      <c r="I29" s="6">
        <f>I27+I28</f>
        <v>0</v>
      </c>
      <c r="J29" s="6">
        <f>J27+J28</f>
        <v>0</v>
      </c>
      <c r="K29" s="6">
        <f>K27+K28</f>
        <v>0</v>
      </c>
      <c r="L29" s="6">
        <f>L27+L28</f>
        <v>0</v>
      </c>
      <c r="M29" s="6">
        <f>M27+M28</f>
        <v>0</v>
      </c>
      <c r="N29" s="6">
        <f>N27+N28</f>
        <v>0</v>
      </c>
      <c r="O29" s="6">
        <f>O27+O28</f>
        <v>0</v>
      </c>
      <c r="P29" s="6">
        <f>P27+P28</f>
        <v>0</v>
      </c>
      <c r="Q29" s="6"/>
      <c r="R29" s="1"/>
      <c r="S29" s="2">
        <f>C29+D29+E29+F29+G29+H29+I29+J29+K29+L29+M29+N29+O29+P29</f>
        <v>0</v>
      </c>
    </row>
    <row r="30" spans="1:19" x14ac:dyDescent="0.25">
      <c r="A30" s="12"/>
      <c r="B30" s="12"/>
    </row>
    <row r="31" spans="1:19" x14ac:dyDescent="0.25">
      <c r="A31" s="12" t="s">
        <v>8</v>
      </c>
      <c r="B31" s="12" t="s">
        <v>9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9"/>
      <c r="P31" s="7"/>
      <c r="Q31" s="14"/>
      <c r="R31" s="1"/>
      <c r="S31" s="2">
        <v>2.9166666666666665</v>
      </c>
    </row>
    <row r="32" spans="1:19" x14ac:dyDescent="0.25">
      <c r="A32" s="12"/>
      <c r="B32" s="12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9"/>
      <c r="P32" s="10"/>
      <c r="Q32" s="15"/>
      <c r="R32" s="1"/>
      <c r="S32" s="8">
        <f>S31-S33</f>
        <v>2.9166666666666665</v>
      </c>
    </row>
    <row r="33" spans="1:19" x14ac:dyDescent="0.25">
      <c r="A33" s="12"/>
      <c r="B33" s="12"/>
      <c r="C33" s="6">
        <f>C31+C32</f>
        <v>0</v>
      </c>
      <c r="D33" s="6">
        <f>D31+D32</f>
        <v>0</v>
      </c>
      <c r="E33" s="6">
        <f>E31+E32</f>
        <v>0</v>
      </c>
      <c r="F33" s="6">
        <f>F31+F32</f>
        <v>0</v>
      </c>
      <c r="G33" s="6">
        <f>G31+G32</f>
        <v>0</v>
      </c>
      <c r="H33" s="6">
        <f>H31+H32</f>
        <v>0</v>
      </c>
      <c r="I33" s="6">
        <f>I31+I32</f>
        <v>0</v>
      </c>
      <c r="J33" s="6">
        <f>J31+J32</f>
        <v>0</v>
      </c>
      <c r="K33" s="6">
        <f>K31+K32</f>
        <v>0</v>
      </c>
      <c r="L33" s="6">
        <f>L31+L32</f>
        <v>0</v>
      </c>
      <c r="M33" s="6">
        <f>M31+M32</f>
        <v>0</v>
      </c>
      <c r="N33" s="6">
        <f>N31+N32</f>
        <v>0</v>
      </c>
      <c r="O33" s="6">
        <f>O31+O32</f>
        <v>0</v>
      </c>
      <c r="P33" s="6">
        <f>P31+P32</f>
        <v>0</v>
      </c>
      <c r="Q33" s="6"/>
      <c r="R33" s="1"/>
      <c r="S33" s="2">
        <f>C33+D33+E33+F33+G33+H33+I33+J33+K33+L33+M33+N33+O33+P33</f>
        <v>0</v>
      </c>
    </row>
    <row r="34" spans="1:19" x14ac:dyDescent="0.25">
      <c r="A34" s="12"/>
      <c r="B34" s="12"/>
    </row>
    <row r="35" spans="1:19" x14ac:dyDescent="0.25">
      <c r="A35" s="12" t="s">
        <v>10</v>
      </c>
      <c r="B35" s="12" t="s">
        <v>11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9">
        <v>0.27971064814814817</v>
      </c>
      <c r="P35" s="7"/>
      <c r="Q35" s="14"/>
      <c r="R35" s="1"/>
      <c r="S35" s="2">
        <v>2.9166666666666665</v>
      </c>
    </row>
    <row r="36" spans="1:19" x14ac:dyDescent="0.25">
      <c r="A36" s="12"/>
      <c r="B36" s="12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9">
        <v>0.1350925925925926</v>
      </c>
      <c r="P36" s="10"/>
      <c r="Q36" s="15"/>
      <c r="R36" s="1"/>
      <c r="S36" s="8">
        <f>S35-S37</f>
        <v>2.5018634259259258</v>
      </c>
    </row>
    <row r="37" spans="1:19" x14ac:dyDescent="0.25">
      <c r="A37" s="12"/>
      <c r="B37" s="12"/>
      <c r="C37" s="6">
        <f>C35+C36</f>
        <v>0</v>
      </c>
      <c r="D37" s="6">
        <f>D35+D36</f>
        <v>0</v>
      </c>
      <c r="E37" s="6">
        <f>E35+E36</f>
        <v>0</v>
      </c>
      <c r="F37" s="6">
        <f>F35+F36</f>
        <v>0</v>
      </c>
      <c r="G37" s="6">
        <f>G35+G36</f>
        <v>0</v>
      </c>
      <c r="H37" s="6">
        <f>H35+H36</f>
        <v>0</v>
      </c>
      <c r="I37" s="6">
        <f>I35+I36</f>
        <v>0</v>
      </c>
      <c r="J37" s="6">
        <f>J35+J36</f>
        <v>0</v>
      </c>
      <c r="K37" s="6">
        <f>K35+K36</f>
        <v>0</v>
      </c>
      <c r="L37" s="6">
        <f>L35+L36</f>
        <v>0</v>
      </c>
      <c r="M37" s="6">
        <f>M35+M36</f>
        <v>0</v>
      </c>
      <c r="N37" s="6">
        <f>N35+N36</f>
        <v>0</v>
      </c>
      <c r="O37" s="6">
        <f>O35+O36</f>
        <v>0.41480324074074076</v>
      </c>
      <c r="P37" s="6">
        <f>P35+P36</f>
        <v>0</v>
      </c>
      <c r="Q37" s="6"/>
      <c r="R37" s="1"/>
      <c r="S37" s="2">
        <f>C37+D37+E37+F37+G37+H37+I37+J37+K37+L37+M37+N37+O37+P37</f>
        <v>0.41480324074074076</v>
      </c>
    </row>
    <row r="38" spans="1:19" x14ac:dyDescent="0.25">
      <c r="A38" s="12"/>
      <c r="B38" s="12"/>
    </row>
    <row r="39" spans="1:19" x14ac:dyDescent="0.25">
      <c r="A39" s="12" t="s">
        <v>12</v>
      </c>
      <c r="B39" s="12" t="s">
        <v>13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9"/>
      <c r="P39" s="7"/>
      <c r="Q39" s="14"/>
      <c r="R39" s="1"/>
      <c r="S39" s="2">
        <v>2.9166666666666665</v>
      </c>
    </row>
    <row r="40" spans="1:19" x14ac:dyDescent="0.25">
      <c r="A40" s="12"/>
      <c r="B40" s="12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9"/>
      <c r="P40" s="10"/>
      <c r="Q40" s="15"/>
      <c r="R40" s="1"/>
      <c r="S40" s="8">
        <f>S39-S41</f>
        <v>2.9166666666666665</v>
      </c>
    </row>
    <row r="41" spans="1:19" x14ac:dyDescent="0.25">
      <c r="A41" s="12"/>
      <c r="B41" s="12"/>
      <c r="C41" s="6">
        <f>C39+C40</f>
        <v>0</v>
      </c>
      <c r="D41" s="6">
        <f>D39+D40</f>
        <v>0</v>
      </c>
      <c r="E41" s="6">
        <f>E39+E40</f>
        <v>0</v>
      </c>
      <c r="F41" s="6">
        <f>F39+F40</f>
        <v>0</v>
      </c>
      <c r="G41" s="6">
        <f>G39+G40</f>
        <v>0</v>
      </c>
      <c r="H41" s="6">
        <f>H39+H40</f>
        <v>0</v>
      </c>
      <c r="I41" s="6">
        <f>I39+I40</f>
        <v>0</v>
      </c>
      <c r="J41" s="6">
        <f>J39+J40</f>
        <v>0</v>
      </c>
      <c r="K41" s="6">
        <f>K39+K40</f>
        <v>0</v>
      </c>
      <c r="L41" s="6">
        <f>L39+L40</f>
        <v>0</v>
      </c>
      <c r="M41" s="6">
        <f>M39+M40</f>
        <v>0</v>
      </c>
      <c r="N41" s="6">
        <f>N39+N40</f>
        <v>0</v>
      </c>
      <c r="O41" s="6">
        <f>O39+O40</f>
        <v>0</v>
      </c>
      <c r="P41" s="6">
        <f>P39+P40</f>
        <v>0</v>
      </c>
      <c r="Q41" s="6"/>
      <c r="R41" s="1"/>
      <c r="S41" s="2">
        <f>C41+D41+E41+F41+G41+H41+I41+J41+K41+L41+M41+N41+O41+P41</f>
        <v>0</v>
      </c>
    </row>
    <row r="42" spans="1:19" x14ac:dyDescent="0.25">
      <c r="A42" s="12"/>
      <c r="B42" s="12"/>
    </row>
    <row r="43" spans="1:19" x14ac:dyDescent="0.25">
      <c r="A43" s="12" t="s">
        <v>14</v>
      </c>
      <c r="B43" s="12" t="s">
        <v>15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9"/>
      <c r="P43" s="7"/>
      <c r="Q43" s="14"/>
      <c r="R43" s="1"/>
      <c r="S43" s="2">
        <v>2.9166666666666665</v>
      </c>
    </row>
    <row r="44" spans="1:19" x14ac:dyDescent="0.25">
      <c r="A44" s="12"/>
      <c r="B44" s="12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9"/>
      <c r="P44" s="10"/>
      <c r="Q44" s="15"/>
      <c r="R44" s="1"/>
      <c r="S44" s="8">
        <f>S43-S45</f>
        <v>2.9166666666666665</v>
      </c>
    </row>
    <row r="45" spans="1:19" x14ac:dyDescent="0.25">
      <c r="A45" s="12"/>
      <c r="B45" s="12"/>
      <c r="C45" s="6">
        <f>C43+C44</f>
        <v>0</v>
      </c>
      <c r="D45" s="6">
        <f>D43+D44</f>
        <v>0</v>
      </c>
      <c r="E45" s="6">
        <f>E43+E44</f>
        <v>0</v>
      </c>
      <c r="F45" s="6">
        <f>F43+F44</f>
        <v>0</v>
      </c>
      <c r="G45" s="6">
        <f>G43+G44</f>
        <v>0</v>
      </c>
      <c r="H45" s="6">
        <f>H43+H44</f>
        <v>0</v>
      </c>
      <c r="I45" s="6">
        <f>I43+I44</f>
        <v>0</v>
      </c>
      <c r="J45" s="6">
        <f>J43+J44</f>
        <v>0</v>
      </c>
      <c r="K45" s="6">
        <f>K43+K44</f>
        <v>0</v>
      </c>
      <c r="L45" s="6">
        <f>L43+L44</f>
        <v>0</v>
      </c>
      <c r="M45" s="6">
        <f>M43+M44</f>
        <v>0</v>
      </c>
      <c r="N45" s="6">
        <f>N43+N44</f>
        <v>0</v>
      </c>
      <c r="O45" s="6">
        <f>O43+O44</f>
        <v>0</v>
      </c>
      <c r="P45" s="6">
        <f>P43+P44</f>
        <v>0</v>
      </c>
      <c r="Q45" s="6"/>
      <c r="R45" s="1"/>
      <c r="S45" s="2">
        <f>C45+D45+E45+F45+G45+H45+I45+J45+K45+L45+M45+N45+O45+P45</f>
        <v>0</v>
      </c>
    </row>
    <row r="46" spans="1:19" x14ac:dyDescent="0.25">
      <c r="A46" s="12"/>
      <c r="B46" s="12"/>
    </row>
    <row r="47" spans="1:19" x14ac:dyDescent="0.25">
      <c r="A47" s="12" t="s">
        <v>16</v>
      </c>
      <c r="B47" s="12" t="s">
        <v>17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9"/>
      <c r="P47" s="7"/>
      <c r="Q47" s="14"/>
      <c r="R47" s="1"/>
      <c r="S47" s="2">
        <v>2.9166666666666665</v>
      </c>
    </row>
    <row r="48" spans="1:19" x14ac:dyDescent="0.25">
      <c r="A48" s="12"/>
      <c r="B48" s="12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9"/>
      <c r="P48" s="10"/>
      <c r="Q48" s="15"/>
      <c r="R48" s="1"/>
      <c r="S48" s="8">
        <f>S47-S49</f>
        <v>2.9166666666666665</v>
      </c>
    </row>
    <row r="49" spans="1:19" x14ac:dyDescent="0.25">
      <c r="A49" s="12"/>
      <c r="B49" s="12"/>
      <c r="C49" s="6">
        <f>C47+C48</f>
        <v>0</v>
      </c>
      <c r="D49" s="6">
        <f>D47+D48</f>
        <v>0</v>
      </c>
      <c r="E49" s="6">
        <f>E47+E48</f>
        <v>0</v>
      </c>
      <c r="F49" s="6">
        <f>F47+F48</f>
        <v>0</v>
      </c>
      <c r="G49" s="6">
        <f>G47+G48</f>
        <v>0</v>
      </c>
      <c r="H49" s="6">
        <f>H47+H48</f>
        <v>0</v>
      </c>
      <c r="I49" s="6">
        <f>I47+I48</f>
        <v>0</v>
      </c>
      <c r="J49" s="6">
        <f>J47+J48</f>
        <v>0</v>
      </c>
      <c r="K49" s="6">
        <f>K47+K48</f>
        <v>0</v>
      </c>
      <c r="L49" s="6">
        <f>L47+L48</f>
        <v>0</v>
      </c>
      <c r="M49" s="6">
        <f>M47+M48</f>
        <v>0</v>
      </c>
      <c r="N49" s="6">
        <f>N47+N48</f>
        <v>0</v>
      </c>
      <c r="O49" s="6">
        <f>O47+O48</f>
        <v>0</v>
      </c>
      <c r="P49" s="6">
        <f>P47+P48</f>
        <v>0</v>
      </c>
      <c r="Q49" s="6"/>
      <c r="R49" s="1"/>
      <c r="S49" s="2">
        <f>C49+D49+E49+F49+G49+H49+I49+J49+K49+L49+M49+N49+O49+P49</f>
        <v>0</v>
      </c>
    </row>
    <row r="50" spans="1:19" x14ac:dyDescent="0.25">
      <c r="A50" s="12"/>
      <c r="B50" s="12"/>
    </row>
    <row r="51" spans="1:19" x14ac:dyDescent="0.25">
      <c r="A51" s="12" t="s">
        <v>18</v>
      </c>
      <c r="B51" s="12" t="s">
        <v>19</v>
      </c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9"/>
      <c r="P51" s="7"/>
      <c r="Q51" s="14"/>
      <c r="R51" s="1"/>
      <c r="S51" s="2">
        <v>2.9166666666666665</v>
      </c>
    </row>
    <row r="52" spans="1:19" x14ac:dyDescent="0.25">
      <c r="A52" s="12"/>
      <c r="B52" s="12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9"/>
      <c r="P52" s="10"/>
      <c r="Q52" s="15"/>
      <c r="R52" s="1"/>
      <c r="S52" s="8">
        <f>S51-S53</f>
        <v>2.9166666666666665</v>
      </c>
    </row>
    <row r="53" spans="1:19" x14ac:dyDescent="0.25">
      <c r="A53" s="12"/>
      <c r="B53" s="12"/>
      <c r="C53" s="6">
        <f>C51+C52</f>
        <v>0</v>
      </c>
      <c r="D53" s="6">
        <f>D51+D52</f>
        <v>0</v>
      </c>
      <c r="E53" s="6">
        <f>E51+E52</f>
        <v>0</v>
      </c>
      <c r="F53" s="6">
        <f>F51+F52</f>
        <v>0</v>
      </c>
      <c r="G53" s="6">
        <f>G51+G52</f>
        <v>0</v>
      </c>
      <c r="H53" s="6">
        <f>H51+H52</f>
        <v>0</v>
      </c>
      <c r="I53" s="6">
        <f>I51+I52</f>
        <v>0</v>
      </c>
      <c r="J53" s="6">
        <f>J51+J52</f>
        <v>0</v>
      </c>
      <c r="K53" s="6">
        <f>K51+K52</f>
        <v>0</v>
      </c>
      <c r="L53" s="6">
        <f>L51+L52</f>
        <v>0</v>
      </c>
      <c r="M53" s="6">
        <f>M51+M52</f>
        <v>0</v>
      </c>
      <c r="N53" s="6">
        <f>N51+N52</f>
        <v>0</v>
      </c>
      <c r="O53" s="6">
        <f>O51+O52</f>
        <v>0</v>
      </c>
      <c r="P53" s="6">
        <f>P51+P52</f>
        <v>0</v>
      </c>
      <c r="Q53" s="6"/>
      <c r="R53" s="1"/>
      <c r="S53" s="2">
        <f>C53+D53+E53+F53+G53+H53+I53+J53+K53+L53+M53+N53+O53+P53</f>
        <v>0</v>
      </c>
    </row>
    <row r="54" spans="1:19" x14ac:dyDescent="0.25">
      <c r="A54" s="12"/>
      <c r="B54" s="12"/>
    </row>
    <row r="55" spans="1:19" x14ac:dyDescent="0.25">
      <c r="A55" s="12" t="s">
        <v>20</v>
      </c>
      <c r="B55" s="12" t="s">
        <v>21</v>
      </c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9"/>
      <c r="P55" s="7"/>
      <c r="Q55" s="14"/>
      <c r="R55" s="1"/>
      <c r="S55" s="2">
        <v>2.9166666666666665</v>
      </c>
    </row>
    <row r="56" spans="1:19" x14ac:dyDescent="0.25">
      <c r="A56" s="12"/>
      <c r="B56" s="12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9"/>
      <c r="P56" s="10"/>
      <c r="Q56" s="15"/>
      <c r="R56" s="1"/>
      <c r="S56" s="8">
        <f>S55-S57</f>
        <v>2.9166666666666665</v>
      </c>
    </row>
    <row r="57" spans="1:19" x14ac:dyDescent="0.25">
      <c r="A57" s="12"/>
      <c r="B57" s="12"/>
      <c r="C57" s="6">
        <f>C55+C56</f>
        <v>0</v>
      </c>
      <c r="D57" s="6">
        <f>D55+D56</f>
        <v>0</v>
      </c>
      <c r="E57" s="6">
        <f>E55+E56</f>
        <v>0</v>
      </c>
      <c r="F57" s="6">
        <f>F55+F56</f>
        <v>0</v>
      </c>
      <c r="G57" s="6">
        <f>G55+G56</f>
        <v>0</v>
      </c>
      <c r="H57" s="6">
        <f>H55+H56</f>
        <v>0</v>
      </c>
      <c r="I57" s="6">
        <f>I55+I56</f>
        <v>0</v>
      </c>
      <c r="J57" s="6">
        <f>J55+J56</f>
        <v>0</v>
      </c>
      <c r="K57" s="6">
        <f>K55+K56</f>
        <v>0</v>
      </c>
      <c r="L57" s="6">
        <f>L55+L56</f>
        <v>0</v>
      </c>
      <c r="M57" s="6">
        <f>M55+M56</f>
        <v>0</v>
      </c>
      <c r="N57" s="6">
        <f>N55+N56</f>
        <v>0</v>
      </c>
      <c r="O57" s="6">
        <f>O55+O56</f>
        <v>0</v>
      </c>
      <c r="P57" s="6">
        <f>P55+P56</f>
        <v>0</v>
      </c>
      <c r="Q57" s="6"/>
      <c r="R57" s="1"/>
      <c r="S57" s="2">
        <f>C57+D57+E57+F57+G57+H57+I57+J57+K57+L57+M57+N57+O57+P57</f>
        <v>0</v>
      </c>
    </row>
    <row r="58" spans="1:19" x14ac:dyDescent="0.25">
      <c r="A58" s="12"/>
      <c r="B58" s="12"/>
    </row>
    <row r="59" spans="1:19" x14ac:dyDescent="0.25">
      <c r="A59" s="12" t="s">
        <v>22</v>
      </c>
      <c r="B59" s="12" t="s">
        <v>23</v>
      </c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9"/>
      <c r="P59" s="7"/>
      <c r="Q59" s="14"/>
      <c r="R59" s="1"/>
      <c r="S59" s="2">
        <v>2.9166666666666665</v>
      </c>
    </row>
    <row r="60" spans="1:19" x14ac:dyDescent="0.25">
      <c r="A60" s="12"/>
      <c r="B60" s="12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9"/>
      <c r="P60" s="10"/>
      <c r="Q60" s="15"/>
      <c r="R60" s="1"/>
      <c r="S60" s="8">
        <f>S59-S61</f>
        <v>2.9166666666666665</v>
      </c>
    </row>
    <row r="61" spans="1:19" x14ac:dyDescent="0.25">
      <c r="A61" s="12"/>
      <c r="B61" s="12"/>
      <c r="C61" s="6">
        <f>C59+C60</f>
        <v>0</v>
      </c>
      <c r="D61" s="6">
        <f>D59+D60</f>
        <v>0</v>
      </c>
      <c r="E61" s="6">
        <f>E59+E60</f>
        <v>0</v>
      </c>
      <c r="F61" s="6">
        <f>F59+F60</f>
        <v>0</v>
      </c>
      <c r="G61" s="6">
        <f>G59+G60</f>
        <v>0</v>
      </c>
      <c r="H61" s="6">
        <f>H59+H60</f>
        <v>0</v>
      </c>
      <c r="I61" s="6">
        <f>I59+I60</f>
        <v>0</v>
      </c>
      <c r="J61" s="6">
        <f>J59+J60</f>
        <v>0</v>
      </c>
      <c r="K61" s="6">
        <f>K59+K60</f>
        <v>0</v>
      </c>
      <c r="L61" s="6">
        <f>L59+L60</f>
        <v>0</v>
      </c>
      <c r="M61" s="6">
        <f>M59+M60</f>
        <v>0</v>
      </c>
      <c r="N61" s="6">
        <f>N59+N60</f>
        <v>0</v>
      </c>
      <c r="O61" s="6">
        <f>O59+O60</f>
        <v>0</v>
      </c>
      <c r="P61" s="6">
        <f>P59+P60</f>
        <v>0</v>
      </c>
      <c r="Q61" s="6"/>
      <c r="R61" s="1"/>
      <c r="S61" s="2">
        <f>C61+D61+E61+F61+G61+H61+I61+J61+K61+L61+M61+N61+O61+P61</f>
        <v>0</v>
      </c>
    </row>
    <row r="62" spans="1:19" x14ac:dyDescent="0.25">
      <c r="A62" s="12"/>
      <c r="B62" s="12"/>
    </row>
    <row r="63" spans="1:19" x14ac:dyDescent="0.25">
      <c r="A63" s="12" t="s">
        <v>24</v>
      </c>
      <c r="B63" s="12" t="s">
        <v>25</v>
      </c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9"/>
      <c r="P63" s="7"/>
      <c r="Q63" s="14"/>
      <c r="R63" s="1"/>
      <c r="S63" s="2">
        <v>2.9166666666666665</v>
      </c>
    </row>
    <row r="64" spans="1:19" x14ac:dyDescent="0.25">
      <c r="A64" s="12"/>
      <c r="B64" s="12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9"/>
      <c r="P64" s="10"/>
      <c r="Q64" s="15"/>
      <c r="R64" s="1"/>
      <c r="S64" s="8">
        <f>S63-S65</f>
        <v>2.9166666666666665</v>
      </c>
    </row>
    <row r="65" spans="1:19" x14ac:dyDescent="0.25">
      <c r="A65" s="12"/>
      <c r="B65" s="12"/>
      <c r="C65" s="6">
        <f>C63+C64</f>
        <v>0</v>
      </c>
      <c r="D65" s="6">
        <f>D63+D64</f>
        <v>0</v>
      </c>
      <c r="E65" s="6">
        <f>E63+E64</f>
        <v>0</v>
      </c>
      <c r="F65" s="6">
        <f>F63+F64</f>
        <v>0</v>
      </c>
      <c r="G65" s="6">
        <f>G63+G64</f>
        <v>0</v>
      </c>
      <c r="H65" s="6">
        <f>H63+H64</f>
        <v>0</v>
      </c>
      <c r="I65" s="6">
        <f>I63+I64</f>
        <v>0</v>
      </c>
      <c r="J65" s="6">
        <f>J63+J64</f>
        <v>0</v>
      </c>
      <c r="K65" s="6">
        <f>K63+K64</f>
        <v>0</v>
      </c>
      <c r="L65" s="6">
        <f>L63+L64</f>
        <v>0</v>
      </c>
      <c r="M65" s="6">
        <f>M63+M64</f>
        <v>0</v>
      </c>
      <c r="N65" s="6">
        <f>N63+N64</f>
        <v>0</v>
      </c>
      <c r="O65" s="6">
        <f>O63+O64</f>
        <v>0</v>
      </c>
      <c r="P65" s="6">
        <f>P63+P64</f>
        <v>0</v>
      </c>
      <c r="Q65" s="6"/>
      <c r="R65" s="1"/>
      <c r="S65" s="2">
        <f>C65+D65+E65+F65+G65+H65+I65+J65+K65+L65+M65+N65+O65+P65</f>
        <v>0</v>
      </c>
    </row>
    <row r="66" spans="1:19" x14ac:dyDescent="0.25">
      <c r="A66" s="12"/>
      <c r="B66" s="12"/>
    </row>
    <row r="67" spans="1:19" x14ac:dyDescent="0.25">
      <c r="A67" s="12" t="s">
        <v>24</v>
      </c>
      <c r="B67" s="12" t="s">
        <v>25</v>
      </c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9"/>
      <c r="P67" s="7"/>
      <c r="Q67" s="14"/>
      <c r="R67" s="1"/>
      <c r="S67" s="2">
        <v>2.9166666666666665</v>
      </c>
    </row>
    <row r="68" spans="1:19" x14ac:dyDescent="0.25">
      <c r="A68" s="12"/>
      <c r="B68" s="12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9"/>
      <c r="P68" s="10"/>
      <c r="Q68" s="15"/>
      <c r="R68" s="1"/>
      <c r="S68" s="8">
        <f>S67-S69</f>
        <v>2.9166666666666665</v>
      </c>
    </row>
    <row r="69" spans="1:19" x14ac:dyDescent="0.25">
      <c r="A69" s="12"/>
      <c r="B69" s="12"/>
      <c r="C69" s="6">
        <f>C67+C68</f>
        <v>0</v>
      </c>
      <c r="D69" s="6">
        <f>D67+D68</f>
        <v>0</v>
      </c>
      <c r="E69" s="6">
        <f>E67+E68</f>
        <v>0</v>
      </c>
      <c r="F69" s="6">
        <f>F67+F68</f>
        <v>0</v>
      </c>
      <c r="G69" s="6">
        <f>G67+G68</f>
        <v>0</v>
      </c>
      <c r="H69" s="6">
        <f>H67+H68</f>
        <v>0</v>
      </c>
      <c r="I69" s="6">
        <f>I67+I68</f>
        <v>0</v>
      </c>
      <c r="J69" s="6">
        <f>J67+J68</f>
        <v>0</v>
      </c>
      <c r="K69" s="6">
        <f>K67+K68</f>
        <v>0</v>
      </c>
      <c r="L69" s="6">
        <f>L67+L68</f>
        <v>0</v>
      </c>
      <c r="M69" s="6">
        <f>M67+M68</f>
        <v>0</v>
      </c>
      <c r="N69" s="6">
        <f>N67+N68</f>
        <v>0</v>
      </c>
      <c r="O69" s="6">
        <f>O67+O68</f>
        <v>0</v>
      </c>
      <c r="P69" s="6">
        <f>P67+P68</f>
        <v>0</v>
      </c>
      <c r="Q69" s="6"/>
      <c r="R69" s="1"/>
      <c r="S69" s="2">
        <f>C69+D69+E69+F69+G69+H69+I69+J69+K69+L69+M69+N69+O69+P69</f>
        <v>0</v>
      </c>
    </row>
    <row r="70" spans="1:19" x14ac:dyDescent="0.25">
      <c r="A70" s="12"/>
      <c r="B70" s="12"/>
    </row>
    <row r="71" spans="1:19" x14ac:dyDescent="0.25">
      <c r="A71" s="12" t="s">
        <v>26</v>
      </c>
      <c r="B71" s="12" t="s">
        <v>27</v>
      </c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9"/>
      <c r="P71" s="7"/>
      <c r="Q71" s="14"/>
      <c r="R71" s="1"/>
      <c r="S71" s="2">
        <v>2.9166666666666665</v>
      </c>
    </row>
    <row r="72" spans="1:19" x14ac:dyDescent="0.25">
      <c r="A72" s="12"/>
      <c r="B72" s="12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9"/>
      <c r="P72" s="10"/>
      <c r="Q72" s="15"/>
      <c r="R72" s="1"/>
      <c r="S72" s="8">
        <f>S71-S73</f>
        <v>2.9166666666666665</v>
      </c>
    </row>
    <row r="73" spans="1:19" x14ac:dyDescent="0.25">
      <c r="A73" s="12"/>
      <c r="B73" s="12"/>
      <c r="C73" s="6">
        <f>C71+C72</f>
        <v>0</v>
      </c>
      <c r="D73" s="6">
        <f>D71+D72</f>
        <v>0</v>
      </c>
      <c r="E73" s="6">
        <f>E71+E72</f>
        <v>0</v>
      </c>
      <c r="F73" s="6">
        <f>F71+F72</f>
        <v>0</v>
      </c>
      <c r="G73" s="6">
        <f>G71+G72</f>
        <v>0</v>
      </c>
      <c r="H73" s="6">
        <f>H71+H72</f>
        <v>0</v>
      </c>
      <c r="I73" s="6">
        <f>I71+I72</f>
        <v>0</v>
      </c>
      <c r="J73" s="6">
        <f>J71+J72</f>
        <v>0</v>
      </c>
      <c r="K73" s="6">
        <f>K71+K72</f>
        <v>0</v>
      </c>
      <c r="L73" s="6">
        <f>L71+L72</f>
        <v>0</v>
      </c>
      <c r="M73" s="6">
        <f>M71+M72</f>
        <v>0</v>
      </c>
      <c r="N73" s="6">
        <f>N71+N72</f>
        <v>0</v>
      </c>
      <c r="O73" s="6">
        <f>O71+O72</f>
        <v>0</v>
      </c>
      <c r="P73" s="6">
        <f>P71+P72</f>
        <v>0</v>
      </c>
      <c r="Q73" s="6"/>
      <c r="R73" s="1"/>
      <c r="S73" s="2">
        <f>C73+D73+E73+F73+G73+H73+I73+J73+K73+L73+M73+N73+O73+P73</f>
        <v>0</v>
      </c>
    </row>
    <row r="74" spans="1:19" x14ac:dyDescent="0.25">
      <c r="A74" s="12"/>
      <c r="B74" s="12"/>
    </row>
    <row r="75" spans="1:19" x14ac:dyDescent="0.25">
      <c r="A75" s="12" t="s">
        <v>28</v>
      </c>
      <c r="B75" s="12" t="s">
        <v>29</v>
      </c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9"/>
      <c r="P75" s="7"/>
      <c r="Q75" s="14"/>
      <c r="R75" s="1"/>
      <c r="S75" s="2">
        <v>2.9166666666666665</v>
      </c>
    </row>
    <row r="76" spans="1:19" x14ac:dyDescent="0.25">
      <c r="A76" s="12"/>
      <c r="B76" s="12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9"/>
      <c r="P76" s="10"/>
      <c r="Q76" s="15"/>
      <c r="R76" s="1"/>
      <c r="S76" s="8">
        <f>S75-S77</f>
        <v>2.9166666666666665</v>
      </c>
    </row>
    <row r="77" spans="1:19" x14ac:dyDescent="0.25">
      <c r="A77" s="12"/>
      <c r="B77" s="12"/>
      <c r="C77" s="6">
        <f>C75+C76</f>
        <v>0</v>
      </c>
      <c r="D77" s="6">
        <f>D75+D76</f>
        <v>0</v>
      </c>
      <c r="E77" s="6">
        <f>E75+E76</f>
        <v>0</v>
      </c>
      <c r="F77" s="6">
        <f>F75+F76</f>
        <v>0</v>
      </c>
      <c r="G77" s="6">
        <f>G75+G76</f>
        <v>0</v>
      </c>
      <c r="H77" s="6">
        <f>H75+H76</f>
        <v>0</v>
      </c>
      <c r="I77" s="6">
        <f>I75+I76</f>
        <v>0</v>
      </c>
      <c r="J77" s="6">
        <f>J75+J76</f>
        <v>0</v>
      </c>
      <c r="K77" s="6">
        <f>K75+K76</f>
        <v>0</v>
      </c>
      <c r="L77" s="6">
        <f>L75+L76</f>
        <v>0</v>
      </c>
      <c r="M77" s="6">
        <f>M75+M76</f>
        <v>0</v>
      </c>
      <c r="N77" s="6">
        <f>N75+N76</f>
        <v>0</v>
      </c>
      <c r="O77" s="6">
        <f>O75+O76</f>
        <v>0</v>
      </c>
      <c r="P77" s="6">
        <f>P75+P76</f>
        <v>0</v>
      </c>
      <c r="Q77" s="6"/>
      <c r="R77" s="1"/>
      <c r="S77" s="2">
        <f>C77+D77+E77+F77+G77+H77+I77+J77+K77+L77+M77+N77+O77+P77</f>
        <v>0</v>
      </c>
    </row>
    <row r="78" spans="1:19" x14ac:dyDescent="0.25">
      <c r="A78" s="12"/>
      <c r="B78" s="12"/>
    </row>
    <row r="79" spans="1:19" x14ac:dyDescent="0.25">
      <c r="A79" s="12" t="s">
        <v>30</v>
      </c>
      <c r="B79" s="12" t="s">
        <v>31</v>
      </c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9"/>
      <c r="P79" s="7"/>
      <c r="Q79" s="14"/>
      <c r="R79" s="1"/>
      <c r="S79" s="2">
        <v>2.9166666666666665</v>
      </c>
    </row>
    <row r="80" spans="1:19" x14ac:dyDescent="0.25">
      <c r="A80" s="12"/>
      <c r="B80" s="12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9"/>
      <c r="P80" s="10"/>
      <c r="Q80" s="15"/>
      <c r="R80" s="1"/>
      <c r="S80" s="8">
        <f>S79-S81</f>
        <v>2.9166666666666665</v>
      </c>
    </row>
    <row r="81" spans="1:19" x14ac:dyDescent="0.25">
      <c r="A81" s="12"/>
      <c r="B81" s="12"/>
      <c r="C81" s="6">
        <f>C79+C80</f>
        <v>0</v>
      </c>
      <c r="D81" s="6">
        <f>D79+D80</f>
        <v>0</v>
      </c>
      <c r="E81" s="6">
        <f>E79+E80</f>
        <v>0</v>
      </c>
      <c r="F81" s="6">
        <f>F79+F80</f>
        <v>0</v>
      </c>
      <c r="G81" s="6">
        <f>G79+G80</f>
        <v>0</v>
      </c>
      <c r="H81" s="6">
        <f>H79+H80</f>
        <v>0</v>
      </c>
      <c r="I81" s="6">
        <f>I79+I80</f>
        <v>0</v>
      </c>
      <c r="J81" s="6">
        <f>J79+J80</f>
        <v>0</v>
      </c>
      <c r="K81" s="6">
        <f>K79+K80</f>
        <v>0</v>
      </c>
      <c r="L81" s="6">
        <f>L79+L80</f>
        <v>0</v>
      </c>
      <c r="M81" s="6">
        <f>M79+M80</f>
        <v>0</v>
      </c>
      <c r="N81" s="6">
        <f>N79+N80</f>
        <v>0</v>
      </c>
      <c r="O81" s="6">
        <f>O79+O80</f>
        <v>0</v>
      </c>
      <c r="P81" s="6">
        <f>P79+P80</f>
        <v>0</v>
      </c>
      <c r="Q81" s="6"/>
      <c r="R81" s="1"/>
      <c r="S81" s="2">
        <f>C81+D81+E81+F81+G81+H81+I81+J81+K81+L81+M81+N81+O81+P81</f>
        <v>0</v>
      </c>
    </row>
    <row r="82" spans="1:19" x14ac:dyDescent="0.25">
      <c r="A82" s="12"/>
      <c r="B82" s="12"/>
    </row>
    <row r="83" spans="1:19" x14ac:dyDescent="0.25">
      <c r="A83" s="12" t="s">
        <v>32</v>
      </c>
      <c r="B83" s="12" t="s">
        <v>33</v>
      </c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9"/>
      <c r="P83" s="7"/>
      <c r="Q83" s="14"/>
      <c r="R83" s="1"/>
      <c r="S83" s="2">
        <v>2.9166666666666665</v>
      </c>
    </row>
    <row r="84" spans="1:19" x14ac:dyDescent="0.25">
      <c r="A84" s="12"/>
      <c r="B84" s="12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9"/>
      <c r="P84" s="10"/>
      <c r="Q84" s="15"/>
      <c r="R84" s="1"/>
      <c r="S84" s="8">
        <f>S83-S85</f>
        <v>2.9166666666666665</v>
      </c>
    </row>
    <row r="85" spans="1:19" x14ac:dyDescent="0.25">
      <c r="A85" s="12"/>
      <c r="B85" s="12"/>
      <c r="C85" s="6">
        <f>C83+C84</f>
        <v>0</v>
      </c>
      <c r="D85" s="6">
        <f>D83+D84</f>
        <v>0</v>
      </c>
      <c r="E85" s="6">
        <f>E83+E84</f>
        <v>0</v>
      </c>
      <c r="F85" s="6">
        <f>F83+F84</f>
        <v>0</v>
      </c>
      <c r="G85" s="6">
        <f>G83+G84</f>
        <v>0</v>
      </c>
      <c r="H85" s="6">
        <f>H83+H84</f>
        <v>0</v>
      </c>
      <c r="I85" s="6">
        <f>I83+I84</f>
        <v>0</v>
      </c>
      <c r="J85" s="6">
        <f>J83+J84</f>
        <v>0</v>
      </c>
      <c r="K85" s="6">
        <f>K83+K84</f>
        <v>0</v>
      </c>
      <c r="L85" s="6">
        <f>L83+L84</f>
        <v>0</v>
      </c>
      <c r="M85" s="6">
        <f>M83+M84</f>
        <v>0</v>
      </c>
      <c r="N85" s="6">
        <f>N83+N84</f>
        <v>0</v>
      </c>
      <c r="O85" s="6">
        <f>O83+O84</f>
        <v>0</v>
      </c>
      <c r="P85" s="6">
        <f>P83+P84</f>
        <v>0</v>
      </c>
      <c r="Q85" s="6"/>
      <c r="R85" s="1"/>
      <c r="S85" s="2">
        <f>C85+D85+E85+F85+G85+H85+I85+J85+K85+L85+M85+N85+O85+P85</f>
        <v>0</v>
      </c>
    </row>
    <row r="86" spans="1:19" x14ac:dyDescent="0.25">
      <c r="A86" s="12"/>
      <c r="B86" s="12"/>
    </row>
    <row r="87" spans="1:19" x14ac:dyDescent="0.25">
      <c r="A87" s="12" t="s">
        <v>32</v>
      </c>
      <c r="B87" s="12" t="s">
        <v>33</v>
      </c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9"/>
      <c r="P87" s="7"/>
      <c r="Q87" s="14"/>
      <c r="R87" s="1"/>
      <c r="S87" s="2">
        <v>2.9166666666666665</v>
      </c>
    </row>
    <row r="88" spans="1:19" x14ac:dyDescent="0.25">
      <c r="A88" s="12"/>
      <c r="B88" s="12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9"/>
      <c r="P88" s="10"/>
      <c r="Q88" s="15"/>
      <c r="R88" s="1"/>
      <c r="S88" s="8">
        <f>S87-S89</f>
        <v>2.9166666666666665</v>
      </c>
    </row>
    <row r="89" spans="1:19" x14ac:dyDescent="0.25">
      <c r="A89" s="12"/>
      <c r="B89" s="12"/>
      <c r="C89" s="6">
        <f>C87+C88</f>
        <v>0</v>
      </c>
      <c r="D89" s="6">
        <f>D87+D88</f>
        <v>0</v>
      </c>
      <c r="E89" s="6">
        <f>E87+E88</f>
        <v>0</v>
      </c>
      <c r="F89" s="6">
        <f>F87+F88</f>
        <v>0</v>
      </c>
      <c r="G89" s="6">
        <f>G87+G88</f>
        <v>0</v>
      </c>
      <c r="H89" s="6">
        <f>H87+H88</f>
        <v>0</v>
      </c>
      <c r="I89" s="6">
        <f>I87+I88</f>
        <v>0</v>
      </c>
      <c r="J89" s="6">
        <f>J87+J88</f>
        <v>0</v>
      </c>
      <c r="K89" s="6">
        <f>K87+K88</f>
        <v>0</v>
      </c>
      <c r="L89" s="6">
        <f>L87+L88</f>
        <v>0</v>
      </c>
      <c r="M89" s="6">
        <f>M87+M88</f>
        <v>0</v>
      </c>
      <c r="N89" s="6">
        <f>N87+N88</f>
        <v>0</v>
      </c>
      <c r="O89" s="6">
        <f>O87+O88</f>
        <v>0</v>
      </c>
      <c r="P89" s="6">
        <f>P87+P88</f>
        <v>0</v>
      </c>
      <c r="Q89" s="6"/>
      <c r="R89" s="1"/>
      <c r="S89" s="2">
        <f>C89+D89+E89+F89+G89+H89+I89+J89+K89+L89+M89+N89+O89+P89</f>
        <v>0</v>
      </c>
    </row>
    <row r="90" spans="1:19" x14ac:dyDescent="0.25">
      <c r="A90" s="12"/>
      <c r="B90" s="12"/>
    </row>
    <row r="91" spans="1:19" x14ac:dyDescent="0.25">
      <c r="A91" s="12">
        <v>3104</v>
      </c>
      <c r="B91" s="12" t="s">
        <v>34</v>
      </c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9"/>
      <c r="P91" s="7"/>
      <c r="Q91" s="14"/>
      <c r="R91" s="1"/>
      <c r="S91" s="2">
        <v>2.9166666666666665</v>
      </c>
    </row>
    <row r="92" spans="1:19" x14ac:dyDescent="0.25">
      <c r="A92" s="12"/>
      <c r="B92" s="12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9"/>
      <c r="P92" s="10"/>
      <c r="Q92" s="15"/>
      <c r="R92" s="1"/>
      <c r="S92" s="8">
        <f>S91-S93</f>
        <v>2.9166666666666665</v>
      </c>
    </row>
    <row r="93" spans="1:19" x14ac:dyDescent="0.25">
      <c r="A93" s="12"/>
      <c r="B93" s="12"/>
      <c r="C93" s="6">
        <f>C91+C92</f>
        <v>0</v>
      </c>
      <c r="D93" s="6">
        <f>D91+D92</f>
        <v>0</v>
      </c>
      <c r="E93" s="6">
        <f>E91+E92</f>
        <v>0</v>
      </c>
      <c r="F93" s="6">
        <f>F91+F92</f>
        <v>0</v>
      </c>
      <c r="G93" s="6">
        <f>G91+G92</f>
        <v>0</v>
      </c>
      <c r="H93" s="6">
        <f>H91+H92</f>
        <v>0</v>
      </c>
      <c r="I93" s="6">
        <f>I91+I92</f>
        <v>0</v>
      </c>
      <c r="J93" s="6">
        <f>J91+J92</f>
        <v>0</v>
      </c>
      <c r="K93" s="6">
        <f>K91+K92</f>
        <v>0</v>
      </c>
      <c r="L93" s="6">
        <f>L91+L92</f>
        <v>0</v>
      </c>
      <c r="M93" s="6">
        <f>M91+M92</f>
        <v>0</v>
      </c>
      <c r="N93" s="6">
        <f>N91+N92</f>
        <v>0</v>
      </c>
      <c r="O93" s="6">
        <f>O91+O92</f>
        <v>0</v>
      </c>
      <c r="P93" s="6">
        <f>P91+P92</f>
        <v>0</v>
      </c>
      <c r="Q93" s="6"/>
      <c r="R93" s="1"/>
      <c r="S93" s="2">
        <f>C93+D93+E93+F93+G93+H93+I93+J93+K93+L93+M93+N93+O93+P93</f>
        <v>0</v>
      </c>
    </row>
    <row r="94" spans="1:19" x14ac:dyDescent="0.25">
      <c r="A94" s="12"/>
      <c r="B94" s="12"/>
    </row>
    <row r="95" spans="1:19" x14ac:dyDescent="0.25">
      <c r="A95" s="12" t="s">
        <v>35</v>
      </c>
      <c r="B95" s="12" t="s">
        <v>36</v>
      </c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9"/>
      <c r="P95" s="7"/>
      <c r="Q95" s="14"/>
      <c r="R95" s="1"/>
      <c r="S95" s="2">
        <v>2.9166666666666665</v>
      </c>
    </row>
    <row r="96" spans="1:19" x14ac:dyDescent="0.25">
      <c r="A96" s="12"/>
      <c r="B96" s="12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9"/>
      <c r="P96" s="10"/>
      <c r="Q96" s="15"/>
      <c r="R96" s="1"/>
      <c r="S96" s="8">
        <f>S95-S97</f>
        <v>2.9166666666666665</v>
      </c>
    </row>
    <row r="97" spans="1:19" x14ac:dyDescent="0.25">
      <c r="A97" s="12"/>
      <c r="B97" s="12"/>
      <c r="C97" s="6">
        <f>C95+C96</f>
        <v>0</v>
      </c>
      <c r="D97" s="6">
        <f>D95+D96</f>
        <v>0</v>
      </c>
      <c r="E97" s="6">
        <f>E95+E96</f>
        <v>0</v>
      </c>
      <c r="F97" s="6">
        <f>F95+F96</f>
        <v>0</v>
      </c>
      <c r="G97" s="6">
        <f>G95+G96</f>
        <v>0</v>
      </c>
      <c r="H97" s="6">
        <f>H95+H96</f>
        <v>0</v>
      </c>
      <c r="I97" s="6">
        <f>I95+I96</f>
        <v>0</v>
      </c>
      <c r="J97" s="6">
        <f>J95+J96</f>
        <v>0</v>
      </c>
      <c r="K97" s="6">
        <f>K95+K96</f>
        <v>0</v>
      </c>
      <c r="L97" s="6">
        <f>L95+L96</f>
        <v>0</v>
      </c>
      <c r="M97" s="6">
        <f>M95+M96</f>
        <v>0</v>
      </c>
      <c r="N97" s="6">
        <f>N95+N96</f>
        <v>0</v>
      </c>
      <c r="O97" s="6">
        <f>O95+O96</f>
        <v>0</v>
      </c>
      <c r="P97" s="6">
        <f>P95+P96</f>
        <v>0</v>
      </c>
      <c r="Q97" s="6"/>
      <c r="R97" s="1"/>
      <c r="S97" s="2">
        <f>C97+D97+E97+F97+G97+H97+I97+J97+K97+L97+M97+N97+O97+P97</f>
        <v>0</v>
      </c>
    </row>
    <row r="98" spans="1:19" x14ac:dyDescent="0.25">
      <c r="A98" s="12"/>
      <c r="B98" s="12"/>
    </row>
    <row r="99" spans="1:19" x14ac:dyDescent="0.25">
      <c r="A99" s="12" t="s">
        <v>37</v>
      </c>
      <c r="B99" s="12" t="s">
        <v>38</v>
      </c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9"/>
      <c r="P99" s="7"/>
      <c r="Q99" s="14"/>
      <c r="R99" s="1"/>
      <c r="S99" s="2">
        <v>2.9166666666666665</v>
      </c>
    </row>
    <row r="100" spans="1:19" x14ac:dyDescent="0.25">
      <c r="A100" s="12"/>
      <c r="B100" s="12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9"/>
      <c r="P100" s="10"/>
      <c r="Q100" s="15"/>
      <c r="R100" s="1"/>
      <c r="S100" s="8">
        <f>S99-S101</f>
        <v>2.9166666666666665</v>
      </c>
    </row>
    <row r="101" spans="1:19" x14ac:dyDescent="0.25">
      <c r="A101" s="12"/>
      <c r="B101" s="12"/>
      <c r="C101" s="6">
        <f>C99+C100</f>
        <v>0</v>
      </c>
      <c r="D101" s="6">
        <f>D99+D100</f>
        <v>0</v>
      </c>
      <c r="E101" s="6">
        <f>E99+E100</f>
        <v>0</v>
      </c>
      <c r="F101" s="6">
        <f>F99+F100</f>
        <v>0</v>
      </c>
      <c r="G101" s="6">
        <f>G99+G100</f>
        <v>0</v>
      </c>
      <c r="H101" s="6">
        <f>H99+H100</f>
        <v>0</v>
      </c>
      <c r="I101" s="6">
        <f>I99+I100</f>
        <v>0</v>
      </c>
      <c r="J101" s="6">
        <f>J99+J100</f>
        <v>0</v>
      </c>
      <c r="K101" s="6">
        <f>K99+K100</f>
        <v>0</v>
      </c>
      <c r="L101" s="6">
        <f>L99+L100</f>
        <v>0</v>
      </c>
      <c r="M101" s="6">
        <f>M99+M100</f>
        <v>0</v>
      </c>
      <c r="N101" s="6">
        <f>N99+N100</f>
        <v>0</v>
      </c>
      <c r="O101" s="6">
        <f>O99+O100</f>
        <v>0</v>
      </c>
      <c r="P101" s="6">
        <f>P99+P100</f>
        <v>0</v>
      </c>
      <c r="Q101" s="6"/>
      <c r="R101" s="1"/>
      <c r="S101" s="2">
        <f>C101+D101+E101+F101+G101+H101+I101+J101+K101+L101+M101+N101+O101+P101</f>
        <v>0</v>
      </c>
    </row>
    <row r="102" spans="1:19" x14ac:dyDescent="0.25">
      <c r="A102" s="12"/>
      <c r="B102" s="12"/>
    </row>
    <row r="103" spans="1:19" x14ac:dyDescent="0.25">
      <c r="A103" s="12" t="s">
        <v>39</v>
      </c>
      <c r="B103" s="12" t="s">
        <v>40</v>
      </c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9"/>
      <c r="P103" s="7"/>
      <c r="Q103" s="14"/>
      <c r="R103" s="1"/>
      <c r="S103" s="2">
        <v>2.9166666666666665</v>
      </c>
    </row>
    <row r="104" spans="1:19" x14ac:dyDescent="0.25">
      <c r="A104" s="12"/>
      <c r="B104" s="12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9"/>
      <c r="P104" s="10"/>
      <c r="Q104" s="15"/>
      <c r="R104" s="1"/>
      <c r="S104" s="8">
        <f>S103-S105</f>
        <v>2.9166666666666665</v>
      </c>
    </row>
    <row r="105" spans="1:19" x14ac:dyDescent="0.25">
      <c r="A105" s="12"/>
      <c r="B105" s="12"/>
      <c r="C105" s="6">
        <f>C103+C104</f>
        <v>0</v>
      </c>
      <c r="D105" s="6">
        <f>D103+D104</f>
        <v>0</v>
      </c>
      <c r="E105" s="6">
        <f>E103+E104</f>
        <v>0</v>
      </c>
      <c r="F105" s="6">
        <f>F103+F104</f>
        <v>0</v>
      </c>
      <c r="G105" s="6">
        <f>G103+G104</f>
        <v>0</v>
      </c>
      <c r="H105" s="6">
        <f>H103+H104</f>
        <v>0</v>
      </c>
      <c r="I105" s="6">
        <f>I103+I104</f>
        <v>0</v>
      </c>
      <c r="J105" s="6">
        <f>J103+J104</f>
        <v>0</v>
      </c>
      <c r="K105" s="6">
        <f>K103+K104</f>
        <v>0</v>
      </c>
      <c r="L105" s="6">
        <f>L103+L104</f>
        <v>0</v>
      </c>
      <c r="M105" s="6">
        <f>M103+M104</f>
        <v>0</v>
      </c>
      <c r="N105" s="6">
        <f>N103+N104</f>
        <v>0</v>
      </c>
      <c r="O105" s="6">
        <f>O103+O104</f>
        <v>0</v>
      </c>
      <c r="P105" s="6">
        <f>P103+P104</f>
        <v>0</v>
      </c>
      <c r="Q105" s="6"/>
      <c r="R105" s="1"/>
      <c r="S105" s="2">
        <f>C105+D105+E105+F105+G105+H105+I105+J105+K105+L105+M105+N105+O105+P105</f>
        <v>0</v>
      </c>
    </row>
    <row r="106" spans="1:19" x14ac:dyDescent="0.25">
      <c r="A106" s="12"/>
      <c r="B106" s="12"/>
    </row>
    <row r="107" spans="1:19" x14ac:dyDescent="0.25">
      <c r="A107" s="12" t="s">
        <v>41</v>
      </c>
      <c r="B107" s="12" t="s">
        <v>42</v>
      </c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9"/>
      <c r="P107" s="7"/>
      <c r="Q107" s="14"/>
      <c r="R107" s="1"/>
      <c r="S107" s="2">
        <v>2.9166666666666665</v>
      </c>
    </row>
    <row r="108" spans="1:19" x14ac:dyDescent="0.25">
      <c r="A108" s="12"/>
      <c r="B108" s="12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9"/>
      <c r="P108" s="10"/>
      <c r="Q108" s="15"/>
      <c r="R108" s="1"/>
      <c r="S108" s="8">
        <f>S107-S109</f>
        <v>2.9166666666666665</v>
      </c>
    </row>
    <row r="109" spans="1:19" x14ac:dyDescent="0.25">
      <c r="A109" s="12"/>
      <c r="B109" s="12"/>
      <c r="C109" s="6">
        <f>C107+C108</f>
        <v>0</v>
      </c>
      <c r="D109" s="6">
        <f>D107+D108</f>
        <v>0</v>
      </c>
      <c r="E109" s="6">
        <f>E107+E108</f>
        <v>0</v>
      </c>
      <c r="F109" s="6">
        <f>F107+F108</f>
        <v>0</v>
      </c>
      <c r="G109" s="6">
        <f>G107+G108</f>
        <v>0</v>
      </c>
      <c r="H109" s="6">
        <f>H107+H108</f>
        <v>0</v>
      </c>
      <c r="I109" s="6">
        <f>I107+I108</f>
        <v>0</v>
      </c>
      <c r="J109" s="6">
        <f>J107+J108</f>
        <v>0</v>
      </c>
      <c r="K109" s="6">
        <f>K107+K108</f>
        <v>0</v>
      </c>
      <c r="L109" s="6">
        <f>L107+L108</f>
        <v>0</v>
      </c>
      <c r="M109" s="6">
        <f>M107+M108</f>
        <v>0</v>
      </c>
      <c r="N109" s="6">
        <f>N107+N108</f>
        <v>0</v>
      </c>
      <c r="O109" s="6">
        <f>O107+O108</f>
        <v>0</v>
      </c>
      <c r="P109" s="6">
        <f>P107+P108</f>
        <v>0</v>
      </c>
      <c r="Q109" s="6"/>
      <c r="R109" s="1"/>
      <c r="S109" s="2">
        <f>C109+D109+E109+F109+G109+H109+I109+J109+K109+L109+M109+N109+O109+P109</f>
        <v>0</v>
      </c>
    </row>
    <row r="110" spans="1:19" x14ac:dyDescent="0.25">
      <c r="A110" s="12"/>
      <c r="B110" s="12"/>
    </row>
    <row r="111" spans="1:19" x14ac:dyDescent="0.25">
      <c r="A111" s="12" t="s">
        <v>43</v>
      </c>
      <c r="B111" s="12" t="s">
        <v>44</v>
      </c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9"/>
      <c r="P111" s="7"/>
      <c r="Q111" s="14"/>
      <c r="R111" s="1"/>
      <c r="S111" s="2">
        <v>2.9166666666666665</v>
      </c>
    </row>
    <row r="112" spans="1:19" x14ac:dyDescent="0.25">
      <c r="A112" s="12"/>
      <c r="B112" s="12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9"/>
      <c r="P112" s="10"/>
      <c r="Q112" s="15"/>
      <c r="R112" s="1"/>
      <c r="S112" s="8">
        <f>S111-S113</f>
        <v>2.9166666666666665</v>
      </c>
    </row>
    <row r="113" spans="1:19" x14ac:dyDescent="0.25">
      <c r="A113" s="12"/>
      <c r="B113" s="12"/>
      <c r="C113" s="6">
        <f>C111+C112</f>
        <v>0</v>
      </c>
      <c r="D113" s="6">
        <f>D111+D112</f>
        <v>0</v>
      </c>
      <c r="E113" s="6">
        <f>E111+E112</f>
        <v>0</v>
      </c>
      <c r="F113" s="6">
        <f>F111+F112</f>
        <v>0</v>
      </c>
      <c r="G113" s="6">
        <f>G111+G112</f>
        <v>0</v>
      </c>
      <c r="H113" s="6">
        <f>H111+H112</f>
        <v>0</v>
      </c>
      <c r="I113" s="6">
        <f>I111+I112</f>
        <v>0</v>
      </c>
      <c r="J113" s="6">
        <f>J111+J112</f>
        <v>0</v>
      </c>
      <c r="K113" s="6">
        <f>K111+K112</f>
        <v>0</v>
      </c>
      <c r="L113" s="6">
        <f>L111+L112</f>
        <v>0</v>
      </c>
      <c r="M113" s="6">
        <f>M111+M112</f>
        <v>0</v>
      </c>
      <c r="N113" s="6">
        <f>N111+N112</f>
        <v>0</v>
      </c>
      <c r="O113" s="6">
        <f>O111+O112</f>
        <v>0</v>
      </c>
      <c r="P113" s="6">
        <f>P111+P112</f>
        <v>0</v>
      </c>
      <c r="Q113" s="6"/>
      <c r="R113" s="1"/>
      <c r="S113" s="2">
        <f>C113+D113+E113+F113+G113+H113+I113+J113+K113+L113+M113+N113+O113+P113</f>
        <v>0</v>
      </c>
    </row>
    <row r="114" spans="1:19" x14ac:dyDescent="0.25">
      <c r="A114" s="12"/>
      <c r="B114" s="12"/>
    </row>
    <row r="115" spans="1:19" x14ac:dyDescent="0.25">
      <c r="A115" s="12" t="s">
        <v>45</v>
      </c>
      <c r="B115" s="12" t="s">
        <v>46</v>
      </c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9"/>
      <c r="P115" s="7"/>
      <c r="Q115" s="14"/>
      <c r="R115" s="1"/>
      <c r="S115" s="2">
        <v>2.9166666666666665</v>
      </c>
    </row>
    <row r="116" spans="1:19" x14ac:dyDescent="0.25">
      <c r="A116" s="12"/>
      <c r="B116" s="12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9"/>
      <c r="P116" s="10"/>
      <c r="Q116" s="15"/>
      <c r="R116" s="1"/>
      <c r="S116" s="8">
        <f>S115-S117</f>
        <v>2.9166666666666665</v>
      </c>
    </row>
    <row r="117" spans="1:19" x14ac:dyDescent="0.25">
      <c r="A117" s="12"/>
      <c r="B117" s="12"/>
      <c r="C117" s="6">
        <f>C115+C116</f>
        <v>0</v>
      </c>
      <c r="D117" s="6">
        <f>D115+D116</f>
        <v>0</v>
      </c>
      <c r="E117" s="6">
        <f>E115+E116</f>
        <v>0</v>
      </c>
      <c r="F117" s="6">
        <f>F115+F116</f>
        <v>0</v>
      </c>
      <c r="G117" s="6">
        <f>G115+G116</f>
        <v>0</v>
      </c>
      <c r="H117" s="6">
        <f>H115+H116</f>
        <v>0</v>
      </c>
      <c r="I117" s="6">
        <f>I115+I116</f>
        <v>0</v>
      </c>
      <c r="J117" s="6">
        <f>J115+J116</f>
        <v>0</v>
      </c>
      <c r="K117" s="6">
        <f>K115+K116</f>
        <v>0</v>
      </c>
      <c r="L117" s="6">
        <f>L115+L116</f>
        <v>0</v>
      </c>
      <c r="M117" s="6">
        <f>M115+M116</f>
        <v>0</v>
      </c>
      <c r="N117" s="6">
        <f>N115+N116</f>
        <v>0</v>
      </c>
      <c r="O117" s="6">
        <f>O115+O116</f>
        <v>0</v>
      </c>
      <c r="P117" s="6">
        <f>P115+P116</f>
        <v>0</v>
      </c>
      <c r="Q117" s="6"/>
      <c r="R117" s="1"/>
      <c r="S117" s="2">
        <f>C117+D117+E117+F117+G117+H117+I117+J117+K117+L117+M117+N117+O117+P117</f>
        <v>0</v>
      </c>
    </row>
    <row r="118" spans="1:19" x14ac:dyDescent="0.25">
      <c r="A118" s="12"/>
      <c r="B118" s="12"/>
    </row>
    <row r="119" spans="1:19" x14ac:dyDescent="0.25">
      <c r="A119" s="12" t="s">
        <v>45</v>
      </c>
      <c r="B119" s="12" t="s">
        <v>46</v>
      </c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9"/>
      <c r="P119" s="7"/>
      <c r="Q119" s="14"/>
      <c r="R119" s="1"/>
      <c r="S119" s="2">
        <v>2.9166666666666665</v>
      </c>
    </row>
    <row r="120" spans="1:19" x14ac:dyDescent="0.25">
      <c r="A120" s="12"/>
      <c r="B120" s="12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9"/>
      <c r="P120" s="10"/>
      <c r="Q120" s="15"/>
      <c r="R120" s="1"/>
      <c r="S120" s="8">
        <f>S119-S121</f>
        <v>2.9166666666666665</v>
      </c>
    </row>
    <row r="121" spans="1:19" x14ac:dyDescent="0.25">
      <c r="A121" s="12"/>
      <c r="B121" s="12"/>
      <c r="C121" s="6">
        <f>C119+C120</f>
        <v>0</v>
      </c>
      <c r="D121" s="6">
        <f>D119+D120</f>
        <v>0</v>
      </c>
      <c r="E121" s="6">
        <f>E119+E120</f>
        <v>0</v>
      </c>
      <c r="F121" s="6">
        <f>F119+F120</f>
        <v>0</v>
      </c>
      <c r="G121" s="6">
        <f>G119+G120</f>
        <v>0</v>
      </c>
      <c r="H121" s="6">
        <f>H119+H120</f>
        <v>0</v>
      </c>
      <c r="I121" s="6">
        <f>I119+I120</f>
        <v>0</v>
      </c>
      <c r="J121" s="6">
        <f>J119+J120</f>
        <v>0</v>
      </c>
      <c r="K121" s="6">
        <f>K119+K120</f>
        <v>0</v>
      </c>
      <c r="L121" s="6">
        <f>L119+L120</f>
        <v>0</v>
      </c>
      <c r="M121" s="6">
        <f>M119+M120</f>
        <v>0</v>
      </c>
      <c r="N121" s="6">
        <f>N119+N120</f>
        <v>0</v>
      </c>
      <c r="O121" s="6">
        <f>O119+O120</f>
        <v>0</v>
      </c>
      <c r="P121" s="6">
        <f>P119+P120</f>
        <v>0</v>
      </c>
      <c r="Q121" s="6"/>
      <c r="R121" s="1"/>
      <c r="S121" s="2">
        <f>C121+D121+E121+F121+G121+H121+I121+J121+K121+L121+M121+N121+O121+P121</f>
        <v>0</v>
      </c>
    </row>
    <row r="122" spans="1:19" x14ac:dyDescent="0.25">
      <c r="A122" s="12"/>
      <c r="B122" s="12"/>
    </row>
    <row r="123" spans="1:19" x14ac:dyDescent="0.25">
      <c r="A123" s="12" t="s">
        <v>47</v>
      </c>
      <c r="B123" s="12" t="s">
        <v>48</v>
      </c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9"/>
      <c r="P123" s="7"/>
      <c r="Q123" s="14"/>
      <c r="R123" s="1"/>
      <c r="S123" s="2">
        <v>2.9166666666666665</v>
      </c>
    </row>
    <row r="124" spans="1:19" x14ac:dyDescent="0.25">
      <c r="A124" s="12"/>
      <c r="B124" s="12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9"/>
      <c r="P124" s="10"/>
      <c r="Q124" s="15"/>
      <c r="R124" s="1"/>
      <c r="S124" s="8">
        <f>S123-S125</f>
        <v>2.9166666666666665</v>
      </c>
    </row>
    <row r="125" spans="1:19" x14ac:dyDescent="0.25">
      <c r="A125" s="12"/>
      <c r="B125" s="12"/>
      <c r="C125" s="6">
        <f>C123+C124</f>
        <v>0</v>
      </c>
      <c r="D125" s="6">
        <f>D123+D124</f>
        <v>0</v>
      </c>
      <c r="E125" s="6">
        <f>E123+E124</f>
        <v>0</v>
      </c>
      <c r="F125" s="6">
        <f>F123+F124</f>
        <v>0</v>
      </c>
      <c r="G125" s="6">
        <f>G123+G124</f>
        <v>0</v>
      </c>
      <c r="H125" s="6">
        <f>H123+H124</f>
        <v>0</v>
      </c>
      <c r="I125" s="6">
        <f>I123+I124</f>
        <v>0</v>
      </c>
      <c r="J125" s="6">
        <f>J123+J124</f>
        <v>0</v>
      </c>
      <c r="K125" s="6">
        <f>K123+K124</f>
        <v>0</v>
      </c>
      <c r="L125" s="6">
        <f>L123+L124</f>
        <v>0</v>
      </c>
      <c r="M125" s="6">
        <f>M123+M124</f>
        <v>0</v>
      </c>
      <c r="N125" s="6">
        <f>N123+N124</f>
        <v>0</v>
      </c>
      <c r="O125" s="6">
        <f>O123+O124</f>
        <v>0</v>
      </c>
      <c r="P125" s="6">
        <f>P123+P124</f>
        <v>0</v>
      </c>
      <c r="Q125" s="6"/>
      <c r="R125" s="1"/>
      <c r="S125" s="2">
        <f>C125+D125+E125+F125+G125+H125+I125+J125+K125+L125+M125+N125+O125+P125</f>
        <v>0</v>
      </c>
    </row>
    <row r="126" spans="1:19" x14ac:dyDescent="0.25">
      <c r="A126" s="12"/>
      <c r="B126" s="12"/>
    </row>
    <row r="127" spans="1:19" x14ac:dyDescent="0.25">
      <c r="A127" s="12" t="s">
        <v>49</v>
      </c>
      <c r="B127" s="12" t="s">
        <v>50</v>
      </c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9"/>
      <c r="P127" s="7"/>
      <c r="Q127" s="14"/>
      <c r="R127" s="1"/>
      <c r="S127" s="2">
        <v>2.9166666666666665</v>
      </c>
    </row>
    <row r="128" spans="1:19" x14ac:dyDescent="0.25">
      <c r="A128" s="12"/>
      <c r="B128" s="12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9"/>
      <c r="P128" s="10"/>
      <c r="Q128" s="15"/>
      <c r="R128" s="1"/>
      <c r="S128" s="8">
        <f>S127-S129</f>
        <v>2.9166666666666665</v>
      </c>
    </row>
    <row r="129" spans="1:19" x14ac:dyDescent="0.25">
      <c r="A129" s="12"/>
      <c r="B129" s="12"/>
      <c r="C129" s="6">
        <f>C127+C128</f>
        <v>0</v>
      </c>
      <c r="D129" s="6">
        <f>D127+D128</f>
        <v>0</v>
      </c>
      <c r="E129" s="6">
        <f>E127+E128</f>
        <v>0</v>
      </c>
      <c r="F129" s="6">
        <f>F127+F128</f>
        <v>0</v>
      </c>
      <c r="G129" s="6">
        <f>G127+G128</f>
        <v>0</v>
      </c>
      <c r="H129" s="6">
        <f>H127+H128</f>
        <v>0</v>
      </c>
      <c r="I129" s="6">
        <f>I127+I128</f>
        <v>0</v>
      </c>
      <c r="J129" s="6">
        <f>J127+J128</f>
        <v>0</v>
      </c>
      <c r="K129" s="6">
        <f>K127+K128</f>
        <v>0</v>
      </c>
      <c r="L129" s="6">
        <f>L127+L128</f>
        <v>0</v>
      </c>
      <c r="M129" s="6">
        <f>M127+M128</f>
        <v>0</v>
      </c>
      <c r="N129" s="6">
        <f>N127+N128</f>
        <v>0</v>
      </c>
      <c r="O129" s="6">
        <f>O127+O128</f>
        <v>0</v>
      </c>
      <c r="P129" s="6">
        <f>P127+P128</f>
        <v>0</v>
      </c>
      <c r="Q129" s="6"/>
      <c r="R129" s="1"/>
      <c r="S129" s="2">
        <f>C129+D129+E129+F129+G129+H129+I129+J129+K129+L129+M129+N129+O129+P129</f>
        <v>0</v>
      </c>
    </row>
    <row r="130" spans="1:19" x14ac:dyDescent="0.25">
      <c r="A130" s="12"/>
      <c r="B130" s="12"/>
    </row>
    <row r="131" spans="1:19" x14ac:dyDescent="0.25">
      <c r="A131" s="12" t="s">
        <v>51</v>
      </c>
      <c r="B131" s="12" t="s">
        <v>52</v>
      </c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9"/>
      <c r="P131" s="7"/>
      <c r="Q131" s="14"/>
      <c r="R131" s="1"/>
      <c r="S131" s="2">
        <v>2.9166666666666665</v>
      </c>
    </row>
    <row r="132" spans="1:19" x14ac:dyDescent="0.25">
      <c r="A132" s="12"/>
      <c r="B132" s="12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9"/>
      <c r="P132" s="10"/>
      <c r="Q132" s="15"/>
      <c r="R132" s="1"/>
      <c r="S132" s="8">
        <f>S131-S133</f>
        <v>2.9166666666666665</v>
      </c>
    </row>
    <row r="133" spans="1:19" x14ac:dyDescent="0.25">
      <c r="A133" s="12"/>
      <c r="B133" s="12"/>
      <c r="C133" s="6">
        <f>C131+C132</f>
        <v>0</v>
      </c>
      <c r="D133" s="6">
        <f>D131+D132</f>
        <v>0</v>
      </c>
      <c r="E133" s="6">
        <f>E131+E132</f>
        <v>0</v>
      </c>
      <c r="F133" s="6">
        <f>F131+F132</f>
        <v>0</v>
      </c>
      <c r="G133" s="6">
        <f>G131+G132</f>
        <v>0</v>
      </c>
      <c r="H133" s="6">
        <f>H131+H132</f>
        <v>0</v>
      </c>
      <c r="I133" s="6">
        <f>I131+I132</f>
        <v>0</v>
      </c>
      <c r="J133" s="6">
        <f>J131+J132</f>
        <v>0</v>
      </c>
      <c r="K133" s="6">
        <f>K131+K132</f>
        <v>0</v>
      </c>
      <c r="L133" s="6">
        <f>L131+L132</f>
        <v>0</v>
      </c>
      <c r="M133" s="6">
        <f>M131+M132</f>
        <v>0</v>
      </c>
      <c r="N133" s="6">
        <f>N131+N132</f>
        <v>0</v>
      </c>
      <c r="O133" s="6">
        <f>O131+O132</f>
        <v>0</v>
      </c>
      <c r="P133" s="6">
        <f>P131+P132</f>
        <v>0</v>
      </c>
      <c r="Q133" s="6"/>
      <c r="R133" s="1"/>
      <c r="S133" s="2">
        <f>C133+D133+E133+F133+G133+H133+I133+J133+K133+L133+M133+N133+O133+P133</f>
        <v>0</v>
      </c>
    </row>
    <row r="134" spans="1:19" x14ac:dyDescent="0.25">
      <c r="A134" s="12"/>
      <c r="B134" s="12"/>
    </row>
    <row r="135" spans="1:19" x14ac:dyDescent="0.25">
      <c r="A135" s="12" t="s">
        <v>53</v>
      </c>
      <c r="B135" s="12" t="s">
        <v>54</v>
      </c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9"/>
      <c r="P135" s="7"/>
      <c r="Q135" s="14"/>
      <c r="R135" s="1"/>
      <c r="S135" s="2">
        <v>2.9166666666666665</v>
      </c>
    </row>
    <row r="136" spans="1:19" x14ac:dyDescent="0.25">
      <c r="A136" s="12"/>
      <c r="B136" s="12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9"/>
      <c r="P136" s="10"/>
      <c r="Q136" s="15"/>
      <c r="R136" s="1"/>
      <c r="S136" s="8">
        <f>S135-S137</f>
        <v>2.9166666666666665</v>
      </c>
    </row>
    <row r="137" spans="1:19" x14ac:dyDescent="0.25">
      <c r="A137" s="12"/>
      <c r="B137" s="12"/>
      <c r="C137" s="6">
        <f>C135+C136</f>
        <v>0</v>
      </c>
      <c r="D137" s="6">
        <f>D135+D136</f>
        <v>0</v>
      </c>
      <c r="E137" s="6">
        <f>E135+E136</f>
        <v>0</v>
      </c>
      <c r="F137" s="6">
        <f>F135+F136</f>
        <v>0</v>
      </c>
      <c r="G137" s="6">
        <f>G135+G136</f>
        <v>0</v>
      </c>
      <c r="H137" s="6">
        <f>H135+H136</f>
        <v>0</v>
      </c>
      <c r="I137" s="6">
        <f>I135+I136</f>
        <v>0</v>
      </c>
      <c r="J137" s="6">
        <f>J135+J136</f>
        <v>0</v>
      </c>
      <c r="K137" s="6">
        <f>K135+K136</f>
        <v>0</v>
      </c>
      <c r="L137" s="6">
        <f>L135+L136</f>
        <v>0</v>
      </c>
      <c r="M137" s="6">
        <f>M135+M136</f>
        <v>0</v>
      </c>
      <c r="N137" s="6">
        <f>N135+N136</f>
        <v>0</v>
      </c>
      <c r="O137" s="6">
        <f>O135+O136</f>
        <v>0</v>
      </c>
      <c r="P137" s="6">
        <f>P135+P136</f>
        <v>0</v>
      </c>
      <c r="Q137" s="6"/>
      <c r="R137" s="1"/>
      <c r="S137" s="2">
        <f>C137+D137+E137+F137+G137+H137+I137+J137+K137+L137+M137+N137+O137+P137</f>
        <v>0</v>
      </c>
    </row>
    <row r="138" spans="1:19" x14ac:dyDescent="0.25">
      <c r="A138" s="12"/>
      <c r="B138" s="12"/>
    </row>
    <row r="139" spans="1:19" x14ac:dyDescent="0.25">
      <c r="A139" s="12" t="s">
        <v>55</v>
      </c>
      <c r="B139" s="12" t="s">
        <v>56</v>
      </c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9"/>
      <c r="P139" s="7"/>
      <c r="Q139" s="14"/>
      <c r="R139" s="1"/>
      <c r="S139" s="2">
        <v>2.9166666666666665</v>
      </c>
    </row>
    <row r="140" spans="1:19" x14ac:dyDescent="0.25">
      <c r="A140" s="12"/>
      <c r="B140" s="12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9"/>
      <c r="P140" s="10"/>
      <c r="Q140" s="15"/>
      <c r="R140" s="1"/>
      <c r="S140" s="8">
        <f>S139-S141</f>
        <v>2.9166666666666665</v>
      </c>
    </row>
    <row r="141" spans="1:19" x14ac:dyDescent="0.25">
      <c r="A141" s="12"/>
      <c r="B141" s="12"/>
      <c r="C141" s="6">
        <f>C139+C140</f>
        <v>0</v>
      </c>
      <c r="D141" s="6">
        <f>D139+D140</f>
        <v>0</v>
      </c>
      <c r="E141" s="6">
        <f>E139+E140</f>
        <v>0</v>
      </c>
      <c r="F141" s="6">
        <f>F139+F140</f>
        <v>0</v>
      </c>
      <c r="G141" s="6">
        <f>G139+G140</f>
        <v>0</v>
      </c>
      <c r="H141" s="6">
        <f>H139+H140</f>
        <v>0</v>
      </c>
      <c r="I141" s="6">
        <f>I139+I140</f>
        <v>0</v>
      </c>
      <c r="J141" s="6">
        <f>J139+J140</f>
        <v>0</v>
      </c>
      <c r="K141" s="6">
        <f>K139+K140</f>
        <v>0</v>
      </c>
      <c r="L141" s="6">
        <f>L139+L140</f>
        <v>0</v>
      </c>
      <c r="M141" s="6">
        <f>M139+M140</f>
        <v>0</v>
      </c>
      <c r="N141" s="6">
        <f>N139+N140</f>
        <v>0</v>
      </c>
      <c r="O141" s="6">
        <f>O139+O140</f>
        <v>0</v>
      </c>
      <c r="P141" s="6">
        <f>P139+P140</f>
        <v>0</v>
      </c>
      <c r="Q141" s="6"/>
      <c r="R141" s="1"/>
      <c r="S141" s="2">
        <f>C141+D141+E141+F141+G141+H141+I141+J141+K141+L141+M141+N141+O141+P141</f>
        <v>0</v>
      </c>
    </row>
    <row r="142" spans="1:19" x14ac:dyDescent="0.25">
      <c r="A142" s="12"/>
      <c r="B142" s="12"/>
    </row>
    <row r="143" spans="1:19" x14ac:dyDescent="0.25">
      <c r="A143" s="12" t="s">
        <v>57</v>
      </c>
      <c r="B143" s="12" t="s">
        <v>58</v>
      </c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9"/>
      <c r="P143" s="7"/>
      <c r="Q143" s="14"/>
      <c r="R143" s="1"/>
      <c r="S143" s="2">
        <v>2.9166666666666665</v>
      </c>
    </row>
    <row r="144" spans="1:19" x14ac:dyDescent="0.25">
      <c r="A144" s="12"/>
      <c r="B144" s="12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9"/>
      <c r="P144" s="10"/>
      <c r="Q144" s="15"/>
      <c r="R144" s="1"/>
      <c r="S144" s="8">
        <f>S143-S145</f>
        <v>2.9166666666666665</v>
      </c>
    </row>
    <row r="145" spans="1:19" x14ac:dyDescent="0.25">
      <c r="A145" s="12"/>
      <c r="B145" s="12"/>
      <c r="C145" s="6">
        <f>C143+C144</f>
        <v>0</v>
      </c>
      <c r="D145" s="6">
        <f>D143+D144</f>
        <v>0</v>
      </c>
      <c r="E145" s="6">
        <f>E143+E144</f>
        <v>0</v>
      </c>
      <c r="F145" s="6">
        <f>F143+F144</f>
        <v>0</v>
      </c>
      <c r="G145" s="6">
        <f>G143+G144</f>
        <v>0</v>
      </c>
      <c r="H145" s="6">
        <f>H143+H144</f>
        <v>0</v>
      </c>
      <c r="I145" s="6">
        <f>I143+I144</f>
        <v>0</v>
      </c>
      <c r="J145" s="6">
        <f>J143+J144</f>
        <v>0</v>
      </c>
      <c r="K145" s="6">
        <f>K143+K144</f>
        <v>0</v>
      </c>
      <c r="L145" s="6">
        <f>L143+L144</f>
        <v>0</v>
      </c>
      <c r="M145" s="6">
        <f>M143+M144</f>
        <v>0</v>
      </c>
      <c r="N145" s="6">
        <f>N143+N144</f>
        <v>0</v>
      </c>
      <c r="O145" s="6">
        <f>O143+O144</f>
        <v>0</v>
      </c>
      <c r="P145" s="6">
        <f>P143+P144</f>
        <v>0</v>
      </c>
      <c r="Q145" s="6"/>
      <c r="R145" s="1"/>
      <c r="S145" s="2">
        <f>C145+D145+E145+F145+G145+H145+I145+J145+K145+L145+M145+N145+O145+P145</f>
        <v>0</v>
      </c>
    </row>
    <row r="146" spans="1:19" x14ac:dyDescent="0.25">
      <c r="A146" s="12"/>
      <c r="B146" s="12"/>
    </row>
    <row r="147" spans="1:19" x14ac:dyDescent="0.25">
      <c r="A147" s="12" t="s">
        <v>59</v>
      </c>
      <c r="B147" s="12" t="s">
        <v>60</v>
      </c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9"/>
      <c r="P147" s="7"/>
      <c r="Q147" s="14"/>
      <c r="R147" s="1"/>
      <c r="S147" s="2">
        <v>2.9166666666666665</v>
      </c>
    </row>
    <row r="148" spans="1:19" x14ac:dyDescent="0.25">
      <c r="A148" s="12"/>
      <c r="B148" s="12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9"/>
      <c r="P148" s="10"/>
      <c r="Q148" s="15"/>
      <c r="R148" s="1"/>
      <c r="S148" s="8">
        <f>S147-S149</f>
        <v>2.9166666666666665</v>
      </c>
    </row>
    <row r="149" spans="1:19" x14ac:dyDescent="0.25">
      <c r="A149" s="12"/>
      <c r="B149" s="12"/>
      <c r="C149" s="6">
        <f>C147+C148</f>
        <v>0</v>
      </c>
      <c r="D149" s="6">
        <f>D147+D148</f>
        <v>0</v>
      </c>
      <c r="E149" s="6">
        <f>E147+E148</f>
        <v>0</v>
      </c>
      <c r="F149" s="6">
        <f>F147+F148</f>
        <v>0</v>
      </c>
      <c r="G149" s="6">
        <f>G147+G148</f>
        <v>0</v>
      </c>
      <c r="H149" s="6">
        <f>H147+H148</f>
        <v>0</v>
      </c>
      <c r="I149" s="6">
        <f>I147+I148</f>
        <v>0</v>
      </c>
      <c r="J149" s="6">
        <f>J147+J148</f>
        <v>0</v>
      </c>
      <c r="K149" s="6">
        <f>K147+K148</f>
        <v>0</v>
      </c>
      <c r="L149" s="6">
        <f>L147+L148</f>
        <v>0</v>
      </c>
      <c r="M149" s="6">
        <f>M147+M148</f>
        <v>0</v>
      </c>
      <c r="N149" s="6">
        <f>N147+N148</f>
        <v>0</v>
      </c>
      <c r="O149" s="6">
        <f>O147+O148</f>
        <v>0</v>
      </c>
      <c r="P149" s="6">
        <f>P147+P148</f>
        <v>0</v>
      </c>
      <c r="Q149" s="6"/>
      <c r="R149" s="1"/>
      <c r="S149" s="2">
        <f>C149+D149+E149+F149+G149+H149+I149+J149+K149+L149+M149+N149+O149+P149</f>
        <v>0</v>
      </c>
    </row>
    <row r="150" spans="1:19" x14ac:dyDescent="0.25">
      <c r="A150" s="12"/>
      <c r="B150" s="12"/>
    </row>
    <row r="151" spans="1:19" x14ac:dyDescent="0.25">
      <c r="A151" s="12" t="s">
        <v>61</v>
      </c>
      <c r="B151" s="12" t="s">
        <v>62</v>
      </c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9"/>
      <c r="P151" s="7"/>
      <c r="Q151" s="14"/>
      <c r="R151" s="1"/>
      <c r="S151" s="2">
        <v>2.9166666666666665</v>
      </c>
    </row>
    <row r="152" spans="1:19" x14ac:dyDescent="0.25">
      <c r="A152" s="12"/>
      <c r="B152" s="12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9"/>
      <c r="P152" s="10"/>
      <c r="Q152" s="15"/>
      <c r="R152" s="1"/>
      <c r="S152" s="8">
        <f>S151-S153</f>
        <v>2.9166666666666665</v>
      </c>
    </row>
    <row r="153" spans="1:19" x14ac:dyDescent="0.25">
      <c r="A153" s="12"/>
      <c r="B153" s="12"/>
      <c r="C153" s="6">
        <f>C151+C152</f>
        <v>0</v>
      </c>
      <c r="D153" s="6">
        <f>D151+D152</f>
        <v>0</v>
      </c>
      <c r="E153" s="6">
        <f>E151+E152</f>
        <v>0</v>
      </c>
      <c r="F153" s="6">
        <f>F151+F152</f>
        <v>0</v>
      </c>
      <c r="G153" s="6">
        <f>G151+G152</f>
        <v>0</v>
      </c>
      <c r="H153" s="6">
        <f>H151+H152</f>
        <v>0</v>
      </c>
      <c r="I153" s="6">
        <f>I151+I152</f>
        <v>0</v>
      </c>
      <c r="J153" s="6">
        <f>J151+J152</f>
        <v>0</v>
      </c>
      <c r="K153" s="6">
        <f>K151+K152</f>
        <v>0</v>
      </c>
      <c r="L153" s="6">
        <f>L151+L152</f>
        <v>0</v>
      </c>
      <c r="M153" s="6">
        <f>M151+M152</f>
        <v>0</v>
      </c>
      <c r="N153" s="6">
        <f>N151+N152</f>
        <v>0</v>
      </c>
      <c r="O153" s="6">
        <f>O151+O152</f>
        <v>0</v>
      </c>
      <c r="P153" s="6">
        <f>P151+P152</f>
        <v>0</v>
      </c>
      <c r="Q153" s="6"/>
      <c r="R153" s="1"/>
      <c r="S153" s="2">
        <f>C153+D153+E153+F153+G153+H153+I153+J153+K153+L153+M153+N153+O153+P153</f>
        <v>0</v>
      </c>
    </row>
    <row r="154" spans="1:19" x14ac:dyDescent="0.25">
      <c r="A154" s="12"/>
      <c r="B154" s="12"/>
    </row>
    <row r="155" spans="1:19" x14ac:dyDescent="0.25">
      <c r="A155" s="12" t="s">
        <v>63</v>
      </c>
      <c r="B155" s="12" t="s">
        <v>64</v>
      </c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9"/>
      <c r="P155" s="7"/>
      <c r="Q155" s="14"/>
      <c r="R155" s="1"/>
      <c r="S155" s="2">
        <v>2.9166666666666665</v>
      </c>
    </row>
    <row r="156" spans="1:19" x14ac:dyDescent="0.25">
      <c r="A156" s="12"/>
      <c r="B156" s="12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9"/>
      <c r="P156" s="10"/>
      <c r="Q156" s="15"/>
      <c r="R156" s="1"/>
      <c r="S156" s="8">
        <f>S155-S157</f>
        <v>2.9166666666666665</v>
      </c>
    </row>
    <row r="157" spans="1:19" x14ac:dyDescent="0.25">
      <c r="A157" s="12"/>
      <c r="B157" s="12"/>
      <c r="C157" s="6">
        <f>C155+C156</f>
        <v>0</v>
      </c>
      <c r="D157" s="6">
        <f>D155+D156</f>
        <v>0</v>
      </c>
      <c r="E157" s="6">
        <f>E155+E156</f>
        <v>0</v>
      </c>
      <c r="F157" s="6">
        <f>F155+F156</f>
        <v>0</v>
      </c>
      <c r="G157" s="6">
        <f>G155+G156</f>
        <v>0</v>
      </c>
      <c r="H157" s="6">
        <f>H155+H156</f>
        <v>0</v>
      </c>
      <c r="I157" s="6">
        <f>I155+I156</f>
        <v>0</v>
      </c>
      <c r="J157" s="6">
        <f>J155+J156</f>
        <v>0</v>
      </c>
      <c r="K157" s="6">
        <f>K155+K156</f>
        <v>0</v>
      </c>
      <c r="L157" s="6">
        <f>L155+L156</f>
        <v>0</v>
      </c>
      <c r="M157" s="6">
        <f>M155+M156</f>
        <v>0</v>
      </c>
      <c r="N157" s="6">
        <f>N155+N156</f>
        <v>0</v>
      </c>
      <c r="O157" s="6">
        <f>O155+O156</f>
        <v>0</v>
      </c>
      <c r="P157" s="6">
        <f>P155+P156</f>
        <v>0</v>
      </c>
      <c r="Q157" s="6"/>
      <c r="R157" s="1"/>
      <c r="S157" s="2">
        <f>C157+D157+E157+F157+G157+H157+I157+J157+K157+L157+M157+N157+O157+P157</f>
        <v>0</v>
      </c>
    </row>
    <row r="158" spans="1:19" x14ac:dyDescent="0.25">
      <c r="A158" s="12"/>
      <c r="B158" s="12"/>
    </row>
    <row r="159" spans="1:19" x14ac:dyDescent="0.25">
      <c r="A159" s="12" t="s">
        <v>65</v>
      </c>
      <c r="B159" s="12" t="s">
        <v>66</v>
      </c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9"/>
      <c r="P159" s="7"/>
      <c r="Q159" s="14"/>
      <c r="R159" s="1"/>
      <c r="S159" s="2">
        <v>2.9166666666666665</v>
      </c>
    </row>
    <row r="160" spans="1:19" x14ac:dyDescent="0.25">
      <c r="A160" s="12"/>
      <c r="B160" s="12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9"/>
      <c r="P160" s="10"/>
      <c r="Q160" s="15"/>
      <c r="R160" s="1"/>
      <c r="S160" s="8">
        <f>S159-S161</f>
        <v>2.9166666666666665</v>
      </c>
    </row>
    <row r="161" spans="1:19" x14ac:dyDescent="0.25">
      <c r="A161" s="12"/>
      <c r="B161" s="12"/>
      <c r="C161" s="6">
        <f>C159+C160</f>
        <v>0</v>
      </c>
      <c r="D161" s="6">
        <f>D159+D160</f>
        <v>0</v>
      </c>
      <c r="E161" s="6">
        <f>E159+E160</f>
        <v>0</v>
      </c>
      <c r="F161" s="6">
        <f>F159+F160</f>
        <v>0</v>
      </c>
      <c r="G161" s="6">
        <f>G159+G160</f>
        <v>0</v>
      </c>
      <c r="H161" s="6">
        <f>H159+H160</f>
        <v>0</v>
      </c>
      <c r="I161" s="6">
        <f>I159+I160</f>
        <v>0</v>
      </c>
      <c r="J161" s="6">
        <f>J159+J160</f>
        <v>0</v>
      </c>
      <c r="K161" s="6">
        <f>K159+K160</f>
        <v>0</v>
      </c>
      <c r="L161" s="6">
        <f>L159+L160</f>
        <v>0</v>
      </c>
      <c r="M161" s="6">
        <f>M159+M160</f>
        <v>0</v>
      </c>
      <c r="N161" s="6">
        <f>N159+N160</f>
        <v>0</v>
      </c>
      <c r="O161" s="6">
        <f>O159+O160</f>
        <v>0</v>
      </c>
      <c r="P161" s="6">
        <f>P159+P160</f>
        <v>0</v>
      </c>
      <c r="Q161" s="6"/>
      <c r="R161" s="1"/>
      <c r="S161" s="2">
        <f>C161+D161+E161+F161+G161+H161+I161+J161+K161+L161+M161+N161+O161+P161</f>
        <v>0</v>
      </c>
    </row>
    <row r="162" spans="1:19" x14ac:dyDescent="0.25">
      <c r="A162" s="12"/>
      <c r="B162" s="12"/>
    </row>
    <row r="163" spans="1:19" x14ac:dyDescent="0.25">
      <c r="A163" s="12" t="s">
        <v>67</v>
      </c>
      <c r="B163" s="12" t="s">
        <v>68</v>
      </c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9"/>
      <c r="P163" s="7"/>
      <c r="Q163" s="14"/>
      <c r="R163" s="1"/>
      <c r="S163" s="2">
        <v>2.9166666666666665</v>
      </c>
    </row>
    <row r="164" spans="1:19" x14ac:dyDescent="0.25">
      <c r="A164" s="12"/>
      <c r="B164" s="12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9"/>
      <c r="P164" s="10"/>
      <c r="Q164" s="15"/>
      <c r="R164" s="1"/>
      <c r="S164" s="8">
        <f>S163-S165</f>
        <v>2.9166666666666665</v>
      </c>
    </row>
    <row r="165" spans="1:19" x14ac:dyDescent="0.25">
      <c r="A165" s="12"/>
      <c r="B165" s="12"/>
      <c r="C165" s="6">
        <f>C163+C164</f>
        <v>0</v>
      </c>
      <c r="D165" s="6">
        <f>D163+D164</f>
        <v>0</v>
      </c>
      <c r="E165" s="6">
        <f>E163+E164</f>
        <v>0</v>
      </c>
      <c r="F165" s="6">
        <f>F163+F164</f>
        <v>0</v>
      </c>
      <c r="G165" s="6">
        <f>G163+G164</f>
        <v>0</v>
      </c>
      <c r="H165" s="6">
        <f>H163+H164</f>
        <v>0</v>
      </c>
      <c r="I165" s="6">
        <f>I163+I164</f>
        <v>0</v>
      </c>
      <c r="J165" s="6">
        <f>J163+J164</f>
        <v>0</v>
      </c>
      <c r="K165" s="6">
        <f>K163+K164</f>
        <v>0</v>
      </c>
      <c r="L165" s="6">
        <f>L163+L164</f>
        <v>0</v>
      </c>
      <c r="M165" s="6">
        <f>M163+M164</f>
        <v>0</v>
      </c>
      <c r="N165" s="6">
        <f>N163+N164</f>
        <v>0</v>
      </c>
      <c r="O165" s="6">
        <f>O163+O164</f>
        <v>0</v>
      </c>
      <c r="P165" s="6">
        <f>P163+P164</f>
        <v>0</v>
      </c>
      <c r="Q165" s="6"/>
      <c r="R165" s="1"/>
      <c r="S165" s="2">
        <f>C165+D165+E165+F165+G165+H165+I165+J165+K165+L165+M165+N165+O165+P165</f>
        <v>0</v>
      </c>
    </row>
    <row r="166" spans="1:19" x14ac:dyDescent="0.25">
      <c r="A166" s="12"/>
      <c r="B166" s="12"/>
    </row>
    <row r="167" spans="1:19" x14ac:dyDescent="0.25">
      <c r="A167" s="12" t="s">
        <v>69</v>
      </c>
      <c r="B167" s="12" t="s">
        <v>70</v>
      </c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9"/>
      <c r="P167" s="7"/>
      <c r="Q167" s="14"/>
      <c r="R167" s="1"/>
      <c r="S167" s="2">
        <v>2.9166666666666665</v>
      </c>
    </row>
    <row r="168" spans="1:19" x14ac:dyDescent="0.25">
      <c r="A168" s="12"/>
      <c r="B168" s="12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9"/>
      <c r="P168" s="10"/>
      <c r="Q168" s="15"/>
      <c r="R168" s="1"/>
      <c r="S168" s="8">
        <f>S167-S169</f>
        <v>2.9166666666666665</v>
      </c>
    </row>
    <row r="169" spans="1:19" x14ac:dyDescent="0.25">
      <c r="A169" s="12"/>
      <c r="B169" s="12"/>
      <c r="C169" s="6">
        <f>C167+C168</f>
        <v>0</v>
      </c>
      <c r="D169" s="6">
        <f>D167+D168</f>
        <v>0</v>
      </c>
      <c r="E169" s="6">
        <f>E167+E168</f>
        <v>0</v>
      </c>
      <c r="F169" s="6">
        <f>F167+F168</f>
        <v>0</v>
      </c>
      <c r="G169" s="6">
        <f>G167+G168</f>
        <v>0</v>
      </c>
      <c r="H169" s="6">
        <f>H167+H168</f>
        <v>0</v>
      </c>
      <c r="I169" s="6">
        <f>I167+I168</f>
        <v>0</v>
      </c>
      <c r="J169" s="6">
        <f>J167+J168</f>
        <v>0</v>
      </c>
      <c r="K169" s="6">
        <f>K167+K168</f>
        <v>0</v>
      </c>
      <c r="L169" s="6">
        <f>L167+L168</f>
        <v>0</v>
      </c>
      <c r="M169" s="6">
        <f>M167+M168</f>
        <v>0</v>
      </c>
      <c r="N169" s="6">
        <f>N167+N168</f>
        <v>0</v>
      </c>
      <c r="O169" s="6">
        <f>O167+O168</f>
        <v>0</v>
      </c>
      <c r="P169" s="6">
        <f>P167+P168</f>
        <v>0</v>
      </c>
      <c r="Q169" s="6"/>
      <c r="R169" s="1"/>
      <c r="S169" s="2">
        <f>C169+D169+E169+F169+G169+H169+I169+J169+K169+L169+M169+N169+O169+P169</f>
        <v>0</v>
      </c>
    </row>
    <row r="170" spans="1:19" x14ac:dyDescent="0.25">
      <c r="A170" s="12"/>
      <c r="B170" s="12"/>
    </row>
    <row r="171" spans="1:19" x14ac:dyDescent="0.25">
      <c r="A171" s="12" t="s">
        <v>71</v>
      </c>
      <c r="B171" s="12" t="s">
        <v>72</v>
      </c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9"/>
      <c r="P171" s="7"/>
      <c r="Q171" s="14"/>
      <c r="R171" s="1"/>
      <c r="S171" s="2">
        <v>2.9166666666666665</v>
      </c>
    </row>
    <row r="172" spans="1:19" x14ac:dyDescent="0.25">
      <c r="A172" s="12"/>
      <c r="B172" s="12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9"/>
      <c r="P172" s="10"/>
      <c r="Q172" s="15"/>
      <c r="R172" s="1"/>
      <c r="S172" s="8">
        <f>S171-S173</f>
        <v>2.9166666666666665</v>
      </c>
    </row>
    <row r="173" spans="1:19" x14ac:dyDescent="0.25">
      <c r="A173" s="12"/>
      <c r="B173" s="12"/>
      <c r="C173" s="6">
        <f>C171+C172</f>
        <v>0</v>
      </c>
      <c r="D173" s="6">
        <f>D171+D172</f>
        <v>0</v>
      </c>
      <c r="E173" s="6">
        <f>E171+E172</f>
        <v>0</v>
      </c>
      <c r="F173" s="6">
        <f>F171+F172</f>
        <v>0</v>
      </c>
      <c r="G173" s="6">
        <f>G171+G172</f>
        <v>0</v>
      </c>
      <c r="H173" s="6">
        <f>H171+H172</f>
        <v>0</v>
      </c>
      <c r="I173" s="6">
        <f>I171+I172</f>
        <v>0</v>
      </c>
      <c r="J173" s="6">
        <f>J171+J172</f>
        <v>0</v>
      </c>
      <c r="K173" s="6">
        <f>K171+K172</f>
        <v>0</v>
      </c>
      <c r="L173" s="6">
        <f>L171+L172</f>
        <v>0</v>
      </c>
      <c r="M173" s="6">
        <f>M171+M172</f>
        <v>0</v>
      </c>
      <c r="N173" s="6">
        <f>N171+N172</f>
        <v>0</v>
      </c>
      <c r="O173" s="6">
        <f>O171+O172</f>
        <v>0</v>
      </c>
      <c r="P173" s="6">
        <f>P171+P172</f>
        <v>0</v>
      </c>
      <c r="Q173" s="6"/>
      <c r="R173" s="1"/>
      <c r="S173" s="2">
        <f>C173+D173+E173+F173+G173+H173+I173+J173+K173+L173+M173+N173+O173+P173</f>
        <v>0</v>
      </c>
    </row>
    <row r="174" spans="1:19" x14ac:dyDescent="0.25">
      <c r="A174" s="12"/>
      <c r="B174" s="12"/>
    </row>
    <row r="175" spans="1:19" x14ac:dyDescent="0.25">
      <c r="A175" s="12" t="s">
        <v>73</v>
      </c>
      <c r="B175" s="12" t="s">
        <v>74</v>
      </c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9"/>
      <c r="P175" s="7"/>
      <c r="Q175" s="14"/>
      <c r="R175" s="1"/>
      <c r="S175" s="2">
        <v>2.9166666666666665</v>
      </c>
    </row>
    <row r="176" spans="1:19" x14ac:dyDescent="0.25">
      <c r="A176" s="12"/>
      <c r="B176" s="12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9"/>
      <c r="P176" s="10"/>
      <c r="Q176" s="15"/>
      <c r="R176" s="1"/>
      <c r="S176" s="8">
        <f>S175-S177</f>
        <v>2.9166666666666665</v>
      </c>
    </row>
    <row r="177" spans="1:19" x14ac:dyDescent="0.25">
      <c r="A177" s="12"/>
      <c r="B177" s="12"/>
      <c r="C177" s="6">
        <f>C175+C176</f>
        <v>0</v>
      </c>
      <c r="D177" s="6">
        <f>D175+D176</f>
        <v>0</v>
      </c>
      <c r="E177" s="6">
        <f>E175+E176</f>
        <v>0</v>
      </c>
      <c r="F177" s="6">
        <f>F175+F176</f>
        <v>0</v>
      </c>
      <c r="G177" s="6">
        <f>G175+G176</f>
        <v>0</v>
      </c>
      <c r="H177" s="6">
        <f>H175+H176</f>
        <v>0</v>
      </c>
      <c r="I177" s="6">
        <f>I175+I176</f>
        <v>0</v>
      </c>
      <c r="J177" s="6">
        <f>J175+J176</f>
        <v>0</v>
      </c>
      <c r="K177" s="6">
        <f>K175+K176</f>
        <v>0</v>
      </c>
      <c r="L177" s="6">
        <f>L175+L176</f>
        <v>0</v>
      </c>
      <c r="M177" s="6">
        <f>M175+M176</f>
        <v>0</v>
      </c>
      <c r="N177" s="6">
        <f>N175+N176</f>
        <v>0</v>
      </c>
      <c r="O177" s="6">
        <f>O175+O176</f>
        <v>0</v>
      </c>
      <c r="P177" s="6">
        <f>P175+P176</f>
        <v>0</v>
      </c>
      <c r="Q177" s="6"/>
      <c r="R177" s="1"/>
      <c r="S177" s="2">
        <f>C177+D177+E177+F177+G177+H177+I177+J177+K177+L177+M177+N177+O177+P177</f>
        <v>0</v>
      </c>
    </row>
    <row r="178" spans="1:19" x14ac:dyDescent="0.25">
      <c r="A178" s="12"/>
      <c r="B178" s="12"/>
    </row>
    <row r="179" spans="1:19" x14ac:dyDescent="0.25">
      <c r="A179" s="12" t="s">
        <v>75</v>
      </c>
      <c r="B179" s="12" t="s">
        <v>76</v>
      </c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9"/>
      <c r="P179" s="7"/>
      <c r="Q179" s="14"/>
      <c r="R179" s="1"/>
      <c r="S179" s="2">
        <v>2.9166666666666665</v>
      </c>
    </row>
    <row r="180" spans="1:19" x14ac:dyDescent="0.25">
      <c r="A180" s="12"/>
      <c r="B180" s="12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9"/>
      <c r="P180" s="10"/>
      <c r="Q180" s="15"/>
      <c r="R180" s="1"/>
      <c r="S180" s="8">
        <f>S179-S181</f>
        <v>2.9166666666666665</v>
      </c>
    </row>
    <row r="181" spans="1:19" x14ac:dyDescent="0.25">
      <c r="A181" s="12"/>
      <c r="B181" s="12"/>
      <c r="C181" s="6">
        <f>C179+C180</f>
        <v>0</v>
      </c>
      <c r="D181" s="6">
        <f>D179+D180</f>
        <v>0</v>
      </c>
      <c r="E181" s="6">
        <f>E179+E180</f>
        <v>0</v>
      </c>
      <c r="F181" s="6">
        <f>F179+F180</f>
        <v>0</v>
      </c>
      <c r="G181" s="6">
        <f>G179+G180</f>
        <v>0</v>
      </c>
      <c r="H181" s="6">
        <f>H179+H180</f>
        <v>0</v>
      </c>
      <c r="I181" s="6">
        <f>I179+I180</f>
        <v>0</v>
      </c>
      <c r="J181" s="6">
        <f>J179+J180</f>
        <v>0</v>
      </c>
      <c r="K181" s="6">
        <f>K179+K180</f>
        <v>0</v>
      </c>
      <c r="L181" s="6">
        <f>L179+L180</f>
        <v>0</v>
      </c>
      <c r="M181" s="6">
        <f>M179+M180</f>
        <v>0</v>
      </c>
      <c r="N181" s="6">
        <f>N179+N180</f>
        <v>0</v>
      </c>
      <c r="O181" s="6">
        <f>O179+O180</f>
        <v>0</v>
      </c>
      <c r="P181" s="6">
        <f>P179+P180</f>
        <v>0</v>
      </c>
      <c r="Q181" s="6"/>
      <c r="R181" s="1"/>
      <c r="S181" s="2">
        <f>C181+D181+E181+F181+G181+H181+I181+J181+K181+L181+M181+N181+O181+P181</f>
        <v>0</v>
      </c>
    </row>
    <row r="182" spans="1:19" x14ac:dyDescent="0.25">
      <c r="A182" s="12"/>
      <c r="B182" s="12"/>
    </row>
    <row r="183" spans="1:19" x14ac:dyDescent="0.25">
      <c r="A183" s="12" t="s">
        <v>77</v>
      </c>
      <c r="B183" s="12" t="s">
        <v>78</v>
      </c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9"/>
      <c r="P183" s="7"/>
      <c r="Q183" s="14"/>
      <c r="R183" s="1"/>
      <c r="S183" s="2">
        <v>2.9166666666666665</v>
      </c>
    </row>
    <row r="184" spans="1:19" x14ac:dyDescent="0.25">
      <c r="A184" s="12"/>
      <c r="B184" s="12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9"/>
      <c r="P184" s="10"/>
      <c r="Q184" s="15"/>
      <c r="R184" s="1"/>
      <c r="S184" s="8">
        <f>S183-S185</f>
        <v>2.9166666666666665</v>
      </c>
    </row>
    <row r="185" spans="1:19" x14ac:dyDescent="0.25">
      <c r="A185" s="12"/>
      <c r="B185" s="12"/>
      <c r="C185" s="6">
        <f>C183+C184</f>
        <v>0</v>
      </c>
      <c r="D185" s="6">
        <f>D183+D184</f>
        <v>0</v>
      </c>
      <c r="E185" s="6">
        <f>E183+E184</f>
        <v>0</v>
      </c>
      <c r="F185" s="6">
        <f>F183+F184</f>
        <v>0</v>
      </c>
      <c r="G185" s="6">
        <f>G183+G184</f>
        <v>0</v>
      </c>
      <c r="H185" s="6">
        <f>H183+H184</f>
        <v>0</v>
      </c>
      <c r="I185" s="6">
        <f>I183+I184</f>
        <v>0</v>
      </c>
      <c r="J185" s="6">
        <f>J183+J184</f>
        <v>0</v>
      </c>
      <c r="K185" s="6">
        <f>K183+K184</f>
        <v>0</v>
      </c>
      <c r="L185" s="6">
        <f>L183+L184</f>
        <v>0</v>
      </c>
      <c r="M185" s="6">
        <f>M183+M184</f>
        <v>0</v>
      </c>
      <c r="N185" s="6">
        <f>N183+N184</f>
        <v>0</v>
      </c>
      <c r="O185" s="6">
        <f>O183+O184</f>
        <v>0</v>
      </c>
      <c r="P185" s="6">
        <f>P183+P184</f>
        <v>0</v>
      </c>
      <c r="Q185" s="6"/>
      <c r="R185" s="1"/>
      <c r="S185" s="2">
        <f>C185+D185+E185+F185+G185+H185+I185+J185+K185+L185+M185+N185+O185+P185</f>
        <v>0</v>
      </c>
    </row>
    <row r="186" spans="1:19" x14ac:dyDescent="0.25">
      <c r="A186" s="12"/>
      <c r="B186" s="12"/>
    </row>
    <row r="187" spans="1:19" x14ac:dyDescent="0.25">
      <c r="A187" s="12" t="s">
        <v>79</v>
      </c>
      <c r="B187" s="12" t="s">
        <v>80</v>
      </c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9"/>
      <c r="P187" s="7"/>
      <c r="Q187" s="14"/>
      <c r="R187" s="1"/>
      <c r="S187" s="2">
        <v>2.9166666666666665</v>
      </c>
    </row>
    <row r="188" spans="1:19" x14ac:dyDescent="0.25">
      <c r="A188" s="12"/>
      <c r="B188" s="12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9"/>
      <c r="P188" s="10"/>
      <c r="Q188" s="15"/>
      <c r="R188" s="1"/>
      <c r="S188" s="8">
        <f>S187-S189</f>
        <v>2.9166666666666665</v>
      </c>
    </row>
    <row r="189" spans="1:19" x14ac:dyDescent="0.25">
      <c r="A189" s="12"/>
      <c r="B189" s="12"/>
      <c r="C189" s="6">
        <f>C187+C188</f>
        <v>0</v>
      </c>
      <c r="D189" s="6">
        <f>D187+D188</f>
        <v>0</v>
      </c>
      <c r="E189" s="6">
        <f>E187+E188</f>
        <v>0</v>
      </c>
      <c r="F189" s="6">
        <f>F187+F188</f>
        <v>0</v>
      </c>
      <c r="G189" s="6">
        <f>G187+G188</f>
        <v>0</v>
      </c>
      <c r="H189" s="6">
        <f>H187+H188</f>
        <v>0</v>
      </c>
      <c r="I189" s="6">
        <f>I187+I188</f>
        <v>0</v>
      </c>
      <c r="J189" s="6">
        <f>J187+J188</f>
        <v>0</v>
      </c>
      <c r="K189" s="6">
        <f>K187+K188</f>
        <v>0</v>
      </c>
      <c r="L189" s="6">
        <f>L187+L188</f>
        <v>0</v>
      </c>
      <c r="M189" s="6">
        <f>M187+M188</f>
        <v>0</v>
      </c>
      <c r="N189" s="6">
        <f>N187+N188</f>
        <v>0</v>
      </c>
      <c r="O189" s="6">
        <f>O187+O188</f>
        <v>0</v>
      </c>
      <c r="P189" s="6">
        <f>P187+P188</f>
        <v>0</v>
      </c>
      <c r="Q189" s="6"/>
      <c r="R189" s="1"/>
      <c r="S189" s="2">
        <f>C189+D189+E189+F189+G189+H189+I189+J189+K189+L189+M189+N189+O189+P189</f>
        <v>0</v>
      </c>
    </row>
    <row r="190" spans="1:19" x14ac:dyDescent="0.25">
      <c r="A190" s="12"/>
      <c r="B190" s="12"/>
    </row>
    <row r="191" spans="1:19" x14ac:dyDescent="0.25">
      <c r="A191" s="12" t="s">
        <v>81</v>
      </c>
      <c r="B191" s="12" t="s">
        <v>82</v>
      </c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9"/>
      <c r="P191" s="7"/>
      <c r="Q191" s="14"/>
      <c r="R191" s="1"/>
      <c r="S191" s="2">
        <v>2.9166666666666665</v>
      </c>
    </row>
    <row r="192" spans="1:19" x14ac:dyDescent="0.25">
      <c r="A192" s="12"/>
      <c r="B192" s="12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9"/>
      <c r="P192" s="10"/>
      <c r="Q192" s="15"/>
      <c r="R192" s="1"/>
      <c r="S192" s="8">
        <f>S191-S193</f>
        <v>2.9166666666666665</v>
      </c>
    </row>
    <row r="193" spans="1:19" x14ac:dyDescent="0.25">
      <c r="A193" s="12"/>
      <c r="B193" s="12"/>
      <c r="C193" s="6">
        <f>C191+C192</f>
        <v>0</v>
      </c>
      <c r="D193" s="6">
        <f>D191+D192</f>
        <v>0</v>
      </c>
      <c r="E193" s="6">
        <f>E191+E192</f>
        <v>0</v>
      </c>
      <c r="F193" s="6">
        <f>F191+F192</f>
        <v>0</v>
      </c>
      <c r="G193" s="6">
        <f>G191+G192</f>
        <v>0</v>
      </c>
      <c r="H193" s="6">
        <f>H191+H192</f>
        <v>0</v>
      </c>
      <c r="I193" s="6">
        <f>I191+I192</f>
        <v>0</v>
      </c>
      <c r="J193" s="6">
        <f>J191+J192</f>
        <v>0</v>
      </c>
      <c r="K193" s="6">
        <f>K191+K192</f>
        <v>0</v>
      </c>
      <c r="L193" s="6">
        <f>L191+L192</f>
        <v>0</v>
      </c>
      <c r="M193" s="6">
        <f>M191+M192</f>
        <v>0</v>
      </c>
      <c r="N193" s="6">
        <f>N191+N192</f>
        <v>0</v>
      </c>
      <c r="O193" s="6">
        <f>O191+O192</f>
        <v>0</v>
      </c>
      <c r="P193" s="6">
        <f>P191+P192</f>
        <v>0</v>
      </c>
      <c r="Q193" s="6"/>
      <c r="R193" s="1"/>
      <c r="S193" s="2">
        <f>C193+D193+E193+F193+G193+H193+I193+J193+K193+L193+M193+N193+O193+P193</f>
        <v>0</v>
      </c>
    </row>
    <row r="194" spans="1:19" x14ac:dyDescent="0.25">
      <c r="A194" s="12"/>
      <c r="B194" s="12"/>
    </row>
    <row r="195" spans="1:19" x14ac:dyDescent="0.25">
      <c r="A195" s="12" t="s">
        <v>83</v>
      </c>
      <c r="B195" s="12" t="s">
        <v>84</v>
      </c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9"/>
      <c r="P195" s="7"/>
      <c r="Q195" s="14"/>
      <c r="R195" s="1"/>
      <c r="S195" s="2">
        <v>2.9166666666666665</v>
      </c>
    </row>
    <row r="196" spans="1:19" x14ac:dyDescent="0.25">
      <c r="A196" s="12"/>
      <c r="B196" s="12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9"/>
      <c r="P196" s="10"/>
      <c r="Q196" s="15"/>
      <c r="R196" s="1"/>
      <c r="S196" s="8">
        <f>S195-S197</f>
        <v>2.9166666666666665</v>
      </c>
    </row>
    <row r="197" spans="1:19" x14ac:dyDescent="0.25">
      <c r="A197" s="12"/>
      <c r="B197" s="12"/>
      <c r="C197" s="6">
        <f>C195+C196</f>
        <v>0</v>
      </c>
      <c r="D197" s="6">
        <f>D195+D196</f>
        <v>0</v>
      </c>
      <c r="E197" s="6">
        <f>E195+E196</f>
        <v>0</v>
      </c>
      <c r="F197" s="6">
        <f>F195+F196</f>
        <v>0</v>
      </c>
      <c r="G197" s="6">
        <f>G195+G196</f>
        <v>0</v>
      </c>
      <c r="H197" s="6">
        <f>H195+H196</f>
        <v>0</v>
      </c>
      <c r="I197" s="6">
        <f>I195+I196</f>
        <v>0</v>
      </c>
      <c r="J197" s="6">
        <f>J195+J196</f>
        <v>0</v>
      </c>
      <c r="K197" s="6">
        <f>K195+K196</f>
        <v>0</v>
      </c>
      <c r="L197" s="6">
        <f>L195+L196</f>
        <v>0</v>
      </c>
      <c r="M197" s="6">
        <f>M195+M196</f>
        <v>0</v>
      </c>
      <c r="N197" s="6">
        <f>N195+N196</f>
        <v>0</v>
      </c>
      <c r="O197" s="6">
        <f>O195+O196</f>
        <v>0</v>
      </c>
      <c r="P197" s="6">
        <f>P195+P196</f>
        <v>0</v>
      </c>
      <c r="Q197" s="6"/>
      <c r="R197" s="1"/>
      <c r="S197" s="2">
        <f>C197+D197+E197+F197+G197+H197+I197+J197+K197+L197+M197+N197+O197+P197</f>
        <v>0</v>
      </c>
    </row>
    <row r="198" spans="1:19" x14ac:dyDescent="0.25">
      <c r="A198" s="12"/>
      <c r="B198" s="12"/>
    </row>
    <row r="199" spans="1:19" x14ac:dyDescent="0.25">
      <c r="A199" s="12" t="s">
        <v>85</v>
      </c>
      <c r="B199" s="12" t="s">
        <v>86</v>
      </c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9"/>
      <c r="P199" s="7"/>
      <c r="Q199" s="14"/>
      <c r="R199" s="1"/>
      <c r="S199" s="2">
        <v>2.9166666666666665</v>
      </c>
    </row>
    <row r="200" spans="1:19" x14ac:dyDescent="0.25">
      <c r="A200" s="12"/>
      <c r="B200" s="12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9"/>
      <c r="P200" s="10"/>
      <c r="Q200" s="15"/>
      <c r="R200" s="1"/>
      <c r="S200" s="8">
        <f>S199-S201</f>
        <v>2.9166666666666665</v>
      </c>
    </row>
    <row r="201" spans="1:19" x14ac:dyDescent="0.25">
      <c r="A201" s="12"/>
      <c r="B201" s="12"/>
      <c r="C201" s="6">
        <f>C199+C200</f>
        <v>0</v>
      </c>
      <c r="D201" s="6">
        <f>D199+D200</f>
        <v>0</v>
      </c>
      <c r="E201" s="6">
        <f>E199+E200</f>
        <v>0</v>
      </c>
      <c r="F201" s="6">
        <f>F199+F200</f>
        <v>0</v>
      </c>
      <c r="G201" s="6">
        <f>G199+G200</f>
        <v>0</v>
      </c>
      <c r="H201" s="6">
        <f>H199+H200</f>
        <v>0</v>
      </c>
      <c r="I201" s="6">
        <f>I199+I200</f>
        <v>0</v>
      </c>
      <c r="J201" s="6">
        <f>J199+J200</f>
        <v>0</v>
      </c>
      <c r="K201" s="6">
        <f>K199+K200</f>
        <v>0</v>
      </c>
      <c r="L201" s="6">
        <f>L199+L200</f>
        <v>0</v>
      </c>
      <c r="M201" s="6">
        <f>M199+M200</f>
        <v>0</v>
      </c>
      <c r="N201" s="6">
        <f>N199+N200</f>
        <v>0</v>
      </c>
      <c r="O201" s="6">
        <f>O199+O200</f>
        <v>0</v>
      </c>
      <c r="P201" s="6">
        <f>P199+P200</f>
        <v>0</v>
      </c>
      <c r="Q201" s="6"/>
      <c r="R201" s="1"/>
      <c r="S201" s="2">
        <f>C201+D201+E201+F201+G201+H201+I201+J201+K201+L201+M201+N201+O201+P201</f>
        <v>0</v>
      </c>
    </row>
    <row r="202" spans="1:19" x14ac:dyDescent="0.25">
      <c r="A202" s="12"/>
      <c r="B202" s="12"/>
    </row>
    <row r="203" spans="1:19" x14ac:dyDescent="0.25">
      <c r="A203" s="12" t="s">
        <v>87</v>
      </c>
      <c r="B203" s="12" t="s">
        <v>88</v>
      </c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9"/>
      <c r="P203" s="7"/>
      <c r="Q203" s="14"/>
      <c r="R203" s="1"/>
      <c r="S203" s="2">
        <v>2.9166666666666665</v>
      </c>
    </row>
    <row r="204" spans="1:19" x14ac:dyDescent="0.25">
      <c r="A204" s="12"/>
      <c r="B204" s="12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9"/>
      <c r="P204" s="10"/>
      <c r="Q204" s="15"/>
      <c r="R204" s="1"/>
      <c r="S204" s="8">
        <f>S203-S205</f>
        <v>2.9166666666666665</v>
      </c>
    </row>
    <row r="205" spans="1:19" x14ac:dyDescent="0.25">
      <c r="A205" s="12"/>
      <c r="B205" s="12"/>
      <c r="C205" s="6">
        <f>C203+C204</f>
        <v>0</v>
      </c>
      <c r="D205" s="6">
        <f>D203+D204</f>
        <v>0</v>
      </c>
      <c r="E205" s="6">
        <f>E203+E204</f>
        <v>0</v>
      </c>
      <c r="F205" s="6">
        <f>F203+F204</f>
        <v>0</v>
      </c>
      <c r="G205" s="6">
        <f>G203+G204</f>
        <v>0</v>
      </c>
      <c r="H205" s="6">
        <f>H203+H204</f>
        <v>0</v>
      </c>
      <c r="I205" s="6">
        <f>I203+I204</f>
        <v>0</v>
      </c>
      <c r="J205" s="6">
        <f>J203+J204</f>
        <v>0</v>
      </c>
      <c r="K205" s="6">
        <f>K203+K204</f>
        <v>0</v>
      </c>
      <c r="L205" s="6">
        <f>L203+L204</f>
        <v>0</v>
      </c>
      <c r="M205" s="6">
        <f>M203+M204</f>
        <v>0</v>
      </c>
      <c r="N205" s="6">
        <f>N203+N204</f>
        <v>0</v>
      </c>
      <c r="O205" s="6">
        <f>O203+O204</f>
        <v>0</v>
      </c>
      <c r="P205" s="6">
        <f>P203+P204</f>
        <v>0</v>
      </c>
      <c r="Q205" s="6"/>
      <c r="R205" s="1"/>
      <c r="S205" s="2">
        <f>C205+D205+E205+F205+G205+H205+I205+J205+K205+L205+M205+N205+O205+P205</f>
        <v>0</v>
      </c>
    </row>
    <row r="206" spans="1:19" x14ac:dyDescent="0.25">
      <c r="A206" s="12"/>
      <c r="B206" s="12"/>
    </row>
    <row r="207" spans="1:19" x14ac:dyDescent="0.25">
      <c r="A207" s="12" t="s">
        <v>89</v>
      </c>
      <c r="B207" s="12" t="s">
        <v>90</v>
      </c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9"/>
      <c r="P207" s="7"/>
      <c r="Q207" s="14"/>
      <c r="R207" s="1"/>
      <c r="S207" s="2">
        <v>2.9166666666666665</v>
      </c>
    </row>
    <row r="208" spans="1:19" x14ac:dyDescent="0.25">
      <c r="A208" s="12"/>
      <c r="B208" s="12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9"/>
      <c r="P208" s="10"/>
      <c r="Q208" s="15"/>
      <c r="R208" s="1"/>
      <c r="S208" s="8">
        <f>S207-S209</f>
        <v>2.9166666666666665</v>
      </c>
    </row>
    <row r="209" spans="1:19" x14ac:dyDescent="0.25">
      <c r="A209" s="12"/>
      <c r="B209" s="12"/>
      <c r="C209" s="6">
        <f>C207+C208</f>
        <v>0</v>
      </c>
      <c r="D209" s="6">
        <f>D207+D208</f>
        <v>0</v>
      </c>
      <c r="E209" s="6">
        <f>E207+E208</f>
        <v>0</v>
      </c>
      <c r="F209" s="6">
        <f>F207+F208</f>
        <v>0</v>
      </c>
      <c r="G209" s="6">
        <f>G207+G208</f>
        <v>0</v>
      </c>
      <c r="H209" s="6">
        <f>H207+H208</f>
        <v>0</v>
      </c>
      <c r="I209" s="6">
        <f>I207+I208</f>
        <v>0</v>
      </c>
      <c r="J209" s="6">
        <f>J207+J208</f>
        <v>0</v>
      </c>
      <c r="K209" s="6">
        <f>K207+K208</f>
        <v>0</v>
      </c>
      <c r="L209" s="6">
        <f>L207+L208</f>
        <v>0</v>
      </c>
      <c r="M209" s="6">
        <f>M207+M208</f>
        <v>0</v>
      </c>
      <c r="N209" s="6">
        <f>N207+N208</f>
        <v>0</v>
      </c>
      <c r="O209" s="6">
        <f>O207+O208</f>
        <v>0</v>
      </c>
      <c r="P209" s="6">
        <f>P207+P208</f>
        <v>0</v>
      </c>
      <c r="Q209" s="6"/>
      <c r="R209" s="1"/>
      <c r="S209" s="2">
        <f>C209+D209+E209+F209+G209+H209+I209+J209+K209+L209+M209+N209+O209+P209</f>
        <v>0</v>
      </c>
    </row>
    <row r="210" spans="1:19" x14ac:dyDescent="0.25">
      <c r="A210" s="12"/>
      <c r="B210" s="12"/>
    </row>
    <row r="211" spans="1:19" x14ac:dyDescent="0.25">
      <c r="A211" s="12" t="s">
        <v>91</v>
      </c>
      <c r="B211" s="12" t="s">
        <v>92</v>
      </c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9"/>
      <c r="P211" s="7"/>
      <c r="Q211" s="14"/>
      <c r="R211" s="1"/>
      <c r="S211" s="2">
        <v>2.9166666666666665</v>
      </c>
    </row>
    <row r="212" spans="1:19" x14ac:dyDescent="0.25">
      <c r="A212" s="12"/>
      <c r="B212" s="12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9"/>
      <c r="P212" s="10"/>
      <c r="Q212" s="15"/>
      <c r="R212" s="1"/>
      <c r="S212" s="8">
        <f>S211-S213</f>
        <v>2.9166666666666665</v>
      </c>
    </row>
    <row r="213" spans="1:19" x14ac:dyDescent="0.25">
      <c r="A213" s="12"/>
      <c r="B213" s="12"/>
      <c r="C213" s="6">
        <f>C211+C212</f>
        <v>0</v>
      </c>
      <c r="D213" s="6">
        <f>D211+D212</f>
        <v>0</v>
      </c>
      <c r="E213" s="6">
        <f>E211+E212</f>
        <v>0</v>
      </c>
      <c r="F213" s="6">
        <f>F211+F212</f>
        <v>0</v>
      </c>
      <c r="G213" s="6">
        <f>G211+G212</f>
        <v>0</v>
      </c>
      <c r="H213" s="6">
        <f>H211+H212</f>
        <v>0</v>
      </c>
      <c r="I213" s="6">
        <f>I211+I212</f>
        <v>0</v>
      </c>
      <c r="J213" s="6">
        <f>J211+J212</f>
        <v>0</v>
      </c>
      <c r="K213" s="6">
        <f>K211+K212</f>
        <v>0</v>
      </c>
      <c r="L213" s="6">
        <f>L211+L212</f>
        <v>0</v>
      </c>
      <c r="M213" s="6">
        <f>M211+M212</f>
        <v>0</v>
      </c>
      <c r="N213" s="6">
        <f>N211+N212</f>
        <v>0</v>
      </c>
      <c r="O213" s="6">
        <f>O211+O212</f>
        <v>0</v>
      </c>
      <c r="P213" s="6">
        <f>P211+P212</f>
        <v>0</v>
      </c>
      <c r="Q213" s="6"/>
      <c r="R213" s="1"/>
      <c r="S213" s="2">
        <f>C213+D213+E213+F213+G213+H213+I213+J213+K213+L213+M213+N213+O213+P213</f>
        <v>0</v>
      </c>
    </row>
    <row r="214" spans="1:19" x14ac:dyDescent="0.25">
      <c r="A214" s="12"/>
      <c r="B214" s="12"/>
    </row>
    <row r="215" spans="1:19" x14ac:dyDescent="0.25">
      <c r="A215" s="12" t="s">
        <v>93</v>
      </c>
      <c r="B215" s="12" t="s">
        <v>94</v>
      </c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9"/>
      <c r="P215" s="7"/>
      <c r="Q215" s="14"/>
      <c r="R215" s="1"/>
      <c r="S215" s="2">
        <v>2.9166666666666665</v>
      </c>
    </row>
    <row r="216" spans="1:19" x14ac:dyDescent="0.25">
      <c r="A216" s="12"/>
      <c r="B216" s="12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9"/>
      <c r="P216" s="10"/>
      <c r="Q216" s="15"/>
      <c r="R216" s="1"/>
      <c r="S216" s="8">
        <f>S215-S217</f>
        <v>2.9166666666666665</v>
      </c>
    </row>
    <row r="217" spans="1:19" x14ac:dyDescent="0.25">
      <c r="A217" s="12"/>
      <c r="B217" s="12"/>
      <c r="C217" s="6">
        <f>C215+C216</f>
        <v>0</v>
      </c>
      <c r="D217" s="6">
        <f>D215+D216</f>
        <v>0</v>
      </c>
      <c r="E217" s="6">
        <f>E215+E216</f>
        <v>0</v>
      </c>
      <c r="F217" s="6">
        <f>F215+F216</f>
        <v>0</v>
      </c>
      <c r="G217" s="6">
        <f>G215+G216</f>
        <v>0</v>
      </c>
      <c r="H217" s="6">
        <f>H215+H216</f>
        <v>0</v>
      </c>
      <c r="I217" s="6">
        <f>I215+I216</f>
        <v>0</v>
      </c>
      <c r="J217" s="6">
        <f>J215+J216</f>
        <v>0</v>
      </c>
      <c r="K217" s="6">
        <f>K215+K216</f>
        <v>0</v>
      </c>
      <c r="L217" s="6">
        <f>L215+L216</f>
        <v>0</v>
      </c>
      <c r="M217" s="6">
        <f>M215+M216</f>
        <v>0</v>
      </c>
      <c r="N217" s="6">
        <f>N215+N216</f>
        <v>0</v>
      </c>
      <c r="O217" s="6">
        <f>O215+O216</f>
        <v>0</v>
      </c>
      <c r="P217" s="6">
        <f>P215+P216</f>
        <v>0</v>
      </c>
      <c r="Q217" s="6"/>
      <c r="R217" s="1"/>
      <c r="S217" s="2">
        <f>C217+D217+E217+F217+G217+H217+I217+J217+K217+L217+M217+N217+O217+P217</f>
        <v>0</v>
      </c>
    </row>
    <row r="218" spans="1:19" x14ac:dyDescent="0.25">
      <c r="A218" s="12"/>
      <c r="B218" s="12"/>
    </row>
    <row r="219" spans="1:19" x14ac:dyDescent="0.25">
      <c r="A219" s="12" t="s">
        <v>95</v>
      </c>
      <c r="B219" s="12" t="s">
        <v>96</v>
      </c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9"/>
      <c r="P219" s="7"/>
      <c r="Q219" s="14"/>
      <c r="R219" s="1"/>
      <c r="S219" s="2">
        <v>2.9166666666666665</v>
      </c>
    </row>
    <row r="220" spans="1:19" x14ac:dyDescent="0.25">
      <c r="A220" s="12"/>
      <c r="B220" s="12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9"/>
      <c r="P220" s="10"/>
      <c r="Q220" s="15"/>
      <c r="R220" s="1"/>
      <c r="S220" s="8">
        <f>S219-S221</f>
        <v>2.9166666666666665</v>
      </c>
    </row>
    <row r="221" spans="1:19" x14ac:dyDescent="0.25">
      <c r="A221" s="12"/>
      <c r="B221" s="12"/>
      <c r="C221" s="6">
        <f>C219+C220</f>
        <v>0</v>
      </c>
      <c r="D221" s="6">
        <f>D219+D220</f>
        <v>0</v>
      </c>
      <c r="E221" s="6">
        <f>E219+E220</f>
        <v>0</v>
      </c>
      <c r="F221" s="6">
        <f>F219+F220</f>
        <v>0</v>
      </c>
      <c r="G221" s="6">
        <f>G219+G220</f>
        <v>0</v>
      </c>
      <c r="H221" s="6">
        <f>H219+H220</f>
        <v>0</v>
      </c>
      <c r="I221" s="6">
        <f>I219+I220</f>
        <v>0</v>
      </c>
      <c r="J221" s="6">
        <f>J219+J220</f>
        <v>0</v>
      </c>
      <c r="K221" s="6">
        <f>K219+K220</f>
        <v>0</v>
      </c>
      <c r="L221" s="6">
        <f>L219+L220</f>
        <v>0</v>
      </c>
      <c r="M221" s="6">
        <f>M219+M220</f>
        <v>0</v>
      </c>
      <c r="N221" s="6">
        <f>N219+N220</f>
        <v>0</v>
      </c>
      <c r="O221" s="6">
        <f>O219+O220</f>
        <v>0</v>
      </c>
      <c r="P221" s="6">
        <f>P219+P220</f>
        <v>0</v>
      </c>
      <c r="Q221" s="6"/>
      <c r="R221" s="1"/>
      <c r="S221" s="2">
        <f>C221+D221+E221+F221+G221+H221+I221+J221+K221+L221+M221+N221+O221+P221</f>
        <v>0</v>
      </c>
    </row>
    <row r="222" spans="1:19" x14ac:dyDescent="0.25">
      <c r="A222" s="12"/>
      <c r="B222" s="12"/>
    </row>
    <row r="223" spans="1:19" x14ac:dyDescent="0.25">
      <c r="A223" s="12" t="s">
        <v>97</v>
      </c>
      <c r="B223" s="12" t="s">
        <v>98</v>
      </c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9"/>
      <c r="P223" s="7"/>
      <c r="Q223" s="14"/>
      <c r="R223" s="1"/>
      <c r="S223" s="2">
        <v>2.9166666666666665</v>
      </c>
    </row>
    <row r="224" spans="1:19" x14ac:dyDescent="0.25">
      <c r="A224" s="13"/>
      <c r="B224" s="13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9"/>
      <c r="P224" s="10"/>
      <c r="Q224" s="15"/>
      <c r="R224" s="1"/>
      <c r="S224" s="8">
        <f>S223-S225</f>
        <v>2.9166666666666665</v>
      </c>
    </row>
    <row r="225" spans="1:19" x14ac:dyDescent="0.25">
      <c r="A225" s="13"/>
      <c r="B225" s="13"/>
      <c r="C225" s="6">
        <f>C223+C224</f>
        <v>0</v>
      </c>
      <c r="D225" s="6">
        <f>D223+D224</f>
        <v>0</v>
      </c>
      <c r="E225" s="6">
        <f>E223+E224</f>
        <v>0</v>
      </c>
      <c r="F225" s="6">
        <f>F223+F224</f>
        <v>0</v>
      </c>
      <c r="G225" s="6">
        <f>G223+G224</f>
        <v>0</v>
      </c>
      <c r="H225" s="6">
        <f>H223+H224</f>
        <v>0</v>
      </c>
      <c r="I225" s="6">
        <f>I223+I224</f>
        <v>0</v>
      </c>
      <c r="J225" s="6">
        <f>J223+J224</f>
        <v>0</v>
      </c>
      <c r="K225" s="6">
        <f>K223+K224</f>
        <v>0</v>
      </c>
      <c r="L225" s="6">
        <f>L223+L224</f>
        <v>0</v>
      </c>
      <c r="M225" s="6">
        <f>M223+M224</f>
        <v>0</v>
      </c>
      <c r="N225" s="6">
        <f>N223+N224</f>
        <v>0</v>
      </c>
      <c r="O225" s="6">
        <f>O223+O224</f>
        <v>0</v>
      </c>
      <c r="P225" s="6">
        <f>P223+P224</f>
        <v>0</v>
      </c>
      <c r="Q225" s="6"/>
      <c r="R225" s="1"/>
      <c r="S225" s="2">
        <f>C225+D225+E225+F225+G225+H225+I225+J225+K225+L225+M225+N225+O225+P225</f>
        <v>0</v>
      </c>
    </row>
    <row r="226" spans="1:19" x14ac:dyDescent="0.25">
      <c r="A226" s="13"/>
      <c r="B226" s="1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Logbook</dc:creator>
  <cp:lastModifiedBy>Logbook</cp:lastModifiedBy>
  <dcterms:created xsi:type="dcterms:W3CDTF">2015-12-14T16:00:51Z</dcterms:created>
  <dcterms:modified xsi:type="dcterms:W3CDTF">2016-04-25T13:46:11Z</dcterms:modified>
</cp:coreProperties>
</file>