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DB" sheetId="1" r:id="rId1"/>
    <sheet name="Presentation" sheetId="2" r:id="rId2"/>
  </sheets>
  <definedNames/>
  <calcPr fullCalcOnLoad="1"/>
</workbook>
</file>

<file path=xl/sharedStrings.xml><?xml version="1.0" encoding="utf-8"?>
<sst xmlns="http://schemas.openxmlformats.org/spreadsheetml/2006/main" count="21" uniqueCount="7">
  <si>
    <t>Heure de verification</t>
  </si>
  <si>
    <t>Heure de debut</t>
  </si>
  <si>
    <t>Coupures de courant (heures)</t>
  </si>
  <si>
    <t>Sirene #</t>
  </si>
  <si>
    <t>Nombre de sonneries restantes actuellement</t>
  </si>
  <si>
    <t>Nombre de sonneries restantes</t>
  </si>
  <si>
    <t>Sonneries activees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</si>
</sst>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30" borderId="2" applyNumberFormat="0" applyAlignment="0" applyProtection="0"/>
    <xf numFmtId="0" fontId="31" fillId="31" borderId="0" applyNumberFormat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13.421875" style="0" bestFit="1" customWidth="1"/>
    <col min="3" max="3" width="27.00390625" style="0" bestFit="1" customWidth="1"/>
    <col min="4" max="4" width="16.28125" style="0" bestFit="1" customWidth="1"/>
    <col min="5" max="5" width="25.8515625" style="0" bestFit="1" customWidth="1"/>
    <col min="6" max="6" width="17.57421875" style="0" bestFit="1" customWidth="1"/>
    <col min="7" max="7" width="27.00390625" style="0" bestFit="1" customWidth="1"/>
    <col min="8" max="8" width="16.28125" style="0" bestFit="1" customWidth="1"/>
    <col min="9" max="9" width="25.8515625" style="0" bestFit="1" customWidth="1"/>
    <col min="10" max="10" width="17.57421875" style="0" bestFit="1" customWidth="1"/>
    <col min="11" max="11" width="27.00390625" style="0" bestFit="1" customWidth="1"/>
    <col min="12" max="12" width="16.28125" style="0" bestFit="1" customWidth="1"/>
    <col min="13" max="13" width="25.8515625" style="0" bestFit="1" customWidth="1"/>
    <col min="14" max="14" width="17.57421875" style="0" bestFit="1" customWidth="1"/>
    <col min="15" max="15" width="27.00390625" style="0" bestFit="1" customWidth="1"/>
    <col min="16" max="16" width="16.28125" style="0" bestFit="1" customWidth="1"/>
    <col min="17" max="17" width="25.8515625" style="0" bestFit="1" customWidth="1"/>
    <col min="18" max="18" width="17.57421875" style="0" bestFit="1" customWidth="1"/>
    <col min="19" max="19" width="27.00390625" style="0" bestFit="1" customWidth="1"/>
  </cols>
  <sheetData>
    <row r="1" spans="1:19" ht="14.25">
      <c r="A1" s="1" t="s">
        <v>3</v>
      </c>
      <c r="B1" t="s">
        <v>1</v>
      </c>
      <c r="C1" s="1" t="s">
        <v>5</v>
      </c>
      <c r="D1" t="s">
        <v>6</v>
      </c>
      <c r="E1" t="s">
        <v>2</v>
      </c>
      <c r="F1" t="s">
        <v>0</v>
      </c>
      <c r="G1" s="1" t="s">
        <v>5</v>
      </c>
      <c r="H1" t="s">
        <v>6</v>
      </c>
      <c r="I1" t="s">
        <v>2</v>
      </c>
      <c r="J1" t="s">
        <v>0</v>
      </c>
      <c r="K1" s="1" t="s">
        <v>5</v>
      </c>
      <c r="L1" t="s">
        <v>6</v>
      </c>
      <c r="M1" t="s">
        <v>2</v>
      </c>
      <c r="N1" t="s">
        <v>0</v>
      </c>
      <c r="O1" s="1" t="s">
        <v>5</v>
      </c>
      <c r="P1" t="s">
        <v>6</v>
      </c>
      <c r="Q1" t="s">
        <v>2</v>
      </c>
      <c r="R1" t="s">
        <v>0</v>
      </c>
      <c r="S1" s="1" t="s">
        <v>5</v>
      </c>
    </row>
    <row r="2" spans="1:19" ht="14.25">
      <c r="A2" s="1">
        <v>1</v>
      </c>
      <c r="B2" s="3">
        <v>0</v>
      </c>
      <c r="C2" s="1">
        <v>9</v>
      </c>
      <c r="D2">
        <v>5</v>
      </c>
      <c r="E2" s="3">
        <f>IF(F2&lt;&gt;"",0,"")</f>
        <v>0</v>
      </c>
      <c r="F2" s="3">
        <f>IF($B2&lt;&gt;"",TIME(HOUR(B2)+2,,),"")</f>
        <v>0.08333333333333333</v>
      </c>
      <c r="G2" s="1">
        <f>IF(F2&lt;&gt;"",IF(OR(C2-D2+MAX(0,F2-B2-E2-D2*(1.5/(60*24)))/(0.5/24)&lt;0,E2&gt;F2-B2),"Erreur",ROUNDDOWN(MIN(9,C2-D2+MAX(0,F2-B2-E2-D2*(1.5/(60*24)))/(0.5/24)),0)),"")</f>
        <v>7</v>
      </c>
      <c r="H2">
        <v>1</v>
      </c>
      <c r="I2" s="3">
        <f aca="true" t="shared" si="0" ref="I2:I8">IF(J2&lt;&gt;"",0,"")</f>
        <v>0</v>
      </c>
      <c r="J2" s="3">
        <f aca="true" t="shared" si="1" ref="J2:J8">IF($B2&lt;&gt;"",TIME(HOUR(F2)+2,,),"")</f>
        <v>0.16666666666666666</v>
      </c>
      <c r="K2" s="1">
        <f aca="true" t="shared" si="2" ref="K2:K8">IF(J2&lt;&gt;"",IF(OR(G2-H2+MAX(0,J2-F2-I2-H2*(1.5/(60*24)))/(0.5/24)&lt;0,I2&gt;J2-F2),"Erreur",ROUNDDOWN(MIN(9,G2-H2+MAX(0,J2-F2-I2-H2*(1.5/(60*24)))/(0.5/24)),0)),"")</f>
        <v>9</v>
      </c>
      <c r="L2">
        <v>3</v>
      </c>
      <c r="M2" s="3">
        <f aca="true" t="shared" si="3" ref="M2:M8">IF(N2&lt;&gt;"",0,"")</f>
        <v>0</v>
      </c>
      <c r="N2" s="3">
        <f aca="true" t="shared" si="4" ref="N2:N8">IF($B2&lt;&gt;"",TIME(HOUR(J2)+2,,),"")</f>
        <v>0.25</v>
      </c>
      <c r="O2" s="1">
        <f aca="true" t="shared" si="5" ref="O2:O8">IF(N2&lt;&gt;"",IF(OR(K2-L2+MAX(0,N2-J2-M2-L2*(1.5/(60*24)))/(0.5/24)&lt;0,M2&gt;N2-J2),"Erreur",ROUNDDOWN(MIN(9,K2-L2+MAX(0,N2-J2-M2-L2*(1.5/(60*24)))/(0.5/24)),0)),"")</f>
        <v>9</v>
      </c>
      <c r="P2">
        <v>2</v>
      </c>
      <c r="Q2" s="3">
        <f aca="true" t="shared" si="6" ref="Q2:Q8">IF(R2&lt;&gt;"",0,"")</f>
        <v>0</v>
      </c>
      <c r="R2" s="3">
        <f aca="true" t="shared" si="7" ref="R2:R8">IF($B2&lt;&gt;"",TIME(HOUR(N2)+2,,),"")</f>
        <v>0.3333333333333333</v>
      </c>
      <c r="S2" s="1">
        <f aca="true" t="shared" si="8" ref="S2:S8">IF(R2&lt;&gt;"",IF(OR(O2-P2+MAX(0,R2-N2-Q2-P2*(1.5/(60*24)))/(0.5/24)&lt;0,Q2&gt;R2-N2),"Erreur",ROUNDDOWN(MIN(9,O2-P2+MAX(0,R2-N2-Q2-P2*(1.5/(60*24)))/(0.5/24)),0)),"")</f>
        <v>9</v>
      </c>
    </row>
    <row r="3" spans="1:19" ht="14.25">
      <c r="A3" s="1">
        <v>2</v>
      </c>
      <c r="B3" s="3">
        <v>0.375</v>
      </c>
      <c r="C3" s="1">
        <v>9</v>
      </c>
      <c r="D3">
        <v>6</v>
      </c>
      <c r="E3" s="3">
        <f aca="true" t="shared" si="9" ref="E3:E8">IF(F3&lt;&gt;"",0,"")</f>
        <v>0</v>
      </c>
      <c r="F3" s="3">
        <f aca="true" t="shared" si="10" ref="F3:F8">IF($B3&lt;&gt;"",TIME(HOUR(B3)+2,,),"")</f>
        <v>0.4583333333333333</v>
      </c>
      <c r="G3" s="1">
        <f aca="true" t="shared" si="11" ref="G3:G8">IF(F3&lt;&gt;"",IF(OR(C3-D3+MAX(0,F3-B3-E3-D3*(1.5/(60*24)))/(0.5/24)&lt;0,E3&gt;F3-B3),"Erreur",ROUNDDOWN(MIN(9,C3-D3+MAX(0,F3-B3-E3-D3*(1.5/(60*24)))/(0.5/24)),0)),"")</f>
        <v>6</v>
      </c>
      <c r="H3">
        <v>0</v>
      </c>
      <c r="I3" s="3">
        <v>0.020833333333333332</v>
      </c>
      <c r="J3" s="3">
        <f t="shared" si="1"/>
        <v>0.5416666666666666</v>
      </c>
      <c r="K3" s="1">
        <f t="shared" si="2"/>
        <v>9</v>
      </c>
      <c r="L3">
        <v>5</v>
      </c>
      <c r="M3" s="3">
        <f t="shared" si="3"/>
        <v>0</v>
      </c>
      <c r="N3" s="3">
        <f t="shared" si="4"/>
        <v>0.625</v>
      </c>
      <c r="O3" s="1">
        <f t="shared" si="5"/>
        <v>7</v>
      </c>
      <c r="P3">
        <v>1</v>
      </c>
      <c r="Q3" s="3">
        <f t="shared" si="6"/>
        <v>0</v>
      </c>
      <c r="R3" s="3">
        <f t="shared" si="7"/>
        <v>0.7083333333333334</v>
      </c>
      <c r="S3" s="1">
        <f t="shared" si="8"/>
        <v>9</v>
      </c>
    </row>
    <row r="4" spans="1:19" ht="14.25">
      <c r="A4" s="1">
        <v>3</v>
      </c>
      <c r="B4" s="3">
        <v>0.20833333333333334</v>
      </c>
      <c r="C4" s="1">
        <v>9</v>
      </c>
      <c r="D4">
        <v>9</v>
      </c>
      <c r="E4" s="3">
        <f t="shared" si="9"/>
        <v>0</v>
      </c>
      <c r="F4" s="3">
        <f t="shared" si="10"/>
        <v>0.2916666666666667</v>
      </c>
      <c r="G4" s="1">
        <f t="shared" si="11"/>
        <v>3</v>
      </c>
      <c r="H4">
        <v>6</v>
      </c>
      <c r="I4" s="3">
        <f t="shared" si="0"/>
        <v>0</v>
      </c>
      <c r="J4" s="3">
        <f t="shared" si="1"/>
        <v>0.375</v>
      </c>
      <c r="K4" s="1">
        <f t="shared" si="2"/>
        <v>0</v>
      </c>
      <c r="L4">
        <v>0</v>
      </c>
      <c r="M4" s="3">
        <f t="shared" si="3"/>
        <v>0</v>
      </c>
      <c r="N4" s="3">
        <f t="shared" si="4"/>
        <v>0.4583333333333333</v>
      </c>
      <c r="O4" s="1">
        <f t="shared" si="5"/>
        <v>4</v>
      </c>
      <c r="P4">
        <v>2</v>
      </c>
      <c r="Q4" s="3">
        <f t="shared" si="6"/>
        <v>0</v>
      </c>
      <c r="R4" s="3">
        <f t="shared" si="7"/>
        <v>0.5416666666666666</v>
      </c>
      <c r="S4" s="1">
        <f t="shared" si="8"/>
        <v>5</v>
      </c>
    </row>
    <row r="5" spans="1:19" ht="14.25">
      <c r="A5" s="1">
        <v>4</v>
      </c>
      <c r="B5" s="3">
        <v>0.625</v>
      </c>
      <c r="C5" s="1">
        <v>9</v>
      </c>
      <c r="D5">
        <v>1</v>
      </c>
      <c r="E5" s="3">
        <v>0.0625</v>
      </c>
      <c r="F5" s="3">
        <f t="shared" si="10"/>
        <v>0.7083333333333334</v>
      </c>
      <c r="G5" s="1">
        <f t="shared" si="11"/>
        <v>8</v>
      </c>
      <c r="H5">
        <v>2</v>
      </c>
      <c r="I5" s="3">
        <f t="shared" si="0"/>
        <v>0</v>
      </c>
      <c r="J5" s="3">
        <f t="shared" si="1"/>
        <v>0.7916666666666666</v>
      </c>
      <c r="K5" s="1">
        <f t="shared" si="2"/>
        <v>9</v>
      </c>
      <c r="L5">
        <v>1</v>
      </c>
      <c r="M5" s="3">
        <f t="shared" si="3"/>
        <v>0</v>
      </c>
      <c r="N5" s="3">
        <f t="shared" si="4"/>
        <v>0.875</v>
      </c>
      <c r="O5" s="1">
        <f t="shared" si="5"/>
        <v>9</v>
      </c>
      <c r="P5">
        <v>3</v>
      </c>
      <c r="Q5" s="3">
        <f t="shared" si="6"/>
        <v>0</v>
      </c>
      <c r="R5" s="3">
        <f t="shared" si="7"/>
        <v>0.9583333333333334</v>
      </c>
      <c r="S5" s="1">
        <f t="shared" si="8"/>
        <v>9</v>
      </c>
    </row>
    <row r="6" spans="1:19" ht="14.25">
      <c r="A6" s="1">
        <v>5</v>
      </c>
      <c r="B6" s="3"/>
      <c r="C6" s="1">
        <v>9</v>
      </c>
      <c r="E6" s="3">
        <f t="shared" si="9"/>
      </c>
      <c r="F6" s="3">
        <f t="shared" si="10"/>
      </c>
      <c r="G6" s="1">
        <f t="shared" si="11"/>
      </c>
      <c r="I6" s="3">
        <f t="shared" si="0"/>
      </c>
      <c r="J6" s="3">
        <f t="shared" si="1"/>
      </c>
      <c r="K6" s="1">
        <f t="shared" si="2"/>
      </c>
      <c r="M6" s="3">
        <f t="shared" si="3"/>
      </c>
      <c r="N6" s="3">
        <f t="shared" si="4"/>
      </c>
      <c r="O6" s="1">
        <f t="shared" si="5"/>
      </c>
      <c r="Q6" s="3">
        <f t="shared" si="6"/>
      </c>
      <c r="R6" s="3">
        <f t="shared" si="7"/>
      </c>
      <c r="S6" s="1">
        <f t="shared" si="8"/>
      </c>
    </row>
    <row r="7" spans="1:19" ht="14.25">
      <c r="A7" s="1">
        <v>6</v>
      </c>
      <c r="B7" s="3"/>
      <c r="C7" s="1">
        <v>9</v>
      </c>
      <c r="E7" s="3">
        <f t="shared" si="9"/>
      </c>
      <c r="F7" s="3">
        <f t="shared" si="10"/>
      </c>
      <c r="G7" s="1">
        <f t="shared" si="11"/>
      </c>
      <c r="I7" s="3">
        <f t="shared" si="0"/>
      </c>
      <c r="J7" s="3">
        <f t="shared" si="1"/>
      </c>
      <c r="K7" s="1">
        <f t="shared" si="2"/>
      </c>
      <c r="M7" s="3">
        <f t="shared" si="3"/>
      </c>
      <c r="N7" s="3">
        <f t="shared" si="4"/>
      </c>
      <c r="O7" s="1">
        <f t="shared" si="5"/>
      </c>
      <c r="Q7" s="3">
        <f t="shared" si="6"/>
      </c>
      <c r="R7" s="3">
        <f t="shared" si="7"/>
      </c>
      <c r="S7" s="1">
        <f t="shared" si="8"/>
      </c>
    </row>
    <row r="8" spans="1:19" ht="14.25">
      <c r="A8" s="1">
        <v>7</v>
      </c>
      <c r="B8" s="3"/>
      <c r="C8" s="1">
        <v>9</v>
      </c>
      <c r="E8" s="3">
        <f t="shared" si="9"/>
      </c>
      <c r="F8" s="3">
        <f t="shared" si="10"/>
      </c>
      <c r="G8" s="1">
        <f t="shared" si="11"/>
      </c>
      <c r="I8" s="3">
        <f t="shared" si="0"/>
      </c>
      <c r="J8" s="3">
        <f t="shared" si="1"/>
      </c>
      <c r="K8" s="1">
        <f t="shared" si="2"/>
      </c>
      <c r="M8" s="3">
        <f t="shared" si="3"/>
      </c>
      <c r="N8" s="3">
        <f t="shared" si="4"/>
      </c>
      <c r="O8" s="1">
        <f t="shared" si="5"/>
      </c>
      <c r="Q8" s="3">
        <f t="shared" si="6"/>
      </c>
      <c r="R8" s="3">
        <f t="shared" si="7"/>
      </c>
      <c r="S8" s="1">
        <f t="shared" si="8"/>
      </c>
    </row>
    <row r="9" spans="3:19" ht="14.25">
      <c r="C9" s="2"/>
      <c r="O9" s="2"/>
      <c r="S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57421875" style="0" bestFit="1" customWidth="1"/>
    <col min="2" max="2" width="38.28125" style="0" bestFit="1" customWidth="1"/>
  </cols>
  <sheetData>
    <row r="1" spans="1:2" ht="14.25">
      <c r="A1" s="1" t="s">
        <v>3</v>
      </c>
      <c r="B1" s="2" t="s">
        <v>4</v>
      </c>
    </row>
    <row r="2" spans="1:2" ht="14.25">
      <c r="A2" s="1">
        <v>1</v>
      </c>
      <c r="B2" s="2"/>
    </row>
    <row r="3" spans="1:2" ht="14.25">
      <c r="A3" s="1">
        <v>2</v>
      </c>
      <c r="B3" s="2"/>
    </row>
    <row r="4" spans="1:2" ht="14.25">
      <c r="A4" s="1">
        <v>3</v>
      </c>
      <c r="B4" s="2"/>
    </row>
    <row r="5" spans="1:2" ht="14.25">
      <c r="A5" s="1">
        <v>4</v>
      </c>
      <c r="B5" s="2"/>
    </row>
    <row r="6" spans="1:2" ht="14.25">
      <c r="A6" s="1">
        <v>5</v>
      </c>
      <c r="B6" s="2"/>
    </row>
    <row r="7" spans="1:2" ht="14.25">
      <c r="A7" s="1">
        <v>6</v>
      </c>
      <c r="B7" s="2"/>
    </row>
    <row r="8" spans="1:2" ht="14.25">
      <c r="A8" s="1">
        <v>7</v>
      </c>
      <c r="B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GOI</dc:creator>
  <cp:keywords/>
  <dc:description/>
  <cp:lastModifiedBy>GOI</cp:lastModifiedBy>
  <dcterms:created xsi:type="dcterms:W3CDTF">2016-04-12T16:06:04Z</dcterms:created>
  <dcterms:modified xsi:type="dcterms:W3CDTF">2016-04-13T15:41:42Z</dcterms:modified>
  <cp:category/>
  <cp:version/>
  <cp:contentType/>
  <cp:contentStatus/>
</cp:coreProperties>
</file>