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693" activeTab="1"/>
  </bookViews>
  <sheets>
    <sheet name="Constats et projets" sheetId="8" r:id="rId1"/>
    <sheet name="Entretiens réguliers" sheetId="9" r:id="rId2"/>
    <sheet name="TODO LIST" sheetId="3" r:id="rId3"/>
    <sheet name="suivi des dossiers" sheetId="4" r:id="rId4"/>
    <sheet name="Param Constats" sheetId="7" r:id="rId5"/>
  </sheets>
  <definedNames>
    <definedName name="_xlnm._FilterDatabase" localSheetId="4" hidden="1">'Param Constats'!$A$1:$N$22</definedName>
    <definedName name="Bien">'Param Constats'!$A$1:$E$1</definedName>
    <definedName name="Composant">'Param Constats'!$H$1:$AF$1</definedName>
    <definedName name="Sousbien">OFFSET('Param Constats'!$A$1,1,,COUNTA('Param Constats'!$A:$A)-1)</definedName>
    <definedName name="Souscomposant">OFFSET('Param Constats'!$H$1,1,,COUNTA('Param Constats'!$H:$H)-1)</definedName>
  </definedNames>
  <calcPr calcId="162913"/>
</workbook>
</file>

<file path=xl/calcChain.xml><?xml version="1.0" encoding="utf-8"?>
<calcChain xmlns="http://schemas.openxmlformats.org/spreadsheetml/2006/main">
  <c r="F2" i="9" l="1"/>
  <c r="F3" i="9"/>
  <c r="F4" i="9"/>
  <c r="F5" i="9"/>
  <c r="F6" i="9"/>
</calcChain>
</file>

<file path=xl/sharedStrings.xml><?xml version="1.0" encoding="utf-8"?>
<sst xmlns="http://schemas.openxmlformats.org/spreadsheetml/2006/main" count="320" uniqueCount="154">
  <si>
    <t>Domaine</t>
  </si>
  <si>
    <t>bien</t>
  </si>
  <si>
    <t>composante</t>
  </si>
  <si>
    <t>priorité</t>
  </si>
  <si>
    <t>constat/projet</t>
  </si>
  <si>
    <t>Ensemble du domaine</t>
  </si>
  <si>
    <t>bois</t>
  </si>
  <si>
    <t>autre</t>
  </si>
  <si>
    <t>chemins</t>
  </si>
  <si>
    <t>travail administratif</t>
  </si>
  <si>
    <t>relation aux autorités publiques</t>
  </si>
  <si>
    <t>Le Grand Chalet</t>
  </si>
  <si>
    <t>abords extérieurs</t>
  </si>
  <si>
    <t>murs extérieurs</t>
  </si>
  <si>
    <t>toiture</t>
  </si>
  <si>
    <t>menuiserie</t>
  </si>
  <si>
    <t>isolation</t>
  </si>
  <si>
    <t>chaudière et chauffage</t>
  </si>
  <si>
    <t>plomberie et évacuation des eaux</t>
  </si>
  <si>
    <t>électricité</t>
  </si>
  <si>
    <t>cuisine</t>
  </si>
  <si>
    <t>sanitaires</t>
  </si>
  <si>
    <t>dortoirs</t>
  </si>
  <si>
    <t>terasse</t>
  </si>
  <si>
    <t>salle du sous-sol</t>
  </si>
  <si>
    <t>matériel et literie</t>
  </si>
  <si>
    <t>La Carlingue</t>
  </si>
  <si>
    <t>Bureaux</t>
  </si>
  <si>
    <t>sas d'entrée</t>
  </si>
  <si>
    <t>bureau</t>
  </si>
  <si>
    <t>Prairies</t>
  </si>
  <si>
    <t>Paturins</t>
  </si>
  <si>
    <t>Epicéas</t>
  </si>
  <si>
    <t>Wood-Badge</t>
  </si>
  <si>
    <t>Bouleaux</t>
  </si>
  <si>
    <t>Chênes</t>
  </si>
  <si>
    <t>étang et abords de rivière</t>
  </si>
  <si>
    <t>parkings</t>
  </si>
  <si>
    <t>ancien bloc sanitaire</t>
  </si>
  <si>
    <t>murs</t>
  </si>
  <si>
    <t>dalle de béton</t>
  </si>
  <si>
    <t>projet</t>
  </si>
  <si>
    <t>toilettes sèches</t>
  </si>
  <si>
    <t>général</t>
  </si>
  <si>
    <t>Extérieur</t>
  </si>
  <si>
    <t>prairie</t>
  </si>
  <si>
    <t>feux de camp</t>
  </si>
  <si>
    <t>citerne à gaz</t>
  </si>
  <si>
    <t>évacuation des eaux de pluie</t>
  </si>
  <si>
    <t>CUL DES SARTS</t>
  </si>
  <si>
    <t>Batiment</t>
  </si>
  <si>
    <t>BBQ</t>
  </si>
  <si>
    <t>réfectoire</t>
  </si>
  <si>
    <t>réserve frigos</t>
  </si>
  <si>
    <t>petit dortoir du rez</t>
  </si>
  <si>
    <t>dortoirs du 1er</t>
  </si>
  <si>
    <t>infirmerie</t>
  </si>
  <si>
    <t>réserve matériel et clefs</t>
  </si>
  <si>
    <t>grenier</t>
  </si>
  <si>
    <t>salle papotte</t>
  </si>
  <si>
    <t>pièce d'accueil</t>
  </si>
  <si>
    <t>lavoir</t>
  </si>
  <si>
    <t>grande salle</t>
  </si>
  <si>
    <t>abords des bâtiments</t>
  </si>
  <si>
    <t>Bâtiments</t>
  </si>
  <si>
    <t>abords extérieurs du bâtiment</t>
  </si>
  <si>
    <t>terrasse arrière</t>
  </si>
  <si>
    <t>sanitaires extérieurs</t>
  </si>
  <si>
    <t>PDH 38</t>
  </si>
  <si>
    <t>Tout le bâtiment</t>
  </si>
  <si>
    <t>projets</t>
  </si>
  <si>
    <t>caves</t>
  </si>
  <si>
    <t>Rez</t>
  </si>
  <si>
    <t>pièce à rue</t>
  </si>
  <si>
    <t>pièce derrière les sanitaires</t>
  </si>
  <si>
    <t>pièce communiquant à la cuisine SGP</t>
  </si>
  <si>
    <t>Premier</t>
  </si>
  <si>
    <t>bureau AISG</t>
  </si>
  <si>
    <t>appartement (cuisine)</t>
  </si>
  <si>
    <t>appartement (pièce de vie)</t>
  </si>
  <si>
    <t>appartement (chambre)</t>
  </si>
  <si>
    <t>appartement (salle de Bains)</t>
  </si>
  <si>
    <t>deuxième</t>
  </si>
  <si>
    <t>appartement SGP (cuisine)</t>
  </si>
  <si>
    <t>appartement SGP (pièce de vie)</t>
  </si>
  <si>
    <t>appartement SGP (dortoirs)</t>
  </si>
  <si>
    <t>appartement SGP (salle de bains)</t>
  </si>
  <si>
    <t>troisième</t>
  </si>
  <si>
    <t>archives</t>
  </si>
  <si>
    <t>PDH 39</t>
  </si>
  <si>
    <t>cour</t>
  </si>
  <si>
    <t>salles de rangement</t>
  </si>
  <si>
    <t>atelier</t>
  </si>
  <si>
    <t>garages</t>
  </si>
  <si>
    <t>garage SGP</t>
  </si>
  <si>
    <t>sanitaire</t>
  </si>
  <si>
    <t>rez</t>
  </si>
  <si>
    <t>cage d'escalier</t>
  </si>
  <si>
    <t>Magascout</t>
  </si>
  <si>
    <t>atelier du magascout</t>
  </si>
  <si>
    <t>premier</t>
  </si>
  <si>
    <t>matériel de bureau</t>
  </si>
  <si>
    <t>bureau SF</t>
  </si>
  <si>
    <t>bureau CF et graphiste</t>
  </si>
  <si>
    <t>salle papier</t>
  </si>
  <si>
    <t>bureau SUCR et GRH</t>
  </si>
  <si>
    <t>bureau RH, comptabilité et affiliations</t>
  </si>
  <si>
    <t>salle bibliothèque-costumothèque</t>
  </si>
  <si>
    <t>matériel de cuisine</t>
  </si>
  <si>
    <t>grande salle de réunion</t>
  </si>
  <si>
    <t>petite salle de réunion</t>
  </si>
  <si>
    <t>salle SGAB</t>
  </si>
  <si>
    <t>garage CEMEA</t>
  </si>
  <si>
    <t>réfectoire et pièce de jeux des CEMEA</t>
  </si>
  <si>
    <t>bureaux CEMEA</t>
  </si>
  <si>
    <t>archives CEMEA</t>
  </si>
  <si>
    <t>action</t>
  </si>
  <si>
    <t>échéance</t>
  </si>
  <si>
    <t>localisation</t>
  </si>
  <si>
    <t>responsable</t>
  </si>
  <si>
    <t>urgence</t>
  </si>
  <si>
    <t>bureau Rédac</t>
  </si>
  <si>
    <t>entretien</t>
  </si>
  <si>
    <t>dates prévues</t>
  </si>
  <si>
    <t>constat/projet/entretien</t>
  </si>
  <si>
    <t>état d'avancement</t>
  </si>
  <si>
    <t>infos détaillées</t>
  </si>
  <si>
    <t>Heure</t>
  </si>
  <si>
    <t>Itre</t>
  </si>
  <si>
    <t>Heure Ensemble du domaine</t>
  </si>
  <si>
    <t>Heure Le Grand Chalet</t>
  </si>
  <si>
    <t>Heure La Carlingue</t>
  </si>
  <si>
    <t>Heure Bureaux</t>
  </si>
  <si>
    <t>Heure Prairies</t>
  </si>
  <si>
    <t>Heure ancien bloc sanitaire</t>
  </si>
  <si>
    <t>Itre Ensemble du domaine</t>
  </si>
  <si>
    <t>Itre Bâtiments</t>
  </si>
  <si>
    <t>Itre Extérieur</t>
  </si>
  <si>
    <t>CUL DES SARTS Ensemble du domaine</t>
  </si>
  <si>
    <t>CUL DES SARTS Batiment</t>
  </si>
  <si>
    <t>CUL DES SARTS Extérieur</t>
  </si>
  <si>
    <t>PDH 38 Tout le bâtiment</t>
  </si>
  <si>
    <t>PDH 38 caves</t>
  </si>
  <si>
    <t>PDH 38 Rez</t>
  </si>
  <si>
    <t>PDH 38 Premier</t>
  </si>
  <si>
    <t>PDH 38 deuxième</t>
  </si>
  <si>
    <t>PDH 38 troisième</t>
  </si>
  <si>
    <t>PDH 39 Tout le bâtiment</t>
  </si>
  <si>
    <t>PDH 39 caves</t>
  </si>
  <si>
    <t>PDH 39 garages</t>
  </si>
  <si>
    <t>PDH 39 rez</t>
  </si>
  <si>
    <t>PDH 39 premier</t>
  </si>
  <si>
    <t>PDH 39 deuxième</t>
  </si>
  <si>
    <t>PDH 39 troisième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</si>
</sst>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quotePrefix="1"/>
  </cellXfs>
  <cellStyles count="1"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F6" totalsRowShown="0" headerRowDxfId="1">
  <autoFilter ref="A1:F6"/>
  <tableColumns count="6">
    <tableColumn id="1" name="Domaine"/>
    <tableColumn id="2" name="bien"/>
    <tableColumn id="3" name="composante"/>
    <tableColumn id="4" name="entretien"/>
    <tableColumn id="5" name="dates prévues"/>
    <tableColumn id="6" name="priorité" dataDxfId="0">
      <calculatedColumnFormula>IF( E2="","", IF(E2-15&lt;TODAY(),1,3) 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"/>
  <sheetViews>
    <sheetView workbookViewId="0">
      <selection activeCell="C20" sqref="C20"/>
    </sheetView>
  </sheetViews>
  <sheetFormatPr defaultRowHeight="15" x14ac:dyDescent="0.25"/>
  <cols>
    <col min="1" max="1" width="24.28515625" customWidth="1"/>
    <col min="2" max="2" width="21" bestFit="1" customWidth="1"/>
    <col min="3" max="3" width="25.28515625" customWidth="1"/>
    <col min="4" max="4" width="29.140625" customWidth="1"/>
    <col min="5" max="5" width="30.570312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25">
      <c r="A2" t="s">
        <v>68</v>
      </c>
      <c r="B2" t="s">
        <v>82</v>
      </c>
      <c r="C2" t="s">
        <v>86</v>
      </c>
    </row>
    <row r="3" spans="1:5" x14ac:dyDescent="0.25">
      <c r="A3" t="s">
        <v>128</v>
      </c>
      <c r="B3" t="s">
        <v>64</v>
      </c>
    </row>
    <row r="4" spans="1:5" x14ac:dyDescent="0.25">
      <c r="A4" t="s">
        <v>127</v>
      </c>
      <c r="B4" t="s">
        <v>5</v>
      </c>
    </row>
    <row r="5" spans="1:5" x14ac:dyDescent="0.25">
      <c r="A5" t="s">
        <v>127</v>
      </c>
    </row>
  </sheetData>
  <dataValidations count="3">
    <dataValidation type="list" allowBlank="1" showInputMessage="1" showErrorMessage="1" sqref="C2:C11">
      <formula1>OFFSET(Souscomposant,,MATCH(A2&amp;" " &amp;B2,Composant,0)-1,COUNTA(OFFSET(Souscomposant,,MATCH(A2&amp;" " &amp;B2,Composant,0)-1)))</formula1>
    </dataValidation>
    <dataValidation type="list" allowBlank="1" showInputMessage="1" showErrorMessage="1" sqref="B2:B24">
      <formula1>OFFSET(Sousbien,,MATCH(A2,Bien,0)-1,COUNTA(OFFSET(Sousbien,,MATCH(A2,Bien,0)-1)))</formula1>
    </dataValidation>
    <dataValidation type="list" allowBlank="1" showInputMessage="1" showErrorMessage="1" sqref="A2:A24">
      <formula1>Bien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"/>
  <sheetViews>
    <sheetView tabSelected="1" workbookViewId="0">
      <selection activeCell="F6" sqref="F6"/>
    </sheetView>
  </sheetViews>
  <sheetFormatPr defaultRowHeight="15" x14ac:dyDescent="0.25"/>
  <cols>
    <col min="1" max="1" width="24.28515625" customWidth="1"/>
    <col min="2" max="2" width="21" bestFit="1" customWidth="1"/>
    <col min="3" max="3" width="25.28515625" customWidth="1"/>
    <col min="4" max="4" width="29.140625" customWidth="1"/>
    <col min="5" max="5" width="30.5703125" customWidth="1"/>
    <col min="6" max="6" width="10.570312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122</v>
      </c>
      <c r="E1" s="6" t="s">
        <v>123</v>
      </c>
      <c r="F1" s="1" t="s">
        <v>3</v>
      </c>
    </row>
    <row r="2" spans="1:6" x14ac:dyDescent="0.25">
      <c r="A2" t="s">
        <v>68</v>
      </c>
      <c r="B2" t="s">
        <v>82</v>
      </c>
      <c r="C2" t="s">
        <v>86</v>
      </c>
      <c r="F2" s="10" t="str">
        <f t="shared" ref="F2:F6" ca="1" si="0">IF( E2="","", IF(E2-15&lt;TODAY(),1,3) )</f>
        <v/>
      </c>
    </row>
    <row r="3" spans="1:6" x14ac:dyDescent="0.25">
      <c r="A3" t="s">
        <v>128</v>
      </c>
      <c r="B3" t="s">
        <v>64</v>
      </c>
      <c r="F3" t="str">
        <f t="shared" ca="1" si="0"/>
        <v/>
      </c>
    </row>
    <row r="4" spans="1:6" x14ac:dyDescent="0.25">
      <c r="A4" t="s">
        <v>127</v>
      </c>
      <c r="B4" t="s">
        <v>5</v>
      </c>
      <c r="F4" t="str">
        <f t="shared" ca="1" si="0"/>
        <v/>
      </c>
    </row>
    <row r="5" spans="1:6" x14ac:dyDescent="0.25">
      <c r="A5" t="s">
        <v>127</v>
      </c>
      <c r="F5" t="str">
        <f t="shared" ca="1" si="0"/>
        <v/>
      </c>
    </row>
    <row r="6" spans="1:6" x14ac:dyDescent="0.25">
      <c r="A6" t="s">
        <v>49</v>
      </c>
      <c r="F6" t="str">
        <f t="shared" ca="1" si="0"/>
        <v/>
      </c>
    </row>
  </sheetData>
  <dataValidations count="3">
    <dataValidation type="list" allowBlank="1" showInputMessage="1" showErrorMessage="1" sqref="A2:A81">
      <formula1>Bien</formula1>
    </dataValidation>
    <dataValidation type="list" allowBlank="1" showInputMessage="1" showErrorMessage="1" sqref="B2:B81">
      <formula1>OFFSET(Sousbien,,MATCH(A2,Bien,0)-1,COUNTA(OFFSET(Sousbien,,MATCH(A2,Bien,0)-1)))</formula1>
    </dataValidation>
    <dataValidation type="list" allowBlank="1" showInputMessage="1" showErrorMessage="1" sqref="C2:C81">
      <formula1>OFFSET(Souscomposant,,MATCH(A2&amp;" " &amp;B2,Composant,0)-1,COUNTA(OFFSET(Souscomposant,,MATCH(A2&amp;" " &amp;B2,Composant,0)-1)))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"/>
  <sheetViews>
    <sheetView workbookViewId="0">
      <pane ySplit="1" topLeftCell="A2" activePane="bottomLeft" state="frozen"/>
      <selection pane="bottomLeft" activeCell="D2" sqref="D2"/>
    </sheetView>
  </sheetViews>
  <sheetFormatPr defaultColWidth="8.7109375" defaultRowHeight="15" x14ac:dyDescent="0.25"/>
  <cols>
    <col min="1" max="1" width="8.7109375" style="4"/>
    <col min="2" max="2" width="37.42578125" style="4" customWidth="1"/>
    <col min="3" max="3" width="37.140625" style="4" customWidth="1"/>
    <col min="4" max="4" width="37.5703125" style="4" customWidth="1"/>
    <col min="5" max="5" width="11.85546875" style="4" customWidth="1"/>
    <col min="6" max="6" width="9.5703125" style="4" customWidth="1"/>
    <col min="7" max="16384" width="8.7109375" style="4"/>
  </cols>
  <sheetData>
    <row r="1" spans="1:6" s="1" customFormat="1" ht="27.95" customHeight="1" x14ac:dyDescent="0.25">
      <c r="A1" s="1" t="s">
        <v>120</v>
      </c>
      <c r="B1" s="1" t="s">
        <v>118</v>
      </c>
      <c r="C1" s="1" t="s">
        <v>124</v>
      </c>
      <c r="D1" s="1" t="s">
        <v>116</v>
      </c>
      <c r="E1" s="1" t="s">
        <v>119</v>
      </c>
      <c r="F1" s="1" t="s">
        <v>117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"/>
  <sheetViews>
    <sheetView workbookViewId="0">
      <pane ySplit="1" topLeftCell="A2" activePane="bottomLeft" state="frozen"/>
      <selection pane="bottomLeft" activeCell="G7" sqref="G7"/>
    </sheetView>
  </sheetViews>
  <sheetFormatPr defaultColWidth="10.85546875" defaultRowHeight="15" x14ac:dyDescent="0.25"/>
  <cols>
    <col min="1" max="1" width="11.28515625" style="4" customWidth="1"/>
    <col min="2" max="2" width="34.42578125" style="4" customWidth="1"/>
    <col min="3" max="3" width="25.5703125" style="4" customWidth="1"/>
    <col min="4" max="4" width="27" style="4" customWidth="1"/>
    <col min="5" max="5" width="8.5703125" style="4" bestFit="1" customWidth="1"/>
    <col min="6" max="6" width="8.7109375" style="4" customWidth="1"/>
    <col min="7" max="7" width="26.85546875" style="4" customWidth="1"/>
    <col min="8" max="16384" width="10.85546875" style="4"/>
  </cols>
  <sheetData>
    <row r="1" spans="1:7" s="5" customFormat="1" ht="44.45" customHeight="1" x14ac:dyDescent="0.25">
      <c r="A1" s="3" t="s">
        <v>119</v>
      </c>
      <c r="B1" s="3" t="s">
        <v>118</v>
      </c>
      <c r="C1" s="3" t="s">
        <v>124</v>
      </c>
      <c r="D1" s="3" t="s">
        <v>116</v>
      </c>
      <c r="E1" s="3" t="s">
        <v>117</v>
      </c>
      <c r="F1" s="3" t="s">
        <v>125</v>
      </c>
      <c r="G1" s="3" t="s">
        <v>126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22"/>
  <sheetViews>
    <sheetView workbookViewId="0">
      <selection activeCell="AB9" sqref="AB9"/>
    </sheetView>
  </sheetViews>
  <sheetFormatPr defaultRowHeight="15" x14ac:dyDescent="0.25"/>
  <cols>
    <col min="1" max="1" width="13.28515625" customWidth="1"/>
    <col min="2" max="2" width="11" customWidth="1"/>
    <col min="3" max="3" width="10.7109375" customWidth="1"/>
    <col min="8" max="8" width="27.140625" bestFit="1" customWidth="1"/>
    <col min="9" max="9" width="21" bestFit="1" customWidth="1"/>
    <col min="10" max="10" width="17.85546875" bestFit="1" customWidth="1"/>
    <col min="20" max="20" width="22.7109375" bestFit="1" customWidth="1"/>
  </cols>
  <sheetData>
    <row r="1" spans="1:32" ht="31.5" x14ac:dyDescent="0.25">
      <c r="A1" s="7" t="s">
        <v>127</v>
      </c>
      <c r="B1" s="7" t="s">
        <v>128</v>
      </c>
      <c r="C1" s="7" t="s">
        <v>49</v>
      </c>
      <c r="D1" s="7" t="s">
        <v>68</v>
      </c>
      <c r="E1" s="7" t="s">
        <v>89</v>
      </c>
      <c r="H1" s="8" t="s">
        <v>129</v>
      </c>
      <c r="I1" s="8" t="s">
        <v>130</v>
      </c>
      <c r="J1" s="8" t="s">
        <v>131</v>
      </c>
      <c r="K1" s="8" t="s">
        <v>132</v>
      </c>
      <c r="L1" s="8" t="s">
        <v>133</v>
      </c>
      <c r="M1" s="8" t="s">
        <v>134</v>
      </c>
      <c r="N1" s="8" t="s">
        <v>135</v>
      </c>
      <c r="O1" s="8" t="s">
        <v>136</v>
      </c>
      <c r="P1" s="8" t="s">
        <v>137</v>
      </c>
      <c r="Q1" s="8" t="s">
        <v>138</v>
      </c>
      <c r="R1" s="8" t="s">
        <v>139</v>
      </c>
      <c r="S1" s="8" t="s">
        <v>140</v>
      </c>
      <c r="T1" s="8" t="s">
        <v>141</v>
      </c>
      <c r="U1" s="8" t="s">
        <v>142</v>
      </c>
      <c r="V1" s="8" t="s">
        <v>143</v>
      </c>
      <c r="W1" s="8" t="s">
        <v>144</v>
      </c>
      <c r="X1" s="8" t="s">
        <v>145</v>
      </c>
      <c r="Y1" s="8" t="s">
        <v>146</v>
      </c>
      <c r="Z1" s="8" t="s">
        <v>147</v>
      </c>
      <c r="AA1" s="8" t="s">
        <v>148</v>
      </c>
      <c r="AB1" s="8" t="s">
        <v>149</v>
      </c>
      <c r="AC1" s="8" t="s">
        <v>150</v>
      </c>
      <c r="AD1" s="8" t="s">
        <v>151</v>
      </c>
      <c r="AE1" s="8" t="s">
        <v>152</v>
      </c>
      <c r="AF1" s="8" t="s">
        <v>153</v>
      </c>
    </row>
    <row r="2" spans="1:32" ht="60" x14ac:dyDescent="0.25">
      <c r="A2" s="9" t="s">
        <v>5</v>
      </c>
      <c r="B2" s="9" t="s">
        <v>5</v>
      </c>
      <c r="C2" s="9" t="s">
        <v>5</v>
      </c>
      <c r="D2" s="9" t="s">
        <v>69</v>
      </c>
      <c r="E2" s="9" t="s">
        <v>69</v>
      </c>
      <c r="H2" s="9" t="s">
        <v>9</v>
      </c>
      <c r="I2" s="9" t="s">
        <v>43</v>
      </c>
      <c r="J2" s="9" t="s">
        <v>43</v>
      </c>
      <c r="K2" s="9" t="s">
        <v>43</v>
      </c>
      <c r="L2" s="9" t="s">
        <v>43</v>
      </c>
      <c r="M2" s="9" t="s">
        <v>43</v>
      </c>
      <c r="N2" s="9" t="s">
        <v>9</v>
      </c>
      <c r="O2" s="9" t="s">
        <v>43</v>
      </c>
      <c r="P2" s="9" t="s">
        <v>43</v>
      </c>
      <c r="Q2" s="9" t="s">
        <v>9</v>
      </c>
      <c r="R2" s="9" t="s">
        <v>43</v>
      </c>
      <c r="S2" s="9" t="s">
        <v>65</v>
      </c>
      <c r="T2" s="9" t="s">
        <v>9</v>
      </c>
      <c r="U2" s="9" t="s">
        <v>17</v>
      </c>
      <c r="V2" s="9" t="s">
        <v>15</v>
      </c>
      <c r="W2" s="9" t="s">
        <v>15</v>
      </c>
      <c r="X2" s="9" t="s">
        <v>15</v>
      </c>
      <c r="Y2" s="9" t="s">
        <v>15</v>
      </c>
      <c r="Z2" s="9" t="s">
        <v>9</v>
      </c>
      <c r="AA2" s="9" t="s">
        <v>17</v>
      </c>
      <c r="AB2" s="9" t="s">
        <v>94</v>
      </c>
      <c r="AC2" s="9" t="s">
        <v>15</v>
      </c>
      <c r="AD2" s="9" t="s">
        <v>15</v>
      </c>
      <c r="AE2" s="9" t="s">
        <v>15</v>
      </c>
      <c r="AF2" s="9" t="s">
        <v>15</v>
      </c>
    </row>
    <row r="3" spans="1:32" ht="75" x14ac:dyDescent="0.25">
      <c r="A3" s="9" t="s">
        <v>11</v>
      </c>
      <c r="B3" s="9" t="s">
        <v>64</v>
      </c>
      <c r="C3" s="9" t="s">
        <v>50</v>
      </c>
      <c r="D3" s="9" t="s">
        <v>71</v>
      </c>
      <c r="E3" s="9" t="s">
        <v>71</v>
      </c>
      <c r="H3" s="9" t="s">
        <v>10</v>
      </c>
      <c r="I3" s="9" t="s">
        <v>12</v>
      </c>
      <c r="J3" s="9" t="s">
        <v>12</v>
      </c>
      <c r="K3" s="9" t="s">
        <v>12</v>
      </c>
      <c r="L3" s="9" t="s">
        <v>31</v>
      </c>
      <c r="M3" s="9" t="s">
        <v>12</v>
      </c>
      <c r="N3" s="9" t="s">
        <v>10</v>
      </c>
      <c r="O3" s="9" t="s">
        <v>16</v>
      </c>
      <c r="P3" s="9" t="s">
        <v>63</v>
      </c>
      <c r="Q3" s="9" t="s">
        <v>10</v>
      </c>
      <c r="R3" s="9" t="s">
        <v>16</v>
      </c>
      <c r="S3" s="9" t="s">
        <v>66</v>
      </c>
      <c r="T3" s="9" t="s">
        <v>10</v>
      </c>
      <c r="U3" s="9" t="s">
        <v>88</v>
      </c>
      <c r="V3" s="9" t="s">
        <v>18</v>
      </c>
      <c r="W3" s="9" t="s">
        <v>18</v>
      </c>
      <c r="X3" s="9" t="s">
        <v>18</v>
      </c>
      <c r="Y3" s="9" t="s">
        <v>18</v>
      </c>
      <c r="Z3" s="9" t="s">
        <v>10</v>
      </c>
      <c r="AA3" s="9" t="s">
        <v>91</v>
      </c>
      <c r="AB3" s="9" t="s">
        <v>112</v>
      </c>
      <c r="AC3" s="9" t="s">
        <v>18</v>
      </c>
      <c r="AD3" s="9" t="s">
        <v>18</v>
      </c>
      <c r="AE3" s="9" t="s">
        <v>18</v>
      </c>
      <c r="AF3" s="9" t="s">
        <v>18</v>
      </c>
    </row>
    <row r="4" spans="1:32" ht="45" x14ac:dyDescent="0.25">
      <c r="A4" s="9" t="s">
        <v>26</v>
      </c>
      <c r="B4" s="9" t="s">
        <v>44</v>
      </c>
      <c r="C4" s="9" t="s">
        <v>44</v>
      </c>
      <c r="D4" s="9" t="s">
        <v>72</v>
      </c>
      <c r="E4" s="9" t="s">
        <v>93</v>
      </c>
      <c r="H4" s="9" t="s">
        <v>8</v>
      </c>
      <c r="I4" s="9" t="s">
        <v>23</v>
      </c>
      <c r="J4" s="9" t="s">
        <v>13</v>
      </c>
      <c r="K4" s="9" t="s">
        <v>14</v>
      </c>
      <c r="L4" s="9" t="s">
        <v>32</v>
      </c>
      <c r="M4" s="9" t="s">
        <v>39</v>
      </c>
      <c r="N4" s="9" t="s">
        <v>8</v>
      </c>
      <c r="O4" s="9" t="s">
        <v>15</v>
      </c>
      <c r="P4" s="9" t="s">
        <v>13</v>
      </c>
      <c r="Q4" s="9" t="s">
        <v>8</v>
      </c>
      <c r="R4" s="9" t="s">
        <v>15</v>
      </c>
      <c r="S4" s="9" t="s">
        <v>13</v>
      </c>
      <c r="T4" s="9" t="s">
        <v>70</v>
      </c>
      <c r="U4" s="9" t="s">
        <v>7</v>
      </c>
      <c r="V4" s="9" t="s">
        <v>19</v>
      </c>
      <c r="W4" s="9" t="s">
        <v>19</v>
      </c>
      <c r="X4" s="9" t="s">
        <v>19</v>
      </c>
      <c r="Y4" s="9" t="s">
        <v>19</v>
      </c>
      <c r="Z4" s="9" t="s">
        <v>70</v>
      </c>
      <c r="AA4" s="9" t="s">
        <v>92</v>
      </c>
      <c r="AB4" s="9" t="s">
        <v>95</v>
      </c>
      <c r="AC4" s="9" t="s">
        <v>19</v>
      </c>
      <c r="AD4" s="9" t="s">
        <v>19</v>
      </c>
      <c r="AE4" s="9" t="s">
        <v>19</v>
      </c>
      <c r="AF4" s="9" t="s">
        <v>19</v>
      </c>
    </row>
    <row r="5" spans="1:32" ht="60" x14ac:dyDescent="0.25">
      <c r="A5" s="9" t="s">
        <v>27</v>
      </c>
      <c r="B5" s="8"/>
      <c r="C5" s="8"/>
      <c r="D5" s="9" t="s">
        <v>76</v>
      </c>
      <c r="E5" s="9" t="s">
        <v>96</v>
      </c>
      <c r="H5" s="9" t="s">
        <v>37</v>
      </c>
      <c r="I5" s="9" t="s">
        <v>13</v>
      </c>
      <c r="J5" s="9" t="s">
        <v>14</v>
      </c>
      <c r="K5" s="9" t="s">
        <v>16</v>
      </c>
      <c r="L5" s="9" t="s">
        <v>33</v>
      </c>
      <c r="M5" s="9" t="s">
        <v>14</v>
      </c>
      <c r="N5" s="9" t="s">
        <v>37</v>
      </c>
      <c r="O5" s="9" t="s">
        <v>19</v>
      </c>
      <c r="P5" s="9" t="s">
        <v>14</v>
      </c>
      <c r="Q5" s="9" t="s">
        <v>37</v>
      </c>
      <c r="R5" s="9" t="s">
        <v>19</v>
      </c>
      <c r="S5" s="9" t="s">
        <v>14</v>
      </c>
      <c r="T5" s="9" t="s">
        <v>14</v>
      </c>
      <c r="U5" s="8"/>
      <c r="V5" s="9" t="s">
        <v>73</v>
      </c>
      <c r="W5" s="9" t="s">
        <v>77</v>
      </c>
      <c r="X5" s="9" t="s">
        <v>83</v>
      </c>
      <c r="Y5" s="9" t="s">
        <v>41</v>
      </c>
      <c r="Z5" s="9" t="s">
        <v>14</v>
      </c>
      <c r="AA5" s="9" t="s">
        <v>7</v>
      </c>
      <c r="AB5" s="9" t="s">
        <v>7</v>
      </c>
      <c r="AC5" s="9" t="s">
        <v>98</v>
      </c>
      <c r="AD5" s="9" t="s">
        <v>102</v>
      </c>
      <c r="AE5" s="9" t="s">
        <v>109</v>
      </c>
      <c r="AF5" s="9" t="s">
        <v>114</v>
      </c>
    </row>
    <row r="6" spans="1:32" ht="75" x14ac:dyDescent="0.25">
      <c r="A6" s="9" t="s">
        <v>30</v>
      </c>
      <c r="B6" s="8"/>
      <c r="C6" s="8"/>
      <c r="D6" s="9" t="s">
        <v>82</v>
      </c>
      <c r="E6" s="9" t="s">
        <v>100</v>
      </c>
      <c r="H6" s="9" t="s">
        <v>6</v>
      </c>
      <c r="I6" s="9" t="s">
        <v>14</v>
      </c>
      <c r="J6" s="9" t="s">
        <v>16</v>
      </c>
      <c r="K6" s="9" t="s">
        <v>13</v>
      </c>
      <c r="L6" s="9" t="s">
        <v>34</v>
      </c>
      <c r="M6" s="9" t="s">
        <v>40</v>
      </c>
      <c r="N6" s="9" t="s">
        <v>7</v>
      </c>
      <c r="O6" s="9" t="s">
        <v>17</v>
      </c>
      <c r="P6" s="9" t="s">
        <v>45</v>
      </c>
      <c r="Q6" s="9" t="s">
        <v>7</v>
      </c>
      <c r="R6" s="9" t="s">
        <v>17</v>
      </c>
      <c r="S6" s="9" t="s">
        <v>6</v>
      </c>
      <c r="T6" s="9" t="s">
        <v>13</v>
      </c>
      <c r="U6" s="8"/>
      <c r="V6" s="9" t="s">
        <v>21</v>
      </c>
      <c r="W6" s="9" t="s">
        <v>78</v>
      </c>
      <c r="X6" s="9" t="s">
        <v>84</v>
      </c>
      <c r="Y6" s="9" t="s">
        <v>7</v>
      </c>
      <c r="Z6" s="9" t="s">
        <v>13</v>
      </c>
      <c r="AA6" s="8"/>
      <c r="AB6" s="8"/>
      <c r="AC6" s="9" t="s">
        <v>99</v>
      </c>
      <c r="AD6" s="9" t="s">
        <v>103</v>
      </c>
      <c r="AE6" s="9" t="s">
        <v>110</v>
      </c>
      <c r="AF6" s="9" t="s">
        <v>115</v>
      </c>
    </row>
    <row r="7" spans="1:32" ht="75" x14ac:dyDescent="0.25">
      <c r="A7" s="9" t="s">
        <v>38</v>
      </c>
      <c r="B7" s="8"/>
      <c r="C7" s="8"/>
      <c r="D7" s="9" t="s">
        <v>87</v>
      </c>
      <c r="E7" s="9" t="s">
        <v>82</v>
      </c>
      <c r="H7" s="9" t="s">
        <v>36</v>
      </c>
      <c r="I7" s="9" t="s">
        <v>16</v>
      </c>
      <c r="J7" s="9" t="s">
        <v>15</v>
      </c>
      <c r="K7" s="9" t="s">
        <v>15</v>
      </c>
      <c r="L7" s="9" t="s">
        <v>35</v>
      </c>
      <c r="M7" s="9" t="s">
        <v>41</v>
      </c>
      <c r="N7" s="8"/>
      <c r="O7" s="9" t="s">
        <v>18</v>
      </c>
      <c r="P7" s="9" t="s">
        <v>47</v>
      </c>
      <c r="Q7" s="8"/>
      <c r="R7" s="9" t="s">
        <v>18</v>
      </c>
      <c r="S7" s="9" t="s">
        <v>45</v>
      </c>
      <c r="T7" s="9" t="s">
        <v>16</v>
      </c>
      <c r="U7" s="8"/>
      <c r="V7" s="9" t="s">
        <v>74</v>
      </c>
      <c r="W7" s="9" t="s">
        <v>79</v>
      </c>
      <c r="X7" s="9" t="s">
        <v>85</v>
      </c>
      <c r="Y7" s="8"/>
      <c r="Z7" s="9" t="s">
        <v>16</v>
      </c>
      <c r="AA7" s="8"/>
      <c r="AB7" s="8"/>
      <c r="AC7" s="9" t="s">
        <v>101</v>
      </c>
      <c r="AD7" s="9" t="s">
        <v>121</v>
      </c>
      <c r="AE7" s="9" t="s">
        <v>111</v>
      </c>
      <c r="AF7" s="9" t="s">
        <v>7</v>
      </c>
    </row>
    <row r="8" spans="1:32" ht="90" x14ac:dyDescent="0.25">
      <c r="A8" s="9"/>
      <c r="B8" s="8"/>
      <c r="C8" s="8"/>
      <c r="D8" s="9"/>
      <c r="E8" s="9" t="s">
        <v>87</v>
      </c>
      <c r="H8" s="9" t="s">
        <v>42</v>
      </c>
      <c r="I8" s="9" t="s">
        <v>15</v>
      </c>
      <c r="J8" s="9" t="s">
        <v>19</v>
      </c>
      <c r="K8" s="9" t="s">
        <v>19</v>
      </c>
      <c r="L8" s="9" t="s">
        <v>7</v>
      </c>
      <c r="M8" s="9" t="s">
        <v>7</v>
      </c>
      <c r="N8" s="8"/>
      <c r="O8" s="9" t="s">
        <v>52</v>
      </c>
      <c r="P8" s="9" t="s">
        <v>46</v>
      </c>
      <c r="Q8" s="8"/>
      <c r="R8" s="9" t="s">
        <v>60</v>
      </c>
      <c r="S8" s="9" t="s">
        <v>51</v>
      </c>
      <c r="T8" s="9" t="s">
        <v>97</v>
      </c>
      <c r="U8" s="8"/>
      <c r="V8" s="9" t="s">
        <v>75</v>
      </c>
      <c r="W8" s="9" t="s">
        <v>80</v>
      </c>
      <c r="X8" s="9" t="s">
        <v>86</v>
      </c>
      <c r="Y8" s="8"/>
      <c r="Z8" s="9" t="s">
        <v>90</v>
      </c>
      <c r="AA8" s="8"/>
      <c r="AB8" s="8"/>
      <c r="AC8" s="9" t="s">
        <v>7</v>
      </c>
      <c r="AD8" s="9" t="s">
        <v>105</v>
      </c>
      <c r="AE8" s="9" t="s">
        <v>113</v>
      </c>
      <c r="AF8" s="8"/>
    </row>
    <row r="9" spans="1:32" ht="90" x14ac:dyDescent="0.25">
      <c r="A9" s="2"/>
      <c r="D9" s="2"/>
      <c r="H9" s="9" t="s">
        <v>7</v>
      </c>
      <c r="I9" s="9" t="s">
        <v>19</v>
      </c>
      <c r="J9" s="9" t="s">
        <v>47</v>
      </c>
      <c r="K9" s="9" t="s">
        <v>28</v>
      </c>
      <c r="L9" s="8"/>
      <c r="M9" s="8"/>
      <c r="N9" s="8"/>
      <c r="O9" s="9" t="s">
        <v>20</v>
      </c>
      <c r="P9" s="9" t="s">
        <v>48</v>
      </c>
      <c r="Q9" s="8"/>
      <c r="R9" s="9" t="s">
        <v>61</v>
      </c>
      <c r="S9" s="9" t="s">
        <v>47</v>
      </c>
      <c r="T9" s="9" t="s">
        <v>7</v>
      </c>
      <c r="U9" s="8"/>
      <c r="V9" s="9" t="s">
        <v>7</v>
      </c>
      <c r="W9" s="9" t="s">
        <v>81</v>
      </c>
      <c r="X9" s="9" t="s">
        <v>25</v>
      </c>
      <c r="Y9" s="8"/>
      <c r="Z9" s="9" t="s">
        <v>97</v>
      </c>
      <c r="AA9" s="8"/>
      <c r="AB9" s="8"/>
      <c r="AC9" s="8"/>
      <c r="AD9" s="9" t="s">
        <v>106</v>
      </c>
      <c r="AE9" s="9" t="s">
        <v>7</v>
      </c>
      <c r="AF9" s="8"/>
    </row>
    <row r="10" spans="1:32" ht="60" x14ac:dyDescent="0.25">
      <c r="A10" s="2"/>
      <c r="D10" s="2"/>
      <c r="H10" s="8"/>
      <c r="I10" s="9" t="s">
        <v>47</v>
      </c>
      <c r="J10" s="9" t="s">
        <v>17</v>
      </c>
      <c r="K10" s="9" t="s">
        <v>29</v>
      </c>
      <c r="L10" s="8"/>
      <c r="M10" s="8"/>
      <c r="N10" s="8"/>
      <c r="O10" s="9" t="s">
        <v>22</v>
      </c>
      <c r="P10" s="9" t="s">
        <v>7</v>
      </c>
      <c r="Q10" s="8"/>
      <c r="R10" s="9" t="s">
        <v>62</v>
      </c>
      <c r="S10" s="9" t="s">
        <v>67</v>
      </c>
      <c r="T10" s="8"/>
      <c r="U10" s="8"/>
      <c r="V10" s="8"/>
      <c r="W10" s="9" t="s">
        <v>7</v>
      </c>
      <c r="X10" s="9" t="s">
        <v>7</v>
      </c>
      <c r="Y10" s="8"/>
      <c r="Z10" s="9" t="s">
        <v>7</v>
      </c>
      <c r="AA10" s="8"/>
      <c r="AB10" s="8"/>
      <c r="AC10" s="8"/>
      <c r="AD10" s="9" t="s">
        <v>104</v>
      </c>
      <c r="AE10" s="8"/>
      <c r="AF10" s="8"/>
    </row>
    <row r="11" spans="1:32" ht="75" x14ac:dyDescent="0.25">
      <c r="A11" s="2"/>
      <c r="D11" s="2"/>
      <c r="H11" s="8"/>
      <c r="I11" s="9" t="s">
        <v>17</v>
      </c>
      <c r="J11" s="9" t="s">
        <v>18</v>
      </c>
      <c r="K11" s="9" t="s">
        <v>101</v>
      </c>
      <c r="L11" s="8"/>
      <c r="M11" s="8"/>
      <c r="N11" s="8"/>
      <c r="O11" s="9" t="s">
        <v>21</v>
      </c>
      <c r="P11" s="8"/>
      <c r="Q11" s="8"/>
      <c r="R11" s="9" t="s">
        <v>52</v>
      </c>
      <c r="S11" s="9" t="s">
        <v>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9" t="s">
        <v>107</v>
      </c>
      <c r="AE11" s="8"/>
      <c r="AF11" s="8"/>
    </row>
    <row r="12" spans="1:32" ht="30" x14ac:dyDescent="0.25">
      <c r="A12" s="2"/>
      <c r="D12" s="2"/>
      <c r="H12" s="8"/>
      <c r="I12" s="9" t="s">
        <v>18</v>
      </c>
      <c r="J12" s="9" t="s">
        <v>52</v>
      </c>
      <c r="K12" s="9" t="s">
        <v>7</v>
      </c>
      <c r="L12" s="8"/>
      <c r="M12" s="8"/>
      <c r="N12" s="8"/>
      <c r="O12" s="9" t="s">
        <v>25</v>
      </c>
      <c r="P12" s="8"/>
      <c r="Q12" s="8"/>
      <c r="R12" s="9" t="s">
        <v>20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 t="s">
        <v>20</v>
      </c>
      <c r="AE12" s="8"/>
      <c r="AF12" s="8"/>
    </row>
    <row r="13" spans="1:32" ht="45" x14ac:dyDescent="0.25">
      <c r="A13" s="2"/>
      <c r="D13" s="2"/>
      <c r="H13" s="8"/>
      <c r="I13" s="9" t="s">
        <v>52</v>
      </c>
      <c r="J13" s="9" t="s">
        <v>20</v>
      </c>
      <c r="K13" s="8"/>
      <c r="L13" s="8"/>
      <c r="M13" s="8"/>
      <c r="N13" s="8"/>
      <c r="O13" s="9" t="s">
        <v>7</v>
      </c>
      <c r="P13" s="8"/>
      <c r="Q13" s="8"/>
      <c r="R13" s="9" t="s">
        <v>53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 t="s">
        <v>101</v>
      </c>
      <c r="AE13" s="8"/>
      <c r="AF13" s="8"/>
    </row>
    <row r="14" spans="1:32" ht="45" x14ac:dyDescent="0.25">
      <c r="A14" s="2"/>
      <c r="D14" s="2"/>
      <c r="H14" s="8"/>
      <c r="I14" s="9" t="s">
        <v>20</v>
      </c>
      <c r="J14" s="9" t="s">
        <v>22</v>
      </c>
      <c r="K14" s="8"/>
      <c r="L14" s="8"/>
      <c r="M14" s="8"/>
      <c r="N14" s="8"/>
      <c r="O14" s="8"/>
      <c r="P14" s="8"/>
      <c r="Q14" s="8"/>
      <c r="R14" s="9" t="s">
        <v>54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 t="s">
        <v>108</v>
      </c>
      <c r="AE14" s="8"/>
      <c r="AF14" s="8"/>
    </row>
    <row r="15" spans="1:32" ht="30" x14ac:dyDescent="0.25">
      <c r="A15" s="2"/>
      <c r="H15" s="8"/>
      <c r="I15" s="9" t="s">
        <v>22</v>
      </c>
      <c r="J15" s="9" t="s">
        <v>21</v>
      </c>
      <c r="K15" s="8"/>
      <c r="L15" s="8"/>
      <c r="M15" s="8"/>
      <c r="N15" s="8"/>
      <c r="O15" s="8"/>
      <c r="P15" s="8"/>
      <c r="Q15" s="8"/>
      <c r="R15" s="9" t="s">
        <v>55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 t="s">
        <v>21</v>
      </c>
      <c r="AE15" s="8"/>
      <c r="AF15" s="8"/>
    </row>
    <row r="16" spans="1:32" ht="30" x14ac:dyDescent="0.25">
      <c r="A16" s="2"/>
      <c r="H16" s="8"/>
      <c r="I16" s="9" t="s">
        <v>21</v>
      </c>
      <c r="J16" s="9" t="s">
        <v>25</v>
      </c>
      <c r="K16" s="8"/>
      <c r="L16" s="8"/>
      <c r="M16" s="8"/>
      <c r="N16" s="8"/>
      <c r="O16" s="8"/>
      <c r="P16" s="8"/>
      <c r="Q16" s="8"/>
      <c r="R16" s="9" t="s">
        <v>59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 t="s">
        <v>7</v>
      </c>
      <c r="AE16" s="8"/>
      <c r="AF16" s="8"/>
    </row>
    <row r="17" spans="1:32" ht="30" x14ac:dyDescent="0.25">
      <c r="A17" s="2"/>
      <c r="H17" s="8"/>
      <c r="I17" s="9" t="s">
        <v>24</v>
      </c>
      <c r="J17" s="9" t="s">
        <v>7</v>
      </c>
      <c r="K17" s="8"/>
      <c r="L17" s="8"/>
      <c r="M17" s="8"/>
      <c r="N17" s="8"/>
      <c r="O17" s="8"/>
      <c r="P17" s="8"/>
      <c r="Q17" s="8"/>
      <c r="R17" s="9" t="s">
        <v>21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30" x14ac:dyDescent="0.25">
      <c r="A18" s="2"/>
      <c r="H18" s="8"/>
      <c r="I18" s="9" t="s">
        <v>25</v>
      </c>
      <c r="J18" s="8"/>
      <c r="K18" s="8"/>
      <c r="L18" s="8"/>
      <c r="M18" s="8"/>
      <c r="N18" s="8"/>
      <c r="O18" s="8"/>
      <c r="P18" s="8"/>
      <c r="Q18" s="8"/>
      <c r="R18" s="9" t="s">
        <v>56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45" x14ac:dyDescent="0.25">
      <c r="A19" s="2"/>
      <c r="H19" s="8"/>
      <c r="I19" s="9" t="s">
        <v>7</v>
      </c>
      <c r="J19" s="8"/>
      <c r="K19" s="8"/>
      <c r="L19" s="8"/>
      <c r="M19" s="8"/>
      <c r="N19" s="8"/>
      <c r="O19" s="8"/>
      <c r="P19" s="8"/>
      <c r="Q19" s="8"/>
      <c r="R19" s="9" t="s">
        <v>57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2"/>
      <c r="H20" s="8"/>
      <c r="I20" s="8"/>
      <c r="J20" s="8"/>
      <c r="K20" s="8"/>
      <c r="L20" s="8"/>
      <c r="M20" s="8"/>
      <c r="N20" s="8"/>
      <c r="O20" s="8"/>
      <c r="P20" s="8"/>
      <c r="Q20" s="8"/>
      <c r="R20" s="9" t="s">
        <v>58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30" x14ac:dyDescent="0.25">
      <c r="A21" s="2"/>
      <c r="H21" s="8"/>
      <c r="I21" s="8"/>
      <c r="J21" s="8"/>
      <c r="K21" s="8"/>
      <c r="L21" s="8"/>
      <c r="M21" s="8"/>
      <c r="N21" s="8"/>
      <c r="O21" s="8"/>
      <c r="P21" s="8"/>
      <c r="Q21" s="8"/>
      <c r="R21" s="9" t="s">
        <v>25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2"/>
      <c r="H22" s="8"/>
      <c r="I22" s="8"/>
      <c r="J22" s="8"/>
      <c r="K22" s="8"/>
      <c r="L22" s="8"/>
      <c r="M22" s="8"/>
      <c r="N22" s="8"/>
      <c r="O22" s="8"/>
      <c r="P22" s="8"/>
      <c r="Q22" s="8"/>
      <c r="R22" s="9" t="s">
        <v>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Constats et projets</vt:lpstr>
      <vt:lpstr>Entretiens réguliers</vt:lpstr>
      <vt:lpstr>TODO LIST</vt:lpstr>
      <vt:lpstr>suivi des dossiers</vt:lpstr>
      <vt:lpstr>Param Constats</vt:lpstr>
      <vt:lpstr>Bien</vt:lpstr>
      <vt:lpstr>Composant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2016-04-16T07:17:29Z</dcterms:modified>
</cp:coreProperties>
</file>