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195"/>
  </bookViews>
  <sheets>
    <sheet name="mercredis" sheetId="5" r:id="rId1"/>
  </sheets>
  <definedNames>
    <definedName name="_xlnm._FilterDatabase" localSheetId="0" hidden="1">mercredis!$A$1:$CB$11</definedName>
  </definedNames>
  <calcPr calcId="125725"/>
</workbook>
</file>

<file path=xl/calcChain.xml><?xml version="1.0" encoding="utf-8"?>
<calcChain xmlns="http://schemas.openxmlformats.org/spreadsheetml/2006/main">
  <c r="BY15" i="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M18" s="1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M17" s="1"/>
  <c r="CB11"/>
  <c r="CA11"/>
  <c r="G11"/>
  <c r="H11" s="1"/>
  <c r="CB10"/>
  <c r="CA10"/>
  <c r="G10"/>
  <c r="H10" s="1"/>
  <c r="CB9"/>
  <c r="CA9"/>
  <c r="G9"/>
  <c r="H9" s="1"/>
  <c r="CB8"/>
  <c r="CA8"/>
  <c r="G8"/>
  <c r="H8" s="1"/>
  <c r="CB7"/>
  <c r="CA7"/>
  <c r="G7"/>
  <c r="H7" s="1"/>
  <c r="CB6"/>
  <c r="CA6"/>
  <c r="G6"/>
  <c r="H6" s="1"/>
  <c r="CB5"/>
  <c r="CA5"/>
  <c r="G5"/>
  <c r="H5" s="1"/>
  <c r="CB4"/>
  <c r="CA4"/>
  <c r="G4"/>
  <c r="H4" s="1"/>
  <c r="CB3"/>
  <c r="CB15" s="1"/>
  <c r="H20" s="1"/>
  <c r="CA3"/>
  <c r="CA15" s="1"/>
  <c r="H19" s="1"/>
  <c r="G3"/>
  <c r="H3" s="1"/>
  <c r="I12" s="1"/>
  <c r="BZ13" l="1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</calcChain>
</file>

<file path=xl/sharedStrings.xml><?xml version="1.0" encoding="utf-8"?>
<sst xmlns="http://schemas.openxmlformats.org/spreadsheetml/2006/main" count="109" uniqueCount="39">
  <si>
    <t>NOM</t>
  </si>
  <si>
    <t>PRENOM</t>
  </si>
  <si>
    <t>SEXE</t>
  </si>
  <si>
    <t>COMMUNE</t>
  </si>
  <si>
    <t>E-MAIL</t>
  </si>
  <si>
    <t>DATE DE NAISSANCE</t>
  </si>
  <si>
    <t>AGE</t>
  </si>
  <si>
    <t>CAT</t>
  </si>
  <si>
    <t>M</t>
  </si>
  <si>
    <t>F</t>
  </si>
  <si>
    <t>ARGOUGES</t>
  </si>
  <si>
    <t xml:space="preserve">CARNET </t>
  </si>
  <si>
    <t xml:space="preserve">MONTJOIE ST MARTIN </t>
  </si>
  <si>
    <t>MONTANEL</t>
  </si>
  <si>
    <t>HAMELIN</t>
  </si>
  <si>
    <t>ST AUBIN DE TGTE</t>
  </si>
  <si>
    <t>ST LAURENT DE TGTE</t>
  </si>
  <si>
    <t xml:space="preserve">LA CROIX AVRANCHIN </t>
  </si>
  <si>
    <t>ST JAMES</t>
  </si>
  <si>
    <t>ST SENIER DE BEUVRON</t>
  </si>
  <si>
    <t>VILLIERS LE PRE</t>
  </si>
  <si>
    <t>VERGONCEY</t>
  </si>
  <si>
    <t>LISTES NE PAS SUPPRIMER NE PAS DEPLACER</t>
  </si>
  <si>
    <t>COMMUNE DE RESIDENCE</t>
  </si>
  <si>
    <t>HORS CDC</t>
  </si>
  <si>
    <t>demi journée</t>
  </si>
  <si>
    <t>garderie</t>
  </si>
  <si>
    <t>demi-journée</t>
  </si>
  <si>
    <t>Total 1/2 journée</t>
  </si>
  <si>
    <t>Total garderie</t>
  </si>
  <si>
    <t>Nombre d'animateurs</t>
  </si>
  <si>
    <t>Total 1/2 journée sur l'année</t>
  </si>
  <si>
    <t>Total garderie sur l'année</t>
  </si>
  <si>
    <t>1/2j</t>
  </si>
  <si>
    <t>g</t>
  </si>
  <si>
    <t>Vérif 1</t>
  </si>
  <si>
    <t>Vérif 2</t>
  </si>
  <si>
    <t>pitchoun</t>
  </si>
  <si>
    <t>artiste</t>
  </si>
</sst>
</file>

<file path=xl/styles.xml><?xml version="1.0" encoding="utf-8"?>
<styleSheet xmlns="http://schemas.openxmlformats.org/spreadsheetml/2006/main">
  <numFmts count="2">
    <numFmt numFmtId="164" formatCode="[$-40C]d\-mmm;@"/>
    <numFmt numFmtId="165" formatCode="&quot;Total &quot;@"/>
  </numFmts>
  <fonts count="20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0303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30303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030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3" fillId="0" borderId="11" xfId="0" applyFont="1" applyBorder="1" applyAlignment="1">
      <alignment textRotation="90"/>
    </xf>
    <xf numFmtId="0" fontId="13" fillId="3" borderId="12" xfId="0" applyFont="1" applyFill="1" applyBorder="1" applyAlignment="1">
      <alignment horizontal="center" textRotation="90"/>
    </xf>
    <xf numFmtId="0" fontId="13" fillId="4" borderId="13" xfId="0" applyFont="1" applyFill="1" applyBorder="1" applyAlignment="1">
      <alignment textRotation="90"/>
    </xf>
    <xf numFmtId="0" fontId="13" fillId="4" borderId="13" xfId="0" applyFont="1" applyFill="1" applyBorder="1" applyAlignment="1">
      <alignment horizontal="left" textRotation="90"/>
    </xf>
    <xf numFmtId="0" fontId="13" fillId="3" borderId="4" xfId="0" applyFont="1" applyFill="1" applyBorder="1" applyAlignment="1">
      <alignment horizontal="center" textRotation="90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wrapText="1"/>
    </xf>
    <xf numFmtId="0" fontId="8" fillId="0" borderId="0" xfId="0" applyFont="1"/>
    <xf numFmtId="0" fontId="14" fillId="0" borderId="1" xfId="0" applyNumberFormat="1" applyFont="1" applyBorder="1" applyAlignment="1">
      <alignment wrapText="1"/>
    </xf>
    <xf numFmtId="165" fontId="16" fillId="5" borderId="4" xfId="0" applyNumberFormat="1" applyFont="1" applyFill="1" applyBorder="1" applyAlignment="1">
      <alignment horizontal="left" vertical="center" wrapText="1"/>
    </xf>
    <xf numFmtId="165" fontId="16" fillId="5" borderId="5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GridLines="0"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21" sqref="D21"/>
    </sheetView>
  </sheetViews>
  <sheetFormatPr baseColWidth="10" defaultColWidth="6.28515625" defaultRowHeight="15"/>
  <cols>
    <col min="1" max="1" width="21.7109375" style="1" customWidth="1"/>
    <col min="2" max="2" width="23.85546875" style="1" customWidth="1"/>
    <col min="3" max="3" width="12.140625" style="1" customWidth="1"/>
    <col min="4" max="4" width="18.7109375" style="1" customWidth="1"/>
    <col min="5" max="5" width="5.42578125" style="1" bestFit="1" customWidth="1"/>
    <col min="6" max="6" width="11.140625" style="1" bestFit="1" customWidth="1"/>
    <col min="7" max="7" width="10.7109375" style="1" bestFit="1" customWidth="1"/>
    <col min="8" max="8" width="13" style="1" bestFit="1" customWidth="1"/>
    <col min="9" max="24" width="3.5703125" style="1" customWidth="1"/>
    <col min="25" max="25" width="4" style="1" customWidth="1"/>
    <col min="26" max="26" width="3.5703125" style="1" customWidth="1"/>
    <col min="27" max="27" width="4" style="1" customWidth="1"/>
    <col min="28" max="28" width="3.5703125" style="1" customWidth="1"/>
    <col min="29" max="29" width="4.140625" style="1" customWidth="1"/>
    <col min="30" max="78" width="3.5703125" style="1" customWidth="1"/>
    <col min="79" max="79" width="3.7109375" style="1" customWidth="1"/>
    <col min="80" max="80" width="5.28515625" style="1" customWidth="1"/>
    <col min="81" max="16384" width="6.28515625" style="1"/>
  </cols>
  <sheetData>
    <row r="1" spans="1:80" s="2" customFormat="1" ht="54.75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6" t="s">
        <v>5</v>
      </c>
      <c r="G1" s="55" t="s">
        <v>6</v>
      </c>
      <c r="H1" s="55" t="s">
        <v>7</v>
      </c>
      <c r="I1" s="51">
        <v>42375</v>
      </c>
      <c r="J1" s="52"/>
      <c r="K1" s="49">
        <v>42017</v>
      </c>
      <c r="L1" s="50"/>
      <c r="M1" s="45">
        <v>42024</v>
      </c>
      <c r="N1" s="48"/>
      <c r="O1" s="49">
        <v>42031</v>
      </c>
      <c r="P1" s="50"/>
      <c r="Q1" s="51">
        <v>42403</v>
      </c>
      <c r="R1" s="52"/>
      <c r="S1" s="49">
        <v>42424</v>
      </c>
      <c r="T1" s="50"/>
      <c r="U1" s="45">
        <v>42431</v>
      </c>
      <c r="V1" s="48"/>
      <c r="W1" s="49">
        <v>42438</v>
      </c>
      <c r="X1" s="50"/>
      <c r="Y1" s="51">
        <v>42445</v>
      </c>
      <c r="Z1" s="52"/>
      <c r="AA1" s="53">
        <v>42452</v>
      </c>
      <c r="AB1" s="54"/>
      <c r="AC1" s="45">
        <v>42459</v>
      </c>
      <c r="AD1" s="48"/>
      <c r="AE1" s="49">
        <v>42480</v>
      </c>
      <c r="AF1" s="50"/>
      <c r="AG1" s="51">
        <v>42487</v>
      </c>
      <c r="AH1" s="52"/>
      <c r="AI1" s="49">
        <v>42494</v>
      </c>
      <c r="AJ1" s="50"/>
      <c r="AK1" s="45">
        <v>42501</v>
      </c>
      <c r="AL1" s="48"/>
      <c r="AM1" s="49">
        <v>42508</v>
      </c>
      <c r="AN1" s="50"/>
      <c r="AO1" s="51">
        <v>42515</v>
      </c>
      <c r="AP1" s="52"/>
      <c r="AQ1" s="49">
        <v>42522</v>
      </c>
      <c r="AR1" s="50"/>
      <c r="AS1" s="45">
        <v>42529</v>
      </c>
      <c r="AT1" s="48"/>
      <c r="AU1" s="49">
        <v>42536</v>
      </c>
      <c r="AV1" s="50"/>
      <c r="AW1" s="51">
        <v>42543</v>
      </c>
      <c r="AX1" s="52"/>
      <c r="AY1" s="49">
        <v>42550</v>
      </c>
      <c r="AZ1" s="50"/>
      <c r="BA1" s="45">
        <v>42619</v>
      </c>
      <c r="BB1" s="48"/>
      <c r="BC1" s="49">
        <v>42627</v>
      </c>
      <c r="BD1" s="50"/>
      <c r="BE1" s="51">
        <v>42634</v>
      </c>
      <c r="BF1" s="52"/>
      <c r="BG1" s="49">
        <v>42641</v>
      </c>
      <c r="BH1" s="50"/>
      <c r="BI1" s="45">
        <v>42648</v>
      </c>
      <c r="BJ1" s="48"/>
      <c r="BK1" s="49">
        <v>42655</v>
      </c>
      <c r="BL1" s="50"/>
      <c r="BM1" s="51">
        <v>42662</v>
      </c>
      <c r="BN1" s="52"/>
      <c r="BO1" s="49">
        <v>42683</v>
      </c>
      <c r="BP1" s="50"/>
      <c r="BQ1" s="45">
        <v>42690</v>
      </c>
      <c r="BR1" s="48"/>
      <c r="BS1" s="49">
        <v>42697</v>
      </c>
      <c r="BT1" s="50"/>
      <c r="BU1" s="51">
        <v>42704</v>
      </c>
      <c r="BV1" s="52"/>
      <c r="BW1" s="49">
        <v>42711</v>
      </c>
      <c r="BX1" s="50"/>
      <c r="BY1" s="45">
        <v>42718</v>
      </c>
      <c r="BZ1" s="46"/>
      <c r="CA1" s="47" t="s">
        <v>28</v>
      </c>
      <c r="CB1" s="47" t="s">
        <v>29</v>
      </c>
    </row>
    <row r="2" spans="1:80" s="2" customFormat="1" ht="53.25">
      <c r="A2" s="55"/>
      <c r="B2" s="55"/>
      <c r="C2" s="55"/>
      <c r="D2" s="55"/>
      <c r="E2" s="55"/>
      <c r="F2" s="57"/>
      <c r="G2" s="55"/>
      <c r="H2" s="55"/>
      <c r="I2" s="12" t="s">
        <v>25</v>
      </c>
      <c r="J2" s="13" t="s">
        <v>26</v>
      </c>
      <c r="K2" s="14" t="s">
        <v>27</v>
      </c>
      <c r="L2" s="15" t="s">
        <v>26</v>
      </c>
      <c r="M2" s="12" t="s">
        <v>25</v>
      </c>
      <c r="N2" s="13" t="s">
        <v>26</v>
      </c>
      <c r="O2" s="14" t="s">
        <v>27</v>
      </c>
      <c r="P2" s="15" t="s">
        <v>26</v>
      </c>
      <c r="Q2" s="12" t="s">
        <v>25</v>
      </c>
      <c r="R2" s="13" t="s">
        <v>26</v>
      </c>
      <c r="S2" s="14" t="s">
        <v>27</v>
      </c>
      <c r="T2" s="15" t="s">
        <v>26</v>
      </c>
      <c r="U2" s="12" t="s">
        <v>25</v>
      </c>
      <c r="V2" s="13" t="s">
        <v>26</v>
      </c>
      <c r="W2" s="14" t="s">
        <v>27</v>
      </c>
      <c r="X2" s="15" t="s">
        <v>26</v>
      </c>
      <c r="Y2" s="12" t="s">
        <v>25</v>
      </c>
      <c r="Z2" s="13" t="s">
        <v>26</v>
      </c>
      <c r="AA2" s="14" t="s">
        <v>27</v>
      </c>
      <c r="AB2" s="15" t="s">
        <v>26</v>
      </c>
      <c r="AC2" s="12" t="s">
        <v>25</v>
      </c>
      <c r="AD2" s="13" t="s">
        <v>26</v>
      </c>
      <c r="AE2" s="14" t="s">
        <v>27</v>
      </c>
      <c r="AF2" s="15" t="s">
        <v>26</v>
      </c>
      <c r="AG2" s="12" t="s">
        <v>25</v>
      </c>
      <c r="AH2" s="13" t="s">
        <v>26</v>
      </c>
      <c r="AI2" s="14" t="s">
        <v>27</v>
      </c>
      <c r="AJ2" s="15" t="s">
        <v>26</v>
      </c>
      <c r="AK2" s="12" t="s">
        <v>25</v>
      </c>
      <c r="AL2" s="13" t="s">
        <v>26</v>
      </c>
      <c r="AM2" s="14" t="s">
        <v>27</v>
      </c>
      <c r="AN2" s="15" t="s">
        <v>26</v>
      </c>
      <c r="AO2" s="12" t="s">
        <v>25</v>
      </c>
      <c r="AP2" s="13" t="s">
        <v>26</v>
      </c>
      <c r="AQ2" s="14" t="s">
        <v>27</v>
      </c>
      <c r="AR2" s="15" t="s">
        <v>26</v>
      </c>
      <c r="AS2" s="12" t="s">
        <v>25</v>
      </c>
      <c r="AT2" s="13" t="s">
        <v>26</v>
      </c>
      <c r="AU2" s="14" t="s">
        <v>27</v>
      </c>
      <c r="AV2" s="15" t="s">
        <v>26</v>
      </c>
      <c r="AW2" s="12" t="s">
        <v>25</v>
      </c>
      <c r="AX2" s="13" t="s">
        <v>26</v>
      </c>
      <c r="AY2" s="14" t="s">
        <v>27</v>
      </c>
      <c r="AZ2" s="15" t="s">
        <v>26</v>
      </c>
      <c r="BA2" s="12" t="s">
        <v>25</v>
      </c>
      <c r="BB2" s="13" t="s">
        <v>26</v>
      </c>
      <c r="BC2" s="14" t="s">
        <v>27</v>
      </c>
      <c r="BD2" s="15" t="s">
        <v>26</v>
      </c>
      <c r="BE2" s="12" t="s">
        <v>25</v>
      </c>
      <c r="BF2" s="13" t="s">
        <v>26</v>
      </c>
      <c r="BG2" s="14" t="s">
        <v>27</v>
      </c>
      <c r="BH2" s="15" t="s">
        <v>26</v>
      </c>
      <c r="BI2" s="12" t="s">
        <v>25</v>
      </c>
      <c r="BJ2" s="13" t="s">
        <v>26</v>
      </c>
      <c r="BK2" s="14" t="s">
        <v>27</v>
      </c>
      <c r="BL2" s="15" t="s">
        <v>26</v>
      </c>
      <c r="BM2" s="12" t="s">
        <v>25</v>
      </c>
      <c r="BN2" s="13" t="s">
        <v>26</v>
      </c>
      <c r="BO2" s="14" t="s">
        <v>27</v>
      </c>
      <c r="BP2" s="15" t="s">
        <v>26</v>
      </c>
      <c r="BQ2" s="12" t="s">
        <v>25</v>
      </c>
      <c r="BR2" s="13" t="s">
        <v>26</v>
      </c>
      <c r="BS2" s="14" t="s">
        <v>27</v>
      </c>
      <c r="BT2" s="15" t="s">
        <v>26</v>
      </c>
      <c r="BU2" s="12" t="s">
        <v>25</v>
      </c>
      <c r="BV2" s="13" t="s">
        <v>26</v>
      </c>
      <c r="BW2" s="14" t="s">
        <v>27</v>
      </c>
      <c r="BX2" s="15" t="s">
        <v>26</v>
      </c>
      <c r="BY2" s="12" t="s">
        <v>25</v>
      </c>
      <c r="BZ2" s="16" t="s">
        <v>26</v>
      </c>
      <c r="CA2" s="47"/>
      <c r="CB2" s="47"/>
    </row>
    <row r="3" spans="1:80" ht="15" customHeight="1">
      <c r="A3" s="17"/>
      <c r="B3" s="17"/>
      <c r="C3" s="17"/>
      <c r="D3" s="17"/>
      <c r="E3" s="17"/>
      <c r="F3" s="18">
        <v>40179</v>
      </c>
      <c r="G3" s="25">
        <f ca="1">IF(F3="","",YEAR(TODAY())-YEAR(F3))</f>
        <v>6</v>
      </c>
      <c r="H3" s="19" t="str">
        <f ca="1">IF(G3="","",IF(G3&gt;=6,"Artiste","Pitchoun"))</f>
        <v>Artiste</v>
      </c>
      <c r="I3" s="19">
        <v>1</v>
      </c>
      <c r="J3" s="19"/>
      <c r="K3" s="20"/>
      <c r="L3" s="20"/>
      <c r="M3" s="19"/>
      <c r="N3" s="19"/>
      <c r="O3" s="20"/>
      <c r="P3" s="20"/>
      <c r="Q3" s="19"/>
      <c r="R3" s="19"/>
      <c r="S3" s="20"/>
      <c r="T3" s="20"/>
      <c r="U3" s="19"/>
      <c r="V3" s="19"/>
      <c r="W3" s="20"/>
      <c r="X3" s="20"/>
      <c r="Y3" s="19"/>
      <c r="Z3" s="19"/>
      <c r="AA3" s="20"/>
      <c r="AB3" s="20"/>
      <c r="AC3" s="19"/>
      <c r="AD3" s="19"/>
      <c r="AE3" s="20"/>
      <c r="AF3" s="20"/>
      <c r="AG3" s="19"/>
      <c r="AH3" s="19"/>
      <c r="AI3" s="20"/>
      <c r="AJ3" s="20"/>
      <c r="AK3" s="19"/>
      <c r="AL3" s="19"/>
      <c r="AM3" s="20"/>
      <c r="AN3" s="20"/>
      <c r="AO3" s="19"/>
      <c r="AP3" s="19"/>
      <c r="AQ3" s="20"/>
      <c r="AR3" s="20"/>
      <c r="AS3" s="19"/>
      <c r="AT3" s="19"/>
      <c r="AU3" s="20"/>
      <c r="AV3" s="20"/>
      <c r="AW3" s="19"/>
      <c r="AX3" s="19"/>
      <c r="AY3" s="20"/>
      <c r="AZ3" s="20"/>
      <c r="BA3" s="19"/>
      <c r="BB3" s="19"/>
      <c r="BC3" s="20"/>
      <c r="BD3" s="20"/>
      <c r="BE3" s="19"/>
      <c r="BF3" s="19"/>
      <c r="BG3" s="20"/>
      <c r="BH3" s="20"/>
      <c r="BI3" s="19"/>
      <c r="BJ3" s="19"/>
      <c r="BK3" s="20"/>
      <c r="BL3" s="20"/>
      <c r="BM3" s="19"/>
      <c r="BN3" s="19"/>
      <c r="BO3" s="20"/>
      <c r="BP3" s="20"/>
      <c r="BQ3" s="19"/>
      <c r="BR3" s="19"/>
      <c r="BS3" s="20"/>
      <c r="BT3" s="20"/>
      <c r="BU3" s="19"/>
      <c r="BV3" s="19"/>
      <c r="BW3" s="20"/>
      <c r="BX3" s="20"/>
      <c r="BY3" s="19"/>
      <c r="BZ3" s="21"/>
      <c r="CA3" s="6">
        <f>BY3+BW3+BU3+BS3+BQ3+BO3+BM3+BK3+BI3+BG3+BE3+BC3+BA3+AY3+AW3+AU3+AS3+AQ3+AO3+AM3+AK3+AI3+AG3+AE3+AC3+AA3+Y3+W3+U3+S3+Q3+O3+M3+K3+I3</f>
        <v>1</v>
      </c>
      <c r="CB3" s="6">
        <f>J3+L3+N3+P3+R3+T3+V3+X3+Z3+AB3+AD3+AF3+AH3+AJ3+AL3+AN3+AP3+AR3+AT3+AV3+AX3+AZ3+BB3+BD3+BF3+BH3+BJ3+BL3+BN3+BP3+BR3+BT3+BV3+BX3+BZ3</f>
        <v>0</v>
      </c>
    </row>
    <row r="4" spans="1:80" ht="15" customHeight="1">
      <c r="A4" s="17"/>
      <c r="B4" s="17"/>
      <c r="C4" s="17"/>
      <c r="D4" s="17"/>
      <c r="E4" s="17"/>
      <c r="F4" s="18">
        <v>40909</v>
      </c>
      <c r="G4" s="25">
        <f t="shared" ref="G4:G11" ca="1" si="0">IF(F4="","",YEAR(TODAY())-YEAR(F4))</f>
        <v>4</v>
      </c>
      <c r="H4" s="19" t="str">
        <f t="shared" ref="H4:H11" ca="1" si="1">IF(G4="","",IF(G4&gt;=6,"Artiste","Pitchoun"))</f>
        <v>Pitchoun</v>
      </c>
      <c r="I4" s="19">
        <v>1</v>
      </c>
      <c r="J4" s="19">
        <v>1</v>
      </c>
      <c r="K4" s="20"/>
      <c r="L4" s="20"/>
      <c r="M4" s="19"/>
      <c r="N4" s="19"/>
      <c r="O4" s="20"/>
      <c r="P4" s="20"/>
      <c r="Q4" s="19"/>
      <c r="R4" s="19"/>
      <c r="S4" s="20"/>
      <c r="T4" s="20"/>
      <c r="U4" s="19"/>
      <c r="V4" s="19"/>
      <c r="W4" s="20"/>
      <c r="X4" s="20"/>
      <c r="Y4" s="19"/>
      <c r="Z4" s="19"/>
      <c r="AA4" s="20"/>
      <c r="AB4" s="20"/>
      <c r="AC4" s="19"/>
      <c r="AD4" s="19"/>
      <c r="AE4" s="20"/>
      <c r="AF4" s="20"/>
      <c r="AG4" s="19"/>
      <c r="AH4" s="19"/>
      <c r="AI4" s="20"/>
      <c r="AJ4" s="20"/>
      <c r="AK4" s="19"/>
      <c r="AL4" s="19"/>
      <c r="AM4" s="20"/>
      <c r="AN4" s="20"/>
      <c r="AO4" s="19"/>
      <c r="AP4" s="19"/>
      <c r="AQ4" s="20"/>
      <c r="AR4" s="20"/>
      <c r="AS4" s="19"/>
      <c r="AT4" s="19"/>
      <c r="AU4" s="20"/>
      <c r="AV4" s="20"/>
      <c r="AW4" s="19"/>
      <c r="AX4" s="19"/>
      <c r="AY4" s="20"/>
      <c r="AZ4" s="20"/>
      <c r="BA4" s="19"/>
      <c r="BB4" s="19"/>
      <c r="BC4" s="20"/>
      <c r="BD4" s="20"/>
      <c r="BE4" s="19"/>
      <c r="BF4" s="19"/>
      <c r="BG4" s="20"/>
      <c r="BH4" s="20"/>
      <c r="BI4" s="19"/>
      <c r="BJ4" s="19"/>
      <c r="BK4" s="20"/>
      <c r="BL4" s="20"/>
      <c r="BM4" s="19"/>
      <c r="BN4" s="19"/>
      <c r="BO4" s="20"/>
      <c r="BP4" s="20"/>
      <c r="BQ4" s="19"/>
      <c r="BR4" s="19"/>
      <c r="BS4" s="20"/>
      <c r="BT4" s="20"/>
      <c r="BU4" s="19"/>
      <c r="BV4" s="19"/>
      <c r="BW4" s="20"/>
      <c r="BX4" s="20"/>
      <c r="BY4" s="19"/>
      <c r="BZ4" s="21"/>
      <c r="CA4" s="6">
        <f t="shared" ref="CA4:CA11" si="2">BY4+BW4+BU4+BS4+BQ4+BO4+BM4+BK4+BI4+BG4+BE4+BC4+BA4+AY4+AW4+AU4+AS4+AQ4+AO4+AM4+AK4+AI4+AG4+AE4+AC4+AA4+Y4+W4+U4+S4+Q4+O4+M4+K4+I4</f>
        <v>1</v>
      </c>
      <c r="CB4" s="6">
        <f t="shared" ref="CB4:CB11" si="3">J4+L4+N4+P4+R4+T4+V4+X4+Z4+AB4+AD4+AF4+AH4+AJ4+AL4+AN4+AP4+AR4+AT4+AV4+AX4+AZ4+BB4+BD4+BF4+BH4+BJ4+BL4+BN4+BP4+BR4+BT4+BV4+BX4+BZ4</f>
        <v>1</v>
      </c>
    </row>
    <row r="5" spans="1:80" ht="15" customHeight="1">
      <c r="A5" s="17"/>
      <c r="B5" s="17"/>
      <c r="C5" s="17"/>
      <c r="D5" s="17"/>
      <c r="E5" s="17"/>
      <c r="F5" s="18">
        <v>41974</v>
      </c>
      <c r="G5" s="25">
        <f t="shared" ca="1" si="0"/>
        <v>2</v>
      </c>
      <c r="H5" s="19" t="str">
        <f t="shared" ca="1" si="1"/>
        <v>Pitchoun</v>
      </c>
      <c r="I5" s="19">
        <v>1</v>
      </c>
      <c r="J5" s="19">
        <v>1</v>
      </c>
      <c r="K5" s="20"/>
      <c r="L5" s="20"/>
      <c r="M5" s="19"/>
      <c r="N5" s="19"/>
      <c r="O5" s="20"/>
      <c r="P5" s="20"/>
      <c r="Q5" s="19"/>
      <c r="R5" s="19"/>
      <c r="S5" s="20"/>
      <c r="T5" s="20"/>
      <c r="U5" s="19"/>
      <c r="V5" s="19"/>
      <c r="W5" s="20"/>
      <c r="X5" s="20"/>
      <c r="Y5" s="19"/>
      <c r="Z5" s="19"/>
      <c r="AA5" s="20"/>
      <c r="AB5" s="20"/>
      <c r="AC5" s="19"/>
      <c r="AD5" s="19"/>
      <c r="AE5" s="20"/>
      <c r="AF5" s="20"/>
      <c r="AG5" s="19"/>
      <c r="AH5" s="19"/>
      <c r="AI5" s="20"/>
      <c r="AJ5" s="20"/>
      <c r="AK5" s="19"/>
      <c r="AL5" s="19"/>
      <c r="AM5" s="20"/>
      <c r="AN5" s="20"/>
      <c r="AO5" s="19"/>
      <c r="AP5" s="19"/>
      <c r="AQ5" s="20"/>
      <c r="AR5" s="20"/>
      <c r="AS5" s="19"/>
      <c r="AT5" s="19"/>
      <c r="AU5" s="20"/>
      <c r="AV5" s="20"/>
      <c r="AW5" s="19"/>
      <c r="AX5" s="19"/>
      <c r="AY5" s="20"/>
      <c r="AZ5" s="20"/>
      <c r="BA5" s="19"/>
      <c r="BB5" s="19"/>
      <c r="BC5" s="20"/>
      <c r="BD5" s="20"/>
      <c r="BE5" s="19"/>
      <c r="BF5" s="19"/>
      <c r="BG5" s="20"/>
      <c r="BH5" s="20"/>
      <c r="BI5" s="19"/>
      <c r="BJ5" s="19"/>
      <c r="BK5" s="20"/>
      <c r="BL5" s="20"/>
      <c r="BM5" s="19"/>
      <c r="BN5" s="19"/>
      <c r="BO5" s="20"/>
      <c r="BP5" s="20"/>
      <c r="BQ5" s="19"/>
      <c r="BR5" s="19"/>
      <c r="BS5" s="20"/>
      <c r="BT5" s="20"/>
      <c r="BU5" s="19"/>
      <c r="BV5" s="19"/>
      <c r="BW5" s="20"/>
      <c r="BX5" s="20"/>
      <c r="BY5" s="19"/>
      <c r="BZ5" s="21"/>
      <c r="CA5" s="6">
        <f t="shared" si="2"/>
        <v>1</v>
      </c>
      <c r="CB5" s="6">
        <f t="shared" si="3"/>
        <v>1</v>
      </c>
    </row>
    <row r="6" spans="1:80" ht="15" customHeight="1">
      <c r="A6" s="17"/>
      <c r="B6" s="17"/>
      <c r="C6" s="17"/>
      <c r="D6" s="17"/>
      <c r="E6" s="17"/>
      <c r="F6" s="18">
        <v>38454</v>
      </c>
      <c r="G6" s="25">
        <f t="shared" ca="1" si="0"/>
        <v>11</v>
      </c>
      <c r="H6" s="19" t="str">
        <f t="shared" ca="1" si="1"/>
        <v>Artiste</v>
      </c>
      <c r="I6" s="19"/>
      <c r="J6" s="19">
        <v>1</v>
      </c>
      <c r="K6" s="20"/>
      <c r="L6" s="20"/>
      <c r="M6" s="19"/>
      <c r="N6" s="19"/>
      <c r="O6" s="20"/>
      <c r="P6" s="20"/>
      <c r="Q6" s="19"/>
      <c r="R6" s="19"/>
      <c r="S6" s="20"/>
      <c r="T6" s="20"/>
      <c r="U6" s="19"/>
      <c r="V6" s="19"/>
      <c r="W6" s="20"/>
      <c r="X6" s="20"/>
      <c r="Y6" s="19"/>
      <c r="Z6" s="19"/>
      <c r="AA6" s="20"/>
      <c r="AB6" s="20"/>
      <c r="AC6" s="19"/>
      <c r="AD6" s="19"/>
      <c r="AE6" s="20"/>
      <c r="AF6" s="20"/>
      <c r="AG6" s="19"/>
      <c r="AH6" s="19"/>
      <c r="AI6" s="20"/>
      <c r="AJ6" s="20"/>
      <c r="AK6" s="19"/>
      <c r="AL6" s="19"/>
      <c r="AM6" s="20"/>
      <c r="AN6" s="20"/>
      <c r="AO6" s="19"/>
      <c r="AP6" s="19"/>
      <c r="AQ6" s="20"/>
      <c r="AR6" s="20"/>
      <c r="AS6" s="19"/>
      <c r="AT6" s="19"/>
      <c r="AU6" s="20"/>
      <c r="AV6" s="20"/>
      <c r="AW6" s="19"/>
      <c r="AX6" s="19"/>
      <c r="AY6" s="20"/>
      <c r="AZ6" s="20"/>
      <c r="BA6" s="19"/>
      <c r="BB6" s="19"/>
      <c r="BC6" s="20"/>
      <c r="BD6" s="20"/>
      <c r="BE6" s="19"/>
      <c r="BF6" s="19"/>
      <c r="BG6" s="20"/>
      <c r="BH6" s="20"/>
      <c r="BI6" s="19"/>
      <c r="BJ6" s="19"/>
      <c r="BK6" s="20"/>
      <c r="BL6" s="20"/>
      <c r="BM6" s="19"/>
      <c r="BN6" s="19"/>
      <c r="BO6" s="20"/>
      <c r="BP6" s="20"/>
      <c r="BQ6" s="19"/>
      <c r="BR6" s="19"/>
      <c r="BS6" s="20"/>
      <c r="BT6" s="20"/>
      <c r="BU6" s="19"/>
      <c r="BV6" s="19"/>
      <c r="BW6" s="20"/>
      <c r="BX6" s="20"/>
      <c r="BY6" s="19"/>
      <c r="BZ6" s="21"/>
      <c r="CA6" s="6">
        <f t="shared" si="2"/>
        <v>0</v>
      </c>
      <c r="CB6" s="6">
        <f t="shared" si="3"/>
        <v>1</v>
      </c>
    </row>
    <row r="7" spans="1:80" ht="15" customHeight="1">
      <c r="A7" s="17"/>
      <c r="B7" s="17"/>
      <c r="C7" s="17"/>
      <c r="D7" s="17"/>
      <c r="E7" s="17"/>
      <c r="F7" s="18">
        <v>40767</v>
      </c>
      <c r="G7" s="25">
        <f t="shared" ca="1" si="0"/>
        <v>5</v>
      </c>
      <c r="H7" s="19" t="str">
        <f t="shared" ca="1" si="1"/>
        <v>Pitchoun</v>
      </c>
      <c r="I7" s="19">
        <v>1</v>
      </c>
      <c r="J7" s="19"/>
      <c r="K7" s="20"/>
      <c r="L7" s="20"/>
      <c r="M7" s="19"/>
      <c r="N7" s="19"/>
      <c r="O7" s="20"/>
      <c r="P7" s="20"/>
      <c r="Q7" s="19"/>
      <c r="R7" s="19"/>
      <c r="S7" s="20"/>
      <c r="T7" s="20"/>
      <c r="U7" s="19"/>
      <c r="V7" s="19"/>
      <c r="W7" s="20"/>
      <c r="X7" s="20"/>
      <c r="Y7" s="19"/>
      <c r="Z7" s="19"/>
      <c r="AA7" s="20"/>
      <c r="AB7" s="20"/>
      <c r="AC7" s="19"/>
      <c r="AD7" s="19"/>
      <c r="AE7" s="20"/>
      <c r="AF7" s="20"/>
      <c r="AG7" s="19"/>
      <c r="AH7" s="19"/>
      <c r="AI7" s="20"/>
      <c r="AJ7" s="20"/>
      <c r="AK7" s="19"/>
      <c r="AL7" s="19"/>
      <c r="AM7" s="20"/>
      <c r="AN7" s="20"/>
      <c r="AO7" s="19"/>
      <c r="AP7" s="19"/>
      <c r="AQ7" s="20"/>
      <c r="AR7" s="20"/>
      <c r="AS7" s="19"/>
      <c r="AT7" s="19"/>
      <c r="AU7" s="20"/>
      <c r="AV7" s="20"/>
      <c r="AW7" s="19"/>
      <c r="AX7" s="19"/>
      <c r="AY7" s="20"/>
      <c r="AZ7" s="20"/>
      <c r="BA7" s="19"/>
      <c r="BB7" s="19"/>
      <c r="BC7" s="20"/>
      <c r="BD7" s="20"/>
      <c r="BE7" s="19"/>
      <c r="BF7" s="19"/>
      <c r="BG7" s="20"/>
      <c r="BH7" s="20"/>
      <c r="BI7" s="19"/>
      <c r="BJ7" s="19"/>
      <c r="BK7" s="20"/>
      <c r="BL7" s="20"/>
      <c r="BM7" s="19"/>
      <c r="BN7" s="19"/>
      <c r="BO7" s="20"/>
      <c r="BP7" s="20"/>
      <c r="BQ7" s="19"/>
      <c r="BR7" s="19"/>
      <c r="BS7" s="20"/>
      <c r="BT7" s="20"/>
      <c r="BU7" s="19"/>
      <c r="BV7" s="19"/>
      <c r="BW7" s="20"/>
      <c r="BX7" s="20"/>
      <c r="BY7" s="19"/>
      <c r="BZ7" s="21"/>
      <c r="CA7" s="6">
        <f t="shared" si="2"/>
        <v>1</v>
      </c>
      <c r="CB7" s="6">
        <f t="shared" si="3"/>
        <v>0</v>
      </c>
    </row>
    <row r="8" spans="1:80" ht="15" customHeight="1">
      <c r="A8" s="17"/>
      <c r="B8" s="17"/>
      <c r="C8" s="17"/>
      <c r="D8" s="17"/>
      <c r="E8" s="17"/>
      <c r="F8" s="18">
        <v>38455</v>
      </c>
      <c r="G8" s="25">
        <f t="shared" ca="1" si="0"/>
        <v>11</v>
      </c>
      <c r="H8" s="19" t="str">
        <f t="shared" ca="1" si="1"/>
        <v>Artiste</v>
      </c>
      <c r="I8" s="19">
        <v>1</v>
      </c>
      <c r="J8" s="19">
        <v>1</v>
      </c>
      <c r="K8" s="20"/>
      <c r="L8" s="20"/>
      <c r="M8" s="19"/>
      <c r="N8" s="19"/>
      <c r="O8" s="20"/>
      <c r="P8" s="20"/>
      <c r="Q8" s="19"/>
      <c r="R8" s="19"/>
      <c r="S8" s="20"/>
      <c r="T8" s="20"/>
      <c r="U8" s="19"/>
      <c r="V8" s="19"/>
      <c r="W8" s="20"/>
      <c r="X8" s="20"/>
      <c r="Y8" s="19"/>
      <c r="Z8" s="19"/>
      <c r="AA8" s="20"/>
      <c r="AB8" s="20"/>
      <c r="AC8" s="19"/>
      <c r="AD8" s="19"/>
      <c r="AE8" s="20"/>
      <c r="AF8" s="20"/>
      <c r="AG8" s="19"/>
      <c r="AH8" s="19"/>
      <c r="AI8" s="20"/>
      <c r="AJ8" s="20"/>
      <c r="AK8" s="19"/>
      <c r="AL8" s="19"/>
      <c r="AM8" s="20"/>
      <c r="AN8" s="20"/>
      <c r="AO8" s="19"/>
      <c r="AP8" s="19"/>
      <c r="AQ8" s="20"/>
      <c r="AR8" s="20"/>
      <c r="AS8" s="19"/>
      <c r="AT8" s="19"/>
      <c r="AU8" s="20"/>
      <c r="AV8" s="20"/>
      <c r="AW8" s="19"/>
      <c r="AX8" s="19"/>
      <c r="AY8" s="20"/>
      <c r="AZ8" s="20"/>
      <c r="BA8" s="19"/>
      <c r="BB8" s="19"/>
      <c r="BC8" s="20"/>
      <c r="BD8" s="20"/>
      <c r="BE8" s="19"/>
      <c r="BF8" s="19"/>
      <c r="BG8" s="20"/>
      <c r="BH8" s="20"/>
      <c r="BI8" s="19"/>
      <c r="BJ8" s="19"/>
      <c r="BK8" s="20"/>
      <c r="BL8" s="20"/>
      <c r="BM8" s="19"/>
      <c r="BN8" s="19"/>
      <c r="BO8" s="20"/>
      <c r="BP8" s="20"/>
      <c r="BQ8" s="19"/>
      <c r="BR8" s="19"/>
      <c r="BS8" s="20"/>
      <c r="BT8" s="20"/>
      <c r="BU8" s="19"/>
      <c r="BV8" s="19"/>
      <c r="BW8" s="20"/>
      <c r="BX8" s="20"/>
      <c r="BY8" s="19"/>
      <c r="BZ8" s="21"/>
      <c r="CA8" s="6">
        <f t="shared" si="2"/>
        <v>1</v>
      </c>
      <c r="CB8" s="6">
        <f t="shared" si="3"/>
        <v>1</v>
      </c>
    </row>
    <row r="9" spans="1:80" ht="15" customHeight="1">
      <c r="A9" s="17"/>
      <c r="B9" s="17"/>
      <c r="C9" s="17"/>
      <c r="D9" s="17"/>
      <c r="E9" s="17"/>
      <c r="F9" s="18">
        <v>39947</v>
      </c>
      <c r="G9" s="25">
        <f t="shared" ca="1" si="0"/>
        <v>7</v>
      </c>
      <c r="H9" s="19" t="str">
        <f t="shared" ca="1" si="1"/>
        <v>Artiste</v>
      </c>
      <c r="I9" s="19"/>
      <c r="J9" s="19">
        <v>1</v>
      </c>
      <c r="K9" s="20"/>
      <c r="L9" s="20"/>
      <c r="M9" s="19"/>
      <c r="N9" s="19"/>
      <c r="O9" s="20"/>
      <c r="P9" s="20"/>
      <c r="Q9" s="19"/>
      <c r="R9" s="19"/>
      <c r="S9" s="20"/>
      <c r="T9" s="20"/>
      <c r="U9" s="19"/>
      <c r="V9" s="19"/>
      <c r="W9" s="20"/>
      <c r="X9" s="20"/>
      <c r="Y9" s="19"/>
      <c r="Z9" s="19"/>
      <c r="AA9" s="20"/>
      <c r="AB9" s="20"/>
      <c r="AC9" s="19"/>
      <c r="AD9" s="19"/>
      <c r="AE9" s="20"/>
      <c r="AF9" s="20"/>
      <c r="AG9" s="19"/>
      <c r="AH9" s="19"/>
      <c r="AI9" s="20"/>
      <c r="AJ9" s="20"/>
      <c r="AK9" s="19"/>
      <c r="AL9" s="19"/>
      <c r="AM9" s="20"/>
      <c r="AN9" s="20"/>
      <c r="AO9" s="19"/>
      <c r="AP9" s="19"/>
      <c r="AQ9" s="20"/>
      <c r="AR9" s="20"/>
      <c r="AS9" s="19"/>
      <c r="AT9" s="19"/>
      <c r="AU9" s="20"/>
      <c r="AV9" s="20"/>
      <c r="AW9" s="19"/>
      <c r="AX9" s="19"/>
      <c r="AY9" s="20"/>
      <c r="AZ9" s="20"/>
      <c r="BA9" s="19"/>
      <c r="BB9" s="19"/>
      <c r="BC9" s="20"/>
      <c r="BD9" s="20"/>
      <c r="BE9" s="19"/>
      <c r="BF9" s="19"/>
      <c r="BG9" s="20"/>
      <c r="BH9" s="20"/>
      <c r="BI9" s="19"/>
      <c r="BJ9" s="19"/>
      <c r="BK9" s="20"/>
      <c r="BL9" s="20"/>
      <c r="BM9" s="19"/>
      <c r="BN9" s="19"/>
      <c r="BO9" s="20"/>
      <c r="BP9" s="20"/>
      <c r="BQ9" s="19"/>
      <c r="BR9" s="19"/>
      <c r="BS9" s="20"/>
      <c r="BT9" s="20"/>
      <c r="BU9" s="19"/>
      <c r="BV9" s="19"/>
      <c r="BW9" s="20"/>
      <c r="BX9" s="20"/>
      <c r="BY9" s="19"/>
      <c r="BZ9" s="21"/>
      <c r="CA9" s="6">
        <f t="shared" si="2"/>
        <v>0</v>
      </c>
      <c r="CB9" s="6">
        <f t="shared" si="3"/>
        <v>1</v>
      </c>
    </row>
    <row r="10" spans="1:80" ht="15" customHeight="1">
      <c r="A10" s="17"/>
      <c r="B10" s="17"/>
      <c r="C10" s="17"/>
      <c r="D10" s="17"/>
      <c r="E10" s="17"/>
      <c r="F10" s="18">
        <v>38753</v>
      </c>
      <c r="G10" s="25">
        <f t="shared" ca="1" si="0"/>
        <v>10</v>
      </c>
      <c r="H10" s="19" t="str">
        <f t="shared" ca="1" si="1"/>
        <v>Artiste</v>
      </c>
      <c r="I10" s="19">
        <v>1</v>
      </c>
      <c r="J10" s="19"/>
      <c r="K10" s="20"/>
      <c r="L10" s="20"/>
      <c r="M10" s="19"/>
      <c r="N10" s="19"/>
      <c r="O10" s="20"/>
      <c r="P10" s="20"/>
      <c r="Q10" s="19"/>
      <c r="R10" s="19"/>
      <c r="S10" s="20"/>
      <c r="T10" s="20"/>
      <c r="U10" s="19"/>
      <c r="V10" s="19"/>
      <c r="W10" s="20"/>
      <c r="X10" s="20"/>
      <c r="Y10" s="19"/>
      <c r="Z10" s="19"/>
      <c r="AA10" s="20"/>
      <c r="AB10" s="20"/>
      <c r="AC10" s="19"/>
      <c r="AD10" s="19"/>
      <c r="AE10" s="20"/>
      <c r="AF10" s="20"/>
      <c r="AG10" s="19"/>
      <c r="AH10" s="19"/>
      <c r="AI10" s="20"/>
      <c r="AJ10" s="20"/>
      <c r="AK10" s="19"/>
      <c r="AL10" s="19"/>
      <c r="AM10" s="20"/>
      <c r="AN10" s="20"/>
      <c r="AO10" s="19"/>
      <c r="AP10" s="19"/>
      <c r="AQ10" s="20"/>
      <c r="AR10" s="20"/>
      <c r="AS10" s="19"/>
      <c r="AT10" s="19"/>
      <c r="AU10" s="20"/>
      <c r="AV10" s="20"/>
      <c r="AW10" s="19"/>
      <c r="AX10" s="19"/>
      <c r="AY10" s="20"/>
      <c r="AZ10" s="20"/>
      <c r="BA10" s="19"/>
      <c r="BB10" s="19"/>
      <c r="BC10" s="20"/>
      <c r="BD10" s="20"/>
      <c r="BE10" s="19"/>
      <c r="BF10" s="19"/>
      <c r="BG10" s="20"/>
      <c r="BH10" s="20"/>
      <c r="BI10" s="19"/>
      <c r="BJ10" s="19"/>
      <c r="BK10" s="20"/>
      <c r="BL10" s="20"/>
      <c r="BM10" s="19"/>
      <c r="BN10" s="19"/>
      <c r="BO10" s="20"/>
      <c r="BP10" s="20"/>
      <c r="BQ10" s="19"/>
      <c r="BR10" s="19"/>
      <c r="BS10" s="20"/>
      <c r="BT10" s="20"/>
      <c r="BU10" s="19"/>
      <c r="BV10" s="19"/>
      <c r="BW10" s="20"/>
      <c r="BX10" s="20"/>
      <c r="BY10" s="19"/>
      <c r="BZ10" s="21"/>
      <c r="CA10" s="6">
        <f t="shared" si="2"/>
        <v>1</v>
      </c>
      <c r="CB10" s="6">
        <f t="shared" si="3"/>
        <v>0</v>
      </c>
    </row>
    <row r="11" spans="1:80" ht="15" customHeight="1">
      <c r="A11" s="17"/>
      <c r="B11" s="17"/>
      <c r="C11" s="17"/>
      <c r="D11" s="17"/>
      <c r="E11" s="17"/>
      <c r="F11" s="18">
        <v>39574</v>
      </c>
      <c r="G11" s="25">
        <f t="shared" ca="1" si="0"/>
        <v>8</v>
      </c>
      <c r="H11" s="19" t="str">
        <f t="shared" ca="1" si="1"/>
        <v>Artiste</v>
      </c>
      <c r="I11" s="19">
        <v>1</v>
      </c>
      <c r="J11" s="19">
        <v>1</v>
      </c>
      <c r="K11" s="20"/>
      <c r="L11" s="20"/>
      <c r="M11" s="19"/>
      <c r="N11" s="19"/>
      <c r="O11" s="20"/>
      <c r="P11" s="20"/>
      <c r="Q11" s="19"/>
      <c r="R11" s="19"/>
      <c r="S11" s="20"/>
      <c r="T11" s="20"/>
      <c r="U11" s="19"/>
      <c r="V11" s="19"/>
      <c r="W11" s="20"/>
      <c r="X11" s="20"/>
      <c r="Y11" s="19"/>
      <c r="Z11" s="19"/>
      <c r="AA11" s="20"/>
      <c r="AB11" s="20"/>
      <c r="AC11" s="19"/>
      <c r="AD11" s="19"/>
      <c r="AE11" s="20"/>
      <c r="AF11" s="20"/>
      <c r="AG11" s="19"/>
      <c r="AH11" s="19"/>
      <c r="AI11" s="20"/>
      <c r="AJ11" s="20"/>
      <c r="AK11" s="19"/>
      <c r="AL11" s="19"/>
      <c r="AM11" s="20"/>
      <c r="AN11" s="20"/>
      <c r="AO11" s="19"/>
      <c r="AP11" s="19"/>
      <c r="AQ11" s="20"/>
      <c r="AR11" s="20"/>
      <c r="AS11" s="19"/>
      <c r="AT11" s="19"/>
      <c r="AU11" s="20"/>
      <c r="AV11" s="20"/>
      <c r="AW11" s="19"/>
      <c r="AX11" s="19"/>
      <c r="AY11" s="20"/>
      <c r="AZ11" s="20"/>
      <c r="BA11" s="19"/>
      <c r="BB11" s="19"/>
      <c r="BC11" s="20"/>
      <c r="BD11" s="20"/>
      <c r="BE11" s="19"/>
      <c r="BF11" s="19"/>
      <c r="BG11" s="20"/>
      <c r="BH11" s="20"/>
      <c r="BI11" s="19"/>
      <c r="BJ11" s="19"/>
      <c r="BK11" s="20"/>
      <c r="BL11" s="20"/>
      <c r="BM11" s="19"/>
      <c r="BN11" s="19"/>
      <c r="BO11" s="20"/>
      <c r="BP11" s="20"/>
      <c r="BQ11" s="19"/>
      <c r="BR11" s="19"/>
      <c r="BS11" s="20"/>
      <c r="BT11" s="20"/>
      <c r="BU11" s="19"/>
      <c r="BV11" s="19"/>
      <c r="BW11" s="20"/>
      <c r="BX11" s="20"/>
      <c r="BY11" s="19"/>
      <c r="BZ11" s="21"/>
      <c r="CA11" s="6">
        <f t="shared" si="2"/>
        <v>1</v>
      </c>
      <c r="CB11" s="6">
        <f t="shared" si="3"/>
        <v>1</v>
      </c>
    </row>
    <row r="12" spans="1:80" ht="15" customHeight="1">
      <c r="A12" s="22"/>
      <c r="B12" s="22"/>
      <c r="C12" s="22"/>
      <c r="D12" s="22"/>
      <c r="E12" s="22"/>
      <c r="F12" s="22"/>
      <c r="G12" s="26" t="s">
        <v>37</v>
      </c>
      <c r="H12" s="27"/>
      <c r="I12" s="23">
        <f ca="1">SUMIF($H$3:$H$11,$G$12,I3:I11)</f>
        <v>3</v>
      </c>
      <c r="J12" s="23">
        <f ca="1">SUMIF($H$3:$H$11,$G$12,J3:J11)</f>
        <v>2</v>
      </c>
      <c r="K12" s="23">
        <f t="shared" ref="K12:BV12" ca="1" si="4">SUMIF($H$3:$H$11,$G$12,K3:K11)</f>
        <v>0</v>
      </c>
      <c r="L12" s="23">
        <f t="shared" ca="1" si="4"/>
        <v>0</v>
      </c>
      <c r="M12" s="23">
        <f t="shared" ca="1" si="4"/>
        <v>0</v>
      </c>
      <c r="N12" s="23">
        <f t="shared" ca="1" si="4"/>
        <v>0</v>
      </c>
      <c r="O12" s="23">
        <f t="shared" ca="1" si="4"/>
        <v>0</v>
      </c>
      <c r="P12" s="23">
        <f t="shared" ca="1" si="4"/>
        <v>0</v>
      </c>
      <c r="Q12" s="23">
        <f t="shared" ca="1" si="4"/>
        <v>0</v>
      </c>
      <c r="R12" s="23">
        <f t="shared" ca="1" si="4"/>
        <v>0</v>
      </c>
      <c r="S12" s="23">
        <f t="shared" ca="1" si="4"/>
        <v>0</v>
      </c>
      <c r="T12" s="23">
        <f t="shared" ca="1" si="4"/>
        <v>0</v>
      </c>
      <c r="U12" s="23">
        <f t="shared" ca="1" si="4"/>
        <v>0</v>
      </c>
      <c r="V12" s="23">
        <f t="shared" ca="1" si="4"/>
        <v>0</v>
      </c>
      <c r="W12" s="23">
        <f t="shared" ca="1" si="4"/>
        <v>0</v>
      </c>
      <c r="X12" s="23">
        <f t="shared" ca="1" si="4"/>
        <v>0</v>
      </c>
      <c r="Y12" s="23">
        <f t="shared" ca="1" si="4"/>
        <v>0</v>
      </c>
      <c r="Z12" s="23">
        <f t="shared" ca="1" si="4"/>
        <v>0</v>
      </c>
      <c r="AA12" s="23">
        <f t="shared" ca="1" si="4"/>
        <v>0</v>
      </c>
      <c r="AB12" s="23">
        <f t="shared" ca="1" si="4"/>
        <v>0</v>
      </c>
      <c r="AC12" s="23">
        <f t="shared" ca="1" si="4"/>
        <v>0</v>
      </c>
      <c r="AD12" s="23">
        <f t="shared" ca="1" si="4"/>
        <v>0</v>
      </c>
      <c r="AE12" s="23">
        <f t="shared" ca="1" si="4"/>
        <v>0</v>
      </c>
      <c r="AF12" s="23">
        <f t="shared" ca="1" si="4"/>
        <v>0</v>
      </c>
      <c r="AG12" s="23">
        <f t="shared" ca="1" si="4"/>
        <v>0</v>
      </c>
      <c r="AH12" s="23">
        <f t="shared" ca="1" si="4"/>
        <v>0</v>
      </c>
      <c r="AI12" s="23">
        <f t="shared" ca="1" si="4"/>
        <v>0</v>
      </c>
      <c r="AJ12" s="23">
        <f t="shared" ca="1" si="4"/>
        <v>0</v>
      </c>
      <c r="AK12" s="23">
        <f t="shared" ca="1" si="4"/>
        <v>0</v>
      </c>
      <c r="AL12" s="23">
        <f t="shared" ca="1" si="4"/>
        <v>0</v>
      </c>
      <c r="AM12" s="23">
        <f t="shared" ca="1" si="4"/>
        <v>0</v>
      </c>
      <c r="AN12" s="23">
        <f t="shared" ca="1" si="4"/>
        <v>0</v>
      </c>
      <c r="AO12" s="23">
        <f t="shared" ca="1" si="4"/>
        <v>0</v>
      </c>
      <c r="AP12" s="23">
        <f t="shared" ca="1" si="4"/>
        <v>0</v>
      </c>
      <c r="AQ12" s="23">
        <f t="shared" ca="1" si="4"/>
        <v>0</v>
      </c>
      <c r="AR12" s="23">
        <f t="shared" ca="1" si="4"/>
        <v>0</v>
      </c>
      <c r="AS12" s="23">
        <f t="shared" ca="1" si="4"/>
        <v>0</v>
      </c>
      <c r="AT12" s="23">
        <f t="shared" ca="1" si="4"/>
        <v>0</v>
      </c>
      <c r="AU12" s="23">
        <f t="shared" ca="1" si="4"/>
        <v>0</v>
      </c>
      <c r="AV12" s="23">
        <f t="shared" ca="1" si="4"/>
        <v>0</v>
      </c>
      <c r="AW12" s="23">
        <f t="shared" ca="1" si="4"/>
        <v>0</v>
      </c>
      <c r="AX12" s="23">
        <f t="shared" ca="1" si="4"/>
        <v>0</v>
      </c>
      <c r="AY12" s="23">
        <f t="shared" ca="1" si="4"/>
        <v>0</v>
      </c>
      <c r="AZ12" s="23">
        <f t="shared" ca="1" si="4"/>
        <v>0</v>
      </c>
      <c r="BA12" s="23">
        <f t="shared" ca="1" si="4"/>
        <v>0</v>
      </c>
      <c r="BB12" s="23">
        <f t="shared" ca="1" si="4"/>
        <v>0</v>
      </c>
      <c r="BC12" s="23">
        <f t="shared" ca="1" si="4"/>
        <v>0</v>
      </c>
      <c r="BD12" s="23">
        <f t="shared" ca="1" si="4"/>
        <v>0</v>
      </c>
      <c r="BE12" s="23">
        <f t="shared" ca="1" si="4"/>
        <v>0</v>
      </c>
      <c r="BF12" s="23">
        <f t="shared" ca="1" si="4"/>
        <v>0</v>
      </c>
      <c r="BG12" s="23">
        <f t="shared" ca="1" si="4"/>
        <v>0</v>
      </c>
      <c r="BH12" s="23">
        <f t="shared" ca="1" si="4"/>
        <v>0</v>
      </c>
      <c r="BI12" s="23">
        <f t="shared" ca="1" si="4"/>
        <v>0</v>
      </c>
      <c r="BJ12" s="23">
        <f t="shared" ca="1" si="4"/>
        <v>0</v>
      </c>
      <c r="BK12" s="23">
        <f t="shared" ca="1" si="4"/>
        <v>0</v>
      </c>
      <c r="BL12" s="23">
        <f t="shared" ca="1" si="4"/>
        <v>0</v>
      </c>
      <c r="BM12" s="23">
        <f t="shared" ca="1" si="4"/>
        <v>0</v>
      </c>
      <c r="BN12" s="23">
        <f t="shared" ca="1" si="4"/>
        <v>0</v>
      </c>
      <c r="BO12" s="23">
        <f t="shared" ca="1" si="4"/>
        <v>0</v>
      </c>
      <c r="BP12" s="23">
        <f t="shared" ca="1" si="4"/>
        <v>0</v>
      </c>
      <c r="BQ12" s="23">
        <f t="shared" ca="1" si="4"/>
        <v>0</v>
      </c>
      <c r="BR12" s="23">
        <f t="shared" ca="1" si="4"/>
        <v>0</v>
      </c>
      <c r="BS12" s="23">
        <f t="shared" ca="1" si="4"/>
        <v>0</v>
      </c>
      <c r="BT12" s="23">
        <f t="shared" ca="1" si="4"/>
        <v>0</v>
      </c>
      <c r="BU12" s="23">
        <f t="shared" ca="1" si="4"/>
        <v>0</v>
      </c>
      <c r="BV12" s="23">
        <f t="shared" ca="1" si="4"/>
        <v>0</v>
      </c>
      <c r="BW12" s="23">
        <f t="shared" ref="BW12:BZ12" ca="1" si="5">SUMIF($H$3:$H$11,$G$12,BW3:BW11)</f>
        <v>0</v>
      </c>
      <c r="BX12" s="23">
        <f t="shared" ca="1" si="5"/>
        <v>0</v>
      </c>
      <c r="BY12" s="23">
        <f t="shared" ca="1" si="5"/>
        <v>0</v>
      </c>
      <c r="BZ12" s="23">
        <f t="shared" ca="1" si="5"/>
        <v>0</v>
      </c>
      <c r="CA12" s="10"/>
      <c r="CB12" s="11"/>
    </row>
    <row r="13" spans="1:80" ht="15" customHeight="1">
      <c r="A13" s="22"/>
      <c r="B13" s="22"/>
      <c r="C13" s="22"/>
      <c r="D13" s="22"/>
      <c r="E13" s="22"/>
      <c r="F13" s="22"/>
      <c r="G13" s="26" t="s">
        <v>38</v>
      </c>
      <c r="H13" s="27"/>
      <c r="I13" s="23">
        <f ca="1">SUMIF($H$3:$H$11,$G$13,I3:I11)</f>
        <v>4</v>
      </c>
      <c r="J13" s="23">
        <f ca="1">SUMIF($H$3:$H$11,$G$13,J3:J11)</f>
        <v>4</v>
      </c>
      <c r="K13" s="23">
        <f t="shared" ref="K13:BV13" ca="1" si="6">SUMIF($H$3:$H$11,$G$13,K3:K11)</f>
        <v>0</v>
      </c>
      <c r="L13" s="23">
        <f t="shared" ca="1" si="6"/>
        <v>0</v>
      </c>
      <c r="M13" s="23">
        <f t="shared" ca="1" si="6"/>
        <v>0</v>
      </c>
      <c r="N13" s="23">
        <f t="shared" ca="1" si="6"/>
        <v>0</v>
      </c>
      <c r="O13" s="23">
        <f t="shared" ca="1" si="6"/>
        <v>0</v>
      </c>
      <c r="P13" s="23">
        <f t="shared" ca="1" si="6"/>
        <v>0</v>
      </c>
      <c r="Q13" s="23">
        <f t="shared" ca="1" si="6"/>
        <v>0</v>
      </c>
      <c r="R13" s="23">
        <f t="shared" ca="1" si="6"/>
        <v>0</v>
      </c>
      <c r="S13" s="23">
        <f t="shared" ca="1" si="6"/>
        <v>0</v>
      </c>
      <c r="T13" s="23">
        <f t="shared" ca="1" si="6"/>
        <v>0</v>
      </c>
      <c r="U13" s="23">
        <f t="shared" ca="1" si="6"/>
        <v>0</v>
      </c>
      <c r="V13" s="23">
        <f t="shared" ca="1" si="6"/>
        <v>0</v>
      </c>
      <c r="W13" s="23">
        <f t="shared" ca="1" si="6"/>
        <v>0</v>
      </c>
      <c r="X13" s="23">
        <f t="shared" ca="1" si="6"/>
        <v>0</v>
      </c>
      <c r="Y13" s="23">
        <f t="shared" ca="1" si="6"/>
        <v>0</v>
      </c>
      <c r="Z13" s="23">
        <f t="shared" ca="1" si="6"/>
        <v>0</v>
      </c>
      <c r="AA13" s="23">
        <f t="shared" ca="1" si="6"/>
        <v>0</v>
      </c>
      <c r="AB13" s="23">
        <f t="shared" ca="1" si="6"/>
        <v>0</v>
      </c>
      <c r="AC13" s="23">
        <f t="shared" ca="1" si="6"/>
        <v>0</v>
      </c>
      <c r="AD13" s="23">
        <f t="shared" ca="1" si="6"/>
        <v>0</v>
      </c>
      <c r="AE13" s="23">
        <f t="shared" ca="1" si="6"/>
        <v>0</v>
      </c>
      <c r="AF13" s="23">
        <f t="shared" ca="1" si="6"/>
        <v>0</v>
      </c>
      <c r="AG13" s="23">
        <f t="shared" ca="1" si="6"/>
        <v>0</v>
      </c>
      <c r="AH13" s="23">
        <f t="shared" ca="1" si="6"/>
        <v>0</v>
      </c>
      <c r="AI13" s="23">
        <f t="shared" ca="1" si="6"/>
        <v>0</v>
      </c>
      <c r="AJ13" s="23">
        <f t="shared" ca="1" si="6"/>
        <v>0</v>
      </c>
      <c r="AK13" s="23">
        <f t="shared" ca="1" si="6"/>
        <v>0</v>
      </c>
      <c r="AL13" s="23">
        <f t="shared" ca="1" si="6"/>
        <v>0</v>
      </c>
      <c r="AM13" s="23">
        <f t="shared" ca="1" si="6"/>
        <v>0</v>
      </c>
      <c r="AN13" s="23">
        <f t="shared" ca="1" si="6"/>
        <v>0</v>
      </c>
      <c r="AO13" s="23">
        <f t="shared" ca="1" si="6"/>
        <v>0</v>
      </c>
      <c r="AP13" s="23">
        <f t="shared" ca="1" si="6"/>
        <v>0</v>
      </c>
      <c r="AQ13" s="23">
        <f t="shared" ca="1" si="6"/>
        <v>0</v>
      </c>
      <c r="AR13" s="23">
        <f t="shared" ca="1" si="6"/>
        <v>0</v>
      </c>
      <c r="AS13" s="23">
        <f t="shared" ca="1" si="6"/>
        <v>0</v>
      </c>
      <c r="AT13" s="23">
        <f t="shared" ca="1" si="6"/>
        <v>0</v>
      </c>
      <c r="AU13" s="23">
        <f t="shared" ca="1" si="6"/>
        <v>0</v>
      </c>
      <c r="AV13" s="23">
        <f t="shared" ca="1" si="6"/>
        <v>0</v>
      </c>
      <c r="AW13" s="23">
        <f t="shared" ca="1" si="6"/>
        <v>0</v>
      </c>
      <c r="AX13" s="23">
        <f t="shared" ca="1" si="6"/>
        <v>0</v>
      </c>
      <c r="AY13" s="23">
        <f t="shared" ca="1" si="6"/>
        <v>0</v>
      </c>
      <c r="AZ13" s="23">
        <f t="shared" ca="1" si="6"/>
        <v>0</v>
      </c>
      <c r="BA13" s="23">
        <f t="shared" ca="1" si="6"/>
        <v>0</v>
      </c>
      <c r="BB13" s="23">
        <f t="shared" ca="1" si="6"/>
        <v>0</v>
      </c>
      <c r="BC13" s="23">
        <f t="shared" ca="1" si="6"/>
        <v>0</v>
      </c>
      <c r="BD13" s="23">
        <f t="shared" ca="1" si="6"/>
        <v>0</v>
      </c>
      <c r="BE13" s="23">
        <f t="shared" ca="1" si="6"/>
        <v>0</v>
      </c>
      <c r="BF13" s="23">
        <f t="shared" ca="1" si="6"/>
        <v>0</v>
      </c>
      <c r="BG13" s="23">
        <f t="shared" ca="1" si="6"/>
        <v>0</v>
      </c>
      <c r="BH13" s="23">
        <f t="shared" ca="1" si="6"/>
        <v>0</v>
      </c>
      <c r="BI13" s="23">
        <f t="shared" ca="1" si="6"/>
        <v>0</v>
      </c>
      <c r="BJ13" s="23">
        <f t="shared" ca="1" si="6"/>
        <v>0</v>
      </c>
      <c r="BK13" s="23">
        <f t="shared" ca="1" si="6"/>
        <v>0</v>
      </c>
      <c r="BL13" s="23">
        <f t="shared" ca="1" si="6"/>
        <v>0</v>
      </c>
      <c r="BM13" s="23">
        <f t="shared" ca="1" si="6"/>
        <v>0</v>
      </c>
      <c r="BN13" s="23">
        <f t="shared" ca="1" si="6"/>
        <v>0</v>
      </c>
      <c r="BO13" s="23">
        <f t="shared" ca="1" si="6"/>
        <v>0</v>
      </c>
      <c r="BP13" s="23">
        <f t="shared" ca="1" si="6"/>
        <v>0</v>
      </c>
      <c r="BQ13" s="23">
        <f t="shared" ca="1" si="6"/>
        <v>0</v>
      </c>
      <c r="BR13" s="23">
        <f t="shared" ca="1" si="6"/>
        <v>0</v>
      </c>
      <c r="BS13" s="23">
        <f t="shared" ca="1" si="6"/>
        <v>0</v>
      </c>
      <c r="BT13" s="23">
        <f t="shared" ca="1" si="6"/>
        <v>0</v>
      </c>
      <c r="BU13" s="23">
        <f t="shared" ca="1" si="6"/>
        <v>0</v>
      </c>
      <c r="BV13" s="23">
        <f t="shared" ca="1" si="6"/>
        <v>0</v>
      </c>
      <c r="BW13" s="23">
        <f t="shared" ref="BW13:BZ13" ca="1" si="7">SUMIF($H$3:$H$11,$G$13,BW3:BW11)</f>
        <v>0</v>
      </c>
      <c r="BX13" s="23">
        <f t="shared" ca="1" si="7"/>
        <v>0</v>
      </c>
      <c r="BY13" s="23">
        <f t="shared" ca="1" si="7"/>
        <v>0</v>
      </c>
      <c r="BZ13" s="23">
        <f t="shared" ca="1" si="7"/>
        <v>0</v>
      </c>
      <c r="CA13" s="10"/>
      <c r="CB13" s="11"/>
    </row>
    <row r="14" spans="1:80" ht="15" customHeight="1">
      <c r="A14" s="22"/>
      <c r="B14" s="22"/>
      <c r="C14" s="22"/>
      <c r="D14" s="22"/>
      <c r="E14" s="22"/>
      <c r="F14" s="22"/>
      <c r="G14" s="42" t="s">
        <v>28</v>
      </c>
      <c r="H14" s="42"/>
      <c r="I14" s="41">
        <f>SUM(I3:I11)</f>
        <v>7</v>
      </c>
      <c r="J14" s="41"/>
      <c r="K14" s="41">
        <f t="shared" ref="K14:BU14" si="8">SUM(K3:K11)</f>
        <v>0</v>
      </c>
      <c r="L14" s="41"/>
      <c r="M14" s="41">
        <f t="shared" si="8"/>
        <v>0</v>
      </c>
      <c r="N14" s="41"/>
      <c r="O14" s="41">
        <f t="shared" si="8"/>
        <v>0</v>
      </c>
      <c r="P14" s="41"/>
      <c r="Q14" s="41">
        <f t="shared" si="8"/>
        <v>0</v>
      </c>
      <c r="R14" s="41"/>
      <c r="S14" s="41">
        <f t="shared" si="8"/>
        <v>0</v>
      </c>
      <c r="T14" s="41"/>
      <c r="U14" s="41">
        <f t="shared" si="8"/>
        <v>0</v>
      </c>
      <c r="V14" s="41"/>
      <c r="W14" s="41">
        <f t="shared" si="8"/>
        <v>0</v>
      </c>
      <c r="X14" s="41"/>
      <c r="Y14" s="41">
        <f t="shared" si="8"/>
        <v>0</v>
      </c>
      <c r="Z14" s="41"/>
      <c r="AA14" s="41">
        <f t="shared" si="8"/>
        <v>0</v>
      </c>
      <c r="AB14" s="41"/>
      <c r="AC14" s="41">
        <f t="shared" si="8"/>
        <v>0</v>
      </c>
      <c r="AD14" s="41"/>
      <c r="AE14" s="41">
        <f t="shared" si="8"/>
        <v>0</v>
      </c>
      <c r="AF14" s="41"/>
      <c r="AG14" s="41">
        <f t="shared" si="8"/>
        <v>0</v>
      </c>
      <c r="AH14" s="41"/>
      <c r="AI14" s="41">
        <f t="shared" si="8"/>
        <v>0</v>
      </c>
      <c r="AJ14" s="41"/>
      <c r="AK14" s="41">
        <f t="shared" si="8"/>
        <v>0</v>
      </c>
      <c r="AL14" s="41"/>
      <c r="AM14" s="41">
        <f t="shared" si="8"/>
        <v>0</v>
      </c>
      <c r="AN14" s="41"/>
      <c r="AO14" s="41">
        <f t="shared" si="8"/>
        <v>0</v>
      </c>
      <c r="AP14" s="41"/>
      <c r="AQ14" s="41">
        <f t="shared" si="8"/>
        <v>0</v>
      </c>
      <c r="AR14" s="41"/>
      <c r="AS14" s="41">
        <f t="shared" si="8"/>
        <v>0</v>
      </c>
      <c r="AT14" s="41"/>
      <c r="AU14" s="41">
        <f t="shared" si="8"/>
        <v>0</v>
      </c>
      <c r="AV14" s="41"/>
      <c r="AW14" s="41">
        <f t="shared" si="8"/>
        <v>0</v>
      </c>
      <c r="AX14" s="41"/>
      <c r="AY14" s="41">
        <f t="shared" si="8"/>
        <v>0</v>
      </c>
      <c r="AZ14" s="41"/>
      <c r="BA14" s="41">
        <f t="shared" si="8"/>
        <v>0</v>
      </c>
      <c r="BB14" s="41"/>
      <c r="BC14" s="41">
        <f t="shared" si="8"/>
        <v>0</v>
      </c>
      <c r="BD14" s="41"/>
      <c r="BE14" s="41">
        <f t="shared" si="8"/>
        <v>0</v>
      </c>
      <c r="BF14" s="41"/>
      <c r="BG14" s="41">
        <f t="shared" si="8"/>
        <v>0</v>
      </c>
      <c r="BH14" s="41"/>
      <c r="BI14" s="41">
        <f t="shared" si="8"/>
        <v>0</v>
      </c>
      <c r="BJ14" s="41"/>
      <c r="BK14" s="41">
        <f t="shared" si="8"/>
        <v>0</v>
      </c>
      <c r="BL14" s="41"/>
      <c r="BM14" s="41">
        <f t="shared" si="8"/>
        <v>0</v>
      </c>
      <c r="BN14" s="41"/>
      <c r="BO14" s="41">
        <f t="shared" si="8"/>
        <v>0</v>
      </c>
      <c r="BP14" s="41"/>
      <c r="BQ14" s="41">
        <f t="shared" si="8"/>
        <v>0</v>
      </c>
      <c r="BR14" s="41"/>
      <c r="BS14" s="41">
        <f t="shared" si="8"/>
        <v>0</v>
      </c>
      <c r="BT14" s="41"/>
      <c r="BU14" s="41">
        <f t="shared" si="8"/>
        <v>0</v>
      </c>
      <c r="BV14" s="41"/>
      <c r="BW14" s="41">
        <f t="shared" ref="BW14:BY14" si="9">SUM(BW3:BW11)</f>
        <v>0</v>
      </c>
      <c r="BX14" s="41"/>
      <c r="BY14" s="41">
        <f t="shared" si="9"/>
        <v>0</v>
      </c>
      <c r="BZ14" s="41"/>
      <c r="CA14" s="43" t="s">
        <v>36</v>
      </c>
      <c r="CB14" s="44"/>
    </row>
    <row r="15" spans="1:80" ht="15" customHeight="1">
      <c r="A15" s="22"/>
      <c r="B15" s="22"/>
      <c r="C15" s="22"/>
      <c r="D15" s="22"/>
      <c r="E15" s="22"/>
      <c r="F15" s="22"/>
      <c r="G15" s="42" t="s">
        <v>29</v>
      </c>
      <c r="H15" s="42"/>
      <c r="I15" s="41">
        <f>SUM(J3:J11)</f>
        <v>6</v>
      </c>
      <c r="J15" s="41"/>
      <c r="K15" s="41">
        <f>SUM(L3:L11)</f>
        <v>0</v>
      </c>
      <c r="L15" s="41"/>
      <c r="M15" s="41">
        <f>SUM(N3:N11)</f>
        <v>0</v>
      </c>
      <c r="N15" s="41"/>
      <c r="O15" s="41">
        <f>SUM(P3:P11)</f>
        <v>0</v>
      </c>
      <c r="P15" s="41"/>
      <c r="Q15" s="41">
        <f>SUM(R3:R11)</f>
        <v>0</v>
      </c>
      <c r="R15" s="41"/>
      <c r="S15" s="41">
        <f>SUM(T3:T11)</f>
        <v>0</v>
      </c>
      <c r="T15" s="41"/>
      <c r="U15" s="41">
        <f>SUM(V3:V11)</f>
        <v>0</v>
      </c>
      <c r="V15" s="41"/>
      <c r="W15" s="41">
        <f>SUM(X3:X11)</f>
        <v>0</v>
      </c>
      <c r="X15" s="41"/>
      <c r="Y15" s="41">
        <f>SUM(Z3:Z11)</f>
        <v>0</v>
      </c>
      <c r="Z15" s="41"/>
      <c r="AA15" s="41">
        <f>SUM(AB3:AB11)</f>
        <v>0</v>
      </c>
      <c r="AB15" s="41"/>
      <c r="AC15" s="41">
        <f>SUM(AD3:AD11)</f>
        <v>0</v>
      </c>
      <c r="AD15" s="41"/>
      <c r="AE15" s="41">
        <f>SUM(AF3:AF11)</f>
        <v>0</v>
      </c>
      <c r="AF15" s="41"/>
      <c r="AG15" s="41">
        <f>SUM(AH3:AH11)</f>
        <v>0</v>
      </c>
      <c r="AH15" s="41"/>
      <c r="AI15" s="41">
        <f>SUM(AJ3:AJ11)</f>
        <v>0</v>
      </c>
      <c r="AJ15" s="41"/>
      <c r="AK15" s="41">
        <f>SUM(AL3:AL11)</f>
        <v>0</v>
      </c>
      <c r="AL15" s="41"/>
      <c r="AM15" s="41">
        <f>SUM(AN3:AN11)</f>
        <v>0</v>
      </c>
      <c r="AN15" s="41"/>
      <c r="AO15" s="41">
        <f>SUM(AP3:AP11)</f>
        <v>0</v>
      </c>
      <c r="AP15" s="41"/>
      <c r="AQ15" s="41">
        <f>SUM(AR3:AR11)</f>
        <v>0</v>
      </c>
      <c r="AR15" s="41"/>
      <c r="AS15" s="41">
        <f>SUM(AT3:AT11)</f>
        <v>0</v>
      </c>
      <c r="AT15" s="41"/>
      <c r="AU15" s="41">
        <f>SUM(AV3:AV11)</f>
        <v>0</v>
      </c>
      <c r="AV15" s="41"/>
      <c r="AW15" s="41">
        <f>SUM(AX3:AX11)</f>
        <v>0</v>
      </c>
      <c r="AX15" s="41"/>
      <c r="AY15" s="41">
        <f>SUM(AZ3:AZ11)</f>
        <v>0</v>
      </c>
      <c r="AZ15" s="41"/>
      <c r="BA15" s="41">
        <f>SUM(BB3:BB11)</f>
        <v>0</v>
      </c>
      <c r="BB15" s="41"/>
      <c r="BC15" s="41">
        <f>SUM(BD3:BD11)</f>
        <v>0</v>
      </c>
      <c r="BD15" s="41"/>
      <c r="BE15" s="41">
        <f>SUM(BF3:BF11)</f>
        <v>0</v>
      </c>
      <c r="BF15" s="41"/>
      <c r="BG15" s="41">
        <f>SUM(BH3:BH11)</f>
        <v>0</v>
      </c>
      <c r="BH15" s="41"/>
      <c r="BI15" s="41">
        <f>SUM(BJ3:BJ11)</f>
        <v>0</v>
      </c>
      <c r="BJ15" s="41"/>
      <c r="BK15" s="41">
        <f>SUM(BL3:BL11)</f>
        <v>0</v>
      </c>
      <c r="BL15" s="41"/>
      <c r="BM15" s="41">
        <f>SUM(BN3:BN11)</f>
        <v>0</v>
      </c>
      <c r="BN15" s="41"/>
      <c r="BO15" s="41">
        <f>SUM(BP3:BP11)</f>
        <v>0</v>
      </c>
      <c r="BP15" s="41"/>
      <c r="BQ15" s="41">
        <f>SUM(BR3:BR11)</f>
        <v>0</v>
      </c>
      <c r="BR15" s="41"/>
      <c r="BS15" s="41">
        <f>SUM(BT3:BT11)</f>
        <v>0</v>
      </c>
      <c r="BT15" s="41"/>
      <c r="BU15" s="41">
        <f>SUM(BV3:BV11)</f>
        <v>0</v>
      </c>
      <c r="BV15" s="41"/>
      <c r="BW15" s="41">
        <f>SUM(BX3:BX11)</f>
        <v>0</v>
      </c>
      <c r="BX15" s="41"/>
      <c r="BY15" s="41">
        <f>SUM(BZ3:BZ11)</f>
        <v>0</v>
      </c>
      <c r="BZ15" s="41"/>
      <c r="CA15" s="9">
        <f>SUM(CA3:CA11)</f>
        <v>7</v>
      </c>
      <c r="CB15" s="9">
        <f>SUM(CB3:CB11)</f>
        <v>6</v>
      </c>
    </row>
    <row r="16" spans="1:80" ht="21.75" customHeight="1">
      <c r="A16" s="39" t="s">
        <v>22</v>
      </c>
      <c r="B16" s="39"/>
      <c r="C16" s="4"/>
      <c r="D16" s="24"/>
      <c r="E16" s="4"/>
      <c r="G16" s="40" t="s">
        <v>30</v>
      </c>
      <c r="H16" s="40"/>
      <c r="I16" s="35"/>
      <c r="J16" s="35"/>
      <c r="K16" s="36"/>
      <c r="L16" s="36"/>
      <c r="M16" s="35"/>
      <c r="N16" s="35"/>
      <c r="O16" s="36"/>
      <c r="P16" s="36"/>
      <c r="Q16" s="35"/>
      <c r="R16" s="35"/>
      <c r="S16" s="36"/>
      <c r="T16" s="36"/>
      <c r="U16" s="37"/>
      <c r="V16" s="37"/>
      <c r="W16" s="38"/>
      <c r="X16" s="38"/>
      <c r="Y16" s="28"/>
      <c r="Z16" s="29"/>
      <c r="AA16" s="33"/>
      <c r="AB16" s="34"/>
      <c r="AC16" s="28"/>
      <c r="AD16" s="29"/>
      <c r="AE16" s="33"/>
      <c r="AF16" s="34"/>
      <c r="AG16" s="28"/>
      <c r="AH16" s="29"/>
      <c r="AI16" s="33"/>
      <c r="AJ16" s="34"/>
      <c r="AK16" s="28"/>
      <c r="AL16" s="29"/>
      <c r="AM16" s="33"/>
      <c r="AN16" s="34"/>
      <c r="AO16" s="28"/>
      <c r="AP16" s="29"/>
      <c r="AQ16" s="33"/>
      <c r="AR16" s="34"/>
      <c r="AS16" s="28"/>
      <c r="AT16" s="29"/>
      <c r="AU16" s="33"/>
      <c r="AV16" s="34"/>
      <c r="AW16" s="28"/>
      <c r="AX16" s="29"/>
      <c r="AY16" s="33"/>
      <c r="AZ16" s="34"/>
      <c r="BA16" s="28"/>
      <c r="BB16" s="29"/>
      <c r="BC16" s="33"/>
      <c r="BD16" s="34"/>
      <c r="BE16" s="28"/>
      <c r="BF16" s="29"/>
      <c r="BG16" s="33"/>
      <c r="BH16" s="34"/>
      <c r="BI16" s="28"/>
      <c r="BJ16" s="29"/>
      <c r="BK16" s="33"/>
      <c r="BL16" s="34"/>
      <c r="BM16" s="28"/>
      <c r="BN16" s="29"/>
      <c r="BO16" s="33"/>
      <c r="BP16" s="34"/>
      <c r="BQ16" s="28"/>
      <c r="BR16" s="29"/>
      <c r="BS16" s="33"/>
      <c r="BT16" s="34"/>
      <c r="BU16" s="28"/>
      <c r="BV16" s="29"/>
      <c r="BW16" s="33"/>
      <c r="BX16" s="34"/>
      <c r="BY16" s="28"/>
      <c r="BZ16" s="29"/>
    </row>
    <row r="17" spans="1:15" ht="14.25" customHeight="1">
      <c r="A17" s="5" t="s">
        <v>2</v>
      </c>
      <c r="B17" s="5" t="s">
        <v>23</v>
      </c>
      <c r="C17" s="3"/>
      <c r="D17" s="3"/>
      <c r="E17" s="3"/>
      <c r="G17" s="30" t="s">
        <v>31</v>
      </c>
      <c r="H17" s="30"/>
      <c r="I17" s="30"/>
      <c r="J17" s="30"/>
      <c r="K17" s="30"/>
      <c r="L17" s="30"/>
      <c r="M17" s="31">
        <f>SUM(I14:BZ14)</f>
        <v>7</v>
      </c>
      <c r="N17" s="31"/>
      <c r="O17" s="31"/>
    </row>
    <row r="18" spans="1:15" ht="15" customHeight="1">
      <c r="A18" s="5" t="s">
        <v>8</v>
      </c>
      <c r="B18" s="5" t="s">
        <v>10</v>
      </c>
      <c r="C18" s="3"/>
      <c r="D18" s="3"/>
      <c r="E18" s="3"/>
      <c r="G18" s="30" t="s">
        <v>32</v>
      </c>
      <c r="H18" s="30"/>
      <c r="I18" s="30"/>
      <c r="J18" s="30"/>
      <c r="K18" s="30"/>
      <c r="L18" s="30"/>
      <c r="M18" s="31">
        <f>SUM(I15:BZ15)</f>
        <v>6</v>
      </c>
      <c r="N18" s="31"/>
      <c r="O18" s="31"/>
    </row>
    <row r="19" spans="1:15">
      <c r="A19" s="5" t="s">
        <v>9</v>
      </c>
      <c r="B19" s="5" t="s">
        <v>11</v>
      </c>
      <c r="C19" s="3"/>
      <c r="D19" s="3"/>
      <c r="E19" s="3"/>
      <c r="G19" s="32" t="s">
        <v>35</v>
      </c>
      <c r="H19" s="8">
        <f>CA15</f>
        <v>7</v>
      </c>
      <c r="I19" s="7" t="s">
        <v>33</v>
      </c>
    </row>
    <row r="20" spans="1:15">
      <c r="A20" s="5"/>
      <c r="B20" s="5" t="s">
        <v>14</v>
      </c>
      <c r="C20" s="3"/>
      <c r="D20" s="3"/>
      <c r="E20" s="3"/>
      <c r="G20" s="32"/>
      <c r="H20" s="8">
        <f>CB15</f>
        <v>6</v>
      </c>
      <c r="I20" s="8" t="s">
        <v>34</v>
      </c>
    </row>
    <row r="21" spans="1:15">
      <c r="A21" s="5"/>
      <c r="B21" s="5" t="s">
        <v>17</v>
      </c>
      <c r="C21" s="3"/>
      <c r="D21" s="3"/>
      <c r="E21" s="3"/>
    </row>
    <row r="22" spans="1:15">
      <c r="A22" s="5"/>
      <c r="B22" s="5" t="s">
        <v>13</v>
      </c>
      <c r="C22" s="3"/>
      <c r="D22" s="3"/>
      <c r="E22" s="3"/>
    </row>
    <row r="23" spans="1:15">
      <c r="A23" s="5"/>
      <c r="B23" s="5" t="s">
        <v>12</v>
      </c>
      <c r="C23" s="3"/>
      <c r="D23" s="3"/>
      <c r="E23" s="3"/>
    </row>
    <row r="24" spans="1:15">
      <c r="A24" s="5"/>
      <c r="B24" s="5" t="s">
        <v>15</v>
      </c>
      <c r="C24" s="3"/>
      <c r="D24" s="3"/>
      <c r="E24" s="3"/>
      <c r="H24" s="58"/>
    </row>
    <row r="25" spans="1:15">
      <c r="A25" s="5"/>
      <c r="B25" s="5" t="s">
        <v>18</v>
      </c>
      <c r="C25" s="3"/>
      <c r="D25" s="3"/>
      <c r="E25" s="3"/>
    </row>
    <row r="26" spans="1:15">
      <c r="A26" s="5"/>
      <c r="B26" s="5" t="s">
        <v>16</v>
      </c>
      <c r="C26" s="3"/>
      <c r="D26" s="3"/>
      <c r="E26" s="3"/>
    </row>
    <row r="27" spans="1:15">
      <c r="A27" s="5"/>
      <c r="B27" s="5" t="s">
        <v>19</v>
      </c>
      <c r="C27" s="3"/>
      <c r="D27" s="3"/>
      <c r="E27" s="3"/>
    </row>
    <row r="28" spans="1:15">
      <c r="A28" s="5"/>
      <c r="B28" s="5" t="s">
        <v>21</v>
      </c>
      <c r="C28" s="3"/>
      <c r="D28" s="3"/>
      <c r="E28" s="3"/>
    </row>
    <row r="29" spans="1:15">
      <c r="A29" s="5"/>
      <c r="B29" s="5" t="s">
        <v>20</v>
      </c>
      <c r="C29" s="3"/>
      <c r="D29" s="3"/>
      <c r="E29" s="3"/>
    </row>
    <row r="30" spans="1:15">
      <c r="A30" s="5"/>
      <c r="B30" s="5" t="s">
        <v>24</v>
      </c>
      <c r="C30" s="3"/>
      <c r="D30" s="3"/>
      <c r="E30" s="3"/>
    </row>
    <row r="31" spans="1:15">
      <c r="A31" s="3"/>
      <c r="B31" s="3"/>
      <c r="C31" s="3"/>
      <c r="D31" s="3"/>
      <c r="E31" s="3"/>
    </row>
    <row r="32" spans="1:1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</sheetData>
  <autoFilter ref="A1:CB11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  <filterColumn colId="70" showButton="0"/>
    <filterColumn colId="72" showButton="0"/>
    <filterColumn colId="74" showButton="0"/>
    <filterColumn colId="76" showButton="0"/>
  </autoFilter>
  <mergeCells count="162">
    <mergeCell ref="G1:G2"/>
    <mergeCell ref="H1:H2"/>
    <mergeCell ref="I1:J1"/>
    <mergeCell ref="K1:L1"/>
    <mergeCell ref="M1:N1"/>
    <mergeCell ref="O1:P1"/>
    <mergeCell ref="A1:A2"/>
    <mergeCell ref="B1:B2"/>
    <mergeCell ref="C1:C2"/>
    <mergeCell ref="D1:D2"/>
    <mergeCell ref="E1:E2"/>
    <mergeCell ref="F1:F2"/>
    <mergeCell ref="G12:H12"/>
    <mergeCell ref="G13:H13"/>
    <mergeCell ref="G14:H14"/>
    <mergeCell ref="I14:J14"/>
    <mergeCell ref="K14:L14"/>
    <mergeCell ref="M14:N14"/>
    <mergeCell ref="O14:P14"/>
    <mergeCell ref="BM1:BN1"/>
    <mergeCell ref="BO1:BP1"/>
    <mergeCell ref="BA1:BB1"/>
    <mergeCell ref="BC1:BD1"/>
    <mergeCell ref="BE1:BF1"/>
    <mergeCell ref="BG1:BH1"/>
    <mergeCell ref="BI1:BJ1"/>
    <mergeCell ref="BK1:BL1"/>
    <mergeCell ref="AO1:AP1"/>
    <mergeCell ref="AQ1:AR1"/>
    <mergeCell ref="AS1:AT1"/>
    <mergeCell ref="AU1:AV1"/>
    <mergeCell ref="AW1:AX1"/>
    <mergeCell ref="AY1:AZ1"/>
    <mergeCell ref="AC1:AD1"/>
    <mergeCell ref="AE1:AF1"/>
    <mergeCell ref="AG1:AH1"/>
    <mergeCell ref="Q14:R14"/>
    <mergeCell ref="S14:T14"/>
    <mergeCell ref="U14:V14"/>
    <mergeCell ref="W14:X14"/>
    <mergeCell ref="Y14:Z14"/>
    <mergeCell ref="AA14:AB14"/>
    <mergeCell ref="BY1:BZ1"/>
    <mergeCell ref="CA1:CA2"/>
    <mergeCell ref="CB1:CB2"/>
    <mergeCell ref="BQ1:BR1"/>
    <mergeCell ref="BS1:BT1"/>
    <mergeCell ref="BU1:BV1"/>
    <mergeCell ref="BW1:BX1"/>
    <mergeCell ref="AI1:AJ1"/>
    <mergeCell ref="AK1:AL1"/>
    <mergeCell ref="AM1:AN1"/>
    <mergeCell ref="Q1:R1"/>
    <mergeCell ref="S1:T1"/>
    <mergeCell ref="U1:V1"/>
    <mergeCell ref="W1:X1"/>
    <mergeCell ref="Y1:Z1"/>
    <mergeCell ref="AA1:AB1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BY14:BZ14"/>
    <mergeCell ref="CA14:CB14"/>
    <mergeCell ref="G15:H15"/>
    <mergeCell ref="I15:J15"/>
    <mergeCell ref="K15:L15"/>
    <mergeCell ref="M15:N15"/>
    <mergeCell ref="O15:P15"/>
    <mergeCell ref="Q15:R15"/>
    <mergeCell ref="S15:T15"/>
    <mergeCell ref="U15:V15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BS15:BT15"/>
    <mergeCell ref="BU15:BV15"/>
    <mergeCell ref="BW15:BX15"/>
    <mergeCell ref="BY15:BZ15"/>
    <mergeCell ref="A16:B16"/>
    <mergeCell ref="G16:H16"/>
    <mergeCell ref="I16:J16"/>
    <mergeCell ref="K16:L16"/>
    <mergeCell ref="M16:N16"/>
    <mergeCell ref="O16:P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BY16:BZ16"/>
    <mergeCell ref="G17:L17"/>
    <mergeCell ref="M17:O17"/>
    <mergeCell ref="G18:L18"/>
    <mergeCell ref="M18:O18"/>
    <mergeCell ref="G19:G20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</mergeCells>
  <dataValidations count="2">
    <dataValidation type="list" allowBlank="1" showInputMessage="1" showErrorMessage="1" sqref="C3:C8">
      <formula1>$A$18:$A$19</formula1>
    </dataValidation>
    <dataValidation type="list" allowBlank="1" showInputMessage="1" showErrorMessage="1" sqref="D3:D10">
      <formula1>$B$18:$B$32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mercredis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2016-03-01T16:37:31Z</dcterms:created>
  <dcterms:modified xsi:type="dcterms:W3CDTF">2016-03-16T15:21:21Z</dcterms:modified>
</cp:coreProperties>
</file>