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135"/>
  </bookViews>
  <sheets>
    <sheet name="Feuil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/>
  <c r="O6"/>
  <c r="N6"/>
  <c r="M6"/>
  <c r="L6"/>
  <c r="P10"/>
  <c r="O10"/>
  <c r="N10"/>
  <c r="M10"/>
  <c r="L10"/>
  <c r="K10"/>
  <c r="J10"/>
  <c r="I10"/>
  <c r="H10"/>
  <c r="G10"/>
  <c r="F10"/>
  <c r="E10"/>
  <c r="F8"/>
  <c r="G8"/>
  <c r="H8"/>
  <c r="I8"/>
  <c r="J8"/>
  <c r="K8"/>
  <c r="L8"/>
  <c r="M8"/>
  <c r="N8"/>
  <c r="O8"/>
  <c r="P8"/>
  <c r="E8"/>
</calcChain>
</file>

<file path=xl/sharedStrings.xml><?xml version="1.0" encoding="utf-8"?>
<sst xmlns="http://schemas.openxmlformats.org/spreadsheetml/2006/main" count="71" uniqueCount="69">
  <si>
    <t>DebutTT</t>
  </si>
  <si>
    <t>PATIENTS</t>
  </si>
  <si>
    <t>dupont1</t>
  </si>
  <si>
    <t>dupont2</t>
  </si>
  <si>
    <t>dupont3</t>
  </si>
  <si>
    <t>dupont4</t>
  </si>
  <si>
    <t>dupont5</t>
  </si>
  <si>
    <t>dupont6</t>
  </si>
  <si>
    <t>dupont7</t>
  </si>
  <si>
    <t>dupont8</t>
  </si>
  <si>
    <t>dupont9</t>
  </si>
  <si>
    <t>dupont10</t>
  </si>
  <si>
    <t>dupont11</t>
  </si>
  <si>
    <t>dupont12</t>
  </si>
  <si>
    <t>dupont13</t>
  </si>
  <si>
    <t>dupont14</t>
  </si>
  <si>
    <t>dupont15</t>
  </si>
  <si>
    <t>dupont16</t>
  </si>
  <si>
    <t>dupont17</t>
  </si>
  <si>
    <t>dupont18</t>
  </si>
  <si>
    <t>dupont19</t>
  </si>
  <si>
    <t>dupont20</t>
  </si>
  <si>
    <t>dupont21</t>
  </si>
  <si>
    <t>dupont22</t>
  </si>
  <si>
    <t>dupont23</t>
  </si>
  <si>
    <t>dupont24</t>
  </si>
  <si>
    <t>dupont25</t>
  </si>
  <si>
    <t>dupont26</t>
  </si>
  <si>
    <t>dupont27</t>
  </si>
  <si>
    <t>dupont28</t>
  </si>
  <si>
    <t>dupont29</t>
  </si>
  <si>
    <t>dupont30</t>
  </si>
  <si>
    <t>dupont31</t>
  </si>
  <si>
    <t>dupont32</t>
  </si>
  <si>
    <t>dupont33</t>
  </si>
  <si>
    <t>dupont34</t>
  </si>
  <si>
    <t>dupont35</t>
  </si>
  <si>
    <t>dupont36</t>
  </si>
  <si>
    <t>dupont37</t>
  </si>
  <si>
    <t>dupont38</t>
  </si>
  <si>
    <t>dupont39</t>
  </si>
  <si>
    <t>dupont40</t>
  </si>
  <si>
    <t>dupont41</t>
  </si>
  <si>
    <t>dupont42</t>
  </si>
  <si>
    <t>dupont43</t>
  </si>
  <si>
    <t>dupont44</t>
  </si>
  <si>
    <t>dupont45</t>
  </si>
  <si>
    <t>dupont46</t>
  </si>
  <si>
    <t>dupont47</t>
  </si>
  <si>
    <t>dupont48</t>
  </si>
  <si>
    <t>dupont49</t>
  </si>
  <si>
    <t>dupont50</t>
  </si>
  <si>
    <t>dupont51</t>
  </si>
  <si>
    <t>dupont52</t>
  </si>
  <si>
    <t>dupont53</t>
  </si>
  <si>
    <t>dupont54</t>
  </si>
  <si>
    <t>dupont55</t>
  </si>
  <si>
    <t>dupont56</t>
  </si>
  <si>
    <t>dupont57</t>
  </si>
  <si>
    <t>dupont58</t>
  </si>
  <si>
    <t>dupont59</t>
  </si>
  <si>
    <t>dupont60</t>
  </si>
  <si>
    <t>dupont61</t>
  </si>
  <si>
    <t>dupont62</t>
  </si>
  <si>
    <t>MOIS</t>
  </si>
  <si>
    <t>Fev 14</t>
  </si>
  <si>
    <t>Patient ayant visité le centre dans le mois</t>
  </si>
  <si>
    <t>TABLEAU 2</t>
  </si>
  <si>
    <t>TABLEAU 1</t>
  </si>
</sst>
</file>

<file path=xl/styles.xml><?xml version="1.0" encoding="utf-8"?>
<styleSheet xmlns="http://schemas.openxmlformats.org/spreadsheetml/2006/main">
  <numFmts count="4">
    <numFmt numFmtId="164" formatCode="d/m/yy;@"/>
    <numFmt numFmtId="165" formatCode="dd/mm/yy;@"/>
    <numFmt numFmtId="166" formatCode="[$-40C]mmmm\-yy;@"/>
    <numFmt numFmtId="167" formatCode="[$-40C]mmm\-yy;@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6" fontId="4" fillId="0" borderId="0"/>
  </cellStyleXfs>
  <cellXfs count="20">
    <xf numFmtId="0" fontId="0" fillId="0" borderId="0" xfId="0"/>
    <xf numFmtId="164" fontId="2" fillId="2" borderId="1" xfId="0" applyNumberFormat="1" applyFont="1" applyFill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7" fillId="0" borderId="1" xfId="0" applyFont="1" applyBorder="1" applyAlignment="1">
      <alignment horizontal="center"/>
    </xf>
    <xf numFmtId="17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7" fontId="8" fillId="0" borderId="1" xfId="0" applyNumberFormat="1" applyFont="1" applyBorder="1" applyAlignment="1">
      <alignment horizontal="center"/>
    </xf>
    <xf numFmtId="0" fontId="9" fillId="0" borderId="1" xfId="0" applyFont="1" applyBorder="1"/>
    <xf numFmtId="3" fontId="9" fillId="3" borderId="1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6" fontId="5" fillId="0" borderId="5" xfId="1" applyFont="1" applyBorder="1" applyAlignment="1">
      <alignment horizontal="center" vertical="center" wrapText="1"/>
    </xf>
    <xf numFmtId="1" fontId="10" fillId="0" borderId="3" xfId="0" applyNumberFormat="1" applyFont="1" applyFill="1" applyBorder="1"/>
    <xf numFmtId="0" fontId="1" fillId="0" borderId="0" xfId="0" applyFont="1"/>
  </cellXfs>
  <cellStyles count="2">
    <cellStyle name="Normal" xfId="0" builtinId="0"/>
    <cellStyle name="Normal 2" xfId="1"/>
  </cellStyles>
  <dxfs count="9">
    <dxf>
      <font>
        <b/>
        <i val="0"/>
        <color rgb="FF7030A0"/>
      </font>
    </dxf>
    <dxf>
      <font>
        <b/>
        <i val="0"/>
        <color rgb="FF7030A0"/>
      </font>
    </dxf>
    <dxf>
      <font>
        <b/>
        <i val="0"/>
        <color rgb="FF7030A0"/>
      </font>
    </dxf>
    <dxf>
      <font>
        <b/>
        <i val="0"/>
        <color rgb="FF7030A0"/>
      </font>
    </dxf>
    <dxf>
      <font>
        <b/>
        <i val="0"/>
        <color rgb="FF7030A0"/>
      </font>
    </dxf>
    <dxf>
      <font>
        <b/>
        <i val="0"/>
        <color rgb="FF7030A0"/>
      </font>
    </dxf>
    <dxf>
      <font>
        <b/>
        <i val="0"/>
        <color rgb="FF7030A0"/>
      </font>
    </dxf>
    <dxf>
      <font>
        <b/>
        <i val="0"/>
        <color rgb="FF7030A0"/>
      </font>
    </dxf>
    <dxf>
      <font>
        <b/>
        <i val="0"/>
        <color rgb="FF7030A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7"/>
  <sheetViews>
    <sheetView tabSelected="1" workbookViewId="0">
      <selection activeCell="D13" sqref="D13"/>
    </sheetView>
  </sheetViews>
  <sheetFormatPr baseColWidth="10" defaultRowHeight="15"/>
  <cols>
    <col min="1" max="1" width="13.28515625" customWidth="1"/>
    <col min="2" max="2" width="22.42578125" customWidth="1"/>
    <col min="4" max="4" width="33.28515625" customWidth="1"/>
    <col min="12" max="12" width="8.140625" customWidth="1"/>
    <col min="13" max="13" width="8.5703125" customWidth="1"/>
    <col min="14" max="14" width="6.42578125" customWidth="1"/>
    <col min="16" max="16" width="8" customWidth="1"/>
  </cols>
  <sheetData>
    <row r="2" spans="1:16">
      <c r="A2" s="19"/>
      <c r="B2" s="19"/>
      <c r="C2" s="19"/>
      <c r="D2" s="19"/>
      <c r="E2" s="19"/>
      <c r="F2" s="19"/>
      <c r="G2" s="19"/>
    </row>
    <row r="3" spans="1:16">
      <c r="A3" s="19" t="s">
        <v>68</v>
      </c>
      <c r="B3" s="19"/>
      <c r="C3" s="19"/>
      <c r="D3" s="19"/>
      <c r="E3" s="19"/>
      <c r="F3" s="19"/>
      <c r="G3" s="19" t="s">
        <v>67</v>
      </c>
    </row>
    <row r="5" spans="1:16">
      <c r="A5" s="8" t="s">
        <v>1</v>
      </c>
      <c r="B5" s="1" t="s">
        <v>0</v>
      </c>
      <c r="D5" s="9" t="s">
        <v>64</v>
      </c>
      <c r="E5" s="10">
        <v>41640</v>
      </c>
      <c r="F5" s="11" t="s">
        <v>65</v>
      </c>
      <c r="G5" s="10">
        <v>41699</v>
      </c>
      <c r="H5" s="10">
        <v>41730</v>
      </c>
      <c r="I5" s="10">
        <v>41760</v>
      </c>
      <c r="J5" s="10">
        <v>41791</v>
      </c>
      <c r="K5" s="10">
        <v>41821</v>
      </c>
      <c r="L5" s="10">
        <v>41852</v>
      </c>
      <c r="M5" s="10">
        <v>41883</v>
      </c>
      <c r="N5" s="12">
        <v>41913</v>
      </c>
      <c r="O5" s="10">
        <v>41944</v>
      </c>
      <c r="P5" s="10">
        <v>41974</v>
      </c>
    </row>
    <row r="6" spans="1:16">
      <c r="A6" s="8" t="s">
        <v>2</v>
      </c>
      <c r="B6" s="2">
        <v>41860</v>
      </c>
      <c r="D6" s="13" t="s">
        <v>66</v>
      </c>
      <c r="E6" s="14"/>
      <c r="F6" s="14"/>
      <c r="G6" s="15"/>
      <c r="H6" s="15"/>
      <c r="I6" s="15"/>
      <c r="J6" s="15"/>
      <c r="K6" s="15"/>
      <c r="L6" s="16">
        <f t="shared" ref="L6" si="0">SUMPRODUCT(--(MONTH($B$6:$B$250)=MONTH(L5))*--(YEAR($B$6:$B$250)=YEAR(L5)))</f>
        <v>2</v>
      </c>
      <c r="M6" s="16">
        <f t="shared" ref="M6" si="1">SUMPRODUCT(--(MONTH($B$6:$B$250)=MONTH(M5))*--(YEAR($B$6:$B$250)=YEAR(M5)))</f>
        <v>4</v>
      </c>
      <c r="N6" s="16">
        <f t="shared" ref="N6" si="2">SUMPRODUCT(--(MONTH($B$6:$B$250)=MONTH(N5))*--(YEAR($B$6:$B$250)=YEAR(N5)))</f>
        <v>4</v>
      </c>
      <c r="O6" s="16">
        <f t="shared" ref="O6" si="3">SUMPRODUCT(--(MONTH($B$6:$B$250)=MONTH(O5))*--(YEAR($B$6:$B$250)=YEAR(O5)))</f>
        <v>1</v>
      </c>
      <c r="P6" s="16">
        <f t="shared" ref="P6" si="4">SUMPRODUCT(--(MONTH($B$6:$B$250)=MONTH(P5))*--(YEAR($B$6:$B$250)=YEAR(P5)))</f>
        <v>4</v>
      </c>
    </row>
    <row r="7" spans="1:16">
      <c r="A7" s="8" t="s">
        <v>3</v>
      </c>
      <c r="B7" s="3">
        <v>42311</v>
      </c>
      <c r="D7" s="17"/>
      <c r="E7" s="10">
        <v>42005</v>
      </c>
      <c r="F7" s="10">
        <v>42036</v>
      </c>
      <c r="G7" s="10">
        <v>42064</v>
      </c>
      <c r="H7" s="10">
        <v>42095</v>
      </c>
      <c r="I7" s="10">
        <v>42125</v>
      </c>
      <c r="J7" s="10">
        <v>42156</v>
      </c>
      <c r="K7" s="10">
        <v>42186</v>
      </c>
      <c r="L7" s="10">
        <v>42217</v>
      </c>
      <c r="M7" s="10">
        <v>42248</v>
      </c>
      <c r="N7" s="10">
        <v>42278</v>
      </c>
      <c r="O7" s="10">
        <v>42309</v>
      </c>
      <c r="P7" s="10">
        <v>42339</v>
      </c>
    </row>
    <row r="8" spans="1:16">
      <c r="A8" s="8" t="s">
        <v>4</v>
      </c>
      <c r="B8" s="3">
        <v>41878</v>
      </c>
      <c r="D8" s="13" t="s">
        <v>66</v>
      </c>
      <c r="E8" s="16">
        <f>SUMPRODUCT(--(MONTH($B$6:$B$250)=MONTH(E7))*--(YEAR($B$6:$B$250)=YEAR(E7)))</f>
        <v>15</v>
      </c>
      <c r="F8" s="16">
        <f t="shared" ref="F8:P8" si="5">SUMPRODUCT(--(MONTH($B$6:$B$250)=MONTH(F7))*--(YEAR($B$6:$B$250)=YEAR(F7)))</f>
        <v>8</v>
      </c>
      <c r="G8" s="16">
        <f t="shared" si="5"/>
        <v>8</v>
      </c>
      <c r="H8" s="16">
        <f t="shared" si="5"/>
        <v>1</v>
      </c>
      <c r="I8" s="16">
        <f t="shared" si="5"/>
        <v>2</v>
      </c>
      <c r="J8" s="16">
        <f t="shared" si="5"/>
        <v>1</v>
      </c>
      <c r="K8" s="16">
        <f t="shared" si="5"/>
        <v>1</v>
      </c>
      <c r="L8" s="16">
        <f t="shared" si="5"/>
        <v>1</v>
      </c>
      <c r="M8" s="16">
        <f t="shared" si="5"/>
        <v>2</v>
      </c>
      <c r="N8" s="16">
        <f t="shared" si="5"/>
        <v>2</v>
      </c>
      <c r="O8" s="16">
        <f t="shared" si="5"/>
        <v>1</v>
      </c>
      <c r="P8" s="16">
        <f t="shared" si="5"/>
        <v>1</v>
      </c>
    </row>
    <row r="9" spans="1:16">
      <c r="A9" s="8" t="s">
        <v>5</v>
      </c>
      <c r="B9" s="3">
        <v>42039</v>
      </c>
      <c r="D9" s="18"/>
      <c r="E9" s="10">
        <v>42370</v>
      </c>
      <c r="F9" s="10">
        <v>42401</v>
      </c>
      <c r="G9" s="10">
        <v>42430</v>
      </c>
      <c r="H9" s="10">
        <v>42461</v>
      </c>
      <c r="I9" s="10">
        <v>42491</v>
      </c>
      <c r="J9" s="10">
        <v>42522</v>
      </c>
      <c r="K9" s="10">
        <v>42552</v>
      </c>
      <c r="L9" s="10">
        <v>42583</v>
      </c>
      <c r="M9" s="10">
        <v>42614</v>
      </c>
      <c r="N9" s="12">
        <v>42644</v>
      </c>
      <c r="O9" s="10">
        <v>42675</v>
      </c>
      <c r="P9" s="10">
        <v>42705</v>
      </c>
    </row>
    <row r="10" spans="1:16">
      <c r="A10" s="8" t="s">
        <v>6</v>
      </c>
      <c r="B10" s="5">
        <v>42031</v>
      </c>
      <c r="D10" s="13" t="s">
        <v>66</v>
      </c>
      <c r="E10" s="16">
        <f>SUMPRODUCT(--(MONTH($B$6:$B$250)=MONTH(E9))*--(YEAR($B$6:$B$250)=YEAR(E9)))</f>
        <v>2</v>
      </c>
      <c r="F10" s="16">
        <f t="shared" ref="F10" si="6">SUMPRODUCT(--(MONTH($B$6:$B$250)=MONTH(F9))*--(YEAR($B$6:$B$250)=YEAR(F9)))</f>
        <v>1</v>
      </c>
      <c r="G10" s="16">
        <f t="shared" ref="G10" si="7">SUMPRODUCT(--(MONTH($B$6:$B$250)=MONTH(G9))*--(YEAR($B$6:$B$250)=YEAR(G9)))</f>
        <v>1</v>
      </c>
      <c r="H10" s="16">
        <f t="shared" ref="H10" si="8">SUMPRODUCT(--(MONTH($B$6:$B$250)=MONTH(H9))*--(YEAR($B$6:$B$250)=YEAR(H9)))</f>
        <v>0</v>
      </c>
      <c r="I10" s="16">
        <f t="shared" ref="I10" si="9">SUMPRODUCT(--(MONTH($B$6:$B$250)=MONTH(I9))*--(YEAR($B$6:$B$250)=YEAR(I9)))</f>
        <v>0</v>
      </c>
      <c r="J10" s="16">
        <f t="shared" ref="J10" si="10">SUMPRODUCT(--(MONTH($B$6:$B$250)=MONTH(J9))*--(YEAR($B$6:$B$250)=YEAR(J9)))</f>
        <v>0</v>
      </c>
      <c r="K10" s="16">
        <f t="shared" ref="K10" si="11">SUMPRODUCT(--(MONTH($B$6:$B$250)=MONTH(K9))*--(YEAR($B$6:$B$250)=YEAR(K9)))</f>
        <v>0</v>
      </c>
      <c r="L10" s="16">
        <f t="shared" ref="L10" si="12">SUMPRODUCT(--(MONTH($B$6:$B$250)=MONTH(L9))*--(YEAR($B$6:$B$250)=YEAR(L9)))</f>
        <v>0</v>
      </c>
      <c r="M10" s="16">
        <f t="shared" ref="M10" si="13">SUMPRODUCT(--(MONTH($B$6:$B$250)=MONTH(M9))*--(YEAR($B$6:$B$250)=YEAR(M9)))</f>
        <v>0</v>
      </c>
      <c r="N10" s="16">
        <f t="shared" ref="N10" si="14">SUMPRODUCT(--(MONTH($B$6:$B$250)=MONTH(N9))*--(YEAR($B$6:$B$250)=YEAR(N9)))</f>
        <v>0</v>
      </c>
      <c r="O10" s="16">
        <f t="shared" ref="O10" si="15">SUMPRODUCT(--(MONTH($B$6:$B$250)=MONTH(O9))*--(YEAR($B$6:$B$250)=YEAR(O9)))</f>
        <v>0</v>
      </c>
      <c r="P10" s="16">
        <f t="shared" ref="P10" si="16">SUMPRODUCT(--(MONTH($B$6:$B$250)=MONTH(P9))*--(YEAR($B$6:$B$250)=YEAR(P9)))</f>
        <v>0</v>
      </c>
    </row>
    <row r="11" spans="1:16">
      <c r="A11" s="8" t="s">
        <v>7</v>
      </c>
      <c r="B11" s="3">
        <v>41908</v>
      </c>
    </row>
    <row r="12" spans="1:16">
      <c r="A12" s="8" t="s">
        <v>8</v>
      </c>
      <c r="B12" s="3">
        <v>41919</v>
      </c>
    </row>
    <row r="13" spans="1:16">
      <c r="A13" s="8" t="s">
        <v>9</v>
      </c>
      <c r="B13" s="3">
        <v>42081</v>
      </c>
    </row>
    <row r="14" spans="1:16">
      <c r="A14" s="8" t="s">
        <v>10</v>
      </c>
      <c r="B14" s="3">
        <v>41891</v>
      </c>
    </row>
    <row r="15" spans="1:16">
      <c r="A15" s="8" t="s">
        <v>11</v>
      </c>
      <c r="B15" s="5">
        <v>42031</v>
      </c>
    </row>
    <row r="16" spans="1:16">
      <c r="A16" s="8" t="s">
        <v>12</v>
      </c>
      <c r="B16" s="3">
        <v>41905</v>
      </c>
    </row>
    <row r="17" spans="1:2">
      <c r="A17" s="8" t="s">
        <v>13</v>
      </c>
      <c r="B17" s="3">
        <v>41898</v>
      </c>
    </row>
    <row r="18" spans="1:2">
      <c r="A18" s="8" t="s">
        <v>14</v>
      </c>
      <c r="B18" s="5">
        <v>42031</v>
      </c>
    </row>
    <row r="19" spans="1:2">
      <c r="A19" s="8" t="s">
        <v>15</v>
      </c>
      <c r="B19" s="3">
        <v>42077</v>
      </c>
    </row>
    <row r="20" spans="1:2">
      <c r="A20" s="8" t="s">
        <v>16</v>
      </c>
      <c r="B20" s="5">
        <v>42031</v>
      </c>
    </row>
    <row r="21" spans="1:2">
      <c r="A21" s="8" t="s">
        <v>17</v>
      </c>
      <c r="B21" s="3">
        <v>42306</v>
      </c>
    </row>
    <row r="22" spans="1:2">
      <c r="A22" s="8" t="s">
        <v>18</v>
      </c>
      <c r="B22" s="3">
        <v>41940</v>
      </c>
    </row>
    <row r="23" spans="1:2">
      <c r="A23" s="8" t="s">
        <v>19</v>
      </c>
      <c r="B23" s="3">
        <v>42251</v>
      </c>
    </row>
    <row r="24" spans="1:2">
      <c r="A24" s="8" t="s">
        <v>20</v>
      </c>
      <c r="B24" s="5">
        <v>42031</v>
      </c>
    </row>
    <row r="25" spans="1:2">
      <c r="A25" s="8" t="s">
        <v>21</v>
      </c>
      <c r="B25" s="5">
        <v>42243</v>
      </c>
    </row>
    <row r="26" spans="1:2">
      <c r="A26" s="8" t="s">
        <v>22</v>
      </c>
      <c r="B26" s="3">
        <v>41914</v>
      </c>
    </row>
    <row r="27" spans="1:2">
      <c r="A27" s="8" t="s">
        <v>23</v>
      </c>
      <c r="B27" s="3">
        <v>41938</v>
      </c>
    </row>
    <row r="28" spans="1:2">
      <c r="A28" s="8" t="s">
        <v>24</v>
      </c>
      <c r="B28" s="3">
        <v>41989</v>
      </c>
    </row>
    <row r="29" spans="1:2">
      <c r="A29" s="8" t="s">
        <v>25</v>
      </c>
      <c r="B29" s="5">
        <v>42031</v>
      </c>
    </row>
    <row r="30" spans="1:2">
      <c r="A30" s="8" t="s">
        <v>26</v>
      </c>
      <c r="B30" s="5">
        <v>42031</v>
      </c>
    </row>
    <row r="31" spans="1:2">
      <c r="A31" s="8" t="s">
        <v>27</v>
      </c>
      <c r="B31" s="3">
        <v>41951</v>
      </c>
    </row>
    <row r="32" spans="1:2">
      <c r="A32" s="8" t="s">
        <v>28</v>
      </c>
      <c r="B32" s="5">
        <v>42031</v>
      </c>
    </row>
    <row r="33" spans="1:2">
      <c r="A33" s="8" t="s">
        <v>29</v>
      </c>
      <c r="B33" s="3">
        <v>42098</v>
      </c>
    </row>
    <row r="34" spans="1:2">
      <c r="A34" s="8" t="s">
        <v>30</v>
      </c>
      <c r="B34" s="5">
        <v>42031</v>
      </c>
    </row>
    <row r="35" spans="1:2">
      <c r="A35" s="8" t="s">
        <v>31</v>
      </c>
      <c r="B35" s="5">
        <v>42031</v>
      </c>
    </row>
    <row r="36" spans="1:2">
      <c r="A36" s="8" t="s">
        <v>32</v>
      </c>
      <c r="B36" s="4">
        <v>42075</v>
      </c>
    </row>
    <row r="37" spans="1:2">
      <c r="A37" s="8" t="s">
        <v>33</v>
      </c>
      <c r="B37" s="5">
        <v>42031</v>
      </c>
    </row>
    <row r="38" spans="1:2">
      <c r="A38" s="8" t="s">
        <v>34</v>
      </c>
      <c r="B38" s="5">
        <v>42031</v>
      </c>
    </row>
    <row r="39" spans="1:2">
      <c r="A39" s="8" t="s">
        <v>35</v>
      </c>
      <c r="B39" s="3">
        <v>42091</v>
      </c>
    </row>
    <row r="40" spans="1:2">
      <c r="A40" s="8" t="s">
        <v>36</v>
      </c>
      <c r="B40" s="4">
        <v>41989</v>
      </c>
    </row>
    <row r="41" spans="1:2">
      <c r="A41" s="8" t="s">
        <v>37</v>
      </c>
      <c r="B41" s="4">
        <v>41989</v>
      </c>
    </row>
    <row r="42" spans="1:2">
      <c r="A42" s="8" t="s">
        <v>38</v>
      </c>
      <c r="B42" s="4">
        <v>42402</v>
      </c>
    </row>
    <row r="43" spans="1:2">
      <c r="A43" s="8" t="s">
        <v>39</v>
      </c>
      <c r="B43" s="4">
        <v>42046</v>
      </c>
    </row>
    <row r="44" spans="1:2">
      <c r="A44" s="8" t="s">
        <v>40</v>
      </c>
      <c r="B44" s="5">
        <v>42031</v>
      </c>
    </row>
    <row r="45" spans="1:2">
      <c r="A45" s="8" t="s">
        <v>41</v>
      </c>
      <c r="B45" s="3">
        <v>42024</v>
      </c>
    </row>
    <row r="46" spans="1:2">
      <c r="A46" s="8" t="s">
        <v>42</v>
      </c>
      <c r="B46" s="3">
        <v>42082</v>
      </c>
    </row>
    <row r="47" spans="1:2">
      <c r="A47" s="8" t="s">
        <v>43</v>
      </c>
      <c r="B47" s="5">
        <v>42031</v>
      </c>
    </row>
    <row r="48" spans="1:2">
      <c r="A48" s="8" t="s">
        <v>44</v>
      </c>
      <c r="B48" s="3">
        <v>42045</v>
      </c>
    </row>
    <row r="49" spans="1:2">
      <c r="A49" s="8" t="s">
        <v>45</v>
      </c>
      <c r="B49" s="3">
        <v>42046</v>
      </c>
    </row>
    <row r="50" spans="1:2">
      <c r="A50" s="8" t="s">
        <v>46</v>
      </c>
      <c r="B50" s="3">
        <v>42047</v>
      </c>
    </row>
    <row r="51" spans="1:2">
      <c r="A51" s="8" t="s">
        <v>47</v>
      </c>
      <c r="B51" s="3">
        <v>42049</v>
      </c>
    </row>
    <row r="52" spans="1:2">
      <c r="A52" s="8" t="s">
        <v>48</v>
      </c>
      <c r="B52" s="3">
        <v>42432</v>
      </c>
    </row>
    <row r="53" spans="1:2">
      <c r="A53" s="8" t="s">
        <v>49</v>
      </c>
      <c r="B53" s="3">
        <v>42038</v>
      </c>
    </row>
    <row r="54" spans="1:2">
      <c r="A54" s="8" t="s">
        <v>50</v>
      </c>
      <c r="B54" s="3">
        <v>42383</v>
      </c>
    </row>
    <row r="55" spans="1:2">
      <c r="A55" s="8" t="s">
        <v>51</v>
      </c>
      <c r="B55" s="3">
        <v>42369</v>
      </c>
    </row>
    <row r="56" spans="1:2">
      <c r="A56" s="8" t="s">
        <v>52</v>
      </c>
      <c r="B56" s="3">
        <v>42257</v>
      </c>
    </row>
    <row r="57" spans="1:2">
      <c r="A57" s="8" t="s">
        <v>53</v>
      </c>
      <c r="B57" s="3">
        <v>42091</v>
      </c>
    </row>
    <row r="58" spans="1:2">
      <c r="A58" s="8" t="s">
        <v>54</v>
      </c>
      <c r="B58" s="4">
        <v>41989</v>
      </c>
    </row>
    <row r="59" spans="1:2">
      <c r="A59" s="8" t="s">
        <v>55</v>
      </c>
      <c r="B59" s="6">
        <v>42073</v>
      </c>
    </row>
    <row r="60" spans="1:2">
      <c r="A60" s="8" t="s">
        <v>56</v>
      </c>
      <c r="B60" s="6">
        <v>42082</v>
      </c>
    </row>
    <row r="61" spans="1:2">
      <c r="A61" s="8" t="s">
        <v>57</v>
      </c>
      <c r="B61" s="7">
        <v>42391</v>
      </c>
    </row>
    <row r="62" spans="1:2">
      <c r="A62" s="8" t="s">
        <v>58</v>
      </c>
      <c r="B62" s="6">
        <v>42202</v>
      </c>
    </row>
    <row r="63" spans="1:2">
      <c r="A63" s="8" t="s">
        <v>59</v>
      </c>
      <c r="B63" s="6">
        <v>42159</v>
      </c>
    </row>
    <row r="64" spans="1:2">
      <c r="A64" s="8" t="s">
        <v>60</v>
      </c>
      <c r="B64" s="6">
        <v>42063</v>
      </c>
    </row>
    <row r="65" spans="1:2">
      <c r="A65" s="8" t="s">
        <v>61</v>
      </c>
      <c r="B65" s="6">
        <v>42285</v>
      </c>
    </row>
    <row r="66" spans="1:2">
      <c r="A66" s="8" t="s">
        <v>62</v>
      </c>
      <c r="B66" s="6">
        <v>42145</v>
      </c>
    </row>
    <row r="67" spans="1:2">
      <c r="A67" s="8" t="s">
        <v>63</v>
      </c>
      <c r="B67" s="6">
        <v>42131</v>
      </c>
    </row>
  </sheetData>
  <conditionalFormatting sqref="B47">
    <cfRule type="containsText" dxfId="8" priority="17" operator="containsText" text="1831/02">
      <formula>NOT(ISERROR(SEARCH("1831/02",B47)))</formula>
    </cfRule>
  </conditionalFormatting>
  <conditionalFormatting sqref="B44">
    <cfRule type="containsText" dxfId="7" priority="8" operator="containsText" text="1831/02">
      <formula>NOT(ISERROR(SEARCH("1831/02",B44)))</formula>
    </cfRule>
  </conditionalFormatting>
  <conditionalFormatting sqref="B37:B38">
    <cfRule type="containsText" dxfId="6" priority="7" operator="containsText" text="1831/02">
      <formula>NOT(ISERROR(SEARCH("1831/02",B37)))</formula>
    </cfRule>
  </conditionalFormatting>
  <conditionalFormatting sqref="B29:B30">
    <cfRule type="containsText" dxfId="5" priority="6" operator="containsText" text="1831/02">
      <formula>NOT(ISERROR(SEARCH("1831/02",B29)))</formula>
    </cfRule>
  </conditionalFormatting>
  <conditionalFormatting sqref="B24:B25">
    <cfRule type="containsText" dxfId="4" priority="5" operator="containsText" text="1831/02">
      <formula>NOT(ISERROR(SEARCH("1831/02",B24)))</formula>
    </cfRule>
  </conditionalFormatting>
  <conditionalFormatting sqref="B18 B15 B20">
    <cfRule type="containsText" dxfId="3" priority="4" operator="containsText" text="1831/02">
      <formula>NOT(ISERROR(SEARCH("1831/02",B15)))</formula>
    </cfRule>
  </conditionalFormatting>
  <conditionalFormatting sqref="B10">
    <cfRule type="containsText" dxfId="2" priority="3" operator="containsText" text="1831/02">
      <formula>NOT(ISERROR(SEARCH("1831/02",B10)))</formula>
    </cfRule>
  </conditionalFormatting>
  <conditionalFormatting sqref="B35 B32">
    <cfRule type="containsText" dxfId="1" priority="2" operator="containsText" text="1831/02">
      <formula>NOT(ISERROR(SEARCH("1831/02",B32)))</formula>
    </cfRule>
  </conditionalFormatting>
  <conditionalFormatting sqref="B34">
    <cfRule type="containsText" dxfId="0" priority="1" operator="containsText" text="1831/02">
      <formula>NOT(ISERROR(SEARCH("1831/02",B34)))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SIGDEP PCA</dc:creator>
  <cp:lastModifiedBy>CHRISTIAN</cp:lastModifiedBy>
  <dcterms:created xsi:type="dcterms:W3CDTF">2016-03-07T19:37:43Z</dcterms:created>
  <dcterms:modified xsi:type="dcterms:W3CDTF">2016-03-08T00:10:06Z</dcterms:modified>
</cp:coreProperties>
</file>