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niorr\Desktop\"/>
    </mc:Choice>
  </mc:AlternateContent>
  <bookViews>
    <workbookView xWindow="0" yWindow="0" windowWidth="15345" windowHeight="4650"/>
  </bookViews>
  <sheets>
    <sheet name="Progression Projet" sheetId="19" r:id="rId1"/>
    <sheet name="Maintenance Semi-Annuel GM" sheetId="15" r:id="rId2"/>
    <sheet name="Maintenance Semi-Annuel SU" sheetId="16" r:id="rId3"/>
    <sheet name="Maintenance Semi-Annuel MS" sheetId="17" r:id="rId4"/>
    <sheet name="Maintenance Semi-Annuel ML" sheetId="18" r:id="rId5"/>
    <sheet name="Maintenance Annuel GM" sheetId="4" r:id="rId6"/>
    <sheet name="Maintenance Annuel SU" sheetId="5" r:id="rId7"/>
    <sheet name="Maintenance annuel MS" sheetId="6" r:id="rId8"/>
    <sheet name="Maintenance Annuel ML" sheetId="7" r:id="rId9"/>
  </sheets>
  <calcPr calcId="152511"/>
</workbook>
</file>

<file path=xl/calcChain.xml><?xml version="1.0" encoding="utf-8"?>
<calcChain xmlns="http://schemas.openxmlformats.org/spreadsheetml/2006/main">
  <c r="O40" i="19" l="1"/>
  <c r="M40" i="19"/>
  <c r="K40" i="19"/>
  <c r="I40" i="19"/>
  <c r="G40" i="19"/>
  <c r="O39" i="19"/>
  <c r="M39" i="19"/>
  <c r="K39" i="19"/>
  <c r="G39" i="19"/>
  <c r="G44" i="18" l="1"/>
  <c r="A3" i="18" s="1"/>
  <c r="E5" i="18" s="1"/>
  <c r="H41" i="18"/>
  <c r="H40" i="18"/>
  <c r="D40" i="18"/>
  <c r="H39" i="18"/>
  <c r="D39" i="18"/>
  <c r="H38" i="18"/>
  <c r="D38" i="18"/>
  <c r="H37" i="18"/>
  <c r="D37" i="18"/>
  <c r="H36" i="18"/>
  <c r="D36" i="18"/>
  <c r="H35" i="18"/>
  <c r="D35" i="18"/>
  <c r="H34" i="18"/>
  <c r="D34" i="18"/>
  <c r="H33" i="18"/>
  <c r="D33" i="18"/>
  <c r="H32" i="18"/>
  <c r="D32" i="18"/>
  <c r="H31" i="18"/>
  <c r="D31" i="18"/>
  <c r="H30" i="18"/>
  <c r="D30" i="18"/>
  <c r="H29" i="18"/>
  <c r="D29" i="18"/>
  <c r="H28" i="18"/>
  <c r="D28" i="18"/>
  <c r="H27" i="18"/>
  <c r="D27" i="18"/>
  <c r="H26" i="18"/>
  <c r="D26" i="18"/>
  <c r="H25" i="18"/>
  <c r="D25" i="18"/>
  <c r="H24" i="18"/>
  <c r="D24" i="18"/>
  <c r="H23" i="18"/>
  <c r="D23" i="18"/>
  <c r="H22" i="18"/>
  <c r="D22" i="18"/>
  <c r="H21" i="18"/>
  <c r="D21" i="18"/>
  <c r="H20" i="18"/>
  <c r="D20" i="18"/>
  <c r="H19" i="18"/>
  <c r="D19" i="18"/>
  <c r="H18" i="18"/>
  <c r="D18" i="18"/>
  <c r="H17" i="18"/>
  <c r="D17" i="18"/>
  <c r="H16" i="18"/>
  <c r="D16" i="18"/>
  <c r="H15" i="18"/>
  <c r="D15" i="18"/>
  <c r="H14" i="18"/>
  <c r="D14" i="18"/>
  <c r="H13" i="18"/>
  <c r="D13" i="18"/>
  <c r="H12" i="18"/>
  <c r="D12" i="18"/>
  <c r="H11" i="18"/>
  <c r="D11" i="18"/>
  <c r="H10" i="18"/>
  <c r="D10" i="18"/>
  <c r="H9" i="18"/>
  <c r="D9" i="18"/>
  <c r="H8" i="18"/>
  <c r="D8" i="18"/>
  <c r="D31" i="17"/>
  <c r="D30" i="17"/>
  <c r="D29" i="17"/>
  <c r="D28" i="17"/>
  <c r="D27" i="17"/>
  <c r="D26" i="17"/>
  <c r="D25" i="17"/>
  <c r="D24" i="17"/>
  <c r="G31" i="17" s="1"/>
  <c r="A3" i="17" s="1"/>
  <c r="E5" i="17" s="1"/>
  <c r="D23" i="17"/>
  <c r="H22" i="17"/>
  <c r="D22" i="17"/>
  <c r="H21" i="17"/>
  <c r="D21" i="17"/>
  <c r="H20" i="17"/>
  <c r="D20" i="17"/>
  <c r="H19" i="17"/>
  <c r="D19" i="17"/>
  <c r="H18" i="17"/>
  <c r="D18" i="17"/>
  <c r="H17" i="17"/>
  <c r="D17" i="17"/>
  <c r="H16" i="17"/>
  <c r="D16" i="17"/>
  <c r="H15" i="17"/>
  <c r="D15" i="17"/>
  <c r="H14" i="17"/>
  <c r="D14" i="17"/>
  <c r="H13" i="17"/>
  <c r="D13" i="17"/>
  <c r="H12" i="17"/>
  <c r="D12" i="17"/>
  <c r="H11" i="17"/>
  <c r="D11" i="17"/>
  <c r="H10" i="17"/>
  <c r="D10" i="17"/>
  <c r="H9" i="17"/>
  <c r="D9" i="17"/>
  <c r="H8" i="17"/>
  <c r="D8" i="17"/>
  <c r="G53" i="16"/>
  <c r="A3" i="16" s="1"/>
  <c r="E5" i="16" s="1"/>
  <c r="D50" i="16"/>
  <c r="H49" i="16"/>
  <c r="D49" i="16"/>
  <c r="H48" i="16"/>
  <c r="D48" i="16"/>
  <c r="H47" i="16"/>
  <c r="D47" i="16"/>
  <c r="H46" i="16"/>
  <c r="D46" i="16"/>
  <c r="H45" i="16"/>
  <c r="D45" i="16"/>
  <c r="H44" i="16"/>
  <c r="D44" i="16"/>
  <c r="H43" i="16"/>
  <c r="D43" i="16"/>
  <c r="H42" i="16"/>
  <c r="D42" i="16"/>
  <c r="H41" i="16"/>
  <c r="D41" i="16"/>
  <c r="H40" i="16"/>
  <c r="D40" i="16"/>
  <c r="H39" i="16"/>
  <c r="D39" i="16"/>
  <c r="H38" i="16"/>
  <c r="D38" i="16"/>
  <c r="H37" i="16"/>
  <c r="D37" i="16"/>
  <c r="H36" i="16"/>
  <c r="D36" i="16"/>
  <c r="H35" i="16"/>
  <c r="D35" i="16"/>
  <c r="H34" i="16"/>
  <c r="D34" i="16"/>
  <c r="H33" i="16"/>
  <c r="D33" i="16"/>
  <c r="H32" i="16"/>
  <c r="D32" i="16"/>
  <c r="H31" i="16"/>
  <c r="D31" i="16"/>
  <c r="H30" i="16"/>
  <c r="D30" i="16"/>
  <c r="H29" i="16"/>
  <c r="D29" i="16"/>
  <c r="H28" i="16"/>
  <c r="D28" i="16"/>
  <c r="H27" i="16"/>
  <c r="D27" i="16"/>
  <c r="H26" i="16"/>
  <c r="D26" i="16"/>
  <c r="H25" i="16"/>
  <c r="D25" i="16"/>
  <c r="H24" i="16"/>
  <c r="D24" i="16"/>
  <c r="H23" i="16"/>
  <c r="D23" i="16"/>
  <c r="H22" i="16"/>
  <c r="D22" i="16"/>
  <c r="H21" i="16"/>
  <c r="D21" i="16"/>
  <c r="H20" i="16"/>
  <c r="D20" i="16"/>
  <c r="H19" i="16"/>
  <c r="D19" i="16"/>
  <c r="H18" i="16"/>
  <c r="D18" i="16"/>
  <c r="H17" i="16"/>
  <c r="D17" i="16"/>
  <c r="H16" i="16"/>
  <c r="D16" i="16"/>
  <c r="H15" i="16"/>
  <c r="D15" i="16"/>
  <c r="H14" i="16"/>
  <c r="D14" i="16"/>
  <c r="H13" i="16"/>
  <c r="D13" i="16"/>
  <c r="H12" i="16"/>
  <c r="D12" i="16"/>
  <c r="H11" i="16"/>
  <c r="D11" i="16"/>
  <c r="H10" i="16"/>
  <c r="D10" i="16"/>
  <c r="H9" i="16"/>
  <c r="D9" i="16"/>
  <c r="H8" i="16"/>
  <c r="D8" i="16"/>
  <c r="R47" i="15"/>
  <c r="R46" i="15"/>
  <c r="R45" i="15"/>
  <c r="R44" i="15"/>
  <c r="R43" i="15"/>
  <c r="R42" i="15"/>
  <c r="R41" i="15"/>
  <c r="N41" i="15"/>
  <c r="D41" i="15"/>
  <c r="R40" i="15"/>
  <c r="N40" i="15"/>
  <c r="H40" i="15"/>
  <c r="D40" i="15"/>
  <c r="R39" i="15"/>
  <c r="N39" i="15"/>
  <c r="H39" i="15"/>
  <c r="D39" i="15"/>
  <c r="R38" i="15"/>
  <c r="N38" i="15"/>
  <c r="H38" i="15"/>
  <c r="D38" i="15"/>
  <c r="R37" i="15"/>
  <c r="N37" i="15"/>
  <c r="H37" i="15"/>
  <c r="D37" i="15"/>
  <c r="R36" i="15"/>
  <c r="N36" i="15"/>
  <c r="H36" i="15"/>
  <c r="D36" i="15"/>
  <c r="R35" i="15"/>
  <c r="N35" i="15"/>
  <c r="H35" i="15"/>
  <c r="D35" i="15"/>
  <c r="R34" i="15"/>
  <c r="N34" i="15"/>
  <c r="H34" i="15"/>
  <c r="D34" i="15"/>
  <c r="R33" i="15"/>
  <c r="N33" i="15"/>
  <c r="H33" i="15"/>
  <c r="D33" i="15"/>
  <c r="R32" i="15"/>
  <c r="N32" i="15"/>
  <c r="H32" i="15"/>
  <c r="D32" i="15"/>
  <c r="R31" i="15"/>
  <c r="N31" i="15"/>
  <c r="H31" i="15"/>
  <c r="D31" i="15"/>
  <c r="R30" i="15"/>
  <c r="N30" i="15"/>
  <c r="H30" i="15"/>
  <c r="D30" i="15"/>
  <c r="R29" i="15"/>
  <c r="N29" i="15"/>
  <c r="H29" i="15"/>
  <c r="D29" i="15"/>
  <c r="R28" i="15"/>
  <c r="N28" i="15"/>
  <c r="H28" i="15"/>
  <c r="D28" i="15"/>
  <c r="R27" i="15"/>
  <c r="N27" i="15"/>
  <c r="H27" i="15"/>
  <c r="D27" i="15"/>
  <c r="R26" i="15"/>
  <c r="N26" i="15"/>
  <c r="H26" i="15"/>
  <c r="D26" i="15"/>
  <c r="R25" i="15"/>
  <c r="N25" i="15"/>
  <c r="H25" i="15"/>
  <c r="D25" i="15"/>
  <c r="R24" i="15"/>
  <c r="N24" i="15"/>
  <c r="H24" i="15"/>
  <c r="D24" i="15"/>
  <c r="R23" i="15"/>
  <c r="N23" i="15"/>
  <c r="H23" i="15"/>
  <c r="D23" i="15"/>
  <c r="R22" i="15"/>
  <c r="N22" i="15"/>
  <c r="H22" i="15"/>
  <c r="D22" i="15"/>
  <c r="R21" i="15"/>
  <c r="N21" i="15"/>
  <c r="H21" i="15"/>
  <c r="D21" i="15"/>
  <c r="R20" i="15"/>
  <c r="N20" i="15"/>
  <c r="H20" i="15"/>
  <c r="D20" i="15"/>
  <c r="R19" i="15"/>
  <c r="N19" i="15"/>
  <c r="H19" i="15"/>
  <c r="D19" i="15"/>
  <c r="R18" i="15"/>
  <c r="N18" i="15"/>
  <c r="H18" i="15"/>
  <c r="D18" i="15"/>
  <c r="R17" i="15"/>
  <c r="N17" i="15"/>
  <c r="H17" i="15"/>
  <c r="D17" i="15"/>
  <c r="R16" i="15"/>
  <c r="N16" i="15"/>
  <c r="H16" i="15"/>
  <c r="D16" i="15"/>
  <c r="R15" i="15"/>
  <c r="N15" i="15"/>
  <c r="H15" i="15"/>
  <c r="D15" i="15"/>
  <c r="R14" i="15"/>
  <c r="N14" i="15"/>
  <c r="H14" i="15"/>
  <c r="D14" i="15"/>
  <c r="R13" i="15"/>
  <c r="N13" i="15"/>
  <c r="H13" i="15"/>
  <c r="D13" i="15"/>
  <c r="R12" i="15"/>
  <c r="N12" i="15"/>
  <c r="H12" i="15"/>
  <c r="D12" i="15"/>
  <c r="R11" i="15"/>
  <c r="N11" i="15"/>
  <c r="H11" i="15"/>
  <c r="D11" i="15"/>
  <c r="R10" i="15"/>
  <c r="N10" i="15"/>
  <c r="H10" i="15"/>
  <c r="D10" i="15"/>
  <c r="R9" i="15"/>
  <c r="N9" i="15"/>
  <c r="H9" i="15"/>
  <c r="D9" i="15"/>
  <c r="R8" i="15"/>
  <c r="N8" i="15"/>
  <c r="Q51" i="15" s="1"/>
  <c r="K3" i="15" s="1"/>
  <c r="O5" i="15" s="1"/>
  <c r="H8" i="15"/>
  <c r="D8" i="15"/>
  <c r="G43" i="15" l="1"/>
  <c r="I39" i="19" s="1"/>
  <c r="A3" i="15"/>
  <c r="E5" i="15" s="1"/>
  <c r="D1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D40" i="7" l="1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H22" i="7"/>
  <c r="D22" i="7"/>
  <c r="H21" i="7"/>
  <c r="D21" i="7"/>
  <c r="H20" i="7"/>
  <c r="D20" i="7"/>
  <c r="H19" i="7"/>
  <c r="D19" i="7"/>
  <c r="H18" i="7"/>
  <c r="D18" i="7"/>
  <c r="H17" i="7"/>
  <c r="D17" i="7"/>
  <c r="H16" i="7"/>
  <c r="D16" i="7"/>
  <c r="H15" i="7"/>
  <c r="D15" i="7"/>
  <c r="H14" i="7"/>
  <c r="D14" i="7"/>
  <c r="H13" i="7"/>
  <c r="D13" i="7"/>
  <c r="H12" i="7"/>
  <c r="H11" i="7"/>
  <c r="D11" i="7"/>
  <c r="H10" i="7"/>
  <c r="D10" i="7"/>
  <c r="H9" i="7"/>
  <c r="D9" i="7"/>
  <c r="H8" i="7"/>
  <c r="D8" i="7"/>
  <c r="G44" i="7" l="1"/>
  <c r="A3" i="7" s="1"/>
  <c r="E5" i="7" s="1"/>
  <c r="D31" i="6"/>
  <c r="D30" i="6"/>
  <c r="D29" i="6"/>
  <c r="D28" i="6"/>
  <c r="D27" i="6"/>
  <c r="D26" i="6"/>
  <c r="D25" i="6"/>
  <c r="D24" i="6"/>
  <c r="D23" i="6"/>
  <c r="H22" i="6"/>
  <c r="D22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H14" i="6"/>
  <c r="D14" i="6"/>
  <c r="H13" i="6"/>
  <c r="D13" i="6"/>
  <c r="H12" i="6"/>
  <c r="D12" i="6"/>
  <c r="H11" i="6"/>
  <c r="D11" i="6"/>
  <c r="H10" i="6"/>
  <c r="D10" i="6"/>
  <c r="H9" i="6"/>
  <c r="D9" i="6"/>
  <c r="H8" i="6"/>
  <c r="D8" i="6"/>
  <c r="G31" i="6" l="1"/>
  <c r="A3" i="6" s="1"/>
  <c r="E5" i="6" s="1"/>
  <c r="D50" i="5"/>
  <c r="H49" i="5"/>
  <c r="D49" i="5"/>
  <c r="H48" i="5"/>
  <c r="D48" i="5"/>
  <c r="H47" i="5"/>
  <c r="D47" i="5"/>
  <c r="H46" i="5"/>
  <c r="D46" i="5"/>
  <c r="H45" i="5"/>
  <c r="D45" i="5"/>
  <c r="H44" i="5"/>
  <c r="D44" i="5"/>
  <c r="H43" i="5"/>
  <c r="D43" i="5"/>
  <c r="H42" i="5"/>
  <c r="D42" i="5"/>
  <c r="H41" i="5"/>
  <c r="D41" i="5"/>
  <c r="H40" i="5"/>
  <c r="D40" i="5"/>
  <c r="H39" i="5"/>
  <c r="D39" i="5"/>
  <c r="H38" i="5"/>
  <c r="D38" i="5"/>
  <c r="H37" i="5"/>
  <c r="D37" i="5"/>
  <c r="H36" i="5"/>
  <c r="D36" i="5"/>
  <c r="H35" i="5"/>
  <c r="D35" i="5"/>
  <c r="H34" i="5"/>
  <c r="D34" i="5"/>
  <c r="H33" i="5"/>
  <c r="D33" i="5"/>
  <c r="H32" i="5"/>
  <c r="D32" i="5"/>
  <c r="H31" i="5"/>
  <c r="D31" i="5"/>
  <c r="H30" i="5"/>
  <c r="D30" i="5"/>
  <c r="H29" i="5"/>
  <c r="D29" i="5"/>
  <c r="H28" i="5"/>
  <c r="D28" i="5"/>
  <c r="H27" i="5"/>
  <c r="D27" i="5"/>
  <c r="H26" i="5"/>
  <c r="D26" i="5"/>
  <c r="H25" i="5"/>
  <c r="D25" i="5"/>
  <c r="H24" i="5"/>
  <c r="D24" i="5"/>
  <c r="H23" i="5"/>
  <c r="D23" i="5"/>
  <c r="H22" i="5"/>
  <c r="D22" i="5"/>
  <c r="H21" i="5"/>
  <c r="D21" i="5"/>
  <c r="H20" i="5"/>
  <c r="D20" i="5"/>
  <c r="H19" i="5"/>
  <c r="D19" i="5"/>
  <c r="H18" i="5"/>
  <c r="D18" i="5"/>
  <c r="H17" i="5"/>
  <c r="D17" i="5"/>
  <c r="H16" i="5"/>
  <c r="D16" i="5"/>
  <c r="H15" i="5"/>
  <c r="D15" i="5"/>
  <c r="H14" i="5"/>
  <c r="D14" i="5"/>
  <c r="H13" i="5"/>
  <c r="D13" i="5"/>
  <c r="H12" i="5"/>
  <c r="D12" i="5"/>
  <c r="H11" i="5"/>
  <c r="D11" i="5"/>
  <c r="H10" i="5"/>
  <c r="D10" i="5"/>
  <c r="H9" i="5"/>
  <c r="D9" i="5"/>
  <c r="H8" i="5"/>
  <c r="D8" i="5"/>
  <c r="G53" i="5" l="1"/>
  <c r="A3" i="5" s="1"/>
  <c r="E5" i="5" s="1"/>
  <c r="R47" i="4"/>
  <c r="R46" i="4"/>
  <c r="R45" i="4"/>
  <c r="R44" i="4"/>
  <c r="R43" i="4"/>
  <c r="R42" i="4"/>
  <c r="R41" i="4"/>
  <c r="N41" i="4"/>
  <c r="R40" i="4"/>
  <c r="N40" i="4"/>
  <c r="R39" i="4"/>
  <c r="N39" i="4"/>
  <c r="R38" i="4"/>
  <c r="N38" i="4"/>
  <c r="R37" i="4"/>
  <c r="N37" i="4"/>
  <c r="R36" i="4"/>
  <c r="N36" i="4"/>
  <c r="R35" i="4"/>
  <c r="N35" i="4"/>
  <c r="R34" i="4"/>
  <c r="N34" i="4"/>
  <c r="R33" i="4"/>
  <c r="N33" i="4"/>
  <c r="R32" i="4"/>
  <c r="N32" i="4"/>
  <c r="R31" i="4"/>
  <c r="N31" i="4"/>
  <c r="R30" i="4"/>
  <c r="N30" i="4"/>
  <c r="R29" i="4"/>
  <c r="N29" i="4"/>
  <c r="R28" i="4"/>
  <c r="N28" i="4"/>
  <c r="R27" i="4"/>
  <c r="N27" i="4"/>
  <c r="R26" i="4"/>
  <c r="N26" i="4"/>
  <c r="R25" i="4"/>
  <c r="N25" i="4"/>
  <c r="R24" i="4"/>
  <c r="N24" i="4"/>
  <c r="R23" i="4"/>
  <c r="N23" i="4"/>
  <c r="R22" i="4"/>
  <c r="N22" i="4"/>
  <c r="R21" i="4"/>
  <c r="N21" i="4"/>
  <c r="R20" i="4"/>
  <c r="N20" i="4"/>
  <c r="R19" i="4"/>
  <c r="N19" i="4"/>
  <c r="R18" i="4"/>
  <c r="N18" i="4"/>
  <c r="R17" i="4"/>
  <c r="N17" i="4"/>
  <c r="R16" i="4"/>
  <c r="N16" i="4"/>
  <c r="R15" i="4"/>
  <c r="N15" i="4"/>
  <c r="R14" i="4"/>
  <c r="N14" i="4"/>
  <c r="R13" i="4"/>
  <c r="N13" i="4"/>
  <c r="R12" i="4"/>
  <c r="N12" i="4"/>
  <c r="R11" i="4"/>
  <c r="N11" i="4"/>
  <c r="R10" i="4"/>
  <c r="N10" i="4"/>
  <c r="R9" i="4"/>
  <c r="N9" i="4"/>
  <c r="R8" i="4"/>
  <c r="N8" i="4"/>
  <c r="D41" i="4"/>
  <c r="H40" i="4"/>
  <c r="D40" i="4"/>
  <c r="H39" i="4"/>
  <c r="D39" i="4"/>
  <c r="H38" i="4"/>
  <c r="D38" i="4"/>
  <c r="H37" i="4"/>
  <c r="D37" i="4"/>
  <c r="H36" i="4"/>
  <c r="D36" i="4"/>
  <c r="H35" i="4"/>
  <c r="D35" i="4"/>
  <c r="H34" i="4"/>
  <c r="D34" i="4"/>
  <c r="H33" i="4"/>
  <c r="D33" i="4"/>
  <c r="H32" i="4"/>
  <c r="D32" i="4"/>
  <c r="H31" i="4"/>
  <c r="D31" i="4"/>
  <c r="H30" i="4"/>
  <c r="D30" i="4"/>
  <c r="H29" i="4"/>
  <c r="D29" i="4"/>
  <c r="H28" i="4"/>
  <c r="D28" i="4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H16" i="4"/>
  <c r="D16" i="4"/>
  <c r="H15" i="4"/>
  <c r="D15" i="4"/>
  <c r="H14" i="4"/>
  <c r="D14" i="4"/>
  <c r="H13" i="4"/>
  <c r="D13" i="4"/>
  <c r="H12" i="4"/>
  <c r="D12" i="4"/>
  <c r="H11" i="4"/>
  <c r="D11" i="4"/>
  <c r="H10" i="4"/>
  <c r="D10" i="4"/>
  <c r="H9" i="4"/>
  <c r="D9" i="4"/>
  <c r="H8" i="4"/>
  <c r="D8" i="4"/>
  <c r="Q51" i="4" l="1"/>
  <c r="K3" i="4" s="1"/>
  <c r="O5" i="4" s="1"/>
  <c r="G43" i="4"/>
  <c r="A3" i="4" s="1"/>
  <c r="E5" i="4" s="1"/>
</calcChain>
</file>

<file path=xl/sharedStrings.xml><?xml version="1.0" encoding="utf-8"?>
<sst xmlns="http://schemas.openxmlformats.org/spreadsheetml/2006/main" count="117" uniqueCount="17">
  <si>
    <t>sur</t>
  </si>
  <si>
    <t>Pourcentage de tour completé</t>
  </si>
  <si>
    <t>WTG</t>
  </si>
  <si>
    <t>COMPLETER</t>
  </si>
  <si>
    <t>Gros-Morne Phase 1</t>
  </si>
  <si>
    <t>Gros-Morne Phase 2</t>
  </si>
  <si>
    <t>HUB</t>
  </si>
  <si>
    <t>Echantillon huile</t>
  </si>
  <si>
    <t>Hub</t>
  </si>
  <si>
    <t>St-Ulric</t>
  </si>
  <si>
    <t>Alignement</t>
  </si>
  <si>
    <t>Montagne seche</t>
  </si>
  <si>
    <t>Mont-Louis</t>
  </si>
  <si>
    <t>Torquage</t>
  </si>
  <si>
    <t>Montagne Seche</t>
  </si>
  <si>
    <t>Semi-Annuel</t>
  </si>
  <si>
    <t>Annuel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</si>
</sst>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/>
    <xf numFmtId="0" fontId="6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/>
    </xf>
    <xf numFmtId="10" fontId="5" fillId="2" borderId="4" xfId="0" applyNumberFormat="1" applyFont="1" applyFill="1" applyBorder="1" applyAlignment="1">
      <alignment horizontal="center" vertical="center"/>
    </xf>
    <xf numFmtId="10" fontId="5" fillId="2" borderId="5" xfId="0" applyNumberFormat="1" applyFont="1" applyFill="1" applyBorder="1" applyAlignment="1">
      <alignment horizontal="center" vertical="center"/>
    </xf>
    <xf numFmtId="10" fontId="5" fillId="2" borderId="6" xfId="0" applyNumberFormat="1" applyFont="1" applyFill="1" applyBorder="1" applyAlignment="1">
      <alignment horizontal="center" vertical="center"/>
    </xf>
    <xf numFmtId="10" fontId="5" fillId="2" borderId="7" xfId="0" applyNumberFormat="1" applyFont="1" applyFill="1" applyBorder="1" applyAlignment="1">
      <alignment horizontal="center" vertical="center"/>
    </xf>
    <xf numFmtId="10" fontId="5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7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3366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60792"/>
        <c:axId val="161861184"/>
      </c:barChart>
      <c:catAx>
        <c:axId val="16186079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861184"/>
        <c:crosses val="autoZero"/>
        <c:auto val="1"/>
        <c:lblAlgn val="ctr"/>
        <c:lblOffset val="100"/>
        <c:noMultiLvlLbl val="0"/>
      </c:catAx>
      <c:valAx>
        <c:axId val="1618611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860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Progression</a:t>
            </a:r>
            <a:r>
              <a:rPr lang="fr-CA" baseline="0"/>
              <a:t> Travaux</a:t>
            </a:r>
            <a:endParaRPr lang="fr-C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4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'Progression Projet'!$E$39</c:f>
              <c:strCache>
                <c:ptCount val="1"/>
                <c:pt idx="0">
                  <c:v>Semi-Annuel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4F81BD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'Progression Projet'!$F$38:$P$38</c15:sqref>
                  </c15:fullRef>
                </c:ext>
              </c:extLst>
              <c:f>('Progression Projet'!$G$38,'Progression Projet'!$I$38,'Progression Projet'!$K$38,'Progression Projet'!$M$38,'Progression Projet'!$O$38)</c:f>
              <c:strCache>
                <c:ptCount val="5"/>
                <c:pt idx="0">
                  <c:v>Mont-Louis</c:v>
                </c:pt>
                <c:pt idx="1">
                  <c:v>Gros-Morne Phase 1</c:v>
                </c:pt>
                <c:pt idx="2">
                  <c:v>Gros-Morne Phase 2</c:v>
                </c:pt>
                <c:pt idx="3">
                  <c:v>Montagne Seche</c:v>
                </c:pt>
                <c:pt idx="4">
                  <c:v>St-Ulric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'Progression Projet'!$F$39:$P$39</c15:sqref>
                  </c15:fullRef>
                </c:ext>
              </c:extLst>
              <c:f>('Progression Projet'!$G$39,'Progression Projet'!$I$39,'Progression Projet'!$K$39,'Progression Projet'!$M$39,'Progression Projet'!$O$39)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'Progression Projet'!$E$40</c:f>
              <c:strCache>
                <c:ptCount val="1"/>
                <c:pt idx="0">
                  <c:v>Annuel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C0504D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'Progression Projet'!$F$38:$P$38</c15:sqref>
                  </c15:fullRef>
                </c:ext>
              </c:extLst>
              <c:f>('Progression Projet'!$G$38,'Progression Projet'!$I$38,'Progression Projet'!$K$38,'Progression Projet'!$M$38,'Progression Projet'!$O$38)</c:f>
              <c:strCache>
                <c:ptCount val="5"/>
                <c:pt idx="0">
                  <c:v>Mont-Louis</c:v>
                </c:pt>
                <c:pt idx="1">
                  <c:v>Gros-Morne Phase 1</c:v>
                </c:pt>
                <c:pt idx="2">
                  <c:v>Gros-Morne Phase 2</c:v>
                </c:pt>
                <c:pt idx="3">
                  <c:v>Montagne Seche</c:v>
                </c:pt>
                <c:pt idx="4">
                  <c:v>St-Ulric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'Progression Projet'!$F$40:$P$40</c15:sqref>
                  </c15:fullRef>
                </c:ext>
              </c:extLst>
              <c:f>('Progression Projet'!$G$40,'Progression Projet'!$I$40,'Progression Projet'!$K$40,'Progression Projet'!$M$40,'Progression Projet'!$O$40)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4368392"/>
        <c:axId val="164368784"/>
        <c:axId val="0"/>
      </c:bar3DChart>
      <c:catAx>
        <c:axId val="164368392"/>
        <c:scaling>
          <c:orientation val="minMax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368784"/>
        <c:crosses val="autoZero"/>
        <c:auto val="1"/>
        <c:lblAlgn val="ctr"/>
        <c:lblOffset val="100"/>
        <c:noMultiLvlLbl val="0"/>
      </c:catAx>
      <c:valAx>
        <c:axId val="164368784"/>
        <c:scaling>
          <c:orientation val="minMax"/>
          <c:max val="100"/>
        </c:scaling>
        <c:delete val="0"/>
        <c:axPos val="b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 sz="1600"/>
                  <a:t>Nombre</a:t>
                </a:r>
                <a:r>
                  <a:rPr lang="fr-CA" sz="1600" baseline="0"/>
                  <a:t> de Tours</a:t>
                </a:r>
                <a:endParaRPr lang="fr-CA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36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28575</xdr:rowOff>
    </xdr:from>
    <xdr:to>
      <xdr:col>15</xdr:col>
      <xdr:colOff>752475</xdr:colOff>
      <xdr:row>28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51405</xdr:colOff>
      <xdr:row>0</xdr:row>
      <xdr:rowOff>40822</xdr:rowOff>
    </xdr:from>
    <xdr:to>
      <xdr:col>27</xdr:col>
      <xdr:colOff>666750</xdr:colOff>
      <xdr:row>52</xdr:row>
      <xdr:rowOff>145597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E38:P41"/>
  <sheetViews>
    <sheetView tabSelected="1" zoomScale="70" zoomScaleNormal="70" workbookViewId="0">
      <selection activeCell="S12" sqref="S12"/>
    </sheetView>
  </sheetViews>
  <sheetFormatPr baseColWidth="10" defaultRowHeight="15" x14ac:dyDescent="0.25"/>
  <sheetData>
    <row r="38" spans="5:16" ht="15.75" thickBot="1" x14ac:dyDescent="0.3">
      <c r="E38" s="4"/>
      <c r="F38" s="4"/>
      <c r="G38" s="5" t="s">
        <v>12</v>
      </c>
      <c r="H38" s="6"/>
      <c r="I38" s="6" t="s">
        <v>4</v>
      </c>
      <c r="J38" s="6"/>
      <c r="K38" s="6" t="s">
        <v>5</v>
      </c>
      <c r="L38" s="6"/>
      <c r="M38" s="6" t="s">
        <v>14</v>
      </c>
      <c r="N38" s="6"/>
      <c r="O38" s="6" t="s">
        <v>9</v>
      </c>
      <c r="P38" s="8"/>
    </row>
    <row r="39" spans="5:16" ht="16.5" thickTop="1" thickBot="1" x14ac:dyDescent="0.3">
      <c r="E39" s="7" t="s">
        <v>15</v>
      </c>
      <c r="F39" s="7"/>
      <c r="G39" s="7">
        <f>'Maintenance Semi-Annuel ML'!G44</f>
        <v>0</v>
      </c>
      <c r="H39" s="7"/>
      <c r="I39" s="7">
        <f>'Maintenance Semi-Annuel GM'!G43</f>
        <v>0</v>
      </c>
      <c r="J39" s="7"/>
      <c r="K39" s="7">
        <f>'Maintenance Semi-Annuel GM'!Q51</f>
        <v>0</v>
      </c>
      <c r="L39" s="7"/>
      <c r="M39" s="7">
        <f>'Maintenance Semi-Annuel MS'!G31</f>
        <v>0</v>
      </c>
      <c r="N39" s="7"/>
      <c r="O39" s="7">
        <f>'Maintenance Semi-Annuel SU'!G53</f>
        <v>0</v>
      </c>
      <c r="P39" s="7"/>
    </row>
    <row r="40" spans="5:16" ht="16.5" thickTop="1" thickBot="1" x14ac:dyDescent="0.3">
      <c r="E40" s="7" t="s">
        <v>16</v>
      </c>
      <c r="F40" s="7"/>
      <c r="G40" s="7">
        <f>'Maintenance Annuel ML'!G44</f>
        <v>0</v>
      </c>
      <c r="H40" s="7"/>
      <c r="I40" s="7">
        <f>'Maintenance Annuel GM'!G43</f>
        <v>0</v>
      </c>
      <c r="J40" s="7"/>
      <c r="K40" s="7">
        <f>'Maintenance Annuel GM'!Q51</f>
        <v>0</v>
      </c>
      <c r="L40" s="7"/>
      <c r="M40" s="7">
        <f>'Maintenance annuel MS'!G31</f>
        <v>0</v>
      </c>
      <c r="N40" s="7"/>
      <c r="O40" s="7">
        <f>'Maintenance Annuel SU'!G53</f>
        <v>0</v>
      </c>
      <c r="P40" s="7"/>
    </row>
    <row r="41" spans="5:16" ht="15.75" thickTop="1" x14ac:dyDescent="0.2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algorithmName="SHA-512" hashValue="iZRsBPg/zzDT6hPhb7wG2Ej/zyw5XgXrmjFZRsdMmhnMFzcRMBY4cLlJOWz56xvr8wusETwcWnhnj/Kj3AJBtg==" saltValue="ig18vOEeTMmC9dn0XIOa4w==" spinCount="100000" sheet="1" formatCells="0" formatColumns="0" formatRows="0" insertColumns="0" insertRows="0" insertHyperlinks="0" deleteColumns="0" deleteRows="0" sort="0" autoFilter="0" pivotTables="0"/>
  <mergeCells count="17">
    <mergeCell ref="E39:F39"/>
    <mergeCell ref="E40:F40"/>
    <mergeCell ref="G39:H39"/>
    <mergeCell ref="I39:J39"/>
    <mergeCell ref="K39:L39"/>
    <mergeCell ref="G40:H40"/>
    <mergeCell ref="I40:J40"/>
    <mergeCell ref="K40:L40"/>
    <mergeCell ref="G38:H38"/>
    <mergeCell ref="M39:N39"/>
    <mergeCell ref="M40:N40"/>
    <mergeCell ref="O38:P38"/>
    <mergeCell ref="O39:P39"/>
    <mergeCell ref="O40:P40"/>
    <mergeCell ref="I38:J38"/>
    <mergeCell ref="K38:L38"/>
    <mergeCell ref="M38:N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R52"/>
  <sheetViews>
    <sheetView topLeftCell="A25" zoomScaleNormal="100" workbookViewId="0">
      <selection activeCell="I18" sqref="I18"/>
    </sheetView>
  </sheetViews>
  <sheetFormatPr baseColWidth="10" defaultRowHeight="15" x14ac:dyDescent="0.25"/>
  <cols>
    <col min="2" max="2" width="16.7109375" customWidth="1"/>
    <col min="3" max="3" width="17.7109375" customWidth="1"/>
    <col min="4" max="4" width="16.7109375" customWidth="1"/>
    <col min="6" max="6" width="16.7109375" customWidth="1"/>
    <col min="7" max="7" width="17.7109375" customWidth="1"/>
    <col min="8" max="8" width="16.7109375" customWidth="1"/>
    <col min="12" max="12" width="16.7109375" customWidth="1"/>
    <col min="13" max="13" width="17.7109375" customWidth="1"/>
    <col min="14" max="14" width="16.7109375" customWidth="1"/>
    <col min="16" max="16" width="16.7109375" customWidth="1"/>
    <col min="17" max="17" width="17.7109375" customWidth="1"/>
    <col min="18" max="18" width="16.7109375" customWidth="1"/>
  </cols>
  <sheetData>
    <row r="1" spans="1:18" ht="15.75" customHeight="1" thickTop="1" x14ac:dyDescent="0.25">
      <c r="A1" s="11" t="s">
        <v>4</v>
      </c>
      <c r="B1" s="12"/>
      <c r="C1" s="12"/>
      <c r="D1" s="12"/>
      <c r="E1" s="12"/>
      <c r="F1" s="12"/>
      <c r="G1" s="12"/>
      <c r="H1" s="13"/>
      <c r="K1" s="11" t="s">
        <v>5</v>
      </c>
      <c r="L1" s="12"/>
      <c r="M1" s="12"/>
      <c r="N1" s="12"/>
      <c r="O1" s="12"/>
      <c r="P1" s="12"/>
      <c r="Q1" s="12"/>
      <c r="R1" s="13"/>
    </row>
    <row r="2" spans="1:18" ht="15.75" customHeight="1" thickBot="1" x14ac:dyDescent="0.3">
      <c r="A2" s="14"/>
      <c r="B2" s="15"/>
      <c r="C2" s="15"/>
      <c r="D2" s="15"/>
      <c r="E2" s="15"/>
      <c r="F2" s="15"/>
      <c r="G2" s="15"/>
      <c r="H2" s="16"/>
      <c r="K2" s="14"/>
      <c r="L2" s="15"/>
      <c r="M2" s="15"/>
      <c r="N2" s="15"/>
      <c r="O2" s="15"/>
      <c r="P2" s="15"/>
      <c r="Q2" s="15"/>
      <c r="R2" s="16"/>
    </row>
    <row r="3" spans="1:18" ht="15.75" customHeight="1" thickTop="1" x14ac:dyDescent="0.25">
      <c r="A3" s="17">
        <f>G43</f>
        <v>0</v>
      </c>
      <c r="B3" s="18"/>
      <c r="C3" s="19"/>
      <c r="D3" s="23" t="s">
        <v>0</v>
      </c>
      <c r="E3" s="24"/>
      <c r="F3" s="17">
        <v>67</v>
      </c>
      <c r="G3" s="18"/>
      <c r="H3" s="19"/>
      <c r="K3" s="17">
        <f>Q51</f>
        <v>0</v>
      </c>
      <c r="L3" s="18"/>
      <c r="M3" s="19"/>
      <c r="N3" s="23" t="s">
        <v>0</v>
      </c>
      <c r="O3" s="24"/>
      <c r="P3" s="17">
        <v>74</v>
      </c>
      <c r="Q3" s="18"/>
      <c r="R3" s="19"/>
    </row>
    <row r="4" spans="1:18" ht="15.75" customHeight="1" thickBot="1" x14ac:dyDescent="0.3">
      <c r="A4" s="20"/>
      <c r="B4" s="21"/>
      <c r="C4" s="22"/>
      <c r="D4" s="14"/>
      <c r="E4" s="16"/>
      <c r="F4" s="20"/>
      <c r="G4" s="21"/>
      <c r="H4" s="22"/>
      <c r="K4" s="20"/>
      <c r="L4" s="21"/>
      <c r="M4" s="22"/>
      <c r="N4" s="14"/>
      <c r="O4" s="16"/>
      <c r="P4" s="20"/>
      <c r="Q4" s="21"/>
      <c r="R4" s="22"/>
    </row>
    <row r="5" spans="1:18" ht="15.75" customHeight="1" thickTop="1" x14ac:dyDescent="0.25">
      <c r="A5" s="25" t="s">
        <v>1</v>
      </c>
      <c r="B5" s="26"/>
      <c r="C5" s="26"/>
      <c r="D5" s="27"/>
      <c r="E5" s="31">
        <f>A3/67</f>
        <v>0</v>
      </c>
      <c r="F5" s="32"/>
      <c r="G5" s="32"/>
      <c r="H5" s="33"/>
      <c r="K5" s="25" t="s">
        <v>1</v>
      </c>
      <c r="L5" s="26"/>
      <c r="M5" s="26"/>
      <c r="N5" s="27"/>
      <c r="O5" s="31">
        <f>K3/74</f>
        <v>0</v>
      </c>
      <c r="P5" s="32"/>
      <c r="Q5" s="32"/>
      <c r="R5" s="33"/>
    </row>
    <row r="6" spans="1:18" ht="16.5" customHeight="1" thickBot="1" x14ac:dyDescent="0.3">
      <c r="A6" s="28"/>
      <c r="B6" s="29"/>
      <c r="C6" s="29"/>
      <c r="D6" s="30"/>
      <c r="E6" s="34"/>
      <c r="F6" s="35"/>
      <c r="G6" s="35"/>
      <c r="H6" s="36"/>
      <c r="K6" s="28"/>
      <c r="L6" s="29"/>
      <c r="M6" s="29"/>
      <c r="N6" s="30"/>
      <c r="O6" s="34"/>
      <c r="P6" s="35"/>
      <c r="Q6" s="35"/>
      <c r="R6" s="36"/>
    </row>
    <row r="7" spans="1:18" ht="16.5" customHeight="1" thickTop="1" thickBot="1" x14ac:dyDescent="0.3">
      <c r="A7" s="3" t="s">
        <v>2</v>
      </c>
      <c r="B7" s="3" t="s">
        <v>8</v>
      </c>
      <c r="C7" s="3" t="s">
        <v>10</v>
      </c>
      <c r="D7" s="3" t="s">
        <v>3</v>
      </c>
      <c r="E7" s="3" t="s">
        <v>2</v>
      </c>
      <c r="F7" s="3" t="s">
        <v>6</v>
      </c>
      <c r="G7" s="3" t="s">
        <v>7</v>
      </c>
      <c r="H7" s="3" t="s">
        <v>3</v>
      </c>
      <c r="K7" s="2" t="s">
        <v>2</v>
      </c>
      <c r="L7" s="2" t="s">
        <v>6</v>
      </c>
      <c r="M7" s="3" t="s">
        <v>10</v>
      </c>
      <c r="N7" s="2" t="s">
        <v>3</v>
      </c>
      <c r="O7" s="2" t="s">
        <v>2</v>
      </c>
      <c r="P7" s="2" t="s">
        <v>6</v>
      </c>
      <c r="Q7" s="3" t="s">
        <v>10</v>
      </c>
      <c r="R7" s="2" t="s">
        <v>3</v>
      </c>
    </row>
    <row r="8" spans="1:18" ht="16.5" customHeight="1" thickTop="1" thickBot="1" x14ac:dyDescent="0.3">
      <c r="A8" s="2">
        <v>401</v>
      </c>
      <c r="B8" s="1"/>
      <c r="C8" s="1"/>
      <c r="D8" s="1" t="str">
        <f>IF(B8+C8=2,"Completer","-")&amp;IF(B8+C8=1,"Non Completer","-")&amp;IF(B8+C8=0,"-","-")</f>
        <v>---</v>
      </c>
      <c r="E8" s="2">
        <v>435</v>
      </c>
      <c r="F8" s="1"/>
      <c r="G8" s="1"/>
      <c r="H8" s="1" t="str">
        <f>IF(F8+G8=2,"Completer","-")&amp;IF(F8+G8=1,"Non Completer","-")&amp;IF(F8+G8=0,"-","-")</f>
        <v>---</v>
      </c>
      <c r="K8" s="2">
        <v>501</v>
      </c>
      <c r="L8" s="1"/>
      <c r="M8" s="1"/>
      <c r="N8" s="1" t="str">
        <f>IF(L8+M8=2,"Completer","-")&amp;IF(L8+M8=1,"Non Completer","-")&amp;IF(L8+M8=0,"-","-")</f>
        <v>---</v>
      </c>
      <c r="O8" s="2">
        <v>535</v>
      </c>
      <c r="P8" s="1"/>
      <c r="Q8" s="1"/>
      <c r="R8" s="1" t="str">
        <f>IF(P8+Q8=2,"Completer","-")&amp;IF(P8+Q8=1,"Non Completer","-")&amp;IF(P8+Q8=0,"-","-")</f>
        <v>---</v>
      </c>
    </row>
    <row r="9" spans="1:18" ht="16.5" thickTop="1" thickBot="1" x14ac:dyDescent="0.3">
      <c r="A9" s="2">
        <v>402</v>
      </c>
      <c r="B9" s="1"/>
      <c r="C9" s="1"/>
      <c r="D9" s="1" t="str">
        <f t="shared" ref="D9:D41" si="0">IF(B9+C9=2,"Completer","-")&amp;IF(B9+C9=1,"Non Completer","-")&amp;IF(B9+C9=0,"-","-")</f>
        <v>---</v>
      </c>
      <c r="E9" s="2">
        <v>436</v>
      </c>
      <c r="F9" s="1"/>
      <c r="G9" s="1"/>
      <c r="H9" s="1" t="str">
        <f t="shared" ref="H9:H40" si="1">IF(F9+G9=2,"Completer","-")&amp;IF(F9+G9=1,"Non Completer","-")&amp;IF(F9+G9=0,"-","-")</f>
        <v>---</v>
      </c>
      <c r="K9" s="2">
        <v>502</v>
      </c>
      <c r="L9" s="1"/>
      <c r="M9" s="1"/>
      <c r="N9" s="1" t="str">
        <f t="shared" ref="N9:N41" si="2">IF(L9+M9=2,"Completer","-")&amp;IF(L9+M9=1,"Non Completer","-")&amp;IF(L9+M9=0,"-","-")</f>
        <v>---</v>
      </c>
      <c r="O9" s="2">
        <v>536</v>
      </c>
      <c r="P9" s="1"/>
      <c r="Q9" s="1"/>
      <c r="R9" s="1" t="str">
        <f t="shared" ref="R9:R47" si="3">IF(P9+Q9=2,"Completer","-")&amp;IF(P9+Q9=1,"Non Completer","-")&amp;IF(P9+Q9=0,"-","-")</f>
        <v>---</v>
      </c>
    </row>
    <row r="10" spans="1:18" ht="16.5" thickTop="1" thickBot="1" x14ac:dyDescent="0.3">
      <c r="A10" s="2">
        <v>403</v>
      </c>
      <c r="B10" s="1"/>
      <c r="C10" s="1"/>
      <c r="D10" s="1" t="str">
        <f t="shared" si="0"/>
        <v>---</v>
      </c>
      <c r="E10" s="2">
        <v>437</v>
      </c>
      <c r="F10" s="1"/>
      <c r="G10" s="1"/>
      <c r="H10" s="1" t="str">
        <f t="shared" si="1"/>
        <v>---</v>
      </c>
      <c r="K10" s="2">
        <v>503</v>
      </c>
      <c r="L10" s="1"/>
      <c r="M10" s="1"/>
      <c r="N10" s="1" t="str">
        <f t="shared" si="2"/>
        <v>---</v>
      </c>
      <c r="O10" s="2">
        <v>537</v>
      </c>
      <c r="P10" s="1"/>
      <c r="Q10" s="1"/>
      <c r="R10" s="1" t="str">
        <f t="shared" si="3"/>
        <v>---</v>
      </c>
    </row>
    <row r="11" spans="1:18" ht="16.5" thickTop="1" thickBot="1" x14ac:dyDescent="0.3">
      <c r="A11" s="2">
        <v>404</v>
      </c>
      <c r="B11" s="1"/>
      <c r="C11" s="1"/>
      <c r="D11" s="1" t="str">
        <f t="shared" si="0"/>
        <v>---</v>
      </c>
      <c r="E11" s="2">
        <v>438</v>
      </c>
      <c r="F11" s="1"/>
      <c r="G11" s="1"/>
      <c r="H11" s="1" t="str">
        <f t="shared" si="1"/>
        <v>---</v>
      </c>
      <c r="K11" s="2">
        <v>504</v>
      </c>
      <c r="L11" s="1"/>
      <c r="M11" s="1"/>
      <c r="N11" s="1" t="str">
        <f t="shared" si="2"/>
        <v>---</v>
      </c>
      <c r="O11" s="2">
        <v>538</v>
      </c>
      <c r="P11" s="1"/>
      <c r="Q11" s="1"/>
      <c r="R11" s="1" t="str">
        <f t="shared" si="3"/>
        <v>---</v>
      </c>
    </row>
    <row r="12" spans="1:18" ht="16.5" thickTop="1" thickBot="1" x14ac:dyDescent="0.3">
      <c r="A12" s="2">
        <v>405</v>
      </c>
      <c r="B12" s="1"/>
      <c r="C12" s="1"/>
      <c r="D12" s="1" t="str">
        <f t="shared" si="0"/>
        <v>---</v>
      </c>
      <c r="E12" s="2">
        <v>439</v>
      </c>
      <c r="F12" s="1"/>
      <c r="G12" s="1"/>
      <c r="H12" s="1" t="str">
        <f t="shared" si="1"/>
        <v>---</v>
      </c>
      <c r="K12" s="2">
        <v>505</v>
      </c>
      <c r="L12" s="1"/>
      <c r="M12" s="1"/>
      <c r="N12" s="1" t="str">
        <f t="shared" si="2"/>
        <v>---</v>
      </c>
      <c r="O12" s="2">
        <v>539</v>
      </c>
      <c r="P12" s="1"/>
      <c r="Q12" s="1"/>
      <c r="R12" s="1" t="str">
        <f t="shared" si="3"/>
        <v>---</v>
      </c>
    </row>
    <row r="13" spans="1:18" ht="16.5" customHeight="1" thickTop="1" thickBot="1" x14ac:dyDescent="0.3">
      <c r="A13" s="2">
        <v>406</v>
      </c>
      <c r="B13" s="1"/>
      <c r="C13" s="1"/>
      <c r="D13" s="1" t="str">
        <f t="shared" si="0"/>
        <v>---</v>
      </c>
      <c r="E13" s="2">
        <v>440</v>
      </c>
      <c r="F13" s="1"/>
      <c r="G13" s="1"/>
      <c r="H13" s="1" t="str">
        <f t="shared" si="1"/>
        <v>---</v>
      </c>
      <c r="K13" s="2">
        <v>506</v>
      </c>
      <c r="L13" s="1"/>
      <c r="M13" s="1"/>
      <c r="N13" s="1" t="str">
        <f t="shared" si="2"/>
        <v>---</v>
      </c>
      <c r="O13" s="2">
        <v>540</v>
      </c>
      <c r="P13" s="1"/>
      <c r="Q13" s="1"/>
      <c r="R13" s="1" t="str">
        <f t="shared" si="3"/>
        <v>---</v>
      </c>
    </row>
    <row r="14" spans="1:18" ht="16.5" customHeight="1" thickTop="1" thickBot="1" x14ac:dyDescent="0.3">
      <c r="A14" s="2">
        <v>407</v>
      </c>
      <c r="B14" s="1"/>
      <c r="C14" s="1"/>
      <c r="D14" s="1" t="str">
        <f t="shared" si="0"/>
        <v>---</v>
      </c>
      <c r="E14" s="2">
        <v>441</v>
      </c>
      <c r="F14" s="1"/>
      <c r="G14" s="1"/>
      <c r="H14" s="1" t="str">
        <f t="shared" si="1"/>
        <v>---</v>
      </c>
      <c r="K14" s="2">
        <v>507</v>
      </c>
      <c r="L14" s="1"/>
      <c r="M14" s="1"/>
      <c r="N14" s="1" t="str">
        <f t="shared" si="2"/>
        <v>---</v>
      </c>
      <c r="O14" s="2">
        <v>541</v>
      </c>
      <c r="P14" s="1"/>
      <c r="Q14" s="1"/>
      <c r="R14" s="1" t="str">
        <f t="shared" si="3"/>
        <v>---</v>
      </c>
    </row>
    <row r="15" spans="1:18" ht="16.5" customHeight="1" thickTop="1" thickBot="1" x14ac:dyDescent="0.3">
      <c r="A15" s="2">
        <v>408</v>
      </c>
      <c r="B15" s="1"/>
      <c r="C15" s="1"/>
      <c r="D15" s="1" t="str">
        <f t="shared" si="0"/>
        <v>---</v>
      </c>
      <c r="E15" s="2">
        <v>442</v>
      </c>
      <c r="F15" s="1"/>
      <c r="G15" s="1"/>
      <c r="H15" s="1" t="str">
        <f t="shared" si="1"/>
        <v>---</v>
      </c>
      <c r="K15" s="2">
        <v>508</v>
      </c>
      <c r="L15" s="1"/>
      <c r="M15" s="1"/>
      <c r="N15" s="1" t="str">
        <f t="shared" si="2"/>
        <v>---</v>
      </c>
      <c r="O15" s="2">
        <v>542</v>
      </c>
      <c r="P15" s="1"/>
      <c r="Q15" s="1"/>
      <c r="R15" s="1" t="str">
        <f t="shared" si="3"/>
        <v>---</v>
      </c>
    </row>
    <row r="16" spans="1:18" ht="16.5" customHeight="1" thickTop="1" thickBot="1" x14ac:dyDescent="0.3">
      <c r="A16" s="2">
        <v>409</v>
      </c>
      <c r="B16" s="1"/>
      <c r="C16" s="1"/>
      <c r="D16" s="1" t="str">
        <f t="shared" si="0"/>
        <v>---</v>
      </c>
      <c r="E16" s="2">
        <v>443</v>
      </c>
      <c r="F16" s="1"/>
      <c r="G16" s="1"/>
      <c r="H16" s="1" t="str">
        <f t="shared" si="1"/>
        <v>---</v>
      </c>
      <c r="K16" s="2">
        <v>509</v>
      </c>
      <c r="L16" s="1"/>
      <c r="M16" s="1"/>
      <c r="N16" s="1" t="str">
        <f t="shared" si="2"/>
        <v>---</v>
      </c>
      <c r="O16" s="2">
        <v>543</v>
      </c>
      <c r="P16" s="1"/>
      <c r="Q16" s="1"/>
      <c r="R16" s="1" t="str">
        <f t="shared" si="3"/>
        <v>---</v>
      </c>
    </row>
    <row r="17" spans="1:18" ht="16.5" customHeight="1" thickTop="1" thickBot="1" x14ac:dyDescent="0.3">
      <c r="A17" s="2">
        <v>410</v>
      </c>
      <c r="B17" s="1"/>
      <c r="C17" s="1"/>
      <c r="D17" s="1" t="str">
        <f t="shared" si="0"/>
        <v>---</v>
      </c>
      <c r="E17" s="2">
        <v>444</v>
      </c>
      <c r="F17" s="1"/>
      <c r="G17" s="1"/>
      <c r="H17" s="1" t="str">
        <f t="shared" si="1"/>
        <v>---</v>
      </c>
      <c r="K17" s="2">
        <v>510</v>
      </c>
      <c r="L17" s="1"/>
      <c r="M17" s="1"/>
      <c r="N17" s="1" t="str">
        <f t="shared" si="2"/>
        <v>---</v>
      </c>
      <c r="O17" s="2">
        <v>544</v>
      </c>
      <c r="P17" s="1"/>
      <c r="Q17" s="1"/>
      <c r="R17" s="1" t="str">
        <f t="shared" si="3"/>
        <v>---</v>
      </c>
    </row>
    <row r="18" spans="1:18" ht="16.5" customHeight="1" thickTop="1" thickBot="1" x14ac:dyDescent="0.3">
      <c r="A18" s="2">
        <v>411</v>
      </c>
      <c r="B18" s="1"/>
      <c r="C18" s="1"/>
      <c r="D18" s="1" t="str">
        <f t="shared" si="0"/>
        <v>---</v>
      </c>
      <c r="E18" s="2">
        <v>445</v>
      </c>
      <c r="F18" s="1"/>
      <c r="G18" s="1"/>
      <c r="H18" s="1" t="str">
        <f t="shared" si="1"/>
        <v>---</v>
      </c>
      <c r="K18" s="2">
        <v>511</v>
      </c>
      <c r="L18" s="1"/>
      <c r="M18" s="1"/>
      <c r="N18" s="1" t="str">
        <f t="shared" si="2"/>
        <v>---</v>
      </c>
      <c r="O18" s="2">
        <v>545</v>
      </c>
      <c r="P18" s="1"/>
      <c r="Q18" s="1"/>
      <c r="R18" s="1" t="str">
        <f t="shared" si="3"/>
        <v>---</v>
      </c>
    </row>
    <row r="19" spans="1:18" ht="16.5" thickTop="1" thickBot="1" x14ac:dyDescent="0.3">
      <c r="A19" s="2">
        <v>412</v>
      </c>
      <c r="B19" s="1"/>
      <c r="C19" s="1"/>
      <c r="D19" s="1" t="str">
        <f t="shared" si="0"/>
        <v>---</v>
      </c>
      <c r="E19" s="2">
        <v>446</v>
      </c>
      <c r="F19" s="1"/>
      <c r="G19" s="1"/>
      <c r="H19" s="1" t="str">
        <f t="shared" si="1"/>
        <v>---</v>
      </c>
      <c r="K19" s="2">
        <v>512</v>
      </c>
      <c r="L19" s="1"/>
      <c r="M19" s="1"/>
      <c r="N19" s="1" t="str">
        <f t="shared" si="2"/>
        <v>---</v>
      </c>
      <c r="O19" s="2">
        <v>546</v>
      </c>
      <c r="P19" s="1"/>
      <c r="Q19" s="1"/>
      <c r="R19" s="1" t="str">
        <f t="shared" si="3"/>
        <v>---</v>
      </c>
    </row>
    <row r="20" spans="1:18" ht="16.5" thickTop="1" thickBot="1" x14ac:dyDescent="0.3">
      <c r="A20" s="2">
        <v>413</v>
      </c>
      <c r="B20" s="1"/>
      <c r="C20" s="1"/>
      <c r="D20" s="1" t="str">
        <f t="shared" si="0"/>
        <v>---</v>
      </c>
      <c r="E20" s="2">
        <v>447</v>
      </c>
      <c r="F20" s="1"/>
      <c r="G20" s="1"/>
      <c r="H20" s="1" t="str">
        <f t="shared" si="1"/>
        <v>---</v>
      </c>
      <c r="K20" s="2">
        <v>513</v>
      </c>
      <c r="L20" s="1"/>
      <c r="M20" s="1"/>
      <c r="N20" s="1" t="str">
        <f t="shared" si="2"/>
        <v>---</v>
      </c>
      <c r="O20" s="2">
        <v>547</v>
      </c>
      <c r="P20" s="1"/>
      <c r="Q20" s="1"/>
      <c r="R20" s="1" t="str">
        <f t="shared" si="3"/>
        <v>---</v>
      </c>
    </row>
    <row r="21" spans="1:18" ht="16.5" thickTop="1" thickBot="1" x14ac:dyDescent="0.3">
      <c r="A21" s="2">
        <v>414</v>
      </c>
      <c r="B21" s="1"/>
      <c r="C21" s="1"/>
      <c r="D21" s="1" t="str">
        <f t="shared" si="0"/>
        <v>---</v>
      </c>
      <c r="E21" s="2">
        <v>448</v>
      </c>
      <c r="F21" s="1"/>
      <c r="G21" s="1"/>
      <c r="H21" s="1" t="str">
        <f t="shared" si="1"/>
        <v>---</v>
      </c>
      <c r="K21" s="2">
        <v>514</v>
      </c>
      <c r="L21" s="1"/>
      <c r="M21" s="1"/>
      <c r="N21" s="1" t="str">
        <f t="shared" si="2"/>
        <v>---</v>
      </c>
      <c r="O21" s="2">
        <v>548</v>
      </c>
      <c r="P21" s="1"/>
      <c r="Q21" s="1"/>
      <c r="R21" s="1" t="str">
        <f t="shared" si="3"/>
        <v>---</v>
      </c>
    </row>
    <row r="22" spans="1:18" ht="16.5" thickTop="1" thickBot="1" x14ac:dyDescent="0.3">
      <c r="A22" s="2">
        <v>415</v>
      </c>
      <c r="B22" s="1"/>
      <c r="C22" s="1"/>
      <c r="D22" s="1" t="str">
        <f t="shared" si="0"/>
        <v>---</v>
      </c>
      <c r="E22" s="2">
        <v>449</v>
      </c>
      <c r="F22" s="1"/>
      <c r="G22" s="1"/>
      <c r="H22" s="1" t="str">
        <f t="shared" si="1"/>
        <v>---</v>
      </c>
      <c r="K22" s="2">
        <v>515</v>
      </c>
      <c r="L22" s="1"/>
      <c r="M22" s="1"/>
      <c r="N22" s="1" t="str">
        <f t="shared" si="2"/>
        <v>---</v>
      </c>
      <c r="O22" s="2">
        <v>549</v>
      </c>
      <c r="P22" s="1"/>
      <c r="Q22" s="1"/>
      <c r="R22" s="1" t="str">
        <f t="shared" si="3"/>
        <v>---</v>
      </c>
    </row>
    <row r="23" spans="1:18" ht="16.5" thickTop="1" thickBot="1" x14ac:dyDescent="0.3">
      <c r="A23" s="2">
        <v>416</v>
      </c>
      <c r="B23" s="1"/>
      <c r="C23" s="1"/>
      <c r="D23" s="1" t="str">
        <f t="shared" si="0"/>
        <v>---</v>
      </c>
      <c r="E23" s="2">
        <v>450</v>
      </c>
      <c r="F23" s="1"/>
      <c r="G23" s="1"/>
      <c r="H23" s="1" t="str">
        <f t="shared" si="1"/>
        <v>---</v>
      </c>
      <c r="K23" s="2">
        <v>516</v>
      </c>
      <c r="L23" s="1"/>
      <c r="M23" s="1"/>
      <c r="N23" s="1" t="str">
        <f t="shared" si="2"/>
        <v>---</v>
      </c>
      <c r="O23" s="2">
        <v>550</v>
      </c>
      <c r="P23" s="1"/>
      <c r="Q23" s="1"/>
      <c r="R23" s="1" t="str">
        <f t="shared" si="3"/>
        <v>---</v>
      </c>
    </row>
    <row r="24" spans="1:18" ht="16.5" thickTop="1" thickBot="1" x14ac:dyDescent="0.3">
      <c r="A24" s="2">
        <v>417</v>
      </c>
      <c r="B24" s="1"/>
      <c r="C24" s="1"/>
      <c r="D24" s="1" t="str">
        <f t="shared" si="0"/>
        <v>---</v>
      </c>
      <c r="E24" s="2">
        <v>451</v>
      </c>
      <c r="F24" s="1"/>
      <c r="G24" s="1"/>
      <c r="H24" s="1" t="str">
        <f t="shared" si="1"/>
        <v>---</v>
      </c>
      <c r="K24" s="2">
        <v>517</v>
      </c>
      <c r="L24" s="1"/>
      <c r="M24" s="1"/>
      <c r="N24" s="1" t="str">
        <f t="shared" si="2"/>
        <v>---</v>
      </c>
      <c r="O24" s="2">
        <v>551</v>
      </c>
      <c r="P24" s="1"/>
      <c r="Q24" s="1"/>
      <c r="R24" s="1" t="str">
        <f t="shared" si="3"/>
        <v>---</v>
      </c>
    </row>
    <row r="25" spans="1:18" ht="16.5" thickTop="1" thickBot="1" x14ac:dyDescent="0.3">
      <c r="A25" s="2">
        <v>418</v>
      </c>
      <c r="B25" s="1"/>
      <c r="C25" s="1"/>
      <c r="D25" s="1" t="str">
        <f t="shared" si="0"/>
        <v>---</v>
      </c>
      <c r="E25" s="2">
        <v>452</v>
      </c>
      <c r="F25" s="1"/>
      <c r="G25" s="1"/>
      <c r="H25" s="1" t="str">
        <f t="shared" si="1"/>
        <v>---</v>
      </c>
      <c r="K25" s="2">
        <v>518</v>
      </c>
      <c r="L25" s="1"/>
      <c r="M25" s="1"/>
      <c r="N25" s="1" t="str">
        <f t="shared" si="2"/>
        <v>---</v>
      </c>
      <c r="O25" s="2">
        <v>552</v>
      </c>
      <c r="P25" s="1"/>
      <c r="Q25" s="1"/>
      <c r="R25" s="1" t="str">
        <f t="shared" si="3"/>
        <v>---</v>
      </c>
    </row>
    <row r="26" spans="1:18" ht="16.5" thickTop="1" thickBot="1" x14ac:dyDescent="0.3">
      <c r="A26" s="2">
        <v>419</v>
      </c>
      <c r="B26" s="1"/>
      <c r="C26" s="1"/>
      <c r="D26" s="1" t="str">
        <f t="shared" si="0"/>
        <v>---</v>
      </c>
      <c r="E26" s="2">
        <v>453</v>
      </c>
      <c r="F26" s="1"/>
      <c r="G26" s="1"/>
      <c r="H26" s="1" t="str">
        <f t="shared" si="1"/>
        <v>---</v>
      </c>
      <c r="K26" s="2">
        <v>519</v>
      </c>
      <c r="L26" s="1"/>
      <c r="M26" s="1"/>
      <c r="N26" s="1" t="str">
        <f t="shared" si="2"/>
        <v>---</v>
      </c>
      <c r="O26" s="2">
        <v>553</v>
      </c>
      <c r="P26" s="1"/>
      <c r="Q26" s="1"/>
      <c r="R26" s="1" t="str">
        <f t="shared" si="3"/>
        <v>---</v>
      </c>
    </row>
    <row r="27" spans="1:18" ht="16.5" thickTop="1" thickBot="1" x14ac:dyDescent="0.3">
      <c r="A27" s="2">
        <v>420</v>
      </c>
      <c r="B27" s="1"/>
      <c r="C27" s="1"/>
      <c r="D27" s="1" t="str">
        <f t="shared" si="0"/>
        <v>---</v>
      </c>
      <c r="E27" s="2">
        <v>454</v>
      </c>
      <c r="F27" s="1"/>
      <c r="G27" s="1"/>
      <c r="H27" s="1" t="str">
        <f t="shared" si="1"/>
        <v>---</v>
      </c>
      <c r="K27" s="2">
        <v>520</v>
      </c>
      <c r="L27" s="1"/>
      <c r="M27" s="1"/>
      <c r="N27" s="1" t="str">
        <f t="shared" si="2"/>
        <v>---</v>
      </c>
      <c r="O27" s="2">
        <v>554</v>
      </c>
      <c r="P27" s="1"/>
      <c r="Q27" s="1"/>
      <c r="R27" s="1" t="str">
        <f t="shared" si="3"/>
        <v>---</v>
      </c>
    </row>
    <row r="28" spans="1:18" ht="16.5" thickTop="1" thickBot="1" x14ac:dyDescent="0.3">
      <c r="A28" s="2">
        <v>421</v>
      </c>
      <c r="B28" s="1"/>
      <c r="C28" s="1"/>
      <c r="D28" s="1" t="str">
        <f t="shared" si="0"/>
        <v>---</v>
      </c>
      <c r="E28" s="2">
        <v>455</v>
      </c>
      <c r="F28" s="1"/>
      <c r="G28" s="1"/>
      <c r="H28" s="1" t="str">
        <f t="shared" si="1"/>
        <v>---</v>
      </c>
      <c r="K28" s="2">
        <v>521</v>
      </c>
      <c r="L28" s="1"/>
      <c r="M28" s="1"/>
      <c r="N28" s="1" t="str">
        <f t="shared" si="2"/>
        <v>---</v>
      </c>
      <c r="O28" s="2">
        <v>555</v>
      </c>
      <c r="P28" s="1"/>
      <c r="Q28" s="1"/>
      <c r="R28" s="1" t="str">
        <f t="shared" si="3"/>
        <v>---</v>
      </c>
    </row>
    <row r="29" spans="1:18" ht="16.5" thickTop="1" thickBot="1" x14ac:dyDescent="0.3">
      <c r="A29" s="2">
        <v>422</v>
      </c>
      <c r="B29" s="1"/>
      <c r="C29" s="1"/>
      <c r="D29" s="1" t="str">
        <f t="shared" si="0"/>
        <v>---</v>
      </c>
      <c r="E29" s="2">
        <v>456</v>
      </c>
      <c r="F29" s="1"/>
      <c r="G29" s="1"/>
      <c r="H29" s="1" t="str">
        <f t="shared" si="1"/>
        <v>---</v>
      </c>
      <c r="K29" s="2">
        <v>522</v>
      </c>
      <c r="L29" s="1"/>
      <c r="M29" s="1"/>
      <c r="N29" s="1" t="str">
        <f t="shared" si="2"/>
        <v>---</v>
      </c>
      <c r="O29" s="2">
        <v>556</v>
      </c>
      <c r="P29" s="1"/>
      <c r="Q29" s="1"/>
      <c r="R29" s="1" t="str">
        <f t="shared" si="3"/>
        <v>---</v>
      </c>
    </row>
    <row r="30" spans="1:18" ht="16.5" thickTop="1" thickBot="1" x14ac:dyDescent="0.3">
      <c r="A30" s="2">
        <v>423</v>
      </c>
      <c r="B30" s="1"/>
      <c r="C30" s="1"/>
      <c r="D30" s="1" t="str">
        <f t="shared" si="0"/>
        <v>---</v>
      </c>
      <c r="E30" s="2">
        <v>457</v>
      </c>
      <c r="F30" s="1"/>
      <c r="G30" s="1"/>
      <c r="H30" s="1" t="str">
        <f t="shared" si="1"/>
        <v>---</v>
      </c>
      <c r="K30" s="2">
        <v>523</v>
      </c>
      <c r="L30" s="1"/>
      <c r="M30" s="1"/>
      <c r="N30" s="1" t="str">
        <f t="shared" si="2"/>
        <v>---</v>
      </c>
      <c r="O30" s="2">
        <v>557</v>
      </c>
      <c r="P30" s="1"/>
      <c r="Q30" s="1"/>
      <c r="R30" s="1" t="str">
        <f t="shared" si="3"/>
        <v>---</v>
      </c>
    </row>
    <row r="31" spans="1:18" ht="16.5" thickTop="1" thickBot="1" x14ac:dyDescent="0.3">
      <c r="A31" s="2">
        <v>424</v>
      </c>
      <c r="B31" s="1"/>
      <c r="C31" s="1"/>
      <c r="D31" s="1" t="str">
        <f t="shared" si="0"/>
        <v>---</v>
      </c>
      <c r="E31" s="2">
        <v>458</v>
      </c>
      <c r="F31" s="1"/>
      <c r="G31" s="1"/>
      <c r="H31" s="1" t="str">
        <f t="shared" si="1"/>
        <v>---</v>
      </c>
      <c r="K31" s="2">
        <v>524</v>
      </c>
      <c r="L31" s="1"/>
      <c r="M31" s="1"/>
      <c r="N31" s="1" t="str">
        <f t="shared" si="2"/>
        <v>---</v>
      </c>
      <c r="O31" s="2">
        <v>558</v>
      </c>
      <c r="P31" s="1"/>
      <c r="Q31" s="1"/>
      <c r="R31" s="1" t="str">
        <f t="shared" si="3"/>
        <v>---</v>
      </c>
    </row>
    <row r="32" spans="1:18" ht="16.5" thickTop="1" thickBot="1" x14ac:dyDescent="0.3">
      <c r="A32" s="2">
        <v>425</v>
      </c>
      <c r="B32" s="1"/>
      <c r="C32" s="1"/>
      <c r="D32" s="1" t="str">
        <f t="shared" si="0"/>
        <v>---</v>
      </c>
      <c r="E32" s="2">
        <v>459</v>
      </c>
      <c r="F32" s="1"/>
      <c r="G32" s="1"/>
      <c r="H32" s="1" t="str">
        <f t="shared" si="1"/>
        <v>---</v>
      </c>
      <c r="K32" s="2">
        <v>525</v>
      </c>
      <c r="L32" s="1"/>
      <c r="M32" s="1"/>
      <c r="N32" s="1" t="str">
        <f t="shared" si="2"/>
        <v>---</v>
      </c>
      <c r="O32" s="2">
        <v>559</v>
      </c>
      <c r="P32" s="1"/>
      <c r="Q32" s="1"/>
      <c r="R32" s="1" t="str">
        <f t="shared" si="3"/>
        <v>---</v>
      </c>
    </row>
    <row r="33" spans="1:18" ht="16.5" thickTop="1" thickBot="1" x14ac:dyDescent="0.3">
      <c r="A33" s="2">
        <v>426</v>
      </c>
      <c r="B33" s="1"/>
      <c r="C33" s="1"/>
      <c r="D33" s="1" t="str">
        <f t="shared" si="0"/>
        <v>---</v>
      </c>
      <c r="E33" s="2">
        <v>460</v>
      </c>
      <c r="F33" s="1"/>
      <c r="G33" s="1"/>
      <c r="H33" s="1" t="str">
        <f t="shared" si="1"/>
        <v>---</v>
      </c>
      <c r="K33" s="2">
        <v>526</v>
      </c>
      <c r="L33" s="1"/>
      <c r="M33" s="1"/>
      <c r="N33" s="1" t="str">
        <f t="shared" si="2"/>
        <v>---</v>
      </c>
      <c r="O33" s="2">
        <v>440</v>
      </c>
      <c r="P33" s="1"/>
      <c r="Q33" s="1"/>
      <c r="R33" s="1" t="str">
        <f t="shared" si="3"/>
        <v>---</v>
      </c>
    </row>
    <row r="34" spans="1:18" ht="16.5" thickTop="1" thickBot="1" x14ac:dyDescent="0.3">
      <c r="A34" s="2">
        <v>427</v>
      </c>
      <c r="B34" s="1"/>
      <c r="C34" s="1"/>
      <c r="D34" s="1" t="str">
        <f t="shared" si="0"/>
        <v>---</v>
      </c>
      <c r="E34" s="2">
        <v>461</v>
      </c>
      <c r="F34" s="1"/>
      <c r="G34" s="1"/>
      <c r="H34" s="1" t="str">
        <f t="shared" si="1"/>
        <v>---</v>
      </c>
      <c r="K34" s="2">
        <v>527</v>
      </c>
      <c r="L34" s="1"/>
      <c r="M34" s="1"/>
      <c r="N34" s="1" t="str">
        <f t="shared" si="2"/>
        <v>---</v>
      </c>
      <c r="O34" s="2">
        <v>441</v>
      </c>
      <c r="P34" s="1"/>
      <c r="Q34" s="1"/>
      <c r="R34" s="1" t="str">
        <f t="shared" si="3"/>
        <v>---</v>
      </c>
    </row>
    <row r="35" spans="1:18" ht="16.5" thickTop="1" thickBot="1" x14ac:dyDescent="0.3">
      <c r="A35" s="2">
        <v>428</v>
      </c>
      <c r="B35" s="1"/>
      <c r="C35" s="1"/>
      <c r="D35" s="1" t="str">
        <f t="shared" si="0"/>
        <v>---</v>
      </c>
      <c r="E35" s="2">
        <v>462</v>
      </c>
      <c r="F35" s="1"/>
      <c r="G35" s="1"/>
      <c r="H35" s="1" t="str">
        <f t="shared" si="1"/>
        <v>---</v>
      </c>
      <c r="K35" s="2">
        <v>528</v>
      </c>
      <c r="L35" s="1"/>
      <c r="M35" s="1"/>
      <c r="N35" s="1" t="str">
        <f t="shared" si="2"/>
        <v>---</v>
      </c>
      <c r="O35" s="2">
        <v>470</v>
      </c>
      <c r="P35" s="1"/>
      <c r="Q35" s="1"/>
      <c r="R35" s="1" t="str">
        <f t="shared" si="3"/>
        <v>---</v>
      </c>
    </row>
    <row r="36" spans="1:18" ht="16.5" thickTop="1" thickBot="1" x14ac:dyDescent="0.3">
      <c r="A36" s="2">
        <v>429</v>
      </c>
      <c r="B36" s="1"/>
      <c r="C36" s="1"/>
      <c r="D36" s="1" t="str">
        <f t="shared" si="0"/>
        <v>---</v>
      </c>
      <c r="E36" s="2">
        <v>463</v>
      </c>
      <c r="F36" s="1"/>
      <c r="G36" s="1"/>
      <c r="H36" s="1" t="str">
        <f t="shared" si="1"/>
        <v>---</v>
      </c>
      <c r="K36" s="2">
        <v>529</v>
      </c>
      <c r="L36" s="1"/>
      <c r="M36" s="1"/>
      <c r="N36" s="1" t="str">
        <f t="shared" si="2"/>
        <v>---</v>
      </c>
      <c r="O36" s="2">
        <v>471</v>
      </c>
      <c r="P36" s="1"/>
      <c r="Q36" s="1"/>
      <c r="R36" s="1" t="str">
        <f t="shared" si="3"/>
        <v>---</v>
      </c>
    </row>
    <row r="37" spans="1:18" ht="16.5" thickTop="1" thickBot="1" x14ac:dyDescent="0.3">
      <c r="A37" s="2">
        <v>430</v>
      </c>
      <c r="B37" s="1"/>
      <c r="C37" s="1"/>
      <c r="D37" s="1" t="str">
        <f t="shared" si="0"/>
        <v>---</v>
      </c>
      <c r="E37" s="2">
        <v>464</v>
      </c>
      <c r="F37" s="1"/>
      <c r="G37" s="1"/>
      <c r="H37" s="1" t="str">
        <f t="shared" si="1"/>
        <v>---</v>
      </c>
      <c r="K37" s="2">
        <v>530</v>
      </c>
      <c r="L37" s="1"/>
      <c r="M37" s="1"/>
      <c r="N37" s="1" t="str">
        <f t="shared" si="2"/>
        <v>---</v>
      </c>
      <c r="O37" s="2">
        <v>472</v>
      </c>
      <c r="P37" s="1"/>
      <c r="Q37" s="1"/>
      <c r="R37" s="1" t="str">
        <f t="shared" si="3"/>
        <v>---</v>
      </c>
    </row>
    <row r="38" spans="1:18" ht="16.5" thickTop="1" thickBot="1" x14ac:dyDescent="0.3">
      <c r="A38" s="2">
        <v>431</v>
      </c>
      <c r="B38" s="1"/>
      <c r="C38" s="1"/>
      <c r="D38" s="1" t="str">
        <f t="shared" si="0"/>
        <v>---</v>
      </c>
      <c r="E38" s="2">
        <v>465</v>
      </c>
      <c r="F38" s="1"/>
      <c r="G38" s="1"/>
      <c r="H38" s="1" t="str">
        <f t="shared" si="1"/>
        <v>---</v>
      </c>
      <c r="K38" s="2">
        <v>531</v>
      </c>
      <c r="L38" s="1"/>
      <c r="M38" s="1"/>
      <c r="N38" s="1" t="str">
        <f t="shared" si="2"/>
        <v>---</v>
      </c>
      <c r="O38" s="2">
        <v>473</v>
      </c>
      <c r="P38" s="1"/>
      <c r="Q38" s="1"/>
      <c r="R38" s="1" t="str">
        <f t="shared" si="3"/>
        <v>---</v>
      </c>
    </row>
    <row r="39" spans="1:18" ht="16.5" thickTop="1" thickBot="1" x14ac:dyDescent="0.3">
      <c r="A39" s="2">
        <v>432</v>
      </c>
      <c r="B39" s="1"/>
      <c r="C39" s="1"/>
      <c r="D39" s="1" t="str">
        <f t="shared" si="0"/>
        <v>---</v>
      </c>
      <c r="E39" s="2">
        <v>466</v>
      </c>
      <c r="F39" s="1"/>
      <c r="G39" s="1"/>
      <c r="H39" s="1" t="str">
        <f t="shared" si="1"/>
        <v>---</v>
      </c>
      <c r="K39" s="2">
        <v>532</v>
      </c>
      <c r="L39" s="1"/>
      <c r="M39" s="1"/>
      <c r="N39" s="1" t="str">
        <f t="shared" si="2"/>
        <v>---</v>
      </c>
      <c r="O39" s="2">
        <v>474</v>
      </c>
      <c r="P39" s="1"/>
      <c r="Q39" s="1"/>
      <c r="R39" s="1" t="str">
        <f t="shared" si="3"/>
        <v>---</v>
      </c>
    </row>
    <row r="40" spans="1:18" ht="16.5" thickTop="1" thickBot="1" x14ac:dyDescent="0.3">
      <c r="A40" s="2">
        <v>433</v>
      </c>
      <c r="B40" s="1"/>
      <c r="C40" s="1"/>
      <c r="D40" s="1" t="str">
        <f t="shared" si="0"/>
        <v>---</v>
      </c>
      <c r="E40" s="2">
        <v>467</v>
      </c>
      <c r="F40" s="1"/>
      <c r="G40" s="1"/>
      <c r="H40" s="1" t="str">
        <f t="shared" si="1"/>
        <v>---</v>
      </c>
      <c r="K40" s="2">
        <v>533</v>
      </c>
      <c r="L40" s="1"/>
      <c r="M40" s="1"/>
      <c r="N40" s="1" t="str">
        <f t="shared" si="2"/>
        <v>---</v>
      </c>
      <c r="O40" s="2">
        <v>475</v>
      </c>
      <c r="P40" s="1"/>
      <c r="Q40" s="1"/>
      <c r="R40" s="1" t="str">
        <f t="shared" si="3"/>
        <v>---</v>
      </c>
    </row>
    <row r="41" spans="1:18" ht="16.5" thickTop="1" thickBot="1" x14ac:dyDescent="0.3">
      <c r="A41" s="2">
        <v>434</v>
      </c>
      <c r="B41" s="1"/>
      <c r="C41" s="1"/>
      <c r="D41" s="1" t="str">
        <f t="shared" si="0"/>
        <v>---</v>
      </c>
      <c r="K41" s="2">
        <v>534</v>
      </c>
      <c r="L41" s="1"/>
      <c r="M41" s="1"/>
      <c r="N41" s="1" t="str">
        <f t="shared" si="2"/>
        <v>---</v>
      </c>
      <c r="O41" s="2">
        <v>476</v>
      </c>
      <c r="P41" s="1"/>
      <c r="Q41" s="1"/>
      <c r="R41" s="1" t="str">
        <f t="shared" si="3"/>
        <v>---</v>
      </c>
    </row>
    <row r="42" spans="1:18" ht="16.5" thickTop="1" thickBot="1" x14ac:dyDescent="0.3">
      <c r="O42" s="2">
        <v>477</v>
      </c>
      <c r="P42" s="1"/>
      <c r="Q42" s="1"/>
      <c r="R42" s="1" t="str">
        <f t="shared" si="3"/>
        <v>---</v>
      </c>
    </row>
    <row r="43" spans="1:18" ht="17.25" thickTop="1" thickBot="1" x14ac:dyDescent="0.3">
      <c r="G43" s="9">
        <f>COUNTIF(D8:D41,"Completer--") + COUNTIF(H8:H40,"Completer--")</f>
        <v>0</v>
      </c>
      <c r="H43" s="10"/>
      <c r="O43" s="2">
        <v>478</v>
      </c>
      <c r="P43" s="1"/>
      <c r="Q43" s="1"/>
      <c r="R43" s="1" t="str">
        <f t="shared" si="3"/>
        <v>---</v>
      </c>
    </row>
    <row r="44" spans="1:18" ht="16.5" thickTop="1" thickBot="1" x14ac:dyDescent="0.3">
      <c r="O44" s="2">
        <v>479</v>
      </c>
      <c r="P44" s="1"/>
      <c r="Q44" s="1"/>
      <c r="R44" s="1" t="str">
        <f t="shared" si="3"/>
        <v>---</v>
      </c>
    </row>
    <row r="45" spans="1:18" ht="16.5" thickTop="1" thickBot="1" x14ac:dyDescent="0.3">
      <c r="O45" s="2">
        <v>480</v>
      </c>
      <c r="P45" s="1"/>
      <c r="Q45" s="1"/>
      <c r="R45" s="1" t="str">
        <f t="shared" si="3"/>
        <v>---</v>
      </c>
    </row>
    <row r="46" spans="1:18" ht="16.5" thickTop="1" thickBot="1" x14ac:dyDescent="0.3">
      <c r="O46" s="2">
        <v>481</v>
      </c>
      <c r="P46" s="1"/>
      <c r="Q46" s="1"/>
      <c r="R46" s="1" t="str">
        <f t="shared" si="3"/>
        <v>---</v>
      </c>
    </row>
    <row r="47" spans="1:18" ht="16.5" thickTop="1" thickBot="1" x14ac:dyDescent="0.3">
      <c r="O47" s="2">
        <v>482</v>
      </c>
      <c r="P47" s="1"/>
      <c r="Q47" s="1"/>
      <c r="R47" s="1" t="str">
        <f t="shared" si="3"/>
        <v>---</v>
      </c>
    </row>
    <row r="48" spans="1:18" ht="15.75" thickTop="1" x14ac:dyDescent="0.25"/>
    <row r="50" spans="17:18" ht="15.75" thickBot="1" x14ac:dyDescent="0.3"/>
    <row r="51" spans="17:18" ht="17.25" thickTop="1" thickBot="1" x14ac:dyDescent="0.3">
      <c r="Q51" s="9">
        <f>COUNTIF(N8:N41,"Completer--") + COUNTIF(R8:R47,"Completer--")</f>
        <v>0</v>
      </c>
      <c r="R51" s="10"/>
    </row>
    <row r="52" spans="17:18" ht="15.75" thickTop="1" x14ac:dyDescent="0.25"/>
  </sheetData>
  <mergeCells count="14">
    <mergeCell ref="Q51:R51"/>
    <mergeCell ref="A1:H2"/>
    <mergeCell ref="K1:R2"/>
    <mergeCell ref="A3:C4"/>
    <mergeCell ref="D3:E4"/>
    <mergeCell ref="F3:H4"/>
    <mergeCell ref="K3:M4"/>
    <mergeCell ref="N3:O4"/>
    <mergeCell ref="P3:R4"/>
    <mergeCell ref="A5:D6"/>
    <mergeCell ref="E5:H6"/>
    <mergeCell ref="K5:N6"/>
    <mergeCell ref="O5:R6"/>
    <mergeCell ref="G43:H43"/>
  </mergeCells>
  <conditionalFormatting sqref="D8:D41 H8:H40">
    <cfRule type="containsText" dxfId="269" priority="26" operator="containsText" text="NON COMPLETER">
      <formula>NOT(ISERROR(SEARCH("NON COMPLETER",D8)))</formula>
    </cfRule>
    <cfRule type="containsText" dxfId="268" priority="27" operator="containsText" text="COMPLETER">
      <formula>NOT(ISERROR(SEARCH("COMPLETER",D8)))</formula>
    </cfRule>
    <cfRule type="cellIs" dxfId="267" priority="28" operator="equal">
      <formula>SUM(#REF!,#REF!)</formula>
    </cfRule>
    <cfRule type="cellIs" dxfId="266" priority="29" operator="equal">
      <formula>2</formula>
    </cfRule>
    <cfRule type="cellIs" dxfId="265" priority="30" operator="equal">
      <formula>#REF!</formula>
    </cfRule>
  </conditionalFormatting>
  <conditionalFormatting sqref="N8:N41 R9:R40">
    <cfRule type="containsText" dxfId="264" priority="21" operator="containsText" text="NON COMPLETER">
      <formula>NOT(ISERROR(SEARCH("NON COMPLETER",N8)))</formula>
    </cfRule>
    <cfRule type="containsText" dxfId="263" priority="22" operator="containsText" text="COMPLETER">
      <formula>NOT(ISERROR(SEARCH("COMPLETER",N8)))</formula>
    </cfRule>
    <cfRule type="cellIs" dxfId="262" priority="23" operator="equal">
      <formula>SUM($J$2,$K$2)</formula>
    </cfRule>
    <cfRule type="cellIs" dxfId="261" priority="24" operator="equal">
      <formula>2</formula>
    </cfRule>
    <cfRule type="cellIs" dxfId="260" priority="25" operator="equal">
      <formula>$J$2</formula>
    </cfRule>
  </conditionalFormatting>
  <conditionalFormatting sqref="R8">
    <cfRule type="containsText" dxfId="259" priority="16" operator="containsText" text="NON COMPLETER">
      <formula>NOT(ISERROR(SEARCH("NON COMPLETER",R8)))</formula>
    </cfRule>
    <cfRule type="containsText" dxfId="258" priority="17" operator="containsText" text="COMPLETER">
      <formula>NOT(ISERROR(SEARCH("COMPLETER",R8)))</formula>
    </cfRule>
    <cfRule type="cellIs" dxfId="257" priority="18" operator="equal">
      <formula>SUM($J$2,$K$2)</formula>
    </cfRule>
    <cfRule type="cellIs" dxfId="256" priority="19" operator="equal">
      <formula>2</formula>
    </cfRule>
    <cfRule type="cellIs" dxfId="255" priority="20" operator="equal">
      <formula>$J$2</formula>
    </cfRule>
  </conditionalFormatting>
  <conditionalFormatting sqref="R41:R47">
    <cfRule type="containsText" dxfId="254" priority="11" operator="containsText" text="NON COMPLETER">
      <formula>NOT(ISERROR(SEARCH("NON COMPLETER",R41)))</formula>
    </cfRule>
    <cfRule type="containsText" dxfId="253" priority="12" operator="containsText" text="COMPLETER">
      <formula>NOT(ISERROR(SEARCH("COMPLETER",R41)))</formula>
    </cfRule>
    <cfRule type="cellIs" dxfId="252" priority="13" operator="equal">
      <formula>SUM($J$2,$K$2)</formula>
    </cfRule>
    <cfRule type="cellIs" dxfId="251" priority="14" operator="equal">
      <formula>2</formula>
    </cfRule>
    <cfRule type="cellIs" dxfId="250" priority="15" operator="equal">
      <formula>$J$2</formula>
    </cfRule>
  </conditionalFormatting>
  <conditionalFormatting sqref="G43">
    <cfRule type="containsText" dxfId="249" priority="6" operator="containsText" text="NON COMPLETER">
      <formula>NOT(ISERROR(SEARCH("NON COMPLETER",G43)))</formula>
    </cfRule>
    <cfRule type="containsText" dxfId="248" priority="7" operator="containsText" text="COMPLETER">
      <formula>NOT(ISERROR(SEARCH("COMPLETER",G43)))</formula>
    </cfRule>
    <cfRule type="cellIs" dxfId="247" priority="8" operator="equal">
      <formula>SUM($B$6,$C$6)</formula>
    </cfRule>
    <cfRule type="cellIs" dxfId="246" priority="9" operator="equal">
      <formula>2</formula>
    </cfRule>
    <cfRule type="cellIs" dxfId="245" priority="10" operator="equal">
      <formula>$B$6</formula>
    </cfRule>
  </conditionalFormatting>
  <conditionalFormatting sqref="Q51">
    <cfRule type="containsText" dxfId="244" priority="1" operator="containsText" text="NON COMPLETER">
      <formula>NOT(ISERROR(SEARCH("NON COMPLETER",Q51)))</formula>
    </cfRule>
    <cfRule type="containsText" dxfId="243" priority="2" operator="containsText" text="COMPLETER">
      <formula>NOT(ISERROR(SEARCH("COMPLETER",Q51)))</formula>
    </cfRule>
    <cfRule type="cellIs" dxfId="242" priority="3" operator="equal">
      <formula>SUM($B$6,$C$6)</formula>
    </cfRule>
    <cfRule type="cellIs" dxfId="241" priority="4" operator="equal">
      <formula>2</formula>
    </cfRule>
    <cfRule type="cellIs" dxfId="240" priority="5" operator="equal">
      <formula>$B$6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54"/>
  <sheetViews>
    <sheetView topLeftCell="A28" zoomScaleNormal="100" workbookViewId="0">
      <selection activeCell="K14" sqref="K14"/>
    </sheetView>
  </sheetViews>
  <sheetFormatPr baseColWidth="10" defaultRowHeight="15" x14ac:dyDescent="0.25"/>
  <cols>
    <col min="2" max="2" width="16.7109375" customWidth="1"/>
    <col min="3" max="3" width="17.7109375" customWidth="1"/>
    <col min="4" max="4" width="16.7109375" customWidth="1"/>
    <col min="6" max="6" width="16.7109375" customWidth="1"/>
    <col min="7" max="8" width="17.7109375" customWidth="1"/>
  </cols>
  <sheetData>
    <row r="1" spans="1:8" ht="15.75" thickTop="1" x14ac:dyDescent="0.25">
      <c r="A1" s="11" t="s">
        <v>9</v>
      </c>
      <c r="B1" s="12"/>
      <c r="C1" s="12"/>
      <c r="D1" s="12"/>
      <c r="E1" s="12"/>
      <c r="F1" s="12"/>
      <c r="G1" s="12"/>
      <c r="H1" s="13"/>
    </row>
    <row r="2" spans="1:8" ht="15.75" thickBot="1" x14ac:dyDescent="0.3">
      <c r="A2" s="14"/>
      <c r="B2" s="15"/>
      <c r="C2" s="15"/>
      <c r="D2" s="15"/>
      <c r="E2" s="15"/>
      <c r="F2" s="15"/>
      <c r="G2" s="15"/>
      <c r="H2" s="16"/>
    </row>
    <row r="3" spans="1:8" ht="15.75" thickTop="1" x14ac:dyDescent="0.25">
      <c r="A3" s="17">
        <f>G53</f>
        <v>0</v>
      </c>
      <c r="B3" s="18"/>
      <c r="C3" s="19"/>
      <c r="D3" s="23" t="s">
        <v>0</v>
      </c>
      <c r="E3" s="24"/>
      <c r="F3" s="17">
        <v>85</v>
      </c>
      <c r="G3" s="18"/>
      <c r="H3" s="19"/>
    </row>
    <row r="4" spans="1:8" ht="15.75" thickBot="1" x14ac:dyDescent="0.3">
      <c r="A4" s="20"/>
      <c r="B4" s="21"/>
      <c r="C4" s="22"/>
      <c r="D4" s="14"/>
      <c r="E4" s="16"/>
      <c r="F4" s="20"/>
      <c r="G4" s="21"/>
      <c r="H4" s="22"/>
    </row>
    <row r="5" spans="1:8" ht="15.75" thickTop="1" x14ac:dyDescent="0.25">
      <c r="A5" s="25" t="s">
        <v>1</v>
      </c>
      <c r="B5" s="26"/>
      <c r="C5" s="26"/>
      <c r="D5" s="27"/>
      <c r="E5" s="31">
        <f>A3/85</f>
        <v>0</v>
      </c>
      <c r="F5" s="32"/>
      <c r="G5" s="32"/>
      <c r="H5" s="33"/>
    </row>
    <row r="6" spans="1:8" ht="15.75" customHeight="1" thickBot="1" x14ac:dyDescent="0.3">
      <c r="A6" s="28"/>
      <c r="B6" s="29"/>
      <c r="C6" s="29"/>
      <c r="D6" s="30"/>
      <c r="E6" s="34"/>
      <c r="F6" s="35"/>
      <c r="G6" s="35"/>
      <c r="H6" s="36"/>
    </row>
    <row r="7" spans="1:8" ht="16.5" thickTop="1" thickBot="1" x14ac:dyDescent="0.3">
      <c r="A7" s="2" t="s">
        <v>2</v>
      </c>
      <c r="B7" s="2" t="s">
        <v>6</v>
      </c>
      <c r="C7" s="2" t="s">
        <v>10</v>
      </c>
      <c r="D7" s="2" t="s">
        <v>3</v>
      </c>
      <c r="E7" s="2" t="s">
        <v>2</v>
      </c>
      <c r="F7" s="2" t="s">
        <v>6</v>
      </c>
      <c r="G7" s="2" t="s">
        <v>10</v>
      </c>
      <c r="H7" s="2" t="s">
        <v>3</v>
      </c>
    </row>
    <row r="8" spans="1:8" ht="16.5" thickTop="1" thickBot="1" x14ac:dyDescent="0.3">
      <c r="A8" s="2">
        <v>1</v>
      </c>
      <c r="B8" s="1"/>
      <c r="C8" s="1"/>
      <c r="D8" s="1" t="str">
        <f>IF(B8+C8=2,"Completer","-")&amp;IF(B8+C8=1,"Non Completer","-")&amp;IF(B8+C8=0,"-","-")</f>
        <v>---</v>
      </c>
      <c r="E8" s="2">
        <v>44</v>
      </c>
      <c r="F8" s="1"/>
      <c r="G8" s="1"/>
      <c r="H8" s="1" t="str">
        <f>IF(F8+G8=2,"Completer","-")&amp;IF(F8+G8=1,"Non Completer","-")&amp;IF(F8+G8=0,"-","-")</f>
        <v>---</v>
      </c>
    </row>
    <row r="9" spans="1:8" ht="16.5" thickTop="1" thickBot="1" x14ac:dyDescent="0.3">
      <c r="A9" s="2">
        <v>2</v>
      </c>
      <c r="B9" s="1"/>
      <c r="C9" s="1"/>
      <c r="D9" s="1" t="str">
        <f t="shared" ref="D9:D40" si="0">IF(B9+C9=2,"Completer","-")&amp;IF(B9+C9=1,"Non Completer","-")&amp;IF(B9+C9=0,"-","-")</f>
        <v>---</v>
      </c>
      <c r="E9" s="2">
        <v>45</v>
      </c>
      <c r="F9" s="1"/>
      <c r="G9" s="1"/>
      <c r="H9" s="1" t="str">
        <f t="shared" ref="H9:H49" si="1">IF(F9+G9=2,"Completer","-")&amp;IF(F9+G9=1,"Non Completer","-")&amp;IF(F9+G9=0,"-","-")</f>
        <v>---</v>
      </c>
    </row>
    <row r="10" spans="1:8" ht="16.5" thickTop="1" thickBot="1" x14ac:dyDescent="0.3">
      <c r="A10" s="2">
        <v>3</v>
      </c>
      <c r="B10" s="1"/>
      <c r="C10" s="1"/>
      <c r="D10" s="1" t="str">
        <f t="shared" si="0"/>
        <v>---</v>
      </c>
      <c r="E10" s="2">
        <v>46</v>
      </c>
      <c r="F10" s="1"/>
      <c r="G10" s="1"/>
      <c r="H10" s="1" t="str">
        <f t="shared" si="1"/>
        <v>---</v>
      </c>
    </row>
    <row r="11" spans="1:8" ht="16.5" thickTop="1" thickBot="1" x14ac:dyDescent="0.3">
      <c r="A11" s="2">
        <v>4</v>
      </c>
      <c r="B11" s="1"/>
      <c r="C11" s="1"/>
      <c r="D11" s="1" t="str">
        <f t="shared" si="0"/>
        <v>---</v>
      </c>
      <c r="E11" s="2">
        <v>47</v>
      </c>
      <c r="F11" s="1"/>
      <c r="G11" s="1"/>
      <c r="H11" s="1" t="str">
        <f t="shared" si="1"/>
        <v>---</v>
      </c>
    </row>
    <row r="12" spans="1:8" ht="16.5" thickTop="1" thickBot="1" x14ac:dyDescent="0.3">
      <c r="A12" s="2">
        <v>5</v>
      </c>
      <c r="B12" s="1"/>
      <c r="C12" s="1"/>
      <c r="D12" s="1" t="str">
        <f t="shared" si="0"/>
        <v>---</v>
      </c>
      <c r="E12" s="2">
        <v>48</v>
      </c>
      <c r="F12" s="1"/>
      <c r="G12" s="1"/>
      <c r="H12" s="1" t="str">
        <f t="shared" si="1"/>
        <v>---</v>
      </c>
    </row>
    <row r="13" spans="1:8" ht="16.5" thickTop="1" thickBot="1" x14ac:dyDescent="0.3">
      <c r="A13" s="2">
        <v>6</v>
      </c>
      <c r="B13" s="1"/>
      <c r="C13" s="1"/>
      <c r="D13" s="1" t="str">
        <f t="shared" si="0"/>
        <v>---</v>
      </c>
      <c r="E13" s="2">
        <v>49</v>
      </c>
      <c r="F13" s="1"/>
      <c r="G13" s="1"/>
      <c r="H13" s="1" t="str">
        <f t="shared" si="1"/>
        <v>---</v>
      </c>
    </row>
    <row r="14" spans="1:8" ht="16.5" thickTop="1" thickBot="1" x14ac:dyDescent="0.3">
      <c r="A14" s="2">
        <v>7</v>
      </c>
      <c r="B14" s="1"/>
      <c r="C14" s="1"/>
      <c r="D14" s="1" t="str">
        <f t="shared" si="0"/>
        <v>---</v>
      </c>
      <c r="E14" s="2">
        <v>50</v>
      </c>
      <c r="F14" s="1"/>
      <c r="G14" s="1"/>
      <c r="H14" s="1" t="str">
        <f t="shared" si="1"/>
        <v>---</v>
      </c>
    </row>
    <row r="15" spans="1:8" ht="16.5" thickTop="1" thickBot="1" x14ac:dyDescent="0.3">
      <c r="A15" s="2">
        <v>8</v>
      </c>
      <c r="B15" s="1"/>
      <c r="C15" s="1"/>
      <c r="D15" s="1" t="str">
        <f t="shared" si="0"/>
        <v>---</v>
      </c>
      <c r="E15" s="2">
        <v>51</v>
      </c>
      <c r="F15" s="1"/>
      <c r="G15" s="1"/>
      <c r="H15" s="1" t="str">
        <f t="shared" si="1"/>
        <v>---</v>
      </c>
    </row>
    <row r="16" spans="1:8" ht="16.5" thickTop="1" thickBot="1" x14ac:dyDescent="0.3">
      <c r="A16" s="2">
        <v>9</v>
      </c>
      <c r="B16" s="1"/>
      <c r="C16" s="1"/>
      <c r="D16" s="1" t="str">
        <f t="shared" si="0"/>
        <v>---</v>
      </c>
      <c r="E16" s="2">
        <v>52</v>
      </c>
      <c r="F16" s="1"/>
      <c r="G16" s="1"/>
      <c r="H16" s="1" t="str">
        <f t="shared" si="1"/>
        <v>---</v>
      </c>
    </row>
    <row r="17" spans="1:8" ht="16.5" thickTop="1" thickBot="1" x14ac:dyDescent="0.3">
      <c r="A17" s="2">
        <v>10</v>
      </c>
      <c r="B17" s="1"/>
      <c r="C17" s="1"/>
      <c r="D17" s="1" t="str">
        <f t="shared" si="0"/>
        <v>---</v>
      </c>
      <c r="E17" s="2">
        <v>53</v>
      </c>
      <c r="F17" s="1"/>
      <c r="G17" s="1"/>
      <c r="H17" s="1" t="str">
        <f t="shared" si="1"/>
        <v>---</v>
      </c>
    </row>
    <row r="18" spans="1:8" ht="16.5" thickTop="1" thickBot="1" x14ac:dyDescent="0.3">
      <c r="A18" s="2">
        <v>11</v>
      </c>
      <c r="B18" s="1"/>
      <c r="C18" s="1"/>
      <c r="D18" s="1" t="str">
        <f t="shared" si="0"/>
        <v>---</v>
      </c>
      <c r="E18" s="2">
        <v>54</v>
      </c>
      <c r="F18" s="1"/>
      <c r="G18" s="1"/>
      <c r="H18" s="1" t="str">
        <f t="shared" si="1"/>
        <v>---</v>
      </c>
    </row>
    <row r="19" spans="1:8" ht="16.5" thickTop="1" thickBot="1" x14ac:dyDescent="0.3">
      <c r="A19" s="2">
        <v>12</v>
      </c>
      <c r="B19" s="1"/>
      <c r="C19" s="1"/>
      <c r="D19" s="1" t="str">
        <f t="shared" si="0"/>
        <v>---</v>
      </c>
      <c r="E19" s="2">
        <v>55</v>
      </c>
      <c r="F19" s="1"/>
      <c r="G19" s="1"/>
      <c r="H19" s="1" t="str">
        <f t="shared" si="1"/>
        <v>---</v>
      </c>
    </row>
    <row r="20" spans="1:8" ht="16.5" thickTop="1" thickBot="1" x14ac:dyDescent="0.3">
      <c r="A20" s="2">
        <v>13</v>
      </c>
      <c r="B20" s="1"/>
      <c r="C20" s="1"/>
      <c r="D20" s="1" t="str">
        <f t="shared" si="0"/>
        <v>---</v>
      </c>
      <c r="E20" s="2">
        <v>56</v>
      </c>
      <c r="F20" s="1"/>
      <c r="G20" s="1"/>
      <c r="H20" s="1" t="str">
        <f t="shared" si="1"/>
        <v>---</v>
      </c>
    </row>
    <row r="21" spans="1:8" ht="16.5" thickTop="1" thickBot="1" x14ac:dyDescent="0.3">
      <c r="A21" s="2">
        <v>14</v>
      </c>
      <c r="B21" s="1"/>
      <c r="C21" s="1"/>
      <c r="D21" s="1" t="str">
        <f t="shared" si="0"/>
        <v>---</v>
      </c>
      <c r="E21" s="2">
        <v>57</v>
      </c>
      <c r="F21" s="1"/>
      <c r="G21" s="1"/>
      <c r="H21" s="1" t="str">
        <f t="shared" si="1"/>
        <v>---</v>
      </c>
    </row>
    <row r="22" spans="1:8" ht="16.5" thickTop="1" thickBot="1" x14ac:dyDescent="0.3">
      <c r="A22" s="2">
        <v>15</v>
      </c>
      <c r="B22" s="1"/>
      <c r="C22" s="1"/>
      <c r="D22" s="1" t="str">
        <f t="shared" si="0"/>
        <v>---</v>
      </c>
      <c r="E22" s="2">
        <v>58</v>
      </c>
      <c r="F22" s="1"/>
      <c r="G22" s="1"/>
      <c r="H22" s="1" t="str">
        <f t="shared" si="1"/>
        <v>---</v>
      </c>
    </row>
    <row r="23" spans="1:8" ht="16.5" thickTop="1" thickBot="1" x14ac:dyDescent="0.3">
      <c r="A23" s="2">
        <v>16</v>
      </c>
      <c r="B23" s="1"/>
      <c r="C23" s="1"/>
      <c r="D23" s="1" t="str">
        <f t="shared" si="0"/>
        <v>---</v>
      </c>
      <c r="E23" s="2">
        <v>59</v>
      </c>
      <c r="F23" s="1"/>
      <c r="G23" s="1"/>
      <c r="H23" s="1" t="str">
        <f t="shared" si="1"/>
        <v>---</v>
      </c>
    </row>
    <row r="24" spans="1:8" ht="16.5" thickTop="1" thickBot="1" x14ac:dyDescent="0.3">
      <c r="A24" s="2">
        <v>17</v>
      </c>
      <c r="B24" s="1"/>
      <c r="C24" s="1"/>
      <c r="D24" s="1" t="str">
        <f t="shared" si="0"/>
        <v>---</v>
      </c>
      <c r="E24" s="2">
        <v>60</v>
      </c>
      <c r="F24" s="1"/>
      <c r="G24" s="1"/>
      <c r="H24" s="1" t="str">
        <f t="shared" si="1"/>
        <v>---</v>
      </c>
    </row>
    <row r="25" spans="1:8" ht="16.5" thickTop="1" thickBot="1" x14ac:dyDescent="0.3">
      <c r="A25" s="2">
        <v>18</v>
      </c>
      <c r="B25" s="1"/>
      <c r="C25" s="1"/>
      <c r="D25" s="1" t="str">
        <f t="shared" si="0"/>
        <v>---</v>
      </c>
      <c r="E25" s="2">
        <v>61</v>
      </c>
      <c r="F25" s="1"/>
      <c r="G25" s="1"/>
      <c r="H25" s="1" t="str">
        <f t="shared" si="1"/>
        <v>---</v>
      </c>
    </row>
    <row r="26" spans="1:8" ht="16.5" thickTop="1" thickBot="1" x14ac:dyDescent="0.3">
      <c r="A26" s="2">
        <v>19</v>
      </c>
      <c r="B26" s="1"/>
      <c r="C26" s="1"/>
      <c r="D26" s="1" t="str">
        <f t="shared" si="0"/>
        <v>---</v>
      </c>
      <c r="E26" s="2">
        <v>62</v>
      </c>
      <c r="F26" s="1"/>
      <c r="G26" s="1"/>
      <c r="H26" s="1" t="str">
        <f t="shared" si="1"/>
        <v>---</v>
      </c>
    </row>
    <row r="27" spans="1:8" ht="16.5" thickTop="1" thickBot="1" x14ac:dyDescent="0.3">
      <c r="A27" s="2">
        <v>20</v>
      </c>
      <c r="B27" s="1"/>
      <c r="C27" s="1"/>
      <c r="D27" s="1" t="str">
        <f t="shared" si="0"/>
        <v>---</v>
      </c>
      <c r="E27" s="2">
        <v>63</v>
      </c>
      <c r="F27" s="1"/>
      <c r="G27" s="1"/>
      <c r="H27" s="1" t="str">
        <f t="shared" si="1"/>
        <v>---</v>
      </c>
    </row>
    <row r="28" spans="1:8" ht="16.5" thickTop="1" thickBot="1" x14ac:dyDescent="0.3">
      <c r="A28" s="2">
        <v>21</v>
      </c>
      <c r="B28" s="1"/>
      <c r="C28" s="1"/>
      <c r="D28" s="1" t="str">
        <f t="shared" si="0"/>
        <v>---</v>
      </c>
      <c r="E28" s="2">
        <v>64</v>
      </c>
      <c r="F28" s="1"/>
      <c r="G28" s="1"/>
      <c r="H28" s="1" t="str">
        <f t="shared" si="1"/>
        <v>---</v>
      </c>
    </row>
    <row r="29" spans="1:8" ht="16.5" thickTop="1" thickBot="1" x14ac:dyDescent="0.3">
      <c r="A29" s="2">
        <v>22</v>
      </c>
      <c r="B29" s="1"/>
      <c r="C29" s="1"/>
      <c r="D29" s="1" t="str">
        <f t="shared" si="0"/>
        <v>---</v>
      </c>
      <c r="E29" s="2">
        <v>65</v>
      </c>
      <c r="F29" s="1"/>
      <c r="G29" s="1"/>
      <c r="H29" s="1" t="str">
        <f t="shared" si="1"/>
        <v>---</v>
      </c>
    </row>
    <row r="30" spans="1:8" ht="16.5" thickTop="1" thickBot="1" x14ac:dyDescent="0.3">
      <c r="A30" s="2">
        <v>23</v>
      </c>
      <c r="B30" s="1"/>
      <c r="C30" s="1"/>
      <c r="D30" s="1" t="str">
        <f t="shared" si="0"/>
        <v>---</v>
      </c>
      <c r="E30" s="2">
        <v>66</v>
      </c>
      <c r="F30" s="1"/>
      <c r="G30" s="1"/>
      <c r="H30" s="1" t="str">
        <f t="shared" si="1"/>
        <v>---</v>
      </c>
    </row>
    <row r="31" spans="1:8" ht="16.5" thickTop="1" thickBot="1" x14ac:dyDescent="0.3">
      <c r="A31" s="2">
        <v>24</v>
      </c>
      <c r="B31" s="1"/>
      <c r="C31" s="1"/>
      <c r="D31" s="1" t="str">
        <f t="shared" si="0"/>
        <v>---</v>
      </c>
      <c r="E31" s="2">
        <v>67</v>
      </c>
      <c r="F31" s="1"/>
      <c r="G31" s="1"/>
      <c r="H31" s="1" t="str">
        <f t="shared" si="1"/>
        <v>---</v>
      </c>
    </row>
    <row r="32" spans="1:8" ht="16.5" thickTop="1" thickBot="1" x14ac:dyDescent="0.3">
      <c r="A32" s="2">
        <v>25</v>
      </c>
      <c r="B32" s="1"/>
      <c r="C32" s="1"/>
      <c r="D32" s="1" t="str">
        <f t="shared" si="0"/>
        <v>---</v>
      </c>
      <c r="E32" s="2">
        <v>68</v>
      </c>
      <c r="F32" s="1"/>
      <c r="G32" s="1"/>
      <c r="H32" s="1" t="str">
        <f t="shared" si="1"/>
        <v>---</v>
      </c>
    </row>
    <row r="33" spans="1:8" ht="16.5" thickTop="1" thickBot="1" x14ac:dyDescent="0.3">
      <c r="A33" s="2">
        <v>26</v>
      </c>
      <c r="B33" s="1"/>
      <c r="C33" s="1"/>
      <c r="D33" s="1" t="str">
        <f t="shared" si="0"/>
        <v>---</v>
      </c>
      <c r="E33" s="2">
        <v>69</v>
      </c>
      <c r="F33" s="1"/>
      <c r="G33" s="1"/>
      <c r="H33" s="1" t="str">
        <f t="shared" si="1"/>
        <v>---</v>
      </c>
    </row>
    <row r="34" spans="1:8" ht="16.5" thickTop="1" thickBot="1" x14ac:dyDescent="0.3">
      <c r="A34" s="2">
        <v>27</v>
      </c>
      <c r="B34" s="1"/>
      <c r="C34" s="1"/>
      <c r="D34" s="1" t="str">
        <f t="shared" si="0"/>
        <v>---</v>
      </c>
      <c r="E34" s="2">
        <v>70</v>
      </c>
      <c r="F34" s="1"/>
      <c r="G34" s="1"/>
      <c r="H34" s="1" t="str">
        <f t="shared" si="1"/>
        <v>---</v>
      </c>
    </row>
    <row r="35" spans="1:8" ht="16.5" thickTop="1" thickBot="1" x14ac:dyDescent="0.3">
      <c r="A35" s="2">
        <v>28</v>
      </c>
      <c r="B35" s="1"/>
      <c r="C35" s="1"/>
      <c r="D35" s="1" t="str">
        <f t="shared" si="0"/>
        <v>---</v>
      </c>
      <c r="E35" s="2">
        <v>71</v>
      </c>
      <c r="F35" s="1"/>
      <c r="G35" s="1"/>
      <c r="H35" s="1" t="str">
        <f t="shared" si="1"/>
        <v>---</v>
      </c>
    </row>
    <row r="36" spans="1:8" ht="16.5" thickTop="1" thickBot="1" x14ac:dyDescent="0.3">
      <c r="A36" s="2">
        <v>29</v>
      </c>
      <c r="B36" s="1"/>
      <c r="C36" s="1"/>
      <c r="D36" s="1" t="str">
        <f>IF(B36+C36=2,"Completer","-")&amp;IF(B36+C36=1,"Non Completer","-")&amp;IF(B36+C36=0,"-","-")</f>
        <v>---</v>
      </c>
      <c r="E36" s="2">
        <v>72</v>
      </c>
      <c r="F36" s="1"/>
      <c r="G36" s="1"/>
      <c r="H36" s="1" t="str">
        <f t="shared" si="1"/>
        <v>---</v>
      </c>
    </row>
    <row r="37" spans="1:8" ht="16.5" thickTop="1" thickBot="1" x14ac:dyDescent="0.3">
      <c r="A37" s="2">
        <v>30</v>
      </c>
      <c r="B37" s="1"/>
      <c r="C37" s="1"/>
      <c r="D37" s="1" t="str">
        <f t="shared" si="0"/>
        <v>---</v>
      </c>
      <c r="E37" s="2">
        <v>73</v>
      </c>
      <c r="F37" s="1"/>
      <c r="G37" s="1"/>
      <c r="H37" s="1" t="str">
        <f t="shared" si="1"/>
        <v>---</v>
      </c>
    </row>
    <row r="38" spans="1:8" ht="16.5" thickTop="1" thickBot="1" x14ac:dyDescent="0.3">
      <c r="A38" s="2">
        <v>31</v>
      </c>
      <c r="B38" s="1"/>
      <c r="C38" s="1"/>
      <c r="D38" s="1" t="str">
        <f t="shared" si="0"/>
        <v>---</v>
      </c>
      <c r="E38" s="2">
        <v>74</v>
      </c>
      <c r="F38" s="1"/>
      <c r="G38" s="1"/>
      <c r="H38" s="1" t="str">
        <f t="shared" si="1"/>
        <v>---</v>
      </c>
    </row>
    <row r="39" spans="1:8" ht="16.5" thickTop="1" thickBot="1" x14ac:dyDescent="0.3">
      <c r="A39" s="2">
        <v>32</v>
      </c>
      <c r="B39" s="1"/>
      <c r="C39" s="1"/>
      <c r="D39" s="1" t="str">
        <f t="shared" si="0"/>
        <v>---</v>
      </c>
      <c r="E39" s="2">
        <v>75</v>
      </c>
      <c r="F39" s="1"/>
      <c r="G39" s="1"/>
      <c r="H39" s="1" t="str">
        <f t="shared" si="1"/>
        <v>---</v>
      </c>
    </row>
    <row r="40" spans="1:8" ht="16.5" thickTop="1" thickBot="1" x14ac:dyDescent="0.3">
      <c r="A40" s="2">
        <v>33</v>
      </c>
      <c r="B40" s="1"/>
      <c r="C40" s="1"/>
      <c r="D40" s="1" t="str">
        <f t="shared" si="0"/>
        <v>---</v>
      </c>
      <c r="E40" s="2">
        <v>76</v>
      </c>
      <c r="F40" s="1"/>
      <c r="G40" s="1"/>
      <c r="H40" s="1" t="str">
        <f t="shared" si="1"/>
        <v>---</v>
      </c>
    </row>
    <row r="41" spans="1:8" ht="16.5" thickTop="1" thickBot="1" x14ac:dyDescent="0.3">
      <c r="A41" s="2">
        <v>34</v>
      </c>
      <c r="B41" s="1"/>
      <c r="C41" s="1"/>
      <c r="D41" s="1" t="str">
        <f>IF(B41+C41=2,"Completer","-")&amp;IF(B41+C41=1,"Non Completer","-")&amp;IF(B41+C41=0,"-","-")</f>
        <v>---</v>
      </c>
      <c r="E41" s="2">
        <v>77</v>
      </c>
      <c r="F41" s="1"/>
      <c r="G41" s="1"/>
      <c r="H41" s="1" t="str">
        <f t="shared" si="1"/>
        <v>---</v>
      </c>
    </row>
    <row r="42" spans="1:8" ht="16.5" thickTop="1" thickBot="1" x14ac:dyDescent="0.3">
      <c r="A42" s="2">
        <v>35</v>
      </c>
      <c r="B42" s="1"/>
      <c r="C42" s="1"/>
      <c r="D42" s="1" t="str">
        <f t="shared" ref="D42:D50" si="2">IF(B42+C42=2,"Completer","-")&amp;IF(B42+C42=1,"Non Completer","-")&amp;IF(B42+C42=0,"-","-")</f>
        <v>---</v>
      </c>
      <c r="E42" s="2">
        <v>78</v>
      </c>
      <c r="F42" s="1"/>
      <c r="G42" s="1"/>
      <c r="H42" s="1" t="str">
        <f t="shared" si="1"/>
        <v>---</v>
      </c>
    </row>
    <row r="43" spans="1:8" ht="16.5" thickTop="1" thickBot="1" x14ac:dyDescent="0.3">
      <c r="A43" s="2">
        <v>36</v>
      </c>
      <c r="B43" s="1"/>
      <c r="C43" s="1"/>
      <c r="D43" s="1" t="str">
        <f t="shared" si="2"/>
        <v>---</v>
      </c>
      <c r="E43" s="2">
        <v>79</v>
      </c>
      <c r="F43" s="1"/>
      <c r="G43" s="1"/>
      <c r="H43" s="1" t="str">
        <f t="shared" si="1"/>
        <v>---</v>
      </c>
    </row>
    <row r="44" spans="1:8" ht="16.5" thickTop="1" thickBot="1" x14ac:dyDescent="0.3">
      <c r="A44" s="2">
        <v>37</v>
      </c>
      <c r="B44" s="1"/>
      <c r="C44" s="1"/>
      <c r="D44" s="1" t="str">
        <f t="shared" si="2"/>
        <v>---</v>
      </c>
      <c r="E44" s="2">
        <v>80</v>
      </c>
      <c r="F44" s="1"/>
      <c r="G44" s="1"/>
      <c r="H44" s="1" t="str">
        <f t="shared" si="1"/>
        <v>---</v>
      </c>
    </row>
    <row r="45" spans="1:8" ht="16.5" thickTop="1" thickBot="1" x14ac:dyDescent="0.3">
      <c r="A45" s="2">
        <v>38</v>
      </c>
      <c r="B45" s="1"/>
      <c r="C45" s="1"/>
      <c r="D45" s="1" t="str">
        <f t="shared" si="2"/>
        <v>---</v>
      </c>
      <c r="E45" s="2">
        <v>81</v>
      </c>
      <c r="F45" s="1"/>
      <c r="G45" s="1"/>
      <c r="H45" s="1" t="str">
        <f t="shared" si="1"/>
        <v>---</v>
      </c>
    </row>
    <row r="46" spans="1:8" ht="16.5" thickTop="1" thickBot="1" x14ac:dyDescent="0.3">
      <c r="A46" s="2">
        <v>39</v>
      </c>
      <c r="B46" s="1"/>
      <c r="C46" s="1"/>
      <c r="D46" s="1" t="str">
        <f t="shared" si="2"/>
        <v>---</v>
      </c>
      <c r="E46" s="2">
        <v>82</v>
      </c>
      <c r="F46" s="1"/>
      <c r="G46" s="1"/>
      <c r="H46" s="1" t="str">
        <f t="shared" si="1"/>
        <v>---</v>
      </c>
    </row>
    <row r="47" spans="1:8" ht="16.5" thickTop="1" thickBot="1" x14ac:dyDescent="0.3">
      <c r="A47" s="2">
        <v>40</v>
      </c>
      <c r="B47" s="1"/>
      <c r="C47" s="1"/>
      <c r="D47" s="1" t="str">
        <f t="shared" si="2"/>
        <v>---</v>
      </c>
      <c r="E47" s="2">
        <v>83</v>
      </c>
      <c r="F47" s="1"/>
      <c r="G47" s="1"/>
      <c r="H47" s="1" t="str">
        <f t="shared" si="1"/>
        <v>---</v>
      </c>
    </row>
    <row r="48" spans="1:8" ht="16.5" thickTop="1" thickBot="1" x14ac:dyDescent="0.3">
      <c r="A48" s="2">
        <v>41</v>
      </c>
      <c r="B48" s="1"/>
      <c r="C48" s="1"/>
      <c r="D48" s="1" t="str">
        <f t="shared" si="2"/>
        <v>---</v>
      </c>
      <c r="E48" s="2">
        <v>84</v>
      </c>
      <c r="F48" s="1"/>
      <c r="G48" s="1"/>
      <c r="H48" s="1" t="str">
        <f t="shared" si="1"/>
        <v>---</v>
      </c>
    </row>
    <row r="49" spans="1:8" ht="16.5" thickTop="1" thickBot="1" x14ac:dyDescent="0.3">
      <c r="A49" s="2">
        <v>42</v>
      </c>
      <c r="B49" s="1"/>
      <c r="C49" s="1"/>
      <c r="D49" s="1" t="str">
        <f t="shared" si="2"/>
        <v>---</v>
      </c>
      <c r="E49" s="2">
        <v>85</v>
      </c>
      <c r="F49" s="1"/>
      <c r="G49" s="1"/>
      <c r="H49" s="1" t="str">
        <f t="shared" si="1"/>
        <v>---</v>
      </c>
    </row>
    <row r="50" spans="1:8" ht="16.5" thickTop="1" thickBot="1" x14ac:dyDescent="0.3">
      <c r="A50" s="2">
        <v>43</v>
      </c>
      <c r="B50" s="1"/>
      <c r="C50" s="1"/>
      <c r="D50" s="1" t="str">
        <f t="shared" si="2"/>
        <v>---</v>
      </c>
    </row>
    <row r="51" spans="1:8" ht="15.75" thickTop="1" x14ac:dyDescent="0.25"/>
    <row r="52" spans="1:8" ht="15.75" thickBot="1" x14ac:dyDescent="0.3"/>
    <row r="53" spans="1:8" ht="17.25" thickTop="1" thickBot="1" x14ac:dyDescent="0.3">
      <c r="G53" s="9">
        <f>COUNTIF(D8:D50,"Completer--") + COUNTIF(H8:H49,"Completer--")</f>
        <v>0</v>
      </c>
      <c r="H53" s="10"/>
    </row>
    <row r="54" spans="1:8" ht="15.75" thickTop="1" x14ac:dyDescent="0.25"/>
  </sheetData>
  <mergeCells count="7">
    <mergeCell ref="G53:H53"/>
    <mergeCell ref="A1:H2"/>
    <mergeCell ref="A3:C4"/>
    <mergeCell ref="D3:E4"/>
    <mergeCell ref="F3:H4"/>
    <mergeCell ref="A5:D6"/>
    <mergeCell ref="E5:H6"/>
  </mergeCells>
  <conditionalFormatting sqref="D8:D41">
    <cfRule type="containsText" dxfId="239" priority="46" operator="containsText" text="NON COMPLETER">
      <formula>NOT(ISERROR(SEARCH("NON COMPLETER",D8)))</formula>
    </cfRule>
    <cfRule type="containsText" dxfId="238" priority="47" operator="containsText" text="COMPLETER">
      <formula>NOT(ISERROR(SEARCH("COMPLETER",D8)))</formula>
    </cfRule>
    <cfRule type="cellIs" dxfId="237" priority="48" operator="equal">
      <formula>SUM($I$2,$J$2)</formula>
    </cfRule>
    <cfRule type="cellIs" dxfId="236" priority="49" operator="equal">
      <formula>2</formula>
    </cfRule>
    <cfRule type="cellIs" dxfId="235" priority="50" operator="equal">
      <formula>$I$2</formula>
    </cfRule>
  </conditionalFormatting>
  <conditionalFormatting sqref="D42:D46">
    <cfRule type="containsText" dxfId="234" priority="41" operator="containsText" text="NON COMPLETER">
      <formula>NOT(ISERROR(SEARCH("NON COMPLETER",D42)))</formula>
    </cfRule>
    <cfRule type="containsText" dxfId="233" priority="42" operator="containsText" text="COMPLETER">
      <formula>NOT(ISERROR(SEARCH("COMPLETER",D42)))</formula>
    </cfRule>
    <cfRule type="cellIs" dxfId="232" priority="43" operator="equal">
      <formula>SUM($I$2,$J$2)</formula>
    </cfRule>
    <cfRule type="cellIs" dxfId="231" priority="44" operator="equal">
      <formula>2</formula>
    </cfRule>
    <cfRule type="cellIs" dxfId="230" priority="45" operator="equal">
      <formula>$I$2</formula>
    </cfRule>
  </conditionalFormatting>
  <conditionalFormatting sqref="H9:H40">
    <cfRule type="containsText" dxfId="229" priority="31" operator="containsText" text="NON COMPLETER">
      <formula>NOT(ISERROR(SEARCH("NON COMPLETER",H9)))</formula>
    </cfRule>
    <cfRule type="containsText" dxfId="228" priority="32" operator="containsText" text="COMPLETER">
      <formula>NOT(ISERROR(SEARCH("COMPLETER",H9)))</formula>
    </cfRule>
    <cfRule type="cellIs" dxfId="227" priority="33" operator="equal">
      <formula>SUM($J$2,$K$2)</formula>
    </cfRule>
    <cfRule type="cellIs" dxfId="226" priority="34" operator="equal">
      <formula>2</formula>
    </cfRule>
    <cfRule type="cellIs" dxfId="225" priority="35" operator="equal">
      <formula>$J$2</formula>
    </cfRule>
  </conditionalFormatting>
  <conditionalFormatting sqref="H8">
    <cfRule type="containsText" dxfId="224" priority="36" operator="containsText" text="NON COMPLETER">
      <formula>NOT(ISERROR(SEARCH("NON COMPLETER",H8)))</formula>
    </cfRule>
    <cfRule type="containsText" dxfId="223" priority="37" operator="containsText" text="COMPLETER">
      <formula>NOT(ISERROR(SEARCH("COMPLETER",H8)))</formula>
    </cfRule>
    <cfRule type="cellIs" dxfId="222" priority="38" operator="equal">
      <formula>SUM($J$2,$K$2)</formula>
    </cfRule>
    <cfRule type="cellIs" dxfId="221" priority="39" operator="equal">
      <formula>2</formula>
    </cfRule>
    <cfRule type="cellIs" dxfId="220" priority="40" operator="equal">
      <formula>$J$2</formula>
    </cfRule>
  </conditionalFormatting>
  <conditionalFormatting sqref="H41:H46">
    <cfRule type="containsText" dxfId="219" priority="26" operator="containsText" text="NON COMPLETER">
      <formula>NOT(ISERROR(SEARCH("NON COMPLETER",H41)))</formula>
    </cfRule>
    <cfRule type="containsText" dxfId="218" priority="27" operator="containsText" text="COMPLETER">
      <formula>NOT(ISERROR(SEARCH("COMPLETER",H41)))</formula>
    </cfRule>
    <cfRule type="cellIs" dxfId="217" priority="28" operator="equal">
      <formula>SUM($J$2,$K$2)</formula>
    </cfRule>
    <cfRule type="cellIs" dxfId="216" priority="29" operator="equal">
      <formula>2</formula>
    </cfRule>
    <cfRule type="cellIs" dxfId="215" priority="30" operator="equal">
      <formula>$J$2</formula>
    </cfRule>
  </conditionalFormatting>
  <conditionalFormatting sqref="D47">
    <cfRule type="containsText" dxfId="214" priority="21" operator="containsText" text="NON COMPLETER">
      <formula>NOT(ISERROR(SEARCH("NON COMPLETER",D47)))</formula>
    </cfRule>
    <cfRule type="containsText" dxfId="213" priority="22" operator="containsText" text="COMPLETER">
      <formula>NOT(ISERROR(SEARCH("COMPLETER",D47)))</formula>
    </cfRule>
    <cfRule type="cellIs" dxfId="212" priority="23" operator="equal">
      <formula>SUM($J$2,$K$2)</formula>
    </cfRule>
    <cfRule type="cellIs" dxfId="211" priority="24" operator="equal">
      <formula>2</formula>
    </cfRule>
    <cfRule type="cellIs" dxfId="210" priority="25" operator="equal">
      <formula>$J$2</formula>
    </cfRule>
  </conditionalFormatting>
  <conditionalFormatting sqref="H47">
    <cfRule type="containsText" dxfId="209" priority="16" operator="containsText" text="NON COMPLETER">
      <formula>NOT(ISERROR(SEARCH("NON COMPLETER",H47)))</formula>
    </cfRule>
    <cfRule type="containsText" dxfId="208" priority="17" operator="containsText" text="COMPLETER">
      <formula>NOT(ISERROR(SEARCH("COMPLETER",H47)))</formula>
    </cfRule>
    <cfRule type="cellIs" dxfId="207" priority="18" operator="equal">
      <formula>SUM($J$2,$K$2)</formula>
    </cfRule>
    <cfRule type="cellIs" dxfId="206" priority="19" operator="equal">
      <formula>2</formula>
    </cfRule>
    <cfRule type="cellIs" dxfId="205" priority="20" operator="equal">
      <formula>$J$2</formula>
    </cfRule>
  </conditionalFormatting>
  <conditionalFormatting sqref="D48:D49 H48:H49">
    <cfRule type="containsText" dxfId="204" priority="11" operator="containsText" text="NON COMPLETER">
      <formula>NOT(ISERROR(SEARCH("NON COMPLETER",D48)))</formula>
    </cfRule>
    <cfRule type="containsText" dxfId="203" priority="12" operator="containsText" text="COMPLETER">
      <formula>NOT(ISERROR(SEARCH("COMPLETER",D48)))</formula>
    </cfRule>
    <cfRule type="cellIs" dxfId="202" priority="13" operator="equal">
      <formula>SUM($J$2,$K$2)</formula>
    </cfRule>
    <cfRule type="cellIs" dxfId="201" priority="14" operator="equal">
      <formula>2</formula>
    </cfRule>
    <cfRule type="cellIs" dxfId="200" priority="15" operator="equal">
      <formula>$J$2</formula>
    </cfRule>
  </conditionalFormatting>
  <conditionalFormatting sqref="D50">
    <cfRule type="containsText" dxfId="199" priority="6" operator="containsText" text="NON COMPLETER">
      <formula>NOT(ISERROR(SEARCH("NON COMPLETER",D50)))</formula>
    </cfRule>
    <cfRule type="containsText" dxfId="198" priority="7" operator="containsText" text="COMPLETER">
      <formula>NOT(ISERROR(SEARCH("COMPLETER",D50)))</formula>
    </cfRule>
    <cfRule type="cellIs" dxfId="197" priority="8" operator="equal">
      <formula>SUM($J$2,$K$2)</formula>
    </cfRule>
    <cfRule type="cellIs" dxfId="196" priority="9" operator="equal">
      <formula>2</formula>
    </cfRule>
    <cfRule type="cellIs" dxfId="195" priority="10" operator="equal">
      <formula>$J$2</formula>
    </cfRule>
  </conditionalFormatting>
  <conditionalFormatting sqref="G53">
    <cfRule type="containsText" dxfId="194" priority="1" operator="containsText" text="NON COMPLETER">
      <formula>NOT(ISERROR(SEARCH("NON COMPLETER",G53)))</formula>
    </cfRule>
    <cfRule type="containsText" dxfId="193" priority="2" operator="containsText" text="COMPLETER">
      <formula>NOT(ISERROR(SEARCH("COMPLETER",G53)))</formula>
    </cfRule>
    <cfRule type="cellIs" dxfId="192" priority="3" operator="equal">
      <formula>SUM($B$6,$C$6)</formula>
    </cfRule>
    <cfRule type="cellIs" dxfId="191" priority="4" operator="equal">
      <formula>2</formula>
    </cfRule>
    <cfRule type="cellIs" dxfId="190" priority="5" operator="equal">
      <formula>$B$6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32"/>
  <sheetViews>
    <sheetView topLeftCell="A10" workbookViewId="0">
      <selection activeCell="M47" sqref="M47"/>
    </sheetView>
  </sheetViews>
  <sheetFormatPr baseColWidth="10" defaultRowHeight="15" x14ac:dyDescent="0.25"/>
  <cols>
    <col min="2" max="2" width="16.7109375" customWidth="1"/>
    <col min="3" max="3" width="17.7109375" customWidth="1"/>
    <col min="4" max="4" width="16.7109375" customWidth="1"/>
    <col min="6" max="6" width="16.7109375" customWidth="1"/>
    <col min="7" max="8" width="17.7109375" customWidth="1"/>
  </cols>
  <sheetData>
    <row r="1" spans="1:8" ht="15.75" thickTop="1" x14ac:dyDescent="0.25">
      <c r="A1" s="11" t="s">
        <v>11</v>
      </c>
      <c r="B1" s="12"/>
      <c r="C1" s="12"/>
      <c r="D1" s="12"/>
      <c r="E1" s="12"/>
      <c r="F1" s="12"/>
      <c r="G1" s="12"/>
      <c r="H1" s="13"/>
    </row>
    <row r="2" spans="1:8" ht="15.75" thickBot="1" x14ac:dyDescent="0.3">
      <c r="A2" s="14"/>
      <c r="B2" s="15"/>
      <c r="C2" s="15"/>
      <c r="D2" s="15"/>
      <c r="E2" s="15"/>
      <c r="F2" s="15"/>
      <c r="G2" s="15"/>
      <c r="H2" s="16"/>
    </row>
    <row r="3" spans="1:8" ht="15.75" thickTop="1" x14ac:dyDescent="0.25">
      <c r="A3" s="17">
        <f>G31</f>
        <v>0</v>
      </c>
      <c r="B3" s="18"/>
      <c r="C3" s="19"/>
      <c r="D3" s="23" t="s">
        <v>0</v>
      </c>
      <c r="E3" s="24"/>
      <c r="F3" s="17">
        <v>39</v>
      </c>
      <c r="G3" s="18"/>
      <c r="H3" s="19"/>
    </row>
    <row r="4" spans="1:8" ht="15.75" thickBot="1" x14ac:dyDescent="0.3">
      <c r="A4" s="20"/>
      <c r="B4" s="21"/>
      <c r="C4" s="22"/>
      <c r="D4" s="14"/>
      <c r="E4" s="16"/>
      <c r="F4" s="20"/>
      <c r="G4" s="21"/>
      <c r="H4" s="22"/>
    </row>
    <row r="5" spans="1:8" ht="15.75" thickTop="1" x14ac:dyDescent="0.25">
      <c r="A5" s="25" t="s">
        <v>1</v>
      </c>
      <c r="B5" s="26"/>
      <c r="C5" s="26"/>
      <c r="D5" s="27"/>
      <c r="E5" s="31">
        <f>A3/39</f>
        <v>0</v>
      </c>
      <c r="F5" s="32"/>
      <c r="G5" s="32"/>
      <c r="H5" s="33"/>
    </row>
    <row r="6" spans="1:8" ht="15.75" customHeight="1" thickBot="1" x14ac:dyDescent="0.3">
      <c r="A6" s="28"/>
      <c r="B6" s="29"/>
      <c r="C6" s="29"/>
      <c r="D6" s="30"/>
      <c r="E6" s="34"/>
      <c r="F6" s="35"/>
      <c r="G6" s="35"/>
      <c r="H6" s="36"/>
    </row>
    <row r="7" spans="1:8" ht="16.5" thickTop="1" thickBot="1" x14ac:dyDescent="0.3">
      <c r="A7" s="2" t="s">
        <v>2</v>
      </c>
      <c r="B7" s="2" t="s">
        <v>6</v>
      </c>
      <c r="C7" s="2" t="s">
        <v>13</v>
      </c>
      <c r="D7" s="2" t="s">
        <v>3</v>
      </c>
      <c r="E7" s="2" t="s">
        <v>2</v>
      </c>
      <c r="F7" s="2" t="s">
        <v>6</v>
      </c>
      <c r="G7" s="2" t="s">
        <v>13</v>
      </c>
      <c r="H7" s="2" t="s">
        <v>3</v>
      </c>
    </row>
    <row r="8" spans="1:8" ht="16.5" thickTop="1" thickBot="1" x14ac:dyDescent="0.3">
      <c r="A8" s="2">
        <v>601</v>
      </c>
      <c r="B8" s="1"/>
      <c r="C8" s="1"/>
      <c r="D8" s="1" t="str">
        <f>IF(B8+C8=2,"Completer","-")&amp;IF(B8+C8=1,"Non Completer","-")&amp;IF(B8+C8=0,"-","-")</f>
        <v>---</v>
      </c>
      <c r="E8" s="2">
        <v>625</v>
      </c>
      <c r="F8" s="1"/>
      <c r="G8" s="1"/>
      <c r="H8" s="1" t="str">
        <f>IF(F8+G8=2,"Completer","-")&amp;IF(F8+G8=1,"Non Completer","-")&amp;IF(F8+G8=0,"-","-")</f>
        <v>---</v>
      </c>
    </row>
    <row r="9" spans="1:8" ht="16.5" thickTop="1" thickBot="1" x14ac:dyDescent="0.3">
      <c r="A9" s="2">
        <v>602</v>
      </c>
      <c r="B9" s="1"/>
      <c r="C9" s="1"/>
      <c r="D9" s="1" t="str">
        <f t="shared" ref="D9:D31" si="0">IF(B9+C9=2,"Completer","-")&amp;IF(B9+C9=1,"Non Completer","-")&amp;IF(B9+C9=0,"-","-")</f>
        <v>---</v>
      </c>
      <c r="E9" s="2">
        <v>626</v>
      </c>
      <c r="F9" s="1"/>
      <c r="G9" s="1"/>
      <c r="H9" s="1" t="str">
        <f t="shared" ref="H9:H22" si="1">IF(F9+G9=2,"Completer","-")&amp;IF(F9+G9=1,"Non Completer","-")&amp;IF(F9+G9=0,"-","-")</f>
        <v>---</v>
      </c>
    </row>
    <row r="10" spans="1:8" ht="16.5" thickTop="1" thickBot="1" x14ac:dyDescent="0.3">
      <c r="A10" s="2">
        <v>603</v>
      </c>
      <c r="B10" s="1"/>
      <c r="C10" s="1"/>
      <c r="D10" s="1" t="str">
        <f t="shared" si="0"/>
        <v>---</v>
      </c>
      <c r="E10" s="2">
        <v>627</v>
      </c>
      <c r="F10" s="1"/>
      <c r="G10" s="1"/>
      <c r="H10" s="1" t="str">
        <f t="shared" si="1"/>
        <v>---</v>
      </c>
    </row>
    <row r="11" spans="1:8" ht="16.5" thickTop="1" thickBot="1" x14ac:dyDescent="0.3">
      <c r="A11" s="2">
        <v>604</v>
      </c>
      <c r="B11" s="1"/>
      <c r="C11" s="1"/>
      <c r="D11" s="1" t="str">
        <f t="shared" si="0"/>
        <v>---</v>
      </c>
      <c r="E11" s="2">
        <v>628</v>
      </c>
      <c r="F11" s="1"/>
      <c r="G11" s="1"/>
      <c r="H11" s="1" t="str">
        <f t="shared" si="1"/>
        <v>---</v>
      </c>
    </row>
    <row r="12" spans="1:8" ht="16.5" thickTop="1" thickBot="1" x14ac:dyDescent="0.3">
      <c r="A12" s="2">
        <v>605</v>
      </c>
      <c r="B12" s="1"/>
      <c r="C12" s="1"/>
      <c r="D12" s="1" t="str">
        <f t="shared" si="0"/>
        <v>---</v>
      </c>
      <c r="E12" s="2">
        <v>629</v>
      </c>
      <c r="F12" s="1"/>
      <c r="G12" s="1"/>
      <c r="H12" s="1" t="str">
        <f t="shared" si="1"/>
        <v>---</v>
      </c>
    </row>
    <row r="13" spans="1:8" ht="16.5" thickTop="1" thickBot="1" x14ac:dyDescent="0.3">
      <c r="A13" s="2">
        <v>606</v>
      </c>
      <c r="B13" s="1"/>
      <c r="C13" s="1"/>
      <c r="D13" s="1" t="str">
        <f t="shared" si="0"/>
        <v>---</v>
      </c>
      <c r="E13" s="2">
        <v>630</v>
      </c>
      <c r="F13" s="1"/>
      <c r="G13" s="1"/>
      <c r="H13" s="1" t="str">
        <f t="shared" si="1"/>
        <v>---</v>
      </c>
    </row>
    <row r="14" spans="1:8" ht="16.5" thickTop="1" thickBot="1" x14ac:dyDescent="0.3">
      <c r="A14" s="2">
        <v>607</v>
      </c>
      <c r="B14" s="1"/>
      <c r="C14" s="1"/>
      <c r="D14" s="1" t="str">
        <f t="shared" si="0"/>
        <v>---</v>
      </c>
      <c r="E14" s="2">
        <v>631</v>
      </c>
      <c r="F14" s="1"/>
      <c r="G14" s="1"/>
      <c r="H14" s="1" t="str">
        <f t="shared" si="1"/>
        <v>---</v>
      </c>
    </row>
    <row r="15" spans="1:8" ht="16.5" thickTop="1" thickBot="1" x14ac:dyDescent="0.3">
      <c r="A15" s="2">
        <v>608</v>
      </c>
      <c r="B15" s="1"/>
      <c r="C15" s="1"/>
      <c r="D15" s="1" t="str">
        <f t="shared" si="0"/>
        <v>---</v>
      </c>
      <c r="E15" s="2">
        <v>632</v>
      </c>
      <c r="F15" s="1"/>
      <c r="G15" s="1"/>
      <c r="H15" s="1" t="str">
        <f t="shared" si="1"/>
        <v>---</v>
      </c>
    </row>
    <row r="16" spans="1:8" ht="16.5" thickTop="1" thickBot="1" x14ac:dyDescent="0.3">
      <c r="A16" s="2">
        <v>609</v>
      </c>
      <c r="B16" s="1"/>
      <c r="C16" s="1"/>
      <c r="D16" s="1" t="str">
        <f t="shared" si="0"/>
        <v>---</v>
      </c>
      <c r="E16" s="2">
        <v>633</v>
      </c>
      <c r="F16" s="1"/>
      <c r="G16" s="1"/>
      <c r="H16" s="1" t="str">
        <f t="shared" si="1"/>
        <v>---</v>
      </c>
    </row>
    <row r="17" spans="1:8" ht="16.5" thickTop="1" thickBot="1" x14ac:dyDescent="0.3">
      <c r="A17" s="2">
        <v>610</v>
      </c>
      <c r="B17" s="1"/>
      <c r="C17" s="1"/>
      <c r="D17" s="1" t="str">
        <f t="shared" si="0"/>
        <v>---</v>
      </c>
      <c r="E17" s="2">
        <v>634</v>
      </c>
      <c r="F17" s="1"/>
      <c r="G17" s="1"/>
      <c r="H17" s="1" t="str">
        <f t="shared" si="1"/>
        <v>---</v>
      </c>
    </row>
    <row r="18" spans="1:8" ht="16.5" thickTop="1" thickBot="1" x14ac:dyDescent="0.3">
      <c r="A18" s="2">
        <v>611</v>
      </c>
      <c r="B18" s="1"/>
      <c r="C18" s="1"/>
      <c r="D18" s="1" t="str">
        <f t="shared" si="0"/>
        <v>---</v>
      </c>
      <c r="E18" s="2">
        <v>635</v>
      </c>
      <c r="F18" s="1"/>
      <c r="G18" s="1"/>
      <c r="H18" s="1" t="str">
        <f t="shared" si="1"/>
        <v>---</v>
      </c>
    </row>
    <row r="19" spans="1:8" ht="16.5" thickTop="1" thickBot="1" x14ac:dyDescent="0.3">
      <c r="A19" s="2">
        <v>612</v>
      </c>
      <c r="B19" s="1"/>
      <c r="C19" s="1"/>
      <c r="D19" s="1" t="str">
        <f t="shared" si="0"/>
        <v>---</v>
      </c>
      <c r="E19" s="2">
        <v>636</v>
      </c>
      <c r="F19" s="1"/>
      <c r="G19" s="1"/>
      <c r="H19" s="1" t="str">
        <f t="shared" si="1"/>
        <v>---</v>
      </c>
    </row>
    <row r="20" spans="1:8" ht="16.5" thickTop="1" thickBot="1" x14ac:dyDescent="0.3">
      <c r="A20" s="2">
        <v>613</v>
      </c>
      <c r="B20" s="1"/>
      <c r="C20" s="1"/>
      <c r="D20" s="1" t="str">
        <f t="shared" si="0"/>
        <v>---</v>
      </c>
      <c r="E20" s="2">
        <v>637</v>
      </c>
      <c r="F20" s="1"/>
      <c r="G20" s="1"/>
      <c r="H20" s="1" t="str">
        <f t="shared" si="1"/>
        <v>---</v>
      </c>
    </row>
    <row r="21" spans="1:8" ht="16.5" thickTop="1" thickBot="1" x14ac:dyDescent="0.3">
      <c r="A21" s="2">
        <v>614</v>
      </c>
      <c r="B21" s="1"/>
      <c r="C21" s="1"/>
      <c r="D21" s="1" t="str">
        <f t="shared" si="0"/>
        <v>---</v>
      </c>
      <c r="E21" s="2">
        <v>638</v>
      </c>
      <c r="F21" s="1"/>
      <c r="G21" s="1"/>
      <c r="H21" s="1" t="str">
        <f t="shared" si="1"/>
        <v>---</v>
      </c>
    </row>
    <row r="22" spans="1:8" ht="16.5" thickTop="1" thickBot="1" x14ac:dyDescent="0.3">
      <c r="A22" s="2">
        <v>615</v>
      </c>
      <c r="B22" s="1"/>
      <c r="C22" s="1"/>
      <c r="D22" s="1" t="str">
        <f t="shared" si="0"/>
        <v>---</v>
      </c>
      <c r="E22" s="2">
        <v>639</v>
      </c>
      <c r="F22" s="1"/>
      <c r="G22" s="1"/>
      <c r="H22" s="1" t="str">
        <f t="shared" si="1"/>
        <v>---</v>
      </c>
    </row>
    <row r="23" spans="1:8" ht="16.5" thickTop="1" thickBot="1" x14ac:dyDescent="0.3">
      <c r="A23" s="2">
        <v>616</v>
      </c>
      <c r="B23" s="1"/>
      <c r="C23" s="1"/>
      <c r="D23" s="1" t="str">
        <f t="shared" si="0"/>
        <v>---</v>
      </c>
    </row>
    <row r="24" spans="1:8" ht="16.5" thickTop="1" thickBot="1" x14ac:dyDescent="0.3">
      <c r="A24" s="2">
        <v>617</v>
      </c>
      <c r="B24" s="1"/>
      <c r="C24" s="1"/>
      <c r="D24" s="1" t="str">
        <f t="shared" si="0"/>
        <v>---</v>
      </c>
    </row>
    <row r="25" spans="1:8" ht="16.5" thickTop="1" thickBot="1" x14ac:dyDescent="0.3">
      <c r="A25" s="2">
        <v>618</v>
      </c>
      <c r="B25" s="1"/>
      <c r="C25" s="1"/>
      <c r="D25" s="1" t="str">
        <f t="shared" si="0"/>
        <v>---</v>
      </c>
    </row>
    <row r="26" spans="1:8" ht="16.5" thickTop="1" thickBot="1" x14ac:dyDescent="0.3">
      <c r="A26" s="2">
        <v>619</v>
      </c>
      <c r="B26" s="1"/>
      <c r="C26" s="1"/>
      <c r="D26" s="1" t="str">
        <f t="shared" si="0"/>
        <v>---</v>
      </c>
    </row>
    <row r="27" spans="1:8" ht="16.5" thickTop="1" thickBot="1" x14ac:dyDescent="0.3">
      <c r="A27" s="2">
        <v>620</v>
      </c>
      <c r="B27" s="1"/>
      <c r="C27" s="1"/>
      <c r="D27" s="1" t="str">
        <f t="shared" si="0"/>
        <v>---</v>
      </c>
    </row>
    <row r="28" spans="1:8" ht="16.5" thickTop="1" thickBot="1" x14ac:dyDescent="0.3">
      <c r="A28" s="2">
        <v>621</v>
      </c>
      <c r="B28" s="1"/>
      <c r="C28" s="1"/>
      <c r="D28" s="1" t="str">
        <f t="shared" si="0"/>
        <v>---</v>
      </c>
    </row>
    <row r="29" spans="1:8" ht="16.5" thickTop="1" thickBot="1" x14ac:dyDescent="0.3">
      <c r="A29" s="2">
        <v>622</v>
      </c>
      <c r="B29" s="1"/>
      <c r="C29" s="1"/>
      <c r="D29" s="1" t="str">
        <f t="shared" si="0"/>
        <v>---</v>
      </c>
    </row>
    <row r="30" spans="1:8" ht="16.5" thickTop="1" thickBot="1" x14ac:dyDescent="0.3">
      <c r="A30" s="2">
        <v>623</v>
      </c>
      <c r="B30" s="1"/>
      <c r="C30" s="1"/>
      <c r="D30" s="1" t="str">
        <f t="shared" si="0"/>
        <v>---</v>
      </c>
    </row>
    <row r="31" spans="1:8" ht="17.25" thickTop="1" thickBot="1" x14ac:dyDescent="0.3">
      <c r="A31" s="2">
        <v>624</v>
      </c>
      <c r="B31" s="1"/>
      <c r="C31" s="1"/>
      <c r="D31" s="1" t="str">
        <f t="shared" si="0"/>
        <v>---</v>
      </c>
      <c r="G31" s="9">
        <f>COUNTIF(D8:D31,"Completer--") + COUNTIF(H8:H22,"Completer--")</f>
        <v>0</v>
      </c>
      <c r="H31" s="10"/>
    </row>
    <row r="32" spans="1:8" ht="15.75" thickTop="1" x14ac:dyDescent="0.25"/>
  </sheetData>
  <mergeCells count="7">
    <mergeCell ref="G31:H31"/>
    <mergeCell ref="A1:H2"/>
    <mergeCell ref="A3:C4"/>
    <mergeCell ref="D3:E4"/>
    <mergeCell ref="F3:H4"/>
    <mergeCell ref="A5:D6"/>
    <mergeCell ref="E5:H6"/>
  </mergeCells>
  <conditionalFormatting sqref="G31">
    <cfRule type="containsText" dxfId="189" priority="1" operator="containsText" text="NON COMPLETER">
      <formula>NOT(ISERROR(SEARCH("NON COMPLETER",G31)))</formula>
    </cfRule>
    <cfRule type="containsText" dxfId="188" priority="2" operator="containsText" text="COMPLETER">
      <formula>NOT(ISERROR(SEARCH("COMPLETER",G31)))</formula>
    </cfRule>
    <cfRule type="cellIs" dxfId="187" priority="3" operator="equal">
      <formula>SUM($B$6,$C$6)</formula>
    </cfRule>
    <cfRule type="cellIs" dxfId="186" priority="4" operator="equal">
      <formula>2</formula>
    </cfRule>
    <cfRule type="cellIs" dxfId="185" priority="5" operator="equal">
      <formula>$B$6</formula>
    </cfRule>
  </conditionalFormatting>
  <conditionalFormatting sqref="D8:D31">
    <cfRule type="containsText" dxfId="184" priority="16" operator="containsText" text="NON COMPLETER">
      <formula>NOT(ISERROR(SEARCH("NON COMPLETER",D8)))</formula>
    </cfRule>
    <cfRule type="containsText" dxfId="183" priority="17" operator="containsText" text="COMPLETER">
      <formula>NOT(ISERROR(SEARCH("COMPLETER",D8)))</formula>
    </cfRule>
    <cfRule type="cellIs" dxfId="182" priority="18" operator="equal">
      <formula>SUM($I$2,$J$2)</formula>
    </cfRule>
    <cfRule type="cellIs" dxfId="181" priority="19" operator="equal">
      <formula>2</formula>
    </cfRule>
    <cfRule type="cellIs" dxfId="180" priority="20" operator="equal">
      <formula>$I$2</formula>
    </cfRule>
  </conditionalFormatting>
  <conditionalFormatting sqref="H9:H22">
    <cfRule type="containsText" dxfId="179" priority="6" operator="containsText" text="NON COMPLETER">
      <formula>NOT(ISERROR(SEARCH("NON COMPLETER",H9)))</formula>
    </cfRule>
    <cfRule type="containsText" dxfId="178" priority="7" operator="containsText" text="COMPLETER">
      <formula>NOT(ISERROR(SEARCH("COMPLETER",H9)))</formula>
    </cfRule>
    <cfRule type="cellIs" dxfId="177" priority="8" operator="equal">
      <formula>SUM($J$2,$K$2)</formula>
    </cfRule>
    <cfRule type="cellIs" dxfId="176" priority="9" operator="equal">
      <formula>2</formula>
    </cfRule>
    <cfRule type="cellIs" dxfId="175" priority="10" operator="equal">
      <formula>$J$2</formula>
    </cfRule>
  </conditionalFormatting>
  <conditionalFormatting sqref="H8">
    <cfRule type="containsText" dxfId="174" priority="11" operator="containsText" text="NON COMPLETER">
      <formula>NOT(ISERROR(SEARCH("NON COMPLETER",H8)))</formula>
    </cfRule>
    <cfRule type="containsText" dxfId="173" priority="12" operator="containsText" text="COMPLETER">
      <formula>NOT(ISERROR(SEARCH("COMPLETER",H8)))</formula>
    </cfRule>
    <cfRule type="cellIs" dxfId="172" priority="13" operator="equal">
      <formula>SUM($J$2,$K$2)</formula>
    </cfRule>
    <cfRule type="cellIs" dxfId="171" priority="14" operator="equal">
      <formula>2</formula>
    </cfRule>
    <cfRule type="cellIs" dxfId="170" priority="15" operator="equal">
      <formula>$J$2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45"/>
  <sheetViews>
    <sheetView topLeftCell="A9" zoomScale="70" zoomScaleNormal="70" workbookViewId="0">
      <selection activeCell="M33" sqref="M33"/>
    </sheetView>
  </sheetViews>
  <sheetFormatPr baseColWidth="10" defaultRowHeight="15" x14ac:dyDescent="0.25"/>
  <cols>
    <col min="2" max="2" width="16.7109375" customWidth="1"/>
    <col min="3" max="3" width="17.7109375" customWidth="1"/>
    <col min="4" max="4" width="16.7109375" customWidth="1"/>
    <col min="6" max="6" width="16.7109375" customWidth="1"/>
    <col min="7" max="8" width="17.7109375" customWidth="1"/>
  </cols>
  <sheetData>
    <row r="1" spans="1:8" ht="15.75" thickTop="1" x14ac:dyDescent="0.25">
      <c r="A1" s="11" t="s">
        <v>12</v>
      </c>
      <c r="B1" s="12"/>
      <c r="C1" s="12"/>
      <c r="D1" s="12"/>
      <c r="E1" s="12"/>
      <c r="F1" s="12"/>
      <c r="G1" s="12"/>
      <c r="H1" s="13"/>
    </row>
    <row r="2" spans="1:8" ht="15.75" thickBot="1" x14ac:dyDescent="0.3">
      <c r="A2" s="14"/>
      <c r="B2" s="15"/>
      <c r="C2" s="15"/>
      <c r="D2" s="15"/>
      <c r="E2" s="15"/>
      <c r="F2" s="15"/>
      <c r="G2" s="15"/>
      <c r="H2" s="16"/>
    </row>
    <row r="3" spans="1:8" ht="15.75" thickTop="1" x14ac:dyDescent="0.25">
      <c r="A3" s="17">
        <f>G44</f>
        <v>0</v>
      </c>
      <c r="B3" s="18"/>
      <c r="C3" s="19"/>
      <c r="D3" s="23" t="s">
        <v>0</v>
      </c>
      <c r="E3" s="24"/>
      <c r="F3" s="17">
        <v>67</v>
      </c>
      <c r="G3" s="18"/>
      <c r="H3" s="19"/>
    </row>
    <row r="4" spans="1:8" ht="15.75" thickBot="1" x14ac:dyDescent="0.3">
      <c r="A4" s="20"/>
      <c r="B4" s="21"/>
      <c r="C4" s="22"/>
      <c r="D4" s="14"/>
      <c r="E4" s="16"/>
      <c r="F4" s="20"/>
      <c r="G4" s="21"/>
      <c r="H4" s="22"/>
    </row>
    <row r="5" spans="1:8" ht="15.75" thickTop="1" x14ac:dyDescent="0.25">
      <c r="A5" s="25" t="s">
        <v>1</v>
      </c>
      <c r="B5" s="26"/>
      <c r="C5" s="26"/>
      <c r="D5" s="27"/>
      <c r="E5" s="31">
        <f>A3/67</f>
        <v>0</v>
      </c>
      <c r="F5" s="32"/>
      <c r="G5" s="32"/>
      <c r="H5" s="33"/>
    </row>
    <row r="6" spans="1:8" ht="15.75" customHeight="1" thickBot="1" x14ac:dyDescent="0.3">
      <c r="A6" s="28"/>
      <c r="B6" s="29"/>
      <c r="C6" s="29"/>
      <c r="D6" s="30"/>
      <c r="E6" s="34"/>
      <c r="F6" s="35"/>
      <c r="G6" s="35"/>
      <c r="H6" s="36"/>
    </row>
    <row r="7" spans="1:8" ht="16.5" thickTop="1" thickBot="1" x14ac:dyDescent="0.3">
      <c r="A7" s="2" t="s">
        <v>2</v>
      </c>
      <c r="B7" s="2" t="s">
        <v>6</v>
      </c>
      <c r="C7" s="2" t="s">
        <v>13</v>
      </c>
      <c r="D7" s="2" t="s">
        <v>3</v>
      </c>
      <c r="E7" s="2" t="s">
        <v>2</v>
      </c>
      <c r="F7" s="2" t="s">
        <v>6</v>
      </c>
      <c r="G7" s="2" t="s">
        <v>13</v>
      </c>
      <c r="H7" s="2" t="s">
        <v>3</v>
      </c>
    </row>
    <row r="8" spans="1:8" ht="16.5" thickTop="1" thickBot="1" x14ac:dyDescent="0.3">
      <c r="A8" s="2">
        <v>1</v>
      </c>
      <c r="B8" s="1"/>
      <c r="C8" s="1"/>
      <c r="D8" s="1" t="str">
        <f>IF(B8+C8=2,"Completer","-")&amp;IF(B8+C8=1,"Non Completer","-")&amp;IF(B8+C8=0,"-","-")</f>
        <v>---</v>
      </c>
      <c r="E8" s="2">
        <v>34</v>
      </c>
      <c r="F8" s="1"/>
      <c r="G8" s="1"/>
      <c r="H8" s="1" t="str">
        <f>IF(F8+G8=2,"Completer","-")&amp;IF(F8+G8=1,"Non Completer","-")&amp;IF(F8+G8=0,"-","-")</f>
        <v>---</v>
      </c>
    </row>
    <row r="9" spans="1:8" ht="16.5" thickTop="1" thickBot="1" x14ac:dyDescent="0.3">
      <c r="A9" s="2">
        <v>2</v>
      </c>
      <c r="B9" s="1"/>
      <c r="C9" s="1"/>
      <c r="D9" s="1" t="str">
        <f t="shared" ref="D9:D40" si="0">IF(B9+C9=2,"Completer","-")&amp;IF(B9+C9=1,"Non Completer","-")&amp;IF(B9+C9=0,"-","-")</f>
        <v>---</v>
      </c>
      <c r="E9" s="2">
        <v>35</v>
      </c>
      <c r="F9" s="1"/>
      <c r="G9" s="1"/>
      <c r="H9" s="1" t="str">
        <f t="shared" ref="H9:H41" si="1">IF(F9+G9=2,"Completer","-")&amp;IF(F9+G9=1,"Non Completer","-")&amp;IF(F9+G9=0,"-","-")</f>
        <v>---</v>
      </c>
    </row>
    <row r="10" spans="1:8" ht="16.5" thickTop="1" thickBot="1" x14ac:dyDescent="0.3">
      <c r="A10" s="2">
        <v>3</v>
      </c>
      <c r="B10" s="1"/>
      <c r="C10" s="1"/>
      <c r="D10" s="1" t="str">
        <f t="shared" si="0"/>
        <v>---</v>
      </c>
      <c r="E10" s="2">
        <v>36</v>
      </c>
      <c r="F10" s="1"/>
      <c r="G10" s="1"/>
      <c r="H10" s="1" t="str">
        <f t="shared" si="1"/>
        <v>---</v>
      </c>
    </row>
    <row r="11" spans="1:8" ht="16.5" thickTop="1" thickBot="1" x14ac:dyDescent="0.3">
      <c r="A11" s="2">
        <v>4</v>
      </c>
      <c r="B11" s="1"/>
      <c r="C11" s="1"/>
      <c r="D11" s="1" t="str">
        <f t="shared" si="0"/>
        <v>---</v>
      </c>
      <c r="E11" s="2">
        <v>37</v>
      </c>
      <c r="F11" s="1"/>
      <c r="G11" s="1"/>
      <c r="H11" s="1" t="str">
        <f t="shared" si="1"/>
        <v>---</v>
      </c>
    </row>
    <row r="12" spans="1:8" ht="16.5" thickTop="1" thickBot="1" x14ac:dyDescent="0.3">
      <c r="A12" s="2">
        <v>5</v>
      </c>
      <c r="B12" s="1"/>
      <c r="C12" s="1"/>
      <c r="D12" s="1" t="str">
        <f>IF(B12+C12=2,"Completer","-")&amp;IF(B12+C12=1,"Non Completer","-")&amp;IF(B12+C12=0,"-","-")</f>
        <v>---</v>
      </c>
      <c r="E12" s="2">
        <v>38</v>
      </c>
      <c r="F12" s="1"/>
      <c r="G12" s="1"/>
      <c r="H12" s="1" t="str">
        <f t="shared" si="1"/>
        <v>---</v>
      </c>
    </row>
    <row r="13" spans="1:8" ht="16.5" thickTop="1" thickBot="1" x14ac:dyDescent="0.3">
      <c r="A13" s="2">
        <v>6</v>
      </c>
      <c r="B13" s="1"/>
      <c r="C13" s="1"/>
      <c r="D13" s="1" t="str">
        <f t="shared" si="0"/>
        <v>---</v>
      </c>
      <c r="E13" s="2">
        <v>39</v>
      </c>
      <c r="F13" s="1"/>
      <c r="G13" s="1"/>
      <c r="H13" s="1" t="str">
        <f t="shared" si="1"/>
        <v>---</v>
      </c>
    </row>
    <row r="14" spans="1:8" ht="16.5" thickTop="1" thickBot="1" x14ac:dyDescent="0.3">
      <c r="A14" s="2">
        <v>7</v>
      </c>
      <c r="B14" s="1"/>
      <c r="C14" s="1"/>
      <c r="D14" s="1" t="str">
        <f t="shared" si="0"/>
        <v>---</v>
      </c>
      <c r="E14" s="2">
        <v>40</v>
      </c>
      <c r="F14" s="1"/>
      <c r="G14" s="1"/>
      <c r="H14" s="1" t="str">
        <f t="shared" si="1"/>
        <v>---</v>
      </c>
    </row>
    <row r="15" spans="1:8" ht="16.5" thickTop="1" thickBot="1" x14ac:dyDescent="0.3">
      <c r="A15" s="2">
        <v>8</v>
      </c>
      <c r="B15" s="1"/>
      <c r="C15" s="1"/>
      <c r="D15" s="1" t="str">
        <f t="shared" si="0"/>
        <v>---</v>
      </c>
      <c r="E15" s="2">
        <v>41</v>
      </c>
      <c r="F15" s="1"/>
      <c r="G15" s="1"/>
      <c r="H15" s="1" t="str">
        <f t="shared" si="1"/>
        <v>---</v>
      </c>
    </row>
    <row r="16" spans="1:8" ht="16.5" thickTop="1" thickBot="1" x14ac:dyDescent="0.3">
      <c r="A16" s="2">
        <v>9</v>
      </c>
      <c r="B16" s="1"/>
      <c r="C16" s="1"/>
      <c r="D16" s="1" t="str">
        <f t="shared" si="0"/>
        <v>---</v>
      </c>
      <c r="E16" s="2">
        <v>42</v>
      </c>
      <c r="F16" s="1"/>
      <c r="G16" s="1"/>
      <c r="H16" s="1" t="str">
        <f t="shared" si="1"/>
        <v>---</v>
      </c>
    </row>
    <row r="17" spans="1:8" ht="16.5" thickTop="1" thickBot="1" x14ac:dyDescent="0.3">
      <c r="A17" s="2">
        <v>10</v>
      </c>
      <c r="B17" s="1"/>
      <c r="C17" s="1"/>
      <c r="D17" s="1" t="str">
        <f t="shared" si="0"/>
        <v>---</v>
      </c>
      <c r="E17" s="2">
        <v>43</v>
      </c>
      <c r="F17" s="1"/>
      <c r="G17" s="1"/>
      <c r="H17" s="1" t="str">
        <f t="shared" si="1"/>
        <v>---</v>
      </c>
    </row>
    <row r="18" spans="1:8" ht="16.5" thickTop="1" thickBot="1" x14ac:dyDescent="0.3">
      <c r="A18" s="2">
        <v>11</v>
      </c>
      <c r="B18" s="1"/>
      <c r="C18" s="1"/>
      <c r="D18" s="1" t="str">
        <f t="shared" si="0"/>
        <v>---</v>
      </c>
      <c r="E18" s="2">
        <v>44</v>
      </c>
      <c r="F18" s="1"/>
      <c r="G18" s="1"/>
      <c r="H18" s="1" t="str">
        <f t="shared" si="1"/>
        <v>---</v>
      </c>
    </row>
    <row r="19" spans="1:8" ht="16.5" thickTop="1" thickBot="1" x14ac:dyDescent="0.3">
      <c r="A19" s="2">
        <v>12</v>
      </c>
      <c r="B19" s="1"/>
      <c r="C19" s="1"/>
      <c r="D19" s="1" t="str">
        <f t="shared" si="0"/>
        <v>---</v>
      </c>
      <c r="E19" s="2">
        <v>45</v>
      </c>
      <c r="F19" s="1"/>
      <c r="G19" s="1"/>
      <c r="H19" s="1" t="str">
        <f t="shared" si="1"/>
        <v>---</v>
      </c>
    </row>
    <row r="20" spans="1:8" ht="16.5" thickTop="1" thickBot="1" x14ac:dyDescent="0.3">
      <c r="A20" s="2">
        <v>13</v>
      </c>
      <c r="B20" s="1"/>
      <c r="C20" s="1"/>
      <c r="D20" s="1" t="str">
        <f t="shared" si="0"/>
        <v>---</v>
      </c>
      <c r="E20" s="2">
        <v>46</v>
      </c>
      <c r="F20" s="1"/>
      <c r="G20" s="1"/>
      <c r="H20" s="1" t="str">
        <f t="shared" si="1"/>
        <v>---</v>
      </c>
    </row>
    <row r="21" spans="1:8" ht="16.5" thickTop="1" thickBot="1" x14ac:dyDescent="0.3">
      <c r="A21" s="2">
        <v>14</v>
      </c>
      <c r="B21" s="1"/>
      <c r="C21" s="1"/>
      <c r="D21" s="1" t="str">
        <f t="shared" si="0"/>
        <v>---</v>
      </c>
      <c r="E21" s="2">
        <v>47</v>
      </c>
      <c r="F21" s="1"/>
      <c r="G21" s="1"/>
      <c r="H21" s="1" t="str">
        <f t="shared" si="1"/>
        <v>---</v>
      </c>
    </row>
    <row r="22" spans="1:8" ht="16.5" thickTop="1" thickBot="1" x14ac:dyDescent="0.3">
      <c r="A22" s="2">
        <v>15</v>
      </c>
      <c r="B22" s="1"/>
      <c r="C22" s="1"/>
      <c r="D22" s="1" t="str">
        <f t="shared" si="0"/>
        <v>---</v>
      </c>
      <c r="E22" s="2">
        <v>48</v>
      </c>
      <c r="F22" s="1"/>
      <c r="G22" s="1"/>
      <c r="H22" s="1" t="str">
        <f t="shared" si="1"/>
        <v>---</v>
      </c>
    </row>
    <row r="23" spans="1:8" ht="16.5" thickTop="1" thickBot="1" x14ac:dyDescent="0.3">
      <c r="A23" s="2">
        <v>16</v>
      </c>
      <c r="B23" s="1"/>
      <c r="C23" s="1"/>
      <c r="D23" s="1" t="str">
        <f t="shared" si="0"/>
        <v>---</v>
      </c>
      <c r="E23" s="2">
        <v>49</v>
      </c>
      <c r="F23" s="1"/>
      <c r="G23" s="1"/>
      <c r="H23" s="1" t="str">
        <f t="shared" si="1"/>
        <v>---</v>
      </c>
    </row>
    <row r="24" spans="1:8" ht="16.5" thickTop="1" thickBot="1" x14ac:dyDescent="0.3">
      <c r="A24" s="2">
        <v>17</v>
      </c>
      <c r="B24" s="1"/>
      <c r="C24" s="1"/>
      <c r="D24" s="1" t="str">
        <f t="shared" si="0"/>
        <v>---</v>
      </c>
      <c r="E24" s="2">
        <v>50</v>
      </c>
      <c r="F24" s="1"/>
      <c r="G24" s="1"/>
      <c r="H24" s="1" t="str">
        <f t="shared" si="1"/>
        <v>---</v>
      </c>
    </row>
    <row r="25" spans="1:8" ht="16.5" thickTop="1" thickBot="1" x14ac:dyDescent="0.3">
      <c r="A25" s="2">
        <v>18</v>
      </c>
      <c r="B25" s="1"/>
      <c r="C25" s="1"/>
      <c r="D25" s="1" t="str">
        <f t="shared" si="0"/>
        <v>---</v>
      </c>
      <c r="E25" s="2">
        <v>51</v>
      </c>
      <c r="F25" s="1"/>
      <c r="G25" s="1"/>
      <c r="H25" s="1" t="str">
        <f t="shared" si="1"/>
        <v>---</v>
      </c>
    </row>
    <row r="26" spans="1:8" ht="16.5" thickTop="1" thickBot="1" x14ac:dyDescent="0.3">
      <c r="A26" s="2">
        <v>19</v>
      </c>
      <c r="B26" s="1"/>
      <c r="C26" s="1"/>
      <c r="D26" s="1" t="str">
        <f t="shared" si="0"/>
        <v>---</v>
      </c>
      <c r="E26" s="2">
        <v>52</v>
      </c>
      <c r="F26" s="1"/>
      <c r="G26" s="1"/>
      <c r="H26" s="1" t="str">
        <f t="shared" si="1"/>
        <v>---</v>
      </c>
    </row>
    <row r="27" spans="1:8" ht="16.5" thickTop="1" thickBot="1" x14ac:dyDescent="0.3">
      <c r="A27" s="2">
        <v>20</v>
      </c>
      <c r="B27" s="1"/>
      <c r="C27" s="1"/>
      <c r="D27" s="1" t="str">
        <f t="shared" si="0"/>
        <v>---</v>
      </c>
      <c r="E27" s="2">
        <v>53</v>
      </c>
      <c r="F27" s="1"/>
      <c r="G27" s="1"/>
      <c r="H27" s="1" t="str">
        <f t="shared" si="1"/>
        <v>---</v>
      </c>
    </row>
    <row r="28" spans="1:8" ht="16.5" thickTop="1" thickBot="1" x14ac:dyDescent="0.3">
      <c r="A28" s="2">
        <v>21</v>
      </c>
      <c r="B28" s="1"/>
      <c r="C28" s="1"/>
      <c r="D28" s="1" t="str">
        <f t="shared" si="0"/>
        <v>---</v>
      </c>
      <c r="E28" s="2">
        <v>54</v>
      </c>
      <c r="F28" s="1"/>
      <c r="G28" s="1"/>
      <c r="H28" s="1" t="str">
        <f t="shared" si="1"/>
        <v>---</v>
      </c>
    </row>
    <row r="29" spans="1:8" ht="16.5" thickTop="1" thickBot="1" x14ac:dyDescent="0.3">
      <c r="A29" s="2">
        <v>22</v>
      </c>
      <c r="B29" s="1"/>
      <c r="C29" s="1"/>
      <c r="D29" s="1" t="str">
        <f t="shared" si="0"/>
        <v>---</v>
      </c>
      <c r="E29" s="2">
        <v>55</v>
      </c>
      <c r="F29" s="1"/>
      <c r="G29" s="1"/>
      <c r="H29" s="1" t="str">
        <f t="shared" si="1"/>
        <v>---</v>
      </c>
    </row>
    <row r="30" spans="1:8" ht="16.5" thickTop="1" thickBot="1" x14ac:dyDescent="0.3">
      <c r="A30" s="2">
        <v>23</v>
      </c>
      <c r="B30" s="1"/>
      <c r="C30" s="1"/>
      <c r="D30" s="1" t="str">
        <f t="shared" si="0"/>
        <v>---</v>
      </c>
      <c r="E30" s="2">
        <v>56</v>
      </c>
      <c r="F30" s="1"/>
      <c r="G30" s="1"/>
      <c r="H30" s="1" t="str">
        <f t="shared" si="1"/>
        <v>---</v>
      </c>
    </row>
    <row r="31" spans="1:8" ht="16.5" thickTop="1" thickBot="1" x14ac:dyDescent="0.3">
      <c r="A31" s="2">
        <v>24</v>
      </c>
      <c r="B31" s="1"/>
      <c r="C31" s="1"/>
      <c r="D31" s="1" t="str">
        <f t="shared" si="0"/>
        <v>---</v>
      </c>
      <c r="E31" s="2">
        <v>57</v>
      </c>
      <c r="F31" s="1"/>
      <c r="G31" s="1"/>
      <c r="H31" s="1" t="str">
        <f t="shared" si="1"/>
        <v>---</v>
      </c>
    </row>
    <row r="32" spans="1:8" ht="16.5" thickTop="1" thickBot="1" x14ac:dyDescent="0.3">
      <c r="A32" s="2">
        <v>25</v>
      </c>
      <c r="B32" s="1"/>
      <c r="C32" s="1"/>
      <c r="D32" s="1" t="str">
        <f t="shared" si="0"/>
        <v>---</v>
      </c>
      <c r="E32" s="2">
        <v>58</v>
      </c>
      <c r="F32" s="1"/>
      <c r="G32" s="1"/>
      <c r="H32" s="1" t="str">
        <f t="shared" si="1"/>
        <v>---</v>
      </c>
    </row>
    <row r="33" spans="1:8" ht="16.5" thickTop="1" thickBot="1" x14ac:dyDescent="0.3">
      <c r="A33" s="2">
        <v>26</v>
      </c>
      <c r="B33" s="1"/>
      <c r="C33" s="1"/>
      <c r="D33" s="1" t="str">
        <f t="shared" si="0"/>
        <v>---</v>
      </c>
      <c r="E33" s="2">
        <v>59</v>
      </c>
      <c r="F33" s="1"/>
      <c r="G33" s="1"/>
      <c r="H33" s="1" t="str">
        <f t="shared" si="1"/>
        <v>---</v>
      </c>
    </row>
    <row r="34" spans="1:8" ht="16.5" thickTop="1" thickBot="1" x14ac:dyDescent="0.3">
      <c r="A34" s="2">
        <v>27</v>
      </c>
      <c r="B34" s="1"/>
      <c r="C34" s="1"/>
      <c r="D34" s="1" t="str">
        <f t="shared" si="0"/>
        <v>---</v>
      </c>
      <c r="E34" s="2">
        <v>60</v>
      </c>
      <c r="F34" s="1"/>
      <c r="G34" s="1"/>
      <c r="H34" s="1" t="str">
        <f t="shared" si="1"/>
        <v>---</v>
      </c>
    </row>
    <row r="35" spans="1:8" ht="16.5" thickTop="1" thickBot="1" x14ac:dyDescent="0.3">
      <c r="A35" s="2">
        <v>28</v>
      </c>
      <c r="B35" s="1"/>
      <c r="C35" s="1"/>
      <c r="D35" s="1" t="str">
        <f t="shared" si="0"/>
        <v>---</v>
      </c>
      <c r="E35" s="2">
        <v>61</v>
      </c>
      <c r="F35" s="1"/>
      <c r="G35" s="1"/>
      <c r="H35" s="1" t="str">
        <f t="shared" si="1"/>
        <v>---</v>
      </c>
    </row>
    <row r="36" spans="1:8" ht="16.5" thickTop="1" thickBot="1" x14ac:dyDescent="0.3">
      <c r="A36" s="2">
        <v>29</v>
      </c>
      <c r="B36" s="1"/>
      <c r="C36" s="1"/>
      <c r="D36" s="1" t="str">
        <f t="shared" si="0"/>
        <v>---</v>
      </c>
      <c r="E36" s="2">
        <v>62</v>
      </c>
      <c r="F36" s="1"/>
      <c r="G36" s="1"/>
      <c r="H36" s="1" t="str">
        <f t="shared" si="1"/>
        <v>---</v>
      </c>
    </row>
    <row r="37" spans="1:8" ht="16.5" thickTop="1" thickBot="1" x14ac:dyDescent="0.3">
      <c r="A37" s="2">
        <v>30</v>
      </c>
      <c r="B37" s="1"/>
      <c r="C37" s="1"/>
      <c r="D37" s="1" t="str">
        <f t="shared" si="0"/>
        <v>---</v>
      </c>
      <c r="E37" s="2">
        <v>63</v>
      </c>
      <c r="F37" s="1"/>
      <c r="G37" s="1"/>
      <c r="H37" s="1" t="str">
        <f t="shared" si="1"/>
        <v>---</v>
      </c>
    </row>
    <row r="38" spans="1:8" ht="16.5" thickTop="1" thickBot="1" x14ac:dyDescent="0.3">
      <c r="A38" s="2">
        <v>31</v>
      </c>
      <c r="B38" s="1"/>
      <c r="C38" s="1"/>
      <c r="D38" s="1" t="str">
        <f t="shared" si="0"/>
        <v>---</v>
      </c>
      <c r="E38" s="2">
        <v>64</v>
      </c>
      <c r="F38" s="1"/>
      <c r="G38" s="1"/>
      <c r="H38" s="1" t="str">
        <f t="shared" si="1"/>
        <v>---</v>
      </c>
    </row>
    <row r="39" spans="1:8" ht="16.5" thickTop="1" thickBot="1" x14ac:dyDescent="0.3">
      <c r="A39" s="2">
        <v>32</v>
      </c>
      <c r="B39" s="1"/>
      <c r="C39" s="1"/>
      <c r="D39" s="1" t="str">
        <f t="shared" si="0"/>
        <v>---</v>
      </c>
      <c r="E39" s="2">
        <v>65</v>
      </c>
      <c r="F39" s="1"/>
      <c r="G39" s="1"/>
      <c r="H39" s="1" t="str">
        <f t="shared" si="1"/>
        <v>---</v>
      </c>
    </row>
    <row r="40" spans="1:8" ht="16.5" thickTop="1" thickBot="1" x14ac:dyDescent="0.3">
      <c r="A40" s="2">
        <v>33</v>
      </c>
      <c r="B40" s="1"/>
      <c r="C40" s="1"/>
      <c r="D40" s="1" t="str">
        <f t="shared" si="0"/>
        <v>---</v>
      </c>
      <c r="E40" s="2">
        <v>66</v>
      </c>
      <c r="F40" s="1"/>
      <c r="G40" s="1"/>
      <c r="H40" s="1" t="str">
        <f t="shared" si="1"/>
        <v>---</v>
      </c>
    </row>
    <row r="41" spans="1:8" ht="16.5" thickTop="1" thickBot="1" x14ac:dyDescent="0.3">
      <c r="E41" s="2">
        <v>67</v>
      </c>
      <c r="F41" s="1"/>
      <c r="G41" s="1"/>
      <c r="H41" s="1" t="str">
        <f t="shared" si="1"/>
        <v>---</v>
      </c>
    </row>
    <row r="42" spans="1:8" ht="15.75" thickTop="1" x14ac:dyDescent="0.25"/>
    <row r="43" spans="1:8" ht="15.75" thickBot="1" x14ac:dyDescent="0.3"/>
    <row r="44" spans="1:8" ht="17.25" thickTop="1" thickBot="1" x14ac:dyDescent="0.3">
      <c r="G44" s="9">
        <f>COUNTIF(D8:D40,"Completer--") + COUNTIF(H8:H41,"Completer--")</f>
        <v>0</v>
      </c>
      <c r="H44" s="10"/>
    </row>
    <row r="45" spans="1:8" ht="15.75" thickTop="1" x14ac:dyDescent="0.25"/>
  </sheetData>
  <mergeCells count="7">
    <mergeCell ref="G44:H44"/>
    <mergeCell ref="A1:H2"/>
    <mergeCell ref="A3:C4"/>
    <mergeCell ref="D3:E4"/>
    <mergeCell ref="F3:H4"/>
    <mergeCell ref="A5:D6"/>
    <mergeCell ref="E5:H6"/>
  </mergeCells>
  <conditionalFormatting sqref="G44">
    <cfRule type="containsText" dxfId="169" priority="16" operator="containsText" text="NON COMPLETER">
      <formula>NOT(ISERROR(SEARCH("NON COMPLETER",G44)))</formula>
    </cfRule>
    <cfRule type="containsText" dxfId="168" priority="17" operator="containsText" text="COMPLETER">
      <formula>NOT(ISERROR(SEARCH("COMPLETER",G44)))</formula>
    </cfRule>
    <cfRule type="cellIs" dxfId="167" priority="18" operator="equal">
      <formula>SUM($B$6,$C$6)</formula>
    </cfRule>
    <cfRule type="cellIs" dxfId="166" priority="19" operator="equal">
      <formula>2</formula>
    </cfRule>
    <cfRule type="cellIs" dxfId="165" priority="20" operator="equal">
      <formula>$B$6</formula>
    </cfRule>
  </conditionalFormatting>
  <conditionalFormatting sqref="D8:D31">
    <cfRule type="containsText" dxfId="164" priority="31" operator="containsText" text="NON COMPLETER">
      <formula>NOT(ISERROR(SEARCH("NON COMPLETER",D8)))</formula>
    </cfRule>
    <cfRule type="containsText" dxfId="163" priority="32" operator="containsText" text="COMPLETER">
      <formula>NOT(ISERROR(SEARCH("COMPLETER",D8)))</formula>
    </cfRule>
    <cfRule type="cellIs" dxfId="162" priority="33" operator="equal">
      <formula>SUM($I$2,$J$2)</formula>
    </cfRule>
    <cfRule type="cellIs" dxfId="161" priority="34" operator="equal">
      <formula>2</formula>
    </cfRule>
    <cfRule type="cellIs" dxfId="160" priority="35" operator="equal">
      <formula>$I$2</formula>
    </cfRule>
  </conditionalFormatting>
  <conditionalFormatting sqref="H9:H22">
    <cfRule type="containsText" dxfId="159" priority="21" operator="containsText" text="NON COMPLETER">
      <formula>NOT(ISERROR(SEARCH("NON COMPLETER",H9)))</formula>
    </cfRule>
    <cfRule type="containsText" dxfId="158" priority="22" operator="containsText" text="COMPLETER">
      <formula>NOT(ISERROR(SEARCH("COMPLETER",H9)))</formula>
    </cfRule>
    <cfRule type="cellIs" dxfId="157" priority="23" operator="equal">
      <formula>SUM($J$2,$K$2)</formula>
    </cfRule>
    <cfRule type="cellIs" dxfId="156" priority="24" operator="equal">
      <formula>2</formula>
    </cfRule>
    <cfRule type="cellIs" dxfId="155" priority="25" operator="equal">
      <formula>$J$2</formula>
    </cfRule>
  </conditionalFormatting>
  <conditionalFormatting sqref="H8">
    <cfRule type="containsText" dxfId="154" priority="26" operator="containsText" text="NON COMPLETER">
      <formula>NOT(ISERROR(SEARCH("NON COMPLETER",H8)))</formula>
    </cfRule>
    <cfRule type="containsText" dxfId="153" priority="27" operator="containsText" text="COMPLETER">
      <formula>NOT(ISERROR(SEARCH("COMPLETER",H8)))</formula>
    </cfRule>
    <cfRule type="cellIs" dxfId="152" priority="28" operator="equal">
      <formula>SUM($J$2,$K$2)</formula>
    </cfRule>
    <cfRule type="cellIs" dxfId="151" priority="29" operator="equal">
      <formula>2</formula>
    </cfRule>
    <cfRule type="cellIs" dxfId="150" priority="30" operator="equal">
      <formula>$J$2</formula>
    </cfRule>
  </conditionalFormatting>
  <conditionalFormatting sqref="D32:D40">
    <cfRule type="containsText" dxfId="149" priority="11" operator="containsText" text="NON COMPLETER">
      <formula>NOT(ISERROR(SEARCH("NON COMPLETER",D32)))</formula>
    </cfRule>
    <cfRule type="containsText" dxfId="148" priority="12" operator="containsText" text="COMPLETER">
      <formula>NOT(ISERROR(SEARCH("COMPLETER",D32)))</formula>
    </cfRule>
    <cfRule type="cellIs" dxfId="147" priority="13" operator="equal">
      <formula>SUM($I$2,$J$2)</formula>
    </cfRule>
    <cfRule type="cellIs" dxfId="146" priority="14" operator="equal">
      <formula>2</formula>
    </cfRule>
    <cfRule type="cellIs" dxfId="145" priority="15" operator="equal">
      <formula>$I$2</formula>
    </cfRule>
  </conditionalFormatting>
  <conditionalFormatting sqref="H23:H36">
    <cfRule type="containsText" dxfId="144" priority="6" operator="containsText" text="NON COMPLETER">
      <formula>NOT(ISERROR(SEARCH("NON COMPLETER",H23)))</formula>
    </cfRule>
    <cfRule type="containsText" dxfId="143" priority="7" operator="containsText" text="COMPLETER">
      <formula>NOT(ISERROR(SEARCH("COMPLETER",H23)))</formula>
    </cfRule>
    <cfRule type="cellIs" dxfId="142" priority="8" operator="equal">
      <formula>SUM($J$2,$K$2)</formula>
    </cfRule>
    <cfRule type="cellIs" dxfId="141" priority="9" operator="equal">
      <formula>2</formula>
    </cfRule>
    <cfRule type="cellIs" dxfId="140" priority="10" operator="equal">
      <formula>$J$2</formula>
    </cfRule>
  </conditionalFormatting>
  <conditionalFormatting sqref="H37:H41">
    <cfRule type="containsText" dxfId="139" priority="1" operator="containsText" text="NON COMPLETER">
      <formula>NOT(ISERROR(SEARCH("NON COMPLETER",H37)))</formula>
    </cfRule>
    <cfRule type="containsText" dxfId="138" priority="2" operator="containsText" text="COMPLETER">
      <formula>NOT(ISERROR(SEARCH("COMPLETER",H37)))</formula>
    </cfRule>
    <cfRule type="cellIs" dxfId="137" priority="3" operator="equal">
      <formula>SUM($J$2,$K$2)</formula>
    </cfRule>
    <cfRule type="cellIs" dxfId="136" priority="4" operator="equal">
      <formula>2</formula>
    </cfRule>
    <cfRule type="cellIs" dxfId="135" priority="5" operator="equal">
      <formula>$J$2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R52"/>
  <sheetViews>
    <sheetView topLeftCell="A7" zoomScale="70" zoomScaleNormal="70" workbookViewId="0">
      <selection activeCell="J42" sqref="J42"/>
    </sheetView>
  </sheetViews>
  <sheetFormatPr baseColWidth="10" defaultRowHeight="15" x14ac:dyDescent="0.25"/>
  <cols>
    <col min="2" max="2" width="16.7109375" customWidth="1"/>
    <col min="3" max="3" width="17.7109375" customWidth="1"/>
    <col min="4" max="4" width="16.7109375" customWidth="1"/>
    <col min="6" max="6" width="16.7109375" customWidth="1"/>
    <col min="7" max="7" width="17.7109375" customWidth="1"/>
    <col min="8" max="8" width="16.7109375" customWidth="1"/>
    <col min="12" max="12" width="16.7109375" customWidth="1"/>
    <col min="13" max="13" width="17.7109375" customWidth="1"/>
    <col min="14" max="14" width="16.7109375" customWidth="1"/>
    <col min="16" max="16" width="16.7109375" customWidth="1"/>
    <col min="17" max="17" width="17.7109375" customWidth="1"/>
    <col min="18" max="18" width="16.7109375" customWidth="1"/>
  </cols>
  <sheetData>
    <row r="1" spans="1:18" ht="15.75" customHeight="1" thickTop="1" x14ac:dyDescent="0.25">
      <c r="A1" s="11" t="s">
        <v>4</v>
      </c>
      <c r="B1" s="12"/>
      <c r="C1" s="12"/>
      <c r="D1" s="12"/>
      <c r="E1" s="12"/>
      <c r="F1" s="12"/>
      <c r="G1" s="12"/>
      <c r="H1" s="13"/>
      <c r="K1" s="11" t="s">
        <v>5</v>
      </c>
      <c r="L1" s="12"/>
      <c r="M1" s="12"/>
      <c r="N1" s="12"/>
      <c r="O1" s="12"/>
      <c r="P1" s="12"/>
      <c r="Q1" s="12"/>
      <c r="R1" s="13"/>
    </row>
    <row r="2" spans="1:18" ht="15.75" customHeight="1" thickBot="1" x14ac:dyDescent="0.3">
      <c r="A2" s="14"/>
      <c r="B2" s="15"/>
      <c r="C2" s="15"/>
      <c r="D2" s="15"/>
      <c r="E2" s="15"/>
      <c r="F2" s="15"/>
      <c r="G2" s="15"/>
      <c r="H2" s="16"/>
      <c r="K2" s="14"/>
      <c r="L2" s="15"/>
      <c r="M2" s="15"/>
      <c r="N2" s="15"/>
      <c r="O2" s="15"/>
      <c r="P2" s="15"/>
      <c r="Q2" s="15"/>
      <c r="R2" s="16"/>
    </row>
    <row r="3" spans="1:18" ht="15.75" customHeight="1" thickTop="1" x14ac:dyDescent="0.25">
      <c r="A3" s="17">
        <f>G43</f>
        <v>0</v>
      </c>
      <c r="B3" s="18"/>
      <c r="C3" s="19"/>
      <c r="D3" s="23" t="s">
        <v>0</v>
      </c>
      <c r="E3" s="24"/>
      <c r="F3" s="17">
        <v>67</v>
      </c>
      <c r="G3" s="18"/>
      <c r="H3" s="19"/>
      <c r="K3" s="17">
        <f>Q51</f>
        <v>0</v>
      </c>
      <c r="L3" s="18"/>
      <c r="M3" s="19"/>
      <c r="N3" s="23" t="s">
        <v>0</v>
      </c>
      <c r="O3" s="24"/>
      <c r="P3" s="17">
        <v>74</v>
      </c>
      <c r="Q3" s="18"/>
      <c r="R3" s="19"/>
    </row>
    <row r="4" spans="1:18" ht="15.75" customHeight="1" thickBot="1" x14ac:dyDescent="0.3">
      <c r="A4" s="20"/>
      <c r="B4" s="21"/>
      <c r="C4" s="22"/>
      <c r="D4" s="14"/>
      <c r="E4" s="16"/>
      <c r="F4" s="20"/>
      <c r="G4" s="21"/>
      <c r="H4" s="22"/>
      <c r="K4" s="20"/>
      <c r="L4" s="21"/>
      <c r="M4" s="22"/>
      <c r="N4" s="14"/>
      <c r="O4" s="16"/>
      <c r="P4" s="20"/>
      <c r="Q4" s="21"/>
      <c r="R4" s="22"/>
    </row>
    <row r="5" spans="1:18" ht="15.75" customHeight="1" thickTop="1" x14ac:dyDescent="0.25">
      <c r="A5" s="25" t="s">
        <v>1</v>
      </c>
      <c r="B5" s="26"/>
      <c r="C5" s="26"/>
      <c r="D5" s="27"/>
      <c r="E5" s="31">
        <f>A3/67</f>
        <v>0</v>
      </c>
      <c r="F5" s="32"/>
      <c r="G5" s="32"/>
      <c r="H5" s="33"/>
      <c r="K5" s="25" t="s">
        <v>1</v>
      </c>
      <c r="L5" s="26"/>
      <c r="M5" s="26"/>
      <c r="N5" s="27"/>
      <c r="O5" s="31">
        <f>K3/74</f>
        <v>0</v>
      </c>
      <c r="P5" s="32"/>
      <c r="Q5" s="32"/>
      <c r="R5" s="33"/>
    </row>
    <row r="6" spans="1:18" ht="16.5" customHeight="1" thickBot="1" x14ac:dyDescent="0.3">
      <c r="A6" s="28"/>
      <c r="B6" s="29"/>
      <c r="C6" s="29"/>
      <c r="D6" s="30"/>
      <c r="E6" s="34"/>
      <c r="F6" s="35"/>
      <c r="G6" s="35"/>
      <c r="H6" s="36"/>
      <c r="K6" s="28"/>
      <c r="L6" s="29"/>
      <c r="M6" s="29"/>
      <c r="N6" s="30"/>
      <c r="O6" s="34"/>
      <c r="P6" s="35"/>
      <c r="Q6" s="35"/>
      <c r="R6" s="36"/>
    </row>
    <row r="7" spans="1:18" ht="16.5" customHeight="1" thickTop="1" thickBot="1" x14ac:dyDescent="0.3">
      <c r="A7" s="3" t="s">
        <v>2</v>
      </c>
      <c r="B7" s="3" t="s">
        <v>8</v>
      </c>
      <c r="C7" s="3" t="s">
        <v>10</v>
      </c>
      <c r="D7" s="3" t="s">
        <v>3</v>
      </c>
      <c r="E7" s="3" t="s">
        <v>2</v>
      </c>
      <c r="F7" s="3" t="s">
        <v>6</v>
      </c>
      <c r="G7" s="3" t="s">
        <v>7</v>
      </c>
      <c r="H7" s="3" t="s">
        <v>3</v>
      </c>
      <c r="K7" s="2" t="s">
        <v>2</v>
      </c>
      <c r="L7" s="2" t="s">
        <v>6</v>
      </c>
      <c r="M7" s="3" t="s">
        <v>10</v>
      </c>
      <c r="N7" s="2" t="s">
        <v>3</v>
      </c>
      <c r="O7" s="2" t="s">
        <v>2</v>
      </c>
      <c r="P7" s="2" t="s">
        <v>6</v>
      </c>
      <c r="Q7" s="3" t="s">
        <v>10</v>
      </c>
      <c r="R7" s="2" t="s">
        <v>3</v>
      </c>
    </row>
    <row r="8" spans="1:18" ht="16.5" customHeight="1" thickTop="1" thickBot="1" x14ac:dyDescent="0.3">
      <c r="A8" s="2">
        <v>401</v>
      </c>
      <c r="B8" s="1"/>
      <c r="C8" s="1"/>
      <c r="D8" s="1" t="str">
        <f>IF(B8+C8=2,"Completer","-")&amp;IF(B8+C8=1,"Non Completer","-")&amp;IF(B8+C8=0,"-","-")</f>
        <v>---</v>
      </c>
      <c r="E8" s="2">
        <v>435</v>
      </c>
      <c r="F8" s="1"/>
      <c r="G8" s="1"/>
      <c r="H8" s="1" t="str">
        <f>IF(F8+G8=2,"Completer","-")&amp;IF(F8+G8=1,"Non Completer","-")&amp;IF(F8+G8=0,"-","-")</f>
        <v>---</v>
      </c>
      <c r="K8" s="2">
        <v>501</v>
      </c>
      <c r="L8" s="1"/>
      <c r="M8" s="1"/>
      <c r="N8" s="1" t="str">
        <f>IF(L8+M8=2,"Completer","-")&amp;IF(L8+M8=1,"Non Completer","-")&amp;IF(L8+M8=0,"-","-")</f>
        <v>---</v>
      </c>
      <c r="O8" s="2">
        <v>535</v>
      </c>
      <c r="P8" s="1"/>
      <c r="Q8" s="1"/>
      <c r="R8" s="1" t="str">
        <f>IF(P8+Q8=2,"Completer","-")&amp;IF(P8+Q8=1,"Non Completer","-")&amp;IF(P8+Q8=0,"-","-")</f>
        <v>---</v>
      </c>
    </row>
    <row r="9" spans="1:18" ht="16.5" thickTop="1" thickBot="1" x14ac:dyDescent="0.3">
      <c r="A9" s="2">
        <v>402</v>
      </c>
      <c r="B9" s="1"/>
      <c r="C9" s="1"/>
      <c r="D9" s="1" t="str">
        <f t="shared" ref="D9:D41" si="0">IF(B9+C9=2,"Completer","-")&amp;IF(B9+C9=1,"Non Completer","-")&amp;IF(B9+C9=0,"-","-")</f>
        <v>---</v>
      </c>
      <c r="E9" s="2">
        <v>436</v>
      </c>
      <c r="F9" s="1"/>
      <c r="G9" s="1"/>
      <c r="H9" s="1" t="str">
        <f t="shared" ref="H9:H40" si="1">IF(F9+G9=2,"Completer","-")&amp;IF(F9+G9=1,"Non Completer","-")&amp;IF(F9+G9=0,"-","-")</f>
        <v>---</v>
      </c>
      <c r="K9" s="2">
        <v>502</v>
      </c>
      <c r="L9" s="1"/>
      <c r="M9" s="1"/>
      <c r="N9" s="1" t="str">
        <f t="shared" ref="N9:N41" si="2">IF(L9+M9=2,"Completer","-")&amp;IF(L9+M9=1,"Non Completer","-")&amp;IF(L9+M9=0,"-","-")</f>
        <v>---</v>
      </c>
      <c r="O9" s="2">
        <v>536</v>
      </c>
      <c r="P9" s="1"/>
      <c r="Q9" s="1"/>
      <c r="R9" s="1" t="str">
        <f t="shared" ref="R9:R47" si="3">IF(P9+Q9=2,"Completer","-")&amp;IF(P9+Q9=1,"Non Completer","-")&amp;IF(P9+Q9=0,"-","-")</f>
        <v>---</v>
      </c>
    </row>
    <row r="10" spans="1:18" ht="16.5" thickTop="1" thickBot="1" x14ac:dyDescent="0.3">
      <c r="A10" s="2">
        <v>403</v>
      </c>
      <c r="B10" s="1"/>
      <c r="C10" s="1"/>
      <c r="D10" s="1" t="str">
        <f t="shared" si="0"/>
        <v>---</v>
      </c>
      <c r="E10" s="2">
        <v>437</v>
      </c>
      <c r="F10" s="1"/>
      <c r="G10" s="1"/>
      <c r="H10" s="1" t="str">
        <f t="shared" si="1"/>
        <v>---</v>
      </c>
      <c r="K10" s="2">
        <v>503</v>
      </c>
      <c r="L10" s="1"/>
      <c r="M10" s="1"/>
      <c r="N10" s="1" t="str">
        <f t="shared" si="2"/>
        <v>---</v>
      </c>
      <c r="O10" s="2">
        <v>537</v>
      </c>
      <c r="P10" s="1"/>
      <c r="Q10" s="1"/>
      <c r="R10" s="1" t="str">
        <f t="shared" si="3"/>
        <v>---</v>
      </c>
    </row>
    <row r="11" spans="1:18" ht="16.5" thickTop="1" thickBot="1" x14ac:dyDescent="0.3">
      <c r="A11" s="2">
        <v>404</v>
      </c>
      <c r="B11" s="1"/>
      <c r="C11" s="1"/>
      <c r="D11" s="1" t="str">
        <f t="shared" si="0"/>
        <v>---</v>
      </c>
      <c r="E11" s="2">
        <v>438</v>
      </c>
      <c r="F11" s="1"/>
      <c r="G11" s="1"/>
      <c r="H11" s="1" t="str">
        <f t="shared" si="1"/>
        <v>---</v>
      </c>
      <c r="K11" s="2">
        <v>504</v>
      </c>
      <c r="L11" s="1"/>
      <c r="M11" s="1"/>
      <c r="N11" s="1" t="str">
        <f t="shared" si="2"/>
        <v>---</v>
      </c>
      <c r="O11" s="2">
        <v>538</v>
      </c>
      <c r="P11" s="1"/>
      <c r="Q11" s="1"/>
      <c r="R11" s="1" t="str">
        <f t="shared" si="3"/>
        <v>---</v>
      </c>
    </row>
    <row r="12" spans="1:18" ht="16.5" thickTop="1" thickBot="1" x14ac:dyDescent="0.3">
      <c r="A12" s="2">
        <v>405</v>
      </c>
      <c r="B12" s="1"/>
      <c r="C12" s="1"/>
      <c r="D12" s="1" t="str">
        <f t="shared" si="0"/>
        <v>---</v>
      </c>
      <c r="E12" s="2">
        <v>439</v>
      </c>
      <c r="F12" s="1"/>
      <c r="G12" s="1"/>
      <c r="H12" s="1" t="str">
        <f t="shared" si="1"/>
        <v>---</v>
      </c>
      <c r="K12" s="2">
        <v>505</v>
      </c>
      <c r="L12" s="1"/>
      <c r="M12" s="1"/>
      <c r="N12" s="1" t="str">
        <f t="shared" si="2"/>
        <v>---</v>
      </c>
      <c r="O12" s="2">
        <v>539</v>
      </c>
      <c r="P12" s="1"/>
      <c r="Q12" s="1"/>
      <c r="R12" s="1" t="str">
        <f t="shared" si="3"/>
        <v>---</v>
      </c>
    </row>
    <row r="13" spans="1:18" ht="16.5" customHeight="1" thickTop="1" thickBot="1" x14ac:dyDescent="0.3">
      <c r="A13" s="2">
        <v>406</v>
      </c>
      <c r="B13" s="1"/>
      <c r="C13" s="1"/>
      <c r="D13" s="1" t="str">
        <f t="shared" si="0"/>
        <v>---</v>
      </c>
      <c r="E13" s="2">
        <v>440</v>
      </c>
      <c r="F13" s="1"/>
      <c r="G13" s="1"/>
      <c r="H13" s="1" t="str">
        <f t="shared" si="1"/>
        <v>---</v>
      </c>
      <c r="K13" s="2">
        <v>506</v>
      </c>
      <c r="L13" s="1"/>
      <c r="M13" s="1"/>
      <c r="N13" s="1" t="str">
        <f t="shared" si="2"/>
        <v>---</v>
      </c>
      <c r="O13" s="2">
        <v>540</v>
      </c>
      <c r="P13" s="1"/>
      <c r="Q13" s="1"/>
      <c r="R13" s="1" t="str">
        <f t="shared" si="3"/>
        <v>---</v>
      </c>
    </row>
    <row r="14" spans="1:18" ht="16.5" customHeight="1" thickTop="1" thickBot="1" x14ac:dyDescent="0.3">
      <c r="A14" s="2">
        <v>407</v>
      </c>
      <c r="B14" s="1"/>
      <c r="C14" s="1"/>
      <c r="D14" s="1" t="str">
        <f t="shared" si="0"/>
        <v>---</v>
      </c>
      <c r="E14" s="2">
        <v>441</v>
      </c>
      <c r="F14" s="1"/>
      <c r="G14" s="1"/>
      <c r="H14" s="1" t="str">
        <f t="shared" si="1"/>
        <v>---</v>
      </c>
      <c r="K14" s="2">
        <v>507</v>
      </c>
      <c r="L14" s="1"/>
      <c r="M14" s="1"/>
      <c r="N14" s="1" t="str">
        <f t="shared" si="2"/>
        <v>---</v>
      </c>
      <c r="O14" s="2">
        <v>541</v>
      </c>
      <c r="P14" s="1"/>
      <c r="Q14" s="1"/>
      <c r="R14" s="1" t="str">
        <f t="shared" si="3"/>
        <v>---</v>
      </c>
    </row>
    <row r="15" spans="1:18" ht="16.5" customHeight="1" thickTop="1" thickBot="1" x14ac:dyDescent="0.3">
      <c r="A15" s="2">
        <v>408</v>
      </c>
      <c r="B15" s="1"/>
      <c r="C15" s="1"/>
      <c r="D15" s="1" t="str">
        <f t="shared" si="0"/>
        <v>---</v>
      </c>
      <c r="E15" s="2">
        <v>442</v>
      </c>
      <c r="F15" s="1"/>
      <c r="G15" s="1"/>
      <c r="H15" s="1" t="str">
        <f t="shared" si="1"/>
        <v>---</v>
      </c>
      <c r="K15" s="2">
        <v>508</v>
      </c>
      <c r="L15" s="1"/>
      <c r="M15" s="1"/>
      <c r="N15" s="1" t="str">
        <f t="shared" si="2"/>
        <v>---</v>
      </c>
      <c r="O15" s="2">
        <v>542</v>
      </c>
      <c r="P15" s="1"/>
      <c r="Q15" s="1"/>
      <c r="R15" s="1" t="str">
        <f t="shared" si="3"/>
        <v>---</v>
      </c>
    </row>
    <row r="16" spans="1:18" ht="16.5" customHeight="1" thickTop="1" thickBot="1" x14ac:dyDescent="0.3">
      <c r="A16" s="2">
        <v>409</v>
      </c>
      <c r="B16" s="1"/>
      <c r="C16" s="1"/>
      <c r="D16" s="1" t="str">
        <f t="shared" si="0"/>
        <v>---</v>
      </c>
      <c r="E16" s="2">
        <v>443</v>
      </c>
      <c r="F16" s="1"/>
      <c r="G16" s="1"/>
      <c r="H16" s="1" t="str">
        <f t="shared" si="1"/>
        <v>---</v>
      </c>
      <c r="K16" s="2">
        <v>509</v>
      </c>
      <c r="L16" s="1"/>
      <c r="M16" s="1"/>
      <c r="N16" s="1" t="str">
        <f t="shared" si="2"/>
        <v>---</v>
      </c>
      <c r="O16" s="2">
        <v>543</v>
      </c>
      <c r="P16" s="1"/>
      <c r="Q16" s="1"/>
      <c r="R16" s="1" t="str">
        <f t="shared" si="3"/>
        <v>---</v>
      </c>
    </row>
    <row r="17" spans="1:18" ht="16.5" customHeight="1" thickTop="1" thickBot="1" x14ac:dyDescent="0.3">
      <c r="A17" s="2">
        <v>410</v>
      </c>
      <c r="B17" s="1"/>
      <c r="C17" s="1"/>
      <c r="D17" s="1" t="str">
        <f t="shared" si="0"/>
        <v>---</v>
      </c>
      <c r="E17" s="2">
        <v>444</v>
      </c>
      <c r="F17" s="1"/>
      <c r="G17" s="1"/>
      <c r="H17" s="1" t="str">
        <f t="shared" si="1"/>
        <v>---</v>
      </c>
      <c r="K17" s="2">
        <v>510</v>
      </c>
      <c r="L17" s="1"/>
      <c r="M17" s="1"/>
      <c r="N17" s="1" t="str">
        <f t="shared" si="2"/>
        <v>---</v>
      </c>
      <c r="O17" s="2">
        <v>544</v>
      </c>
      <c r="P17" s="1"/>
      <c r="Q17" s="1"/>
      <c r="R17" s="1" t="str">
        <f t="shared" si="3"/>
        <v>---</v>
      </c>
    </row>
    <row r="18" spans="1:18" ht="16.5" customHeight="1" thickTop="1" thickBot="1" x14ac:dyDescent="0.3">
      <c r="A18" s="2">
        <v>411</v>
      </c>
      <c r="B18" s="1"/>
      <c r="C18" s="1"/>
      <c r="D18" s="1" t="str">
        <f t="shared" si="0"/>
        <v>---</v>
      </c>
      <c r="E18" s="2">
        <v>445</v>
      </c>
      <c r="F18" s="1"/>
      <c r="G18" s="1"/>
      <c r="H18" s="1" t="str">
        <f t="shared" si="1"/>
        <v>---</v>
      </c>
      <c r="K18" s="2">
        <v>511</v>
      </c>
      <c r="L18" s="1"/>
      <c r="M18" s="1"/>
      <c r="N18" s="1" t="str">
        <f t="shared" si="2"/>
        <v>---</v>
      </c>
      <c r="O18" s="2">
        <v>545</v>
      </c>
      <c r="P18" s="1"/>
      <c r="Q18" s="1"/>
      <c r="R18" s="1" t="str">
        <f t="shared" si="3"/>
        <v>---</v>
      </c>
    </row>
    <row r="19" spans="1:18" ht="16.5" thickTop="1" thickBot="1" x14ac:dyDescent="0.3">
      <c r="A19" s="2">
        <v>412</v>
      </c>
      <c r="B19" s="1"/>
      <c r="C19" s="1"/>
      <c r="D19" s="1" t="str">
        <f t="shared" si="0"/>
        <v>---</v>
      </c>
      <c r="E19" s="2">
        <v>446</v>
      </c>
      <c r="F19" s="1"/>
      <c r="G19" s="1"/>
      <c r="H19" s="1" t="str">
        <f t="shared" si="1"/>
        <v>---</v>
      </c>
      <c r="K19" s="2">
        <v>512</v>
      </c>
      <c r="L19" s="1"/>
      <c r="M19" s="1"/>
      <c r="N19" s="1" t="str">
        <f t="shared" si="2"/>
        <v>---</v>
      </c>
      <c r="O19" s="2">
        <v>546</v>
      </c>
      <c r="P19" s="1"/>
      <c r="Q19" s="1"/>
      <c r="R19" s="1" t="str">
        <f t="shared" si="3"/>
        <v>---</v>
      </c>
    </row>
    <row r="20" spans="1:18" ht="16.5" thickTop="1" thickBot="1" x14ac:dyDescent="0.3">
      <c r="A20" s="2">
        <v>413</v>
      </c>
      <c r="B20" s="1"/>
      <c r="C20" s="1"/>
      <c r="D20" s="1" t="str">
        <f t="shared" si="0"/>
        <v>---</v>
      </c>
      <c r="E20" s="2">
        <v>447</v>
      </c>
      <c r="F20" s="1"/>
      <c r="G20" s="1"/>
      <c r="H20" s="1" t="str">
        <f t="shared" si="1"/>
        <v>---</v>
      </c>
      <c r="K20" s="2">
        <v>513</v>
      </c>
      <c r="L20" s="1"/>
      <c r="M20" s="1"/>
      <c r="N20" s="1" t="str">
        <f t="shared" si="2"/>
        <v>---</v>
      </c>
      <c r="O20" s="2">
        <v>547</v>
      </c>
      <c r="P20" s="1"/>
      <c r="Q20" s="1"/>
      <c r="R20" s="1" t="str">
        <f t="shared" si="3"/>
        <v>---</v>
      </c>
    </row>
    <row r="21" spans="1:18" ht="16.5" thickTop="1" thickBot="1" x14ac:dyDescent="0.3">
      <c r="A21" s="2">
        <v>414</v>
      </c>
      <c r="B21" s="1"/>
      <c r="C21" s="1"/>
      <c r="D21" s="1" t="str">
        <f t="shared" si="0"/>
        <v>---</v>
      </c>
      <c r="E21" s="2">
        <v>448</v>
      </c>
      <c r="F21" s="1"/>
      <c r="G21" s="1"/>
      <c r="H21" s="1" t="str">
        <f t="shared" si="1"/>
        <v>---</v>
      </c>
      <c r="K21" s="2">
        <v>514</v>
      </c>
      <c r="L21" s="1"/>
      <c r="M21" s="1"/>
      <c r="N21" s="1" t="str">
        <f t="shared" si="2"/>
        <v>---</v>
      </c>
      <c r="O21" s="2">
        <v>548</v>
      </c>
      <c r="P21" s="1"/>
      <c r="Q21" s="1"/>
      <c r="R21" s="1" t="str">
        <f t="shared" si="3"/>
        <v>---</v>
      </c>
    </row>
    <row r="22" spans="1:18" ht="16.5" thickTop="1" thickBot="1" x14ac:dyDescent="0.3">
      <c r="A22" s="2">
        <v>415</v>
      </c>
      <c r="B22" s="1"/>
      <c r="C22" s="1"/>
      <c r="D22" s="1" t="str">
        <f t="shared" si="0"/>
        <v>---</v>
      </c>
      <c r="E22" s="2">
        <v>449</v>
      </c>
      <c r="F22" s="1"/>
      <c r="G22" s="1"/>
      <c r="H22" s="1" t="str">
        <f t="shared" si="1"/>
        <v>---</v>
      </c>
      <c r="K22" s="2">
        <v>515</v>
      </c>
      <c r="L22" s="1"/>
      <c r="M22" s="1"/>
      <c r="N22" s="1" t="str">
        <f t="shared" si="2"/>
        <v>---</v>
      </c>
      <c r="O22" s="2">
        <v>549</v>
      </c>
      <c r="P22" s="1"/>
      <c r="Q22" s="1"/>
      <c r="R22" s="1" t="str">
        <f t="shared" si="3"/>
        <v>---</v>
      </c>
    </row>
    <row r="23" spans="1:18" ht="16.5" thickTop="1" thickBot="1" x14ac:dyDescent="0.3">
      <c r="A23" s="2">
        <v>416</v>
      </c>
      <c r="B23" s="1"/>
      <c r="C23" s="1"/>
      <c r="D23" s="1" t="str">
        <f t="shared" si="0"/>
        <v>---</v>
      </c>
      <c r="E23" s="2">
        <v>450</v>
      </c>
      <c r="F23" s="1"/>
      <c r="G23" s="1"/>
      <c r="H23" s="1" t="str">
        <f t="shared" si="1"/>
        <v>---</v>
      </c>
      <c r="K23" s="2">
        <v>516</v>
      </c>
      <c r="L23" s="1"/>
      <c r="M23" s="1"/>
      <c r="N23" s="1" t="str">
        <f t="shared" si="2"/>
        <v>---</v>
      </c>
      <c r="O23" s="2">
        <v>550</v>
      </c>
      <c r="P23" s="1"/>
      <c r="Q23" s="1"/>
      <c r="R23" s="1" t="str">
        <f t="shared" si="3"/>
        <v>---</v>
      </c>
    </row>
    <row r="24" spans="1:18" ht="16.5" thickTop="1" thickBot="1" x14ac:dyDescent="0.3">
      <c r="A24" s="2">
        <v>417</v>
      </c>
      <c r="B24" s="1"/>
      <c r="C24" s="1"/>
      <c r="D24" s="1" t="str">
        <f t="shared" si="0"/>
        <v>---</v>
      </c>
      <c r="E24" s="2">
        <v>451</v>
      </c>
      <c r="F24" s="1"/>
      <c r="G24" s="1"/>
      <c r="H24" s="1" t="str">
        <f t="shared" si="1"/>
        <v>---</v>
      </c>
      <c r="K24" s="2">
        <v>517</v>
      </c>
      <c r="L24" s="1"/>
      <c r="M24" s="1"/>
      <c r="N24" s="1" t="str">
        <f t="shared" si="2"/>
        <v>---</v>
      </c>
      <c r="O24" s="2">
        <v>551</v>
      </c>
      <c r="P24" s="1"/>
      <c r="Q24" s="1"/>
      <c r="R24" s="1" t="str">
        <f t="shared" si="3"/>
        <v>---</v>
      </c>
    </row>
    <row r="25" spans="1:18" ht="16.5" thickTop="1" thickBot="1" x14ac:dyDescent="0.3">
      <c r="A25" s="2">
        <v>418</v>
      </c>
      <c r="B25" s="1"/>
      <c r="C25" s="1"/>
      <c r="D25" s="1" t="str">
        <f t="shared" si="0"/>
        <v>---</v>
      </c>
      <c r="E25" s="2">
        <v>452</v>
      </c>
      <c r="F25" s="1"/>
      <c r="G25" s="1"/>
      <c r="H25" s="1" t="str">
        <f t="shared" si="1"/>
        <v>---</v>
      </c>
      <c r="K25" s="2">
        <v>518</v>
      </c>
      <c r="L25" s="1"/>
      <c r="M25" s="1"/>
      <c r="N25" s="1" t="str">
        <f t="shared" si="2"/>
        <v>---</v>
      </c>
      <c r="O25" s="2">
        <v>552</v>
      </c>
      <c r="P25" s="1"/>
      <c r="Q25" s="1"/>
      <c r="R25" s="1" t="str">
        <f t="shared" si="3"/>
        <v>---</v>
      </c>
    </row>
    <row r="26" spans="1:18" ht="16.5" thickTop="1" thickBot="1" x14ac:dyDescent="0.3">
      <c r="A26" s="2">
        <v>419</v>
      </c>
      <c r="B26" s="1"/>
      <c r="C26" s="1"/>
      <c r="D26" s="1" t="str">
        <f t="shared" si="0"/>
        <v>---</v>
      </c>
      <c r="E26" s="2">
        <v>453</v>
      </c>
      <c r="F26" s="1"/>
      <c r="G26" s="1"/>
      <c r="H26" s="1" t="str">
        <f t="shared" si="1"/>
        <v>---</v>
      </c>
      <c r="K26" s="2">
        <v>519</v>
      </c>
      <c r="L26" s="1"/>
      <c r="M26" s="1"/>
      <c r="N26" s="1" t="str">
        <f t="shared" si="2"/>
        <v>---</v>
      </c>
      <c r="O26" s="2">
        <v>553</v>
      </c>
      <c r="P26" s="1"/>
      <c r="Q26" s="1"/>
      <c r="R26" s="1" t="str">
        <f t="shared" si="3"/>
        <v>---</v>
      </c>
    </row>
    <row r="27" spans="1:18" ht="16.5" thickTop="1" thickBot="1" x14ac:dyDescent="0.3">
      <c r="A27" s="2">
        <v>420</v>
      </c>
      <c r="B27" s="1"/>
      <c r="C27" s="1"/>
      <c r="D27" s="1" t="str">
        <f t="shared" si="0"/>
        <v>---</v>
      </c>
      <c r="E27" s="2">
        <v>454</v>
      </c>
      <c r="F27" s="1"/>
      <c r="G27" s="1"/>
      <c r="H27" s="1" t="str">
        <f t="shared" si="1"/>
        <v>---</v>
      </c>
      <c r="K27" s="2">
        <v>520</v>
      </c>
      <c r="L27" s="1"/>
      <c r="M27" s="1"/>
      <c r="N27" s="1" t="str">
        <f t="shared" si="2"/>
        <v>---</v>
      </c>
      <c r="O27" s="2">
        <v>554</v>
      </c>
      <c r="P27" s="1"/>
      <c r="Q27" s="1"/>
      <c r="R27" s="1" t="str">
        <f t="shared" si="3"/>
        <v>---</v>
      </c>
    </row>
    <row r="28" spans="1:18" ht="16.5" thickTop="1" thickBot="1" x14ac:dyDescent="0.3">
      <c r="A28" s="2">
        <v>421</v>
      </c>
      <c r="B28" s="1"/>
      <c r="C28" s="1"/>
      <c r="D28" s="1" t="str">
        <f t="shared" si="0"/>
        <v>---</v>
      </c>
      <c r="E28" s="2">
        <v>455</v>
      </c>
      <c r="F28" s="1"/>
      <c r="G28" s="1"/>
      <c r="H28" s="1" t="str">
        <f t="shared" si="1"/>
        <v>---</v>
      </c>
      <c r="K28" s="2">
        <v>521</v>
      </c>
      <c r="L28" s="1"/>
      <c r="M28" s="1"/>
      <c r="N28" s="1" t="str">
        <f t="shared" si="2"/>
        <v>---</v>
      </c>
      <c r="O28" s="2">
        <v>555</v>
      </c>
      <c r="P28" s="1"/>
      <c r="Q28" s="1"/>
      <c r="R28" s="1" t="str">
        <f t="shared" si="3"/>
        <v>---</v>
      </c>
    </row>
    <row r="29" spans="1:18" ht="16.5" thickTop="1" thickBot="1" x14ac:dyDescent="0.3">
      <c r="A29" s="2">
        <v>422</v>
      </c>
      <c r="B29" s="1"/>
      <c r="C29" s="1"/>
      <c r="D29" s="1" t="str">
        <f t="shared" si="0"/>
        <v>---</v>
      </c>
      <c r="E29" s="2">
        <v>456</v>
      </c>
      <c r="F29" s="1"/>
      <c r="G29" s="1"/>
      <c r="H29" s="1" t="str">
        <f t="shared" si="1"/>
        <v>---</v>
      </c>
      <c r="K29" s="2">
        <v>522</v>
      </c>
      <c r="L29" s="1"/>
      <c r="M29" s="1"/>
      <c r="N29" s="1" t="str">
        <f t="shared" si="2"/>
        <v>---</v>
      </c>
      <c r="O29" s="2">
        <v>556</v>
      </c>
      <c r="P29" s="1"/>
      <c r="Q29" s="1"/>
      <c r="R29" s="1" t="str">
        <f t="shared" si="3"/>
        <v>---</v>
      </c>
    </row>
    <row r="30" spans="1:18" ht="16.5" thickTop="1" thickBot="1" x14ac:dyDescent="0.3">
      <c r="A30" s="2">
        <v>423</v>
      </c>
      <c r="B30" s="1"/>
      <c r="C30" s="1"/>
      <c r="D30" s="1" t="str">
        <f t="shared" si="0"/>
        <v>---</v>
      </c>
      <c r="E30" s="2">
        <v>457</v>
      </c>
      <c r="F30" s="1"/>
      <c r="G30" s="1"/>
      <c r="H30" s="1" t="str">
        <f t="shared" si="1"/>
        <v>---</v>
      </c>
      <c r="K30" s="2">
        <v>523</v>
      </c>
      <c r="L30" s="1"/>
      <c r="M30" s="1"/>
      <c r="N30" s="1" t="str">
        <f t="shared" si="2"/>
        <v>---</v>
      </c>
      <c r="O30" s="2">
        <v>557</v>
      </c>
      <c r="P30" s="1"/>
      <c r="Q30" s="1"/>
      <c r="R30" s="1" t="str">
        <f t="shared" si="3"/>
        <v>---</v>
      </c>
    </row>
    <row r="31" spans="1:18" ht="16.5" thickTop="1" thickBot="1" x14ac:dyDescent="0.3">
      <c r="A31" s="2">
        <v>424</v>
      </c>
      <c r="B31" s="1"/>
      <c r="C31" s="1"/>
      <c r="D31" s="1" t="str">
        <f t="shared" si="0"/>
        <v>---</v>
      </c>
      <c r="E31" s="2">
        <v>458</v>
      </c>
      <c r="F31" s="1"/>
      <c r="G31" s="1"/>
      <c r="H31" s="1" t="str">
        <f t="shared" si="1"/>
        <v>---</v>
      </c>
      <c r="K31" s="2">
        <v>524</v>
      </c>
      <c r="L31" s="1"/>
      <c r="M31" s="1"/>
      <c r="N31" s="1" t="str">
        <f t="shared" si="2"/>
        <v>---</v>
      </c>
      <c r="O31" s="2">
        <v>558</v>
      </c>
      <c r="P31" s="1"/>
      <c r="Q31" s="1"/>
      <c r="R31" s="1" t="str">
        <f t="shared" si="3"/>
        <v>---</v>
      </c>
    </row>
    <row r="32" spans="1:18" ht="16.5" thickTop="1" thickBot="1" x14ac:dyDescent="0.3">
      <c r="A32" s="2">
        <v>425</v>
      </c>
      <c r="B32" s="1"/>
      <c r="C32" s="1"/>
      <c r="D32" s="1" t="str">
        <f t="shared" si="0"/>
        <v>---</v>
      </c>
      <c r="E32" s="2">
        <v>459</v>
      </c>
      <c r="F32" s="1"/>
      <c r="G32" s="1"/>
      <c r="H32" s="1" t="str">
        <f t="shared" si="1"/>
        <v>---</v>
      </c>
      <c r="K32" s="2">
        <v>525</v>
      </c>
      <c r="L32" s="1"/>
      <c r="M32" s="1"/>
      <c r="N32" s="1" t="str">
        <f t="shared" si="2"/>
        <v>---</v>
      </c>
      <c r="O32" s="2">
        <v>559</v>
      </c>
      <c r="P32" s="1"/>
      <c r="Q32" s="1"/>
      <c r="R32" s="1" t="str">
        <f t="shared" si="3"/>
        <v>---</v>
      </c>
    </row>
    <row r="33" spans="1:18" ht="16.5" thickTop="1" thickBot="1" x14ac:dyDescent="0.3">
      <c r="A33" s="2">
        <v>426</v>
      </c>
      <c r="B33" s="1"/>
      <c r="C33" s="1"/>
      <c r="D33" s="1" t="str">
        <f t="shared" si="0"/>
        <v>---</v>
      </c>
      <c r="E33" s="2">
        <v>460</v>
      </c>
      <c r="F33" s="1"/>
      <c r="G33" s="1"/>
      <c r="H33" s="1" t="str">
        <f t="shared" si="1"/>
        <v>---</v>
      </c>
      <c r="K33" s="2">
        <v>526</v>
      </c>
      <c r="L33" s="1"/>
      <c r="M33" s="1"/>
      <c r="N33" s="1" t="str">
        <f t="shared" si="2"/>
        <v>---</v>
      </c>
      <c r="O33" s="2">
        <v>440</v>
      </c>
      <c r="P33" s="1"/>
      <c r="Q33" s="1"/>
      <c r="R33" s="1" t="str">
        <f t="shared" si="3"/>
        <v>---</v>
      </c>
    </row>
    <row r="34" spans="1:18" ht="16.5" thickTop="1" thickBot="1" x14ac:dyDescent="0.3">
      <c r="A34" s="2">
        <v>427</v>
      </c>
      <c r="B34" s="1"/>
      <c r="C34" s="1"/>
      <c r="D34" s="1" t="str">
        <f t="shared" si="0"/>
        <v>---</v>
      </c>
      <c r="E34" s="2">
        <v>461</v>
      </c>
      <c r="F34" s="1"/>
      <c r="G34" s="1"/>
      <c r="H34" s="1" t="str">
        <f t="shared" si="1"/>
        <v>---</v>
      </c>
      <c r="K34" s="2">
        <v>527</v>
      </c>
      <c r="L34" s="1"/>
      <c r="M34" s="1"/>
      <c r="N34" s="1" t="str">
        <f t="shared" si="2"/>
        <v>---</v>
      </c>
      <c r="O34" s="2">
        <v>441</v>
      </c>
      <c r="P34" s="1"/>
      <c r="Q34" s="1"/>
      <c r="R34" s="1" t="str">
        <f t="shared" si="3"/>
        <v>---</v>
      </c>
    </row>
    <row r="35" spans="1:18" ht="16.5" thickTop="1" thickBot="1" x14ac:dyDescent="0.3">
      <c r="A35" s="2">
        <v>428</v>
      </c>
      <c r="B35" s="1"/>
      <c r="C35" s="1"/>
      <c r="D35" s="1" t="str">
        <f t="shared" si="0"/>
        <v>---</v>
      </c>
      <c r="E35" s="2">
        <v>462</v>
      </c>
      <c r="F35" s="1"/>
      <c r="G35" s="1"/>
      <c r="H35" s="1" t="str">
        <f t="shared" si="1"/>
        <v>---</v>
      </c>
      <c r="K35" s="2">
        <v>528</v>
      </c>
      <c r="L35" s="1"/>
      <c r="M35" s="1"/>
      <c r="N35" s="1" t="str">
        <f t="shared" si="2"/>
        <v>---</v>
      </c>
      <c r="O35" s="2">
        <v>470</v>
      </c>
      <c r="P35" s="1"/>
      <c r="Q35" s="1"/>
      <c r="R35" s="1" t="str">
        <f t="shared" si="3"/>
        <v>---</v>
      </c>
    </row>
    <row r="36" spans="1:18" ht="16.5" thickTop="1" thickBot="1" x14ac:dyDescent="0.3">
      <c r="A36" s="2">
        <v>429</v>
      </c>
      <c r="B36" s="1"/>
      <c r="C36" s="1"/>
      <c r="D36" s="1" t="str">
        <f t="shared" si="0"/>
        <v>---</v>
      </c>
      <c r="E36" s="2">
        <v>463</v>
      </c>
      <c r="F36" s="1"/>
      <c r="G36" s="1"/>
      <c r="H36" s="1" t="str">
        <f t="shared" si="1"/>
        <v>---</v>
      </c>
      <c r="K36" s="2">
        <v>529</v>
      </c>
      <c r="L36" s="1"/>
      <c r="M36" s="1"/>
      <c r="N36" s="1" t="str">
        <f t="shared" si="2"/>
        <v>---</v>
      </c>
      <c r="O36" s="2">
        <v>471</v>
      </c>
      <c r="P36" s="1"/>
      <c r="Q36" s="1"/>
      <c r="R36" s="1" t="str">
        <f t="shared" si="3"/>
        <v>---</v>
      </c>
    </row>
    <row r="37" spans="1:18" ht="16.5" thickTop="1" thickBot="1" x14ac:dyDescent="0.3">
      <c r="A37" s="2">
        <v>430</v>
      </c>
      <c r="B37" s="1"/>
      <c r="C37" s="1"/>
      <c r="D37" s="1" t="str">
        <f t="shared" si="0"/>
        <v>---</v>
      </c>
      <c r="E37" s="2">
        <v>464</v>
      </c>
      <c r="F37" s="1"/>
      <c r="G37" s="1"/>
      <c r="H37" s="1" t="str">
        <f t="shared" si="1"/>
        <v>---</v>
      </c>
      <c r="K37" s="2">
        <v>530</v>
      </c>
      <c r="L37" s="1"/>
      <c r="M37" s="1"/>
      <c r="N37" s="1" t="str">
        <f t="shared" si="2"/>
        <v>---</v>
      </c>
      <c r="O37" s="2">
        <v>472</v>
      </c>
      <c r="P37" s="1"/>
      <c r="Q37" s="1"/>
      <c r="R37" s="1" t="str">
        <f t="shared" si="3"/>
        <v>---</v>
      </c>
    </row>
    <row r="38" spans="1:18" ht="16.5" thickTop="1" thickBot="1" x14ac:dyDescent="0.3">
      <c r="A38" s="2">
        <v>431</v>
      </c>
      <c r="B38" s="1"/>
      <c r="C38" s="1"/>
      <c r="D38" s="1" t="str">
        <f t="shared" si="0"/>
        <v>---</v>
      </c>
      <c r="E38" s="2">
        <v>465</v>
      </c>
      <c r="F38" s="1"/>
      <c r="G38" s="1"/>
      <c r="H38" s="1" t="str">
        <f t="shared" si="1"/>
        <v>---</v>
      </c>
      <c r="K38" s="2">
        <v>531</v>
      </c>
      <c r="L38" s="1"/>
      <c r="M38" s="1"/>
      <c r="N38" s="1" t="str">
        <f t="shared" si="2"/>
        <v>---</v>
      </c>
      <c r="O38" s="2">
        <v>473</v>
      </c>
      <c r="P38" s="1"/>
      <c r="Q38" s="1"/>
      <c r="R38" s="1" t="str">
        <f t="shared" si="3"/>
        <v>---</v>
      </c>
    </row>
    <row r="39" spans="1:18" ht="16.5" thickTop="1" thickBot="1" x14ac:dyDescent="0.3">
      <c r="A39" s="2">
        <v>432</v>
      </c>
      <c r="B39" s="1"/>
      <c r="C39" s="1"/>
      <c r="D39" s="1" t="str">
        <f t="shared" si="0"/>
        <v>---</v>
      </c>
      <c r="E39" s="2">
        <v>466</v>
      </c>
      <c r="F39" s="1"/>
      <c r="G39" s="1"/>
      <c r="H39" s="1" t="str">
        <f t="shared" si="1"/>
        <v>---</v>
      </c>
      <c r="K39" s="2">
        <v>532</v>
      </c>
      <c r="L39" s="1"/>
      <c r="M39" s="1"/>
      <c r="N39" s="1" t="str">
        <f t="shared" si="2"/>
        <v>---</v>
      </c>
      <c r="O39" s="2">
        <v>474</v>
      </c>
      <c r="P39" s="1"/>
      <c r="Q39" s="1"/>
      <c r="R39" s="1" t="str">
        <f t="shared" si="3"/>
        <v>---</v>
      </c>
    </row>
    <row r="40" spans="1:18" ht="16.5" thickTop="1" thickBot="1" x14ac:dyDescent="0.3">
      <c r="A40" s="2">
        <v>433</v>
      </c>
      <c r="B40" s="1"/>
      <c r="C40" s="1"/>
      <c r="D40" s="1" t="str">
        <f t="shared" si="0"/>
        <v>---</v>
      </c>
      <c r="E40" s="2">
        <v>467</v>
      </c>
      <c r="F40" s="1"/>
      <c r="G40" s="1"/>
      <c r="H40" s="1" t="str">
        <f t="shared" si="1"/>
        <v>---</v>
      </c>
      <c r="K40" s="2">
        <v>533</v>
      </c>
      <c r="L40" s="1"/>
      <c r="M40" s="1"/>
      <c r="N40" s="1" t="str">
        <f t="shared" si="2"/>
        <v>---</v>
      </c>
      <c r="O40" s="2">
        <v>475</v>
      </c>
      <c r="P40" s="1"/>
      <c r="Q40" s="1"/>
      <c r="R40" s="1" t="str">
        <f t="shared" si="3"/>
        <v>---</v>
      </c>
    </row>
    <row r="41" spans="1:18" ht="16.5" thickTop="1" thickBot="1" x14ac:dyDescent="0.3">
      <c r="A41" s="2">
        <v>434</v>
      </c>
      <c r="B41" s="1"/>
      <c r="C41" s="1"/>
      <c r="D41" s="1" t="str">
        <f t="shared" si="0"/>
        <v>---</v>
      </c>
      <c r="K41" s="2">
        <v>534</v>
      </c>
      <c r="L41" s="1"/>
      <c r="M41" s="1"/>
      <c r="N41" s="1" t="str">
        <f t="shared" si="2"/>
        <v>---</v>
      </c>
      <c r="O41" s="2">
        <v>476</v>
      </c>
      <c r="P41" s="1"/>
      <c r="Q41" s="1"/>
      <c r="R41" s="1" t="str">
        <f t="shared" si="3"/>
        <v>---</v>
      </c>
    </row>
    <row r="42" spans="1:18" ht="16.5" thickTop="1" thickBot="1" x14ac:dyDescent="0.3">
      <c r="O42" s="2">
        <v>477</v>
      </c>
      <c r="P42" s="1"/>
      <c r="Q42" s="1"/>
      <c r="R42" s="1" t="str">
        <f t="shared" si="3"/>
        <v>---</v>
      </c>
    </row>
    <row r="43" spans="1:18" ht="17.25" thickTop="1" thickBot="1" x14ac:dyDescent="0.3">
      <c r="G43" s="9">
        <f>COUNTIF(D8:D41,"Completer--") + COUNTIF(H8:H40,"Completer--")</f>
        <v>0</v>
      </c>
      <c r="H43" s="10"/>
      <c r="O43" s="2">
        <v>478</v>
      </c>
      <c r="P43" s="1"/>
      <c r="Q43" s="1"/>
      <c r="R43" s="1" t="str">
        <f t="shared" si="3"/>
        <v>---</v>
      </c>
    </row>
    <row r="44" spans="1:18" ht="16.5" thickTop="1" thickBot="1" x14ac:dyDescent="0.3">
      <c r="O44" s="2">
        <v>479</v>
      </c>
      <c r="P44" s="1"/>
      <c r="Q44" s="1"/>
      <c r="R44" s="1" t="str">
        <f t="shared" si="3"/>
        <v>---</v>
      </c>
    </row>
    <row r="45" spans="1:18" ht="16.5" thickTop="1" thickBot="1" x14ac:dyDescent="0.3">
      <c r="O45" s="2">
        <v>480</v>
      </c>
      <c r="P45" s="1"/>
      <c r="Q45" s="1"/>
      <c r="R45" s="1" t="str">
        <f t="shared" si="3"/>
        <v>---</v>
      </c>
    </row>
    <row r="46" spans="1:18" ht="16.5" thickTop="1" thickBot="1" x14ac:dyDescent="0.3">
      <c r="O46" s="2">
        <v>481</v>
      </c>
      <c r="P46" s="1"/>
      <c r="Q46" s="1"/>
      <c r="R46" s="1" t="str">
        <f t="shared" si="3"/>
        <v>---</v>
      </c>
    </row>
    <row r="47" spans="1:18" ht="16.5" thickTop="1" thickBot="1" x14ac:dyDescent="0.3">
      <c r="O47" s="2">
        <v>482</v>
      </c>
      <c r="P47" s="1"/>
      <c r="Q47" s="1"/>
      <c r="R47" s="1" t="str">
        <f t="shared" si="3"/>
        <v>---</v>
      </c>
    </row>
    <row r="48" spans="1:18" ht="15.75" thickTop="1" x14ac:dyDescent="0.25"/>
    <row r="50" spans="17:18" ht="15.75" thickBot="1" x14ac:dyDescent="0.3"/>
    <row r="51" spans="17:18" ht="17.25" thickTop="1" thickBot="1" x14ac:dyDescent="0.3">
      <c r="Q51" s="9">
        <f>COUNTIF(N8:N41,"Completer--") + COUNTIF(R8:R47,"Completer--")</f>
        <v>0</v>
      </c>
      <c r="R51" s="10"/>
    </row>
    <row r="52" spans="17:18" ht="15.75" thickTop="1" x14ac:dyDescent="0.25"/>
  </sheetData>
  <mergeCells count="14">
    <mergeCell ref="A3:C4"/>
    <mergeCell ref="F3:H4"/>
    <mergeCell ref="A1:H2"/>
    <mergeCell ref="D3:E4"/>
    <mergeCell ref="K1:R2"/>
    <mergeCell ref="K3:M4"/>
    <mergeCell ref="N3:O4"/>
    <mergeCell ref="P3:R4"/>
    <mergeCell ref="K5:N6"/>
    <mergeCell ref="O5:R6"/>
    <mergeCell ref="G43:H43"/>
    <mergeCell ref="Q51:R51"/>
    <mergeCell ref="A5:D6"/>
    <mergeCell ref="E5:H6"/>
  </mergeCells>
  <conditionalFormatting sqref="D8:D41 H8:H40">
    <cfRule type="containsText" dxfId="134" priority="46" operator="containsText" text="NON COMPLETER">
      <formula>NOT(ISERROR(SEARCH("NON COMPLETER",D8)))</formula>
    </cfRule>
    <cfRule type="containsText" dxfId="133" priority="47" operator="containsText" text="COMPLETER">
      <formula>NOT(ISERROR(SEARCH("COMPLETER",D8)))</formula>
    </cfRule>
    <cfRule type="cellIs" dxfId="132" priority="48" operator="equal">
      <formula>SUM(#REF!,#REF!)</formula>
    </cfRule>
    <cfRule type="cellIs" dxfId="131" priority="49" operator="equal">
      <formula>2</formula>
    </cfRule>
    <cfRule type="cellIs" dxfId="130" priority="50" operator="equal">
      <formula>#REF!</formula>
    </cfRule>
  </conditionalFormatting>
  <conditionalFormatting sqref="N8:N41 R9:R40">
    <cfRule type="containsText" dxfId="129" priority="21" operator="containsText" text="NON COMPLETER">
      <formula>NOT(ISERROR(SEARCH("NON COMPLETER",N8)))</formula>
    </cfRule>
    <cfRule type="containsText" dxfId="128" priority="22" operator="containsText" text="COMPLETER">
      <formula>NOT(ISERROR(SEARCH("COMPLETER",N8)))</formula>
    </cfRule>
    <cfRule type="cellIs" dxfId="127" priority="23" operator="equal">
      <formula>SUM($J$2,$K$2)</formula>
    </cfRule>
    <cfRule type="cellIs" dxfId="126" priority="24" operator="equal">
      <formula>2</formula>
    </cfRule>
    <cfRule type="cellIs" dxfId="125" priority="25" operator="equal">
      <formula>$J$2</formula>
    </cfRule>
  </conditionalFormatting>
  <conditionalFormatting sqref="R8">
    <cfRule type="containsText" dxfId="124" priority="16" operator="containsText" text="NON COMPLETER">
      <formula>NOT(ISERROR(SEARCH("NON COMPLETER",R8)))</formula>
    </cfRule>
    <cfRule type="containsText" dxfId="123" priority="17" operator="containsText" text="COMPLETER">
      <formula>NOT(ISERROR(SEARCH("COMPLETER",R8)))</formula>
    </cfRule>
    <cfRule type="cellIs" dxfId="122" priority="18" operator="equal">
      <formula>SUM($J$2,$K$2)</formula>
    </cfRule>
    <cfRule type="cellIs" dxfId="121" priority="19" operator="equal">
      <formula>2</formula>
    </cfRule>
    <cfRule type="cellIs" dxfId="120" priority="20" operator="equal">
      <formula>$J$2</formula>
    </cfRule>
  </conditionalFormatting>
  <conditionalFormatting sqref="R41:R47">
    <cfRule type="containsText" dxfId="119" priority="11" operator="containsText" text="NON COMPLETER">
      <formula>NOT(ISERROR(SEARCH("NON COMPLETER",R41)))</formula>
    </cfRule>
    <cfRule type="containsText" dxfId="118" priority="12" operator="containsText" text="COMPLETER">
      <formula>NOT(ISERROR(SEARCH("COMPLETER",R41)))</formula>
    </cfRule>
    <cfRule type="cellIs" dxfId="117" priority="13" operator="equal">
      <formula>SUM($J$2,$K$2)</formula>
    </cfRule>
    <cfRule type="cellIs" dxfId="116" priority="14" operator="equal">
      <formula>2</formula>
    </cfRule>
    <cfRule type="cellIs" dxfId="115" priority="15" operator="equal">
      <formula>$J$2</formula>
    </cfRule>
  </conditionalFormatting>
  <conditionalFormatting sqref="G43">
    <cfRule type="containsText" dxfId="114" priority="6" operator="containsText" text="NON COMPLETER">
      <formula>NOT(ISERROR(SEARCH("NON COMPLETER",G43)))</formula>
    </cfRule>
    <cfRule type="containsText" dxfId="113" priority="7" operator="containsText" text="COMPLETER">
      <formula>NOT(ISERROR(SEARCH("COMPLETER",G43)))</formula>
    </cfRule>
    <cfRule type="cellIs" dxfId="112" priority="8" operator="equal">
      <formula>SUM($B$6,$C$6)</formula>
    </cfRule>
    <cfRule type="cellIs" dxfId="111" priority="9" operator="equal">
      <formula>2</formula>
    </cfRule>
    <cfRule type="cellIs" dxfId="110" priority="10" operator="equal">
      <formula>$B$6</formula>
    </cfRule>
  </conditionalFormatting>
  <conditionalFormatting sqref="Q51">
    <cfRule type="containsText" dxfId="109" priority="1" operator="containsText" text="NON COMPLETER">
      <formula>NOT(ISERROR(SEARCH("NON COMPLETER",Q51)))</formula>
    </cfRule>
    <cfRule type="containsText" dxfId="108" priority="2" operator="containsText" text="COMPLETER">
      <formula>NOT(ISERROR(SEARCH("COMPLETER",Q51)))</formula>
    </cfRule>
    <cfRule type="cellIs" dxfId="107" priority="3" operator="equal">
      <formula>SUM($B$6,$C$6)</formula>
    </cfRule>
    <cfRule type="cellIs" dxfId="106" priority="4" operator="equal">
      <formula>2</formula>
    </cfRule>
    <cfRule type="cellIs" dxfId="105" priority="5" operator="equal">
      <formula>$B$6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H54"/>
  <sheetViews>
    <sheetView topLeftCell="A40" zoomScaleNormal="100" workbookViewId="0">
      <selection activeCell="K24" sqref="K24"/>
    </sheetView>
  </sheetViews>
  <sheetFormatPr baseColWidth="10" defaultRowHeight="15" x14ac:dyDescent="0.25"/>
  <cols>
    <col min="2" max="2" width="16.7109375" customWidth="1"/>
    <col min="3" max="3" width="17.7109375" customWidth="1"/>
    <col min="4" max="4" width="16.7109375" customWidth="1"/>
    <col min="6" max="6" width="16.7109375" customWidth="1"/>
    <col min="7" max="8" width="17.7109375" customWidth="1"/>
  </cols>
  <sheetData>
    <row r="1" spans="1:8" ht="15.75" thickTop="1" x14ac:dyDescent="0.25">
      <c r="A1" s="11" t="s">
        <v>9</v>
      </c>
      <c r="B1" s="12"/>
      <c r="C1" s="12"/>
      <c r="D1" s="12"/>
      <c r="E1" s="12"/>
      <c r="F1" s="12"/>
      <c r="G1" s="12"/>
      <c r="H1" s="13"/>
    </row>
    <row r="2" spans="1:8" ht="15.75" thickBot="1" x14ac:dyDescent="0.3">
      <c r="A2" s="14"/>
      <c r="B2" s="15"/>
      <c r="C2" s="15"/>
      <c r="D2" s="15"/>
      <c r="E2" s="15"/>
      <c r="F2" s="15"/>
      <c r="G2" s="15"/>
      <c r="H2" s="16"/>
    </row>
    <row r="3" spans="1:8" ht="15.75" thickTop="1" x14ac:dyDescent="0.25">
      <c r="A3" s="17">
        <f>G53</f>
        <v>0</v>
      </c>
      <c r="B3" s="18"/>
      <c r="C3" s="19"/>
      <c r="D3" s="23" t="s">
        <v>0</v>
      </c>
      <c r="E3" s="24"/>
      <c r="F3" s="17">
        <v>85</v>
      </c>
      <c r="G3" s="18"/>
      <c r="H3" s="19"/>
    </row>
    <row r="4" spans="1:8" ht="15.75" thickBot="1" x14ac:dyDescent="0.3">
      <c r="A4" s="20"/>
      <c r="B4" s="21"/>
      <c r="C4" s="22"/>
      <c r="D4" s="14"/>
      <c r="E4" s="16"/>
      <c r="F4" s="20"/>
      <c r="G4" s="21"/>
      <c r="H4" s="22"/>
    </row>
    <row r="5" spans="1:8" ht="15.75" thickTop="1" x14ac:dyDescent="0.25">
      <c r="A5" s="25" t="s">
        <v>1</v>
      </c>
      <c r="B5" s="26"/>
      <c r="C5" s="26"/>
      <c r="D5" s="27"/>
      <c r="E5" s="31">
        <f>A3/85</f>
        <v>0</v>
      </c>
      <c r="F5" s="32"/>
      <c r="G5" s="32"/>
      <c r="H5" s="33"/>
    </row>
    <row r="6" spans="1:8" ht="15.75" customHeight="1" thickBot="1" x14ac:dyDescent="0.3">
      <c r="A6" s="28"/>
      <c r="B6" s="29"/>
      <c r="C6" s="29"/>
      <c r="D6" s="30"/>
      <c r="E6" s="34"/>
      <c r="F6" s="35"/>
      <c r="G6" s="35"/>
      <c r="H6" s="36"/>
    </row>
    <row r="7" spans="1:8" ht="16.5" thickTop="1" thickBot="1" x14ac:dyDescent="0.3">
      <c r="A7" s="2" t="s">
        <v>2</v>
      </c>
      <c r="B7" s="2" t="s">
        <v>6</v>
      </c>
      <c r="C7" s="2" t="s">
        <v>10</v>
      </c>
      <c r="D7" s="2" t="s">
        <v>3</v>
      </c>
      <c r="E7" s="2" t="s">
        <v>2</v>
      </c>
      <c r="F7" s="2" t="s">
        <v>6</v>
      </c>
      <c r="G7" s="2" t="s">
        <v>10</v>
      </c>
      <c r="H7" s="2" t="s">
        <v>3</v>
      </c>
    </row>
    <row r="8" spans="1:8" ht="16.5" thickTop="1" thickBot="1" x14ac:dyDescent="0.3">
      <c r="A8" s="2">
        <v>1</v>
      </c>
      <c r="B8" s="1"/>
      <c r="C8" s="1"/>
      <c r="D8" s="1" t="str">
        <f>IF(B8+C8=2,"Completer","-")&amp;IF(B8+C8=1,"Non Completer","-")&amp;IF(B8+C8=0,"-","-")</f>
        <v>---</v>
      </c>
      <c r="E8" s="2">
        <v>44</v>
      </c>
      <c r="F8" s="1"/>
      <c r="G8" s="1"/>
      <c r="H8" s="1" t="str">
        <f>IF(F8+G8=2,"Completer","-")&amp;IF(F8+G8=1,"Non Completer","-")&amp;IF(F8+G8=0,"-","-")</f>
        <v>---</v>
      </c>
    </row>
    <row r="9" spans="1:8" ht="16.5" thickTop="1" thickBot="1" x14ac:dyDescent="0.3">
      <c r="A9" s="2">
        <v>2</v>
      </c>
      <c r="B9" s="1"/>
      <c r="C9" s="1"/>
      <c r="D9" s="1" t="str">
        <f t="shared" ref="D9:D40" si="0">IF(B9+C9=2,"Completer","-")&amp;IF(B9+C9=1,"Non Completer","-")&amp;IF(B9+C9=0,"-","-")</f>
        <v>---</v>
      </c>
      <c r="E9" s="2">
        <v>45</v>
      </c>
      <c r="F9" s="1"/>
      <c r="G9" s="1"/>
      <c r="H9" s="1" t="str">
        <f t="shared" ref="H9:H49" si="1">IF(F9+G9=2,"Completer","-")&amp;IF(F9+G9=1,"Non Completer","-")&amp;IF(F9+G9=0,"-","-")</f>
        <v>---</v>
      </c>
    </row>
    <row r="10" spans="1:8" ht="16.5" thickTop="1" thickBot="1" x14ac:dyDescent="0.3">
      <c r="A10" s="2">
        <v>3</v>
      </c>
      <c r="B10" s="1"/>
      <c r="C10" s="1"/>
      <c r="D10" s="1" t="str">
        <f t="shared" si="0"/>
        <v>---</v>
      </c>
      <c r="E10" s="2">
        <v>46</v>
      </c>
      <c r="F10" s="1"/>
      <c r="G10" s="1"/>
      <c r="H10" s="1" t="str">
        <f t="shared" si="1"/>
        <v>---</v>
      </c>
    </row>
    <row r="11" spans="1:8" ht="16.5" thickTop="1" thickBot="1" x14ac:dyDescent="0.3">
      <c r="A11" s="2">
        <v>4</v>
      </c>
      <c r="B11" s="1"/>
      <c r="C11" s="1"/>
      <c r="D11" s="1" t="str">
        <f t="shared" si="0"/>
        <v>---</v>
      </c>
      <c r="E11" s="2">
        <v>47</v>
      </c>
      <c r="F11" s="1"/>
      <c r="G11" s="1"/>
      <c r="H11" s="1" t="str">
        <f t="shared" si="1"/>
        <v>---</v>
      </c>
    </row>
    <row r="12" spans="1:8" ht="16.5" thickTop="1" thickBot="1" x14ac:dyDescent="0.3">
      <c r="A12" s="2">
        <v>5</v>
      </c>
      <c r="B12" s="1"/>
      <c r="C12" s="1"/>
      <c r="D12" s="1" t="str">
        <f t="shared" si="0"/>
        <v>---</v>
      </c>
      <c r="E12" s="2">
        <v>48</v>
      </c>
      <c r="F12" s="1"/>
      <c r="G12" s="1"/>
      <c r="H12" s="1" t="str">
        <f t="shared" si="1"/>
        <v>---</v>
      </c>
    </row>
    <row r="13" spans="1:8" ht="16.5" thickTop="1" thickBot="1" x14ac:dyDescent="0.3">
      <c r="A13" s="2">
        <v>6</v>
      </c>
      <c r="B13" s="1"/>
      <c r="C13" s="1"/>
      <c r="D13" s="1" t="str">
        <f t="shared" si="0"/>
        <v>---</v>
      </c>
      <c r="E13" s="2">
        <v>49</v>
      </c>
      <c r="F13" s="1"/>
      <c r="G13" s="1"/>
      <c r="H13" s="1" t="str">
        <f t="shared" si="1"/>
        <v>---</v>
      </c>
    </row>
    <row r="14" spans="1:8" ht="16.5" thickTop="1" thickBot="1" x14ac:dyDescent="0.3">
      <c r="A14" s="2">
        <v>7</v>
      </c>
      <c r="B14" s="1"/>
      <c r="C14" s="1"/>
      <c r="D14" s="1" t="str">
        <f t="shared" si="0"/>
        <v>---</v>
      </c>
      <c r="E14" s="2">
        <v>50</v>
      </c>
      <c r="F14" s="1"/>
      <c r="G14" s="1"/>
      <c r="H14" s="1" t="str">
        <f t="shared" si="1"/>
        <v>---</v>
      </c>
    </row>
    <row r="15" spans="1:8" ht="16.5" thickTop="1" thickBot="1" x14ac:dyDescent="0.3">
      <c r="A15" s="2">
        <v>8</v>
      </c>
      <c r="B15" s="1"/>
      <c r="C15" s="1"/>
      <c r="D15" s="1" t="str">
        <f t="shared" si="0"/>
        <v>---</v>
      </c>
      <c r="E15" s="2">
        <v>51</v>
      </c>
      <c r="F15" s="1"/>
      <c r="G15" s="1"/>
      <c r="H15" s="1" t="str">
        <f t="shared" si="1"/>
        <v>---</v>
      </c>
    </row>
    <row r="16" spans="1:8" ht="16.5" thickTop="1" thickBot="1" x14ac:dyDescent="0.3">
      <c r="A16" s="2">
        <v>9</v>
      </c>
      <c r="B16" s="1"/>
      <c r="C16" s="1"/>
      <c r="D16" s="1" t="str">
        <f t="shared" si="0"/>
        <v>---</v>
      </c>
      <c r="E16" s="2">
        <v>52</v>
      </c>
      <c r="F16" s="1"/>
      <c r="G16" s="1"/>
      <c r="H16" s="1" t="str">
        <f t="shared" si="1"/>
        <v>---</v>
      </c>
    </row>
    <row r="17" spans="1:8" ht="16.5" thickTop="1" thickBot="1" x14ac:dyDescent="0.3">
      <c r="A17" s="2">
        <v>10</v>
      </c>
      <c r="B17" s="1"/>
      <c r="C17" s="1"/>
      <c r="D17" s="1" t="str">
        <f t="shared" si="0"/>
        <v>---</v>
      </c>
      <c r="E17" s="2">
        <v>53</v>
      </c>
      <c r="F17" s="1"/>
      <c r="G17" s="1"/>
      <c r="H17" s="1" t="str">
        <f t="shared" si="1"/>
        <v>---</v>
      </c>
    </row>
    <row r="18" spans="1:8" ht="16.5" thickTop="1" thickBot="1" x14ac:dyDescent="0.3">
      <c r="A18" s="2">
        <v>11</v>
      </c>
      <c r="B18" s="1"/>
      <c r="C18" s="1"/>
      <c r="D18" s="1" t="str">
        <f t="shared" si="0"/>
        <v>---</v>
      </c>
      <c r="E18" s="2">
        <v>54</v>
      </c>
      <c r="F18" s="1"/>
      <c r="G18" s="1"/>
      <c r="H18" s="1" t="str">
        <f t="shared" si="1"/>
        <v>---</v>
      </c>
    </row>
    <row r="19" spans="1:8" ht="16.5" thickTop="1" thickBot="1" x14ac:dyDescent="0.3">
      <c r="A19" s="2">
        <v>12</v>
      </c>
      <c r="B19" s="1"/>
      <c r="C19" s="1"/>
      <c r="D19" s="1" t="str">
        <f t="shared" si="0"/>
        <v>---</v>
      </c>
      <c r="E19" s="2">
        <v>55</v>
      </c>
      <c r="F19" s="1"/>
      <c r="G19" s="1"/>
      <c r="H19" s="1" t="str">
        <f t="shared" si="1"/>
        <v>---</v>
      </c>
    </row>
    <row r="20" spans="1:8" ht="16.5" thickTop="1" thickBot="1" x14ac:dyDescent="0.3">
      <c r="A20" s="2">
        <v>13</v>
      </c>
      <c r="B20" s="1"/>
      <c r="C20" s="1"/>
      <c r="D20" s="1" t="str">
        <f t="shared" si="0"/>
        <v>---</v>
      </c>
      <c r="E20" s="2">
        <v>56</v>
      </c>
      <c r="F20" s="1"/>
      <c r="G20" s="1"/>
      <c r="H20" s="1" t="str">
        <f t="shared" si="1"/>
        <v>---</v>
      </c>
    </row>
    <row r="21" spans="1:8" ht="16.5" thickTop="1" thickBot="1" x14ac:dyDescent="0.3">
      <c r="A21" s="2">
        <v>14</v>
      </c>
      <c r="B21" s="1"/>
      <c r="C21" s="1"/>
      <c r="D21" s="1" t="str">
        <f t="shared" si="0"/>
        <v>---</v>
      </c>
      <c r="E21" s="2">
        <v>57</v>
      </c>
      <c r="F21" s="1"/>
      <c r="G21" s="1"/>
      <c r="H21" s="1" t="str">
        <f t="shared" si="1"/>
        <v>---</v>
      </c>
    </row>
    <row r="22" spans="1:8" ht="16.5" thickTop="1" thickBot="1" x14ac:dyDescent="0.3">
      <c r="A22" s="2">
        <v>15</v>
      </c>
      <c r="B22" s="1"/>
      <c r="C22" s="1"/>
      <c r="D22" s="1" t="str">
        <f t="shared" si="0"/>
        <v>---</v>
      </c>
      <c r="E22" s="2">
        <v>58</v>
      </c>
      <c r="F22" s="1"/>
      <c r="G22" s="1"/>
      <c r="H22" s="1" t="str">
        <f t="shared" si="1"/>
        <v>---</v>
      </c>
    </row>
    <row r="23" spans="1:8" ht="16.5" thickTop="1" thickBot="1" x14ac:dyDescent="0.3">
      <c r="A23" s="2">
        <v>16</v>
      </c>
      <c r="B23" s="1"/>
      <c r="C23" s="1"/>
      <c r="D23" s="1" t="str">
        <f t="shared" si="0"/>
        <v>---</v>
      </c>
      <c r="E23" s="2">
        <v>59</v>
      </c>
      <c r="F23" s="1"/>
      <c r="G23" s="1"/>
      <c r="H23" s="1" t="str">
        <f t="shared" si="1"/>
        <v>---</v>
      </c>
    </row>
    <row r="24" spans="1:8" ht="16.5" thickTop="1" thickBot="1" x14ac:dyDescent="0.3">
      <c r="A24" s="2">
        <v>17</v>
      </c>
      <c r="B24" s="1"/>
      <c r="C24" s="1"/>
      <c r="D24" s="1" t="str">
        <f t="shared" si="0"/>
        <v>---</v>
      </c>
      <c r="E24" s="2">
        <v>60</v>
      </c>
      <c r="F24" s="1"/>
      <c r="G24" s="1"/>
      <c r="H24" s="1" t="str">
        <f t="shared" si="1"/>
        <v>---</v>
      </c>
    </row>
    <row r="25" spans="1:8" ht="16.5" thickTop="1" thickBot="1" x14ac:dyDescent="0.3">
      <c r="A25" s="2">
        <v>18</v>
      </c>
      <c r="B25" s="1"/>
      <c r="C25" s="1"/>
      <c r="D25" s="1" t="str">
        <f t="shared" si="0"/>
        <v>---</v>
      </c>
      <c r="E25" s="2">
        <v>61</v>
      </c>
      <c r="F25" s="1"/>
      <c r="G25" s="1"/>
      <c r="H25" s="1" t="str">
        <f t="shared" si="1"/>
        <v>---</v>
      </c>
    </row>
    <row r="26" spans="1:8" ht="16.5" thickTop="1" thickBot="1" x14ac:dyDescent="0.3">
      <c r="A26" s="2">
        <v>19</v>
      </c>
      <c r="B26" s="1"/>
      <c r="C26" s="1"/>
      <c r="D26" s="1" t="str">
        <f t="shared" si="0"/>
        <v>---</v>
      </c>
      <c r="E26" s="2">
        <v>62</v>
      </c>
      <c r="F26" s="1"/>
      <c r="G26" s="1"/>
      <c r="H26" s="1" t="str">
        <f t="shared" si="1"/>
        <v>---</v>
      </c>
    </row>
    <row r="27" spans="1:8" ht="16.5" thickTop="1" thickBot="1" x14ac:dyDescent="0.3">
      <c r="A27" s="2">
        <v>20</v>
      </c>
      <c r="B27" s="1"/>
      <c r="C27" s="1"/>
      <c r="D27" s="1" t="str">
        <f t="shared" si="0"/>
        <v>---</v>
      </c>
      <c r="E27" s="2">
        <v>63</v>
      </c>
      <c r="F27" s="1"/>
      <c r="G27" s="1"/>
      <c r="H27" s="1" t="str">
        <f t="shared" si="1"/>
        <v>---</v>
      </c>
    </row>
    <row r="28" spans="1:8" ht="16.5" thickTop="1" thickBot="1" x14ac:dyDescent="0.3">
      <c r="A28" s="2">
        <v>21</v>
      </c>
      <c r="B28" s="1"/>
      <c r="C28" s="1"/>
      <c r="D28" s="1" t="str">
        <f t="shared" si="0"/>
        <v>---</v>
      </c>
      <c r="E28" s="2">
        <v>64</v>
      </c>
      <c r="F28" s="1"/>
      <c r="G28" s="1"/>
      <c r="H28" s="1" t="str">
        <f t="shared" si="1"/>
        <v>---</v>
      </c>
    </row>
    <row r="29" spans="1:8" ht="16.5" thickTop="1" thickBot="1" x14ac:dyDescent="0.3">
      <c r="A29" s="2">
        <v>22</v>
      </c>
      <c r="B29" s="1"/>
      <c r="C29" s="1"/>
      <c r="D29" s="1" t="str">
        <f t="shared" si="0"/>
        <v>---</v>
      </c>
      <c r="E29" s="2">
        <v>65</v>
      </c>
      <c r="F29" s="1"/>
      <c r="G29" s="1"/>
      <c r="H29" s="1" t="str">
        <f t="shared" si="1"/>
        <v>---</v>
      </c>
    </row>
    <row r="30" spans="1:8" ht="16.5" thickTop="1" thickBot="1" x14ac:dyDescent="0.3">
      <c r="A30" s="2">
        <v>23</v>
      </c>
      <c r="B30" s="1"/>
      <c r="C30" s="1"/>
      <c r="D30" s="1" t="str">
        <f t="shared" si="0"/>
        <v>---</v>
      </c>
      <c r="E30" s="2">
        <v>66</v>
      </c>
      <c r="F30" s="1"/>
      <c r="G30" s="1"/>
      <c r="H30" s="1" t="str">
        <f t="shared" si="1"/>
        <v>---</v>
      </c>
    </row>
    <row r="31" spans="1:8" ht="16.5" thickTop="1" thickBot="1" x14ac:dyDescent="0.3">
      <c r="A31" s="2">
        <v>24</v>
      </c>
      <c r="B31" s="1"/>
      <c r="C31" s="1"/>
      <c r="D31" s="1" t="str">
        <f t="shared" si="0"/>
        <v>---</v>
      </c>
      <c r="E31" s="2">
        <v>67</v>
      </c>
      <c r="F31" s="1"/>
      <c r="G31" s="1"/>
      <c r="H31" s="1" t="str">
        <f t="shared" si="1"/>
        <v>---</v>
      </c>
    </row>
    <row r="32" spans="1:8" ht="16.5" thickTop="1" thickBot="1" x14ac:dyDescent="0.3">
      <c r="A32" s="2">
        <v>25</v>
      </c>
      <c r="B32" s="1"/>
      <c r="C32" s="1"/>
      <c r="D32" s="1" t="str">
        <f t="shared" si="0"/>
        <v>---</v>
      </c>
      <c r="E32" s="2">
        <v>68</v>
      </c>
      <c r="F32" s="1"/>
      <c r="G32" s="1"/>
      <c r="H32" s="1" t="str">
        <f t="shared" si="1"/>
        <v>---</v>
      </c>
    </row>
    <row r="33" spans="1:8" ht="16.5" thickTop="1" thickBot="1" x14ac:dyDescent="0.3">
      <c r="A33" s="2">
        <v>26</v>
      </c>
      <c r="B33" s="1"/>
      <c r="C33" s="1"/>
      <c r="D33" s="1" t="str">
        <f t="shared" si="0"/>
        <v>---</v>
      </c>
      <c r="E33" s="2">
        <v>69</v>
      </c>
      <c r="F33" s="1"/>
      <c r="G33" s="1"/>
      <c r="H33" s="1" t="str">
        <f t="shared" si="1"/>
        <v>---</v>
      </c>
    </row>
    <row r="34" spans="1:8" ht="16.5" thickTop="1" thickBot="1" x14ac:dyDescent="0.3">
      <c r="A34" s="2">
        <v>27</v>
      </c>
      <c r="B34" s="1"/>
      <c r="C34" s="1"/>
      <c r="D34" s="1" t="str">
        <f t="shared" si="0"/>
        <v>---</v>
      </c>
      <c r="E34" s="2">
        <v>70</v>
      </c>
      <c r="F34" s="1"/>
      <c r="G34" s="1"/>
      <c r="H34" s="1" t="str">
        <f t="shared" si="1"/>
        <v>---</v>
      </c>
    </row>
    <row r="35" spans="1:8" ht="16.5" thickTop="1" thickBot="1" x14ac:dyDescent="0.3">
      <c r="A35" s="2">
        <v>28</v>
      </c>
      <c r="B35" s="1"/>
      <c r="C35" s="1"/>
      <c r="D35" s="1" t="str">
        <f t="shared" si="0"/>
        <v>---</v>
      </c>
      <c r="E35" s="2">
        <v>71</v>
      </c>
      <c r="F35" s="1"/>
      <c r="G35" s="1"/>
      <c r="H35" s="1" t="str">
        <f t="shared" si="1"/>
        <v>---</v>
      </c>
    </row>
    <row r="36" spans="1:8" ht="16.5" thickTop="1" thickBot="1" x14ac:dyDescent="0.3">
      <c r="A36" s="2">
        <v>29</v>
      </c>
      <c r="B36" s="1"/>
      <c r="C36" s="1"/>
      <c r="D36" s="1" t="str">
        <f>IF(B36+C36=2,"Completer","-")&amp;IF(B36+C36=1,"Non Completer","-")&amp;IF(B36+C36=0,"-","-")</f>
        <v>---</v>
      </c>
      <c r="E36" s="2">
        <v>72</v>
      </c>
      <c r="F36" s="1"/>
      <c r="G36" s="1"/>
      <c r="H36" s="1" t="str">
        <f t="shared" si="1"/>
        <v>---</v>
      </c>
    </row>
    <row r="37" spans="1:8" ht="16.5" thickTop="1" thickBot="1" x14ac:dyDescent="0.3">
      <c r="A37" s="2">
        <v>30</v>
      </c>
      <c r="B37" s="1"/>
      <c r="C37" s="1"/>
      <c r="D37" s="1" t="str">
        <f t="shared" si="0"/>
        <v>---</v>
      </c>
      <c r="E37" s="2">
        <v>73</v>
      </c>
      <c r="F37" s="1"/>
      <c r="G37" s="1"/>
      <c r="H37" s="1" t="str">
        <f t="shared" si="1"/>
        <v>---</v>
      </c>
    </row>
    <row r="38" spans="1:8" ht="16.5" thickTop="1" thickBot="1" x14ac:dyDescent="0.3">
      <c r="A38" s="2">
        <v>31</v>
      </c>
      <c r="B38" s="1"/>
      <c r="C38" s="1"/>
      <c r="D38" s="1" t="str">
        <f t="shared" si="0"/>
        <v>---</v>
      </c>
      <c r="E38" s="2">
        <v>74</v>
      </c>
      <c r="F38" s="1"/>
      <c r="G38" s="1"/>
      <c r="H38" s="1" t="str">
        <f t="shared" si="1"/>
        <v>---</v>
      </c>
    </row>
    <row r="39" spans="1:8" ht="16.5" thickTop="1" thickBot="1" x14ac:dyDescent="0.3">
      <c r="A39" s="2">
        <v>32</v>
      </c>
      <c r="B39" s="1"/>
      <c r="C39" s="1"/>
      <c r="D39" s="1" t="str">
        <f t="shared" si="0"/>
        <v>---</v>
      </c>
      <c r="E39" s="2">
        <v>75</v>
      </c>
      <c r="F39" s="1"/>
      <c r="G39" s="1"/>
      <c r="H39" s="1" t="str">
        <f t="shared" si="1"/>
        <v>---</v>
      </c>
    </row>
    <row r="40" spans="1:8" ht="16.5" thickTop="1" thickBot="1" x14ac:dyDescent="0.3">
      <c r="A40" s="2">
        <v>33</v>
      </c>
      <c r="B40" s="1"/>
      <c r="C40" s="1"/>
      <c r="D40" s="1" t="str">
        <f t="shared" si="0"/>
        <v>---</v>
      </c>
      <c r="E40" s="2">
        <v>76</v>
      </c>
      <c r="F40" s="1"/>
      <c r="G40" s="1"/>
      <c r="H40" s="1" t="str">
        <f t="shared" si="1"/>
        <v>---</v>
      </c>
    </row>
    <row r="41" spans="1:8" ht="16.5" thickTop="1" thickBot="1" x14ac:dyDescent="0.3">
      <c r="A41" s="2">
        <v>34</v>
      </c>
      <c r="B41" s="1"/>
      <c r="C41" s="1"/>
      <c r="D41" s="1" t="str">
        <f>IF(B41+C41=2,"Completer","-")&amp;IF(B41+C41=1,"Non Completer","-")&amp;IF(B41+C41=0,"-","-")</f>
        <v>---</v>
      </c>
      <c r="E41" s="2">
        <v>77</v>
      </c>
      <c r="F41" s="1"/>
      <c r="G41" s="1"/>
      <c r="H41" s="1" t="str">
        <f t="shared" si="1"/>
        <v>---</v>
      </c>
    </row>
    <row r="42" spans="1:8" ht="16.5" thickTop="1" thickBot="1" x14ac:dyDescent="0.3">
      <c r="A42" s="2">
        <v>35</v>
      </c>
      <c r="B42" s="1"/>
      <c r="C42" s="1"/>
      <c r="D42" s="1" t="str">
        <f t="shared" ref="D42:D50" si="2">IF(B42+C42=2,"Completer","-")&amp;IF(B42+C42=1,"Non Completer","-")&amp;IF(B42+C42=0,"-","-")</f>
        <v>---</v>
      </c>
      <c r="E42" s="2">
        <v>78</v>
      </c>
      <c r="F42" s="1"/>
      <c r="G42" s="1"/>
      <c r="H42" s="1" t="str">
        <f t="shared" si="1"/>
        <v>---</v>
      </c>
    </row>
    <row r="43" spans="1:8" ht="16.5" thickTop="1" thickBot="1" x14ac:dyDescent="0.3">
      <c r="A43" s="2">
        <v>36</v>
      </c>
      <c r="B43" s="1"/>
      <c r="C43" s="1"/>
      <c r="D43" s="1" t="str">
        <f t="shared" si="2"/>
        <v>---</v>
      </c>
      <c r="E43" s="2">
        <v>79</v>
      </c>
      <c r="F43" s="1"/>
      <c r="G43" s="1"/>
      <c r="H43" s="1" t="str">
        <f t="shared" si="1"/>
        <v>---</v>
      </c>
    </row>
    <row r="44" spans="1:8" ht="16.5" thickTop="1" thickBot="1" x14ac:dyDescent="0.3">
      <c r="A44" s="2">
        <v>37</v>
      </c>
      <c r="B44" s="1"/>
      <c r="C44" s="1"/>
      <c r="D44" s="1" t="str">
        <f t="shared" si="2"/>
        <v>---</v>
      </c>
      <c r="E44" s="2">
        <v>80</v>
      </c>
      <c r="F44" s="1"/>
      <c r="G44" s="1"/>
      <c r="H44" s="1" t="str">
        <f t="shared" si="1"/>
        <v>---</v>
      </c>
    </row>
    <row r="45" spans="1:8" ht="16.5" thickTop="1" thickBot="1" x14ac:dyDescent="0.3">
      <c r="A45" s="2">
        <v>38</v>
      </c>
      <c r="B45" s="1"/>
      <c r="C45" s="1"/>
      <c r="D45" s="1" t="str">
        <f t="shared" si="2"/>
        <v>---</v>
      </c>
      <c r="E45" s="2">
        <v>81</v>
      </c>
      <c r="F45" s="1"/>
      <c r="G45" s="1"/>
      <c r="H45" s="1" t="str">
        <f t="shared" si="1"/>
        <v>---</v>
      </c>
    </row>
    <row r="46" spans="1:8" ht="16.5" thickTop="1" thickBot="1" x14ac:dyDescent="0.3">
      <c r="A46" s="2">
        <v>39</v>
      </c>
      <c r="B46" s="1"/>
      <c r="C46" s="1"/>
      <c r="D46" s="1" t="str">
        <f t="shared" si="2"/>
        <v>---</v>
      </c>
      <c r="E46" s="2">
        <v>82</v>
      </c>
      <c r="F46" s="1"/>
      <c r="G46" s="1"/>
      <c r="H46" s="1" t="str">
        <f t="shared" si="1"/>
        <v>---</v>
      </c>
    </row>
    <row r="47" spans="1:8" ht="16.5" thickTop="1" thickBot="1" x14ac:dyDescent="0.3">
      <c r="A47" s="2">
        <v>40</v>
      </c>
      <c r="B47" s="1"/>
      <c r="C47" s="1"/>
      <c r="D47" s="1" t="str">
        <f t="shared" si="2"/>
        <v>---</v>
      </c>
      <c r="E47" s="2">
        <v>83</v>
      </c>
      <c r="F47" s="1"/>
      <c r="G47" s="1"/>
      <c r="H47" s="1" t="str">
        <f t="shared" si="1"/>
        <v>---</v>
      </c>
    </row>
    <row r="48" spans="1:8" ht="16.5" thickTop="1" thickBot="1" x14ac:dyDescent="0.3">
      <c r="A48" s="2">
        <v>41</v>
      </c>
      <c r="B48" s="1"/>
      <c r="C48" s="1"/>
      <c r="D48" s="1" t="str">
        <f t="shared" si="2"/>
        <v>---</v>
      </c>
      <c r="E48" s="2">
        <v>84</v>
      </c>
      <c r="F48" s="1"/>
      <c r="G48" s="1"/>
      <c r="H48" s="1" t="str">
        <f t="shared" si="1"/>
        <v>---</v>
      </c>
    </row>
    <row r="49" spans="1:8" ht="16.5" thickTop="1" thickBot="1" x14ac:dyDescent="0.3">
      <c r="A49" s="2">
        <v>42</v>
      </c>
      <c r="B49" s="1"/>
      <c r="C49" s="1"/>
      <c r="D49" s="1" t="str">
        <f t="shared" si="2"/>
        <v>---</v>
      </c>
      <c r="E49" s="2">
        <v>85</v>
      </c>
      <c r="F49" s="1"/>
      <c r="G49" s="1"/>
      <c r="H49" s="1" t="str">
        <f t="shared" si="1"/>
        <v>---</v>
      </c>
    </row>
    <row r="50" spans="1:8" ht="16.5" thickTop="1" thickBot="1" x14ac:dyDescent="0.3">
      <c r="A50" s="2">
        <v>43</v>
      </c>
      <c r="B50" s="1"/>
      <c r="C50" s="1"/>
      <c r="D50" s="1" t="str">
        <f t="shared" si="2"/>
        <v>---</v>
      </c>
    </row>
    <row r="51" spans="1:8" ht="15.75" thickTop="1" x14ac:dyDescent="0.25"/>
    <row r="52" spans="1:8" ht="15.75" thickBot="1" x14ac:dyDescent="0.3"/>
    <row r="53" spans="1:8" ht="17.25" thickTop="1" thickBot="1" x14ac:dyDescent="0.3">
      <c r="G53" s="9">
        <f>COUNTIF(D8:D50,"Completer--") + COUNTIF(H8:H49,"Completer--")</f>
        <v>0</v>
      </c>
      <c r="H53" s="10"/>
    </row>
    <row r="54" spans="1:8" ht="15.75" thickTop="1" x14ac:dyDescent="0.25"/>
  </sheetData>
  <mergeCells count="7">
    <mergeCell ref="G53:H53"/>
    <mergeCell ref="A1:H2"/>
    <mergeCell ref="A3:C4"/>
    <mergeCell ref="D3:E4"/>
    <mergeCell ref="F3:H4"/>
    <mergeCell ref="A5:D6"/>
    <mergeCell ref="E5:H6"/>
  </mergeCells>
  <conditionalFormatting sqref="D8:D41">
    <cfRule type="containsText" dxfId="104" priority="46" operator="containsText" text="NON COMPLETER">
      <formula>NOT(ISERROR(SEARCH("NON COMPLETER",D8)))</formula>
    </cfRule>
    <cfRule type="containsText" dxfId="103" priority="47" operator="containsText" text="COMPLETER">
      <formula>NOT(ISERROR(SEARCH("COMPLETER",D8)))</formula>
    </cfRule>
    <cfRule type="cellIs" dxfId="102" priority="48" operator="equal">
      <formula>SUM($I$2,$J$2)</formula>
    </cfRule>
    <cfRule type="cellIs" dxfId="101" priority="49" operator="equal">
      <formula>2</formula>
    </cfRule>
    <cfRule type="cellIs" dxfId="100" priority="50" operator="equal">
      <formula>$I$2</formula>
    </cfRule>
  </conditionalFormatting>
  <conditionalFormatting sqref="D42:D46">
    <cfRule type="containsText" dxfId="99" priority="41" operator="containsText" text="NON COMPLETER">
      <formula>NOT(ISERROR(SEARCH("NON COMPLETER",D42)))</formula>
    </cfRule>
    <cfRule type="containsText" dxfId="98" priority="42" operator="containsText" text="COMPLETER">
      <formula>NOT(ISERROR(SEARCH("COMPLETER",D42)))</formula>
    </cfRule>
    <cfRule type="cellIs" dxfId="97" priority="43" operator="equal">
      <formula>SUM($I$2,$J$2)</formula>
    </cfRule>
    <cfRule type="cellIs" dxfId="96" priority="44" operator="equal">
      <formula>2</formula>
    </cfRule>
    <cfRule type="cellIs" dxfId="95" priority="45" operator="equal">
      <formula>$I$2</formula>
    </cfRule>
  </conditionalFormatting>
  <conditionalFormatting sqref="H9:H40">
    <cfRule type="containsText" dxfId="94" priority="31" operator="containsText" text="NON COMPLETER">
      <formula>NOT(ISERROR(SEARCH("NON COMPLETER",H9)))</formula>
    </cfRule>
    <cfRule type="containsText" dxfId="93" priority="32" operator="containsText" text="COMPLETER">
      <formula>NOT(ISERROR(SEARCH("COMPLETER",H9)))</formula>
    </cfRule>
    <cfRule type="cellIs" dxfId="92" priority="33" operator="equal">
      <formula>SUM($J$2,$K$2)</formula>
    </cfRule>
    <cfRule type="cellIs" dxfId="91" priority="34" operator="equal">
      <formula>2</formula>
    </cfRule>
    <cfRule type="cellIs" dxfId="90" priority="35" operator="equal">
      <formula>$J$2</formula>
    </cfRule>
  </conditionalFormatting>
  <conditionalFormatting sqref="H8">
    <cfRule type="containsText" dxfId="89" priority="36" operator="containsText" text="NON COMPLETER">
      <formula>NOT(ISERROR(SEARCH("NON COMPLETER",H8)))</formula>
    </cfRule>
    <cfRule type="containsText" dxfId="88" priority="37" operator="containsText" text="COMPLETER">
      <formula>NOT(ISERROR(SEARCH("COMPLETER",H8)))</formula>
    </cfRule>
    <cfRule type="cellIs" dxfId="87" priority="38" operator="equal">
      <formula>SUM($J$2,$K$2)</formula>
    </cfRule>
    <cfRule type="cellIs" dxfId="86" priority="39" operator="equal">
      <formula>2</formula>
    </cfRule>
    <cfRule type="cellIs" dxfId="85" priority="40" operator="equal">
      <formula>$J$2</formula>
    </cfRule>
  </conditionalFormatting>
  <conditionalFormatting sqref="H41:H46">
    <cfRule type="containsText" dxfId="84" priority="26" operator="containsText" text="NON COMPLETER">
      <formula>NOT(ISERROR(SEARCH("NON COMPLETER",H41)))</formula>
    </cfRule>
    <cfRule type="containsText" dxfId="83" priority="27" operator="containsText" text="COMPLETER">
      <formula>NOT(ISERROR(SEARCH("COMPLETER",H41)))</formula>
    </cfRule>
    <cfRule type="cellIs" dxfId="82" priority="28" operator="equal">
      <formula>SUM($J$2,$K$2)</formula>
    </cfRule>
    <cfRule type="cellIs" dxfId="81" priority="29" operator="equal">
      <formula>2</formula>
    </cfRule>
    <cfRule type="cellIs" dxfId="80" priority="30" operator="equal">
      <formula>$J$2</formula>
    </cfRule>
  </conditionalFormatting>
  <conditionalFormatting sqref="D47">
    <cfRule type="containsText" dxfId="79" priority="21" operator="containsText" text="NON COMPLETER">
      <formula>NOT(ISERROR(SEARCH("NON COMPLETER",D47)))</formula>
    </cfRule>
    <cfRule type="containsText" dxfId="78" priority="22" operator="containsText" text="COMPLETER">
      <formula>NOT(ISERROR(SEARCH("COMPLETER",D47)))</formula>
    </cfRule>
    <cfRule type="cellIs" dxfId="77" priority="23" operator="equal">
      <formula>SUM($J$2,$K$2)</formula>
    </cfRule>
    <cfRule type="cellIs" dxfId="76" priority="24" operator="equal">
      <formula>2</formula>
    </cfRule>
    <cfRule type="cellIs" dxfId="75" priority="25" operator="equal">
      <formula>$J$2</formula>
    </cfRule>
  </conditionalFormatting>
  <conditionalFormatting sqref="H47">
    <cfRule type="containsText" dxfId="74" priority="16" operator="containsText" text="NON COMPLETER">
      <formula>NOT(ISERROR(SEARCH("NON COMPLETER",H47)))</formula>
    </cfRule>
    <cfRule type="containsText" dxfId="73" priority="17" operator="containsText" text="COMPLETER">
      <formula>NOT(ISERROR(SEARCH("COMPLETER",H47)))</formula>
    </cfRule>
    <cfRule type="cellIs" dxfId="72" priority="18" operator="equal">
      <formula>SUM($J$2,$K$2)</formula>
    </cfRule>
    <cfRule type="cellIs" dxfId="71" priority="19" operator="equal">
      <formula>2</formula>
    </cfRule>
    <cfRule type="cellIs" dxfId="70" priority="20" operator="equal">
      <formula>$J$2</formula>
    </cfRule>
  </conditionalFormatting>
  <conditionalFormatting sqref="D48:D49 H48:H49">
    <cfRule type="containsText" dxfId="69" priority="11" operator="containsText" text="NON COMPLETER">
      <formula>NOT(ISERROR(SEARCH("NON COMPLETER",D48)))</formula>
    </cfRule>
    <cfRule type="containsText" dxfId="68" priority="12" operator="containsText" text="COMPLETER">
      <formula>NOT(ISERROR(SEARCH("COMPLETER",D48)))</formula>
    </cfRule>
    <cfRule type="cellIs" dxfId="67" priority="13" operator="equal">
      <formula>SUM($J$2,$K$2)</formula>
    </cfRule>
    <cfRule type="cellIs" dxfId="66" priority="14" operator="equal">
      <formula>2</formula>
    </cfRule>
    <cfRule type="cellIs" dxfId="65" priority="15" operator="equal">
      <formula>$J$2</formula>
    </cfRule>
  </conditionalFormatting>
  <conditionalFormatting sqref="D50">
    <cfRule type="containsText" dxfId="64" priority="6" operator="containsText" text="NON COMPLETER">
      <formula>NOT(ISERROR(SEARCH("NON COMPLETER",D50)))</formula>
    </cfRule>
    <cfRule type="containsText" dxfId="63" priority="7" operator="containsText" text="COMPLETER">
      <formula>NOT(ISERROR(SEARCH("COMPLETER",D50)))</formula>
    </cfRule>
    <cfRule type="cellIs" dxfId="62" priority="8" operator="equal">
      <formula>SUM($J$2,$K$2)</formula>
    </cfRule>
    <cfRule type="cellIs" dxfId="61" priority="9" operator="equal">
      <formula>2</formula>
    </cfRule>
    <cfRule type="cellIs" dxfId="60" priority="10" operator="equal">
      <formula>$J$2</formula>
    </cfRule>
  </conditionalFormatting>
  <conditionalFormatting sqref="G53">
    <cfRule type="containsText" dxfId="59" priority="1" operator="containsText" text="NON COMPLETER">
      <formula>NOT(ISERROR(SEARCH("NON COMPLETER",G53)))</formula>
    </cfRule>
    <cfRule type="containsText" dxfId="58" priority="2" operator="containsText" text="COMPLETER">
      <formula>NOT(ISERROR(SEARCH("COMPLETER",G53)))</formula>
    </cfRule>
    <cfRule type="cellIs" dxfId="57" priority="3" operator="equal">
      <formula>SUM($B$6,$C$6)</formula>
    </cfRule>
    <cfRule type="cellIs" dxfId="56" priority="4" operator="equal">
      <formula>2</formula>
    </cfRule>
    <cfRule type="cellIs" dxfId="55" priority="5" operator="equal">
      <formula>$B$6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H32"/>
  <sheetViews>
    <sheetView topLeftCell="A10" workbookViewId="0">
      <selection activeCell="M47" sqref="M47"/>
    </sheetView>
  </sheetViews>
  <sheetFormatPr baseColWidth="10" defaultRowHeight="15" x14ac:dyDescent="0.25"/>
  <cols>
    <col min="2" max="2" width="16.7109375" customWidth="1"/>
    <col min="3" max="3" width="17.7109375" customWidth="1"/>
    <col min="4" max="4" width="16.7109375" customWidth="1"/>
    <col min="6" max="6" width="16.7109375" customWidth="1"/>
    <col min="7" max="8" width="17.7109375" customWidth="1"/>
  </cols>
  <sheetData>
    <row r="1" spans="1:8" ht="15.75" thickTop="1" x14ac:dyDescent="0.25">
      <c r="A1" s="11" t="s">
        <v>11</v>
      </c>
      <c r="B1" s="12"/>
      <c r="C1" s="12"/>
      <c r="D1" s="12"/>
      <c r="E1" s="12"/>
      <c r="F1" s="12"/>
      <c r="G1" s="12"/>
      <c r="H1" s="13"/>
    </row>
    <row r="2" spans="1:8" ht="15.75" thickBot="1" x14ac:dyDescent="0.3">
      <c r="A2" s="14"/>
      <c r="B2" s="15"/>
      <c r="C2" s="15"/>
      <c r="D2" s="15"/>
      <c r="E2" s="15"/>
      <c r="F2" s="15"/>
      <c r="G2" s="15"/>
      <c r="H2" s="16"/>
    </row>
    <row r="3" spans="1:8" ht="15.75" thickTop="1" x14ac:dyDescent="0.25">
      <c r="A3" s="17">
        <f>G31</f>
        <v>0</v>
      </c>
      <c r="B3" s="18"/>
      <c r="C3" s="19"/>
      <c r="D3" s="23" t="s">
        <v>0</v>
      </c>
      <c r="E3" s="24"/>
      <c r="F3" s="17">
        <v>39</v>
      </c>
      <c r="G3" s="18"/>
      <c r="H3" s="19"/>
    </row>
    <row r="4" spans="1:8" ht="15.75" thickBot="1" x14ac:dyDescent="0.3">
      <c r="A4" s="20"/>
      <c r="B4" s="21"/>
      <c r="C4" s="22"/>
      <c r="D4" s="14"/>
      <c r="E4" s="16"/>
      <c r="F4" s="20"/>
      <c r="G4" s="21"/>
      <c r="H4" s="22"/>
    </row>
    <row r="5" spans="1:8" ht="15.75" thickTop="1" x14ac:dyDescent="0.25">
      <c r="A5" s="25" t="s">
        <v>1</v>
      </c>
      <c r="B5" s="26"/>
      <c r="C5" s="26"/>
      <c r="D5" s="27"/>
      <c r="E5" s="31">
        <f>A3/39</f>
        <v>0</v>
      </c>
      <c r="F5" s="32"/>
      <c r="G5" s="32"/>
      <c r="H5" s="33"/>
    </row>
    <row r="6" spans="1:8" ht="15.75" customHeight="1" thickBot="1" x14ac:dyDescent="0.3">
      <c r="A6" s="28"/>
      <c r="B6" s="29"/>
      <c r="C6" s="29"/>
      <c r="D6" s="30"/>
      <c r="E6" s="34"/>
      <c r="F6" s="35"/>
      <c r="G6" s="35"/>
      <c r="H6" s="36"/>
    </row>
    <row r="7" spans="1:8" ht="16.5" thickTop="1" thickBot="1" x14ac:dyDescent="0.3">
      <c r="A7" s="2" t="s">
        <v>2</v>
      </c>
      <c r="B7" s="2" t="s">
        <v>6</v>
      </c>
      <c r="C7" s="2" t="s">
        <v>13</v>
      </c>
      <c r="D7" s="2" t="s">
        <v>3</v>
      </c>
      <c r="E7" s="2" t="s">
        <v>2</v>
      </c>
      <c r="F7" s="2" t="s">
        <v>6</v>
      </c>
      <c r="G7" s="2" t="s">
        <v>13</v>
      </c>
      <c r="H7" s="2" t="s">
        <v>3</v>
      </c>
    </row>
    <row r="8" spans="1:8" ht="16.5" thickTop="1" thickBot="1" x14ac:dyDescent="0.3">
      <c r="A8" s="2">
        <v>601</v>
      </c>
      <c r="B8" s="1"/>
      <c r="C8" s="1"/>
      <c r="D8" s="1" t="str">
        <f>IF(B8+C8=2,"Completer","-")&amp;IF(B8+C8=1,"Non Completer","-")&amp;IF(B8+C8=0,"-","-")</f>
        <v>---</v>
      </c>
      <c r="E8" s="2">
        <v>625</v>
      </c>
      <c r="F8" s="1"/>
      <c r="G8" s="1"/>
      <c r="H8" s="1" t="str">
        <f>IF(F8+G8=2,"Completer","-")&amp;IF(F8+G8=1,"Non Completer","-")&amp;IF(F8+G8=0,"-","-")</f>
        <v>---</v>
      </c>
    </row>
    <row r="9" spans="1:8" ht="16.5" thickTop="1" thickBot="1" x14ac:dyDescent="0.3">
      <c r="A9" s="2">
        <v>602</v>
      </c>
      <c r="B9" s="1"/>
      <c r="C9" s="1"/>
      <c r="D9" s="1" t="str">
        <f t="shared" ref="D9:D31" si="0">IF(B9+C9=2,"Completer","-")&amp;IF(B9+C9=1,"Non Completer","-")&amp;IF(B9+C9=0,"-","-")</f>
        <v>---</v>
      </c>
      <c r="E9" s="2">
        <v>626</v>
      </c>
      <c r="F9" s="1"/>
      <c r="G9" s="1"/>
      <c r="H9" s="1" t="str">
        <f t="shared" ref="H9:H22" si="1">IF(F9+G9=2,"Completer","-")&amp;IF(F9+G9=1,"Non Completer","-")&amp;IF(F9+G9=0,"-","-")</f>
        <v>---</v>
      </c>
    </row>
    <row r="10" spans="1:8" ht="16.5" thickTop="1" thickBot="1" x14ac:dyDescent="0.3">
      <c r="A10" s="2">
        <v>603</v>
      </c>
      <c r="B10" s="1"/>
      <c r="C10" s="1"/>
      <c r="D10" s="1" t="str">
        <f t="shared" si="0"/>
        <v>---</v>
      </c>
      <c r="E10" s="2">
        <v>627</v>
      </c>
      <c r="F10" s="1"/>
      <c r="G10" s="1"/>
      <c r="H10" s="1" t="str">
        <f t="shared" si="1"/>
        <v>---</v>
      </c>
    </row>
    <row r="11" spans="1:8" ht="16.5" thickTop="1" thickBot="1" x14ac:dyDescent="0.3">
      <c r="A11" s="2">
        <v>604</v>
      </c>
      <c r="B11" s="1"/>
      <c r="C11" s="1"/>
      <c r="D11" s="1" t="str">
        <f t="shared" si="0"/>
        <v>---</v>
      </c>
      <c r="E11" s="2">
        <v>628</v>
      </c>
      <c r="F11" s="1"/>
      <c r="G11" s="1"/>
      <c r="H11" s="1" t="str">
        <f t="shared" si="1"/>
        <v>---</v>
      </c>
    </row>
    <row r="12" spans="1:8" ht="16.5" thickTop="1" thickBot="1" x14ac:dyDescent="0.3">
      <c r="A12" s="2">
        <v>605</v>
      </c>
      <c r="B12" s="1"/>
      <c r="C12" s="1"/>
      <c r="D12" s="1" t="str">
        <f t="shared" si="0"/>
        <v>---</v>
      </c>
      <c r="E12" s="2">
        <v>629</v>
      </c>
      <c r="F12" s="1"/>
      <c r="G12" s="1"/>
      <c r="H12" s="1" t="str">
        <f t="shared" si="1"/>
        <v>---</v>
      </c>
    </row>
    <row r="13" spans="1:8" ht="16.5" thickTop="1" thickBot="1" x14ac:dyDescent="0.3">
      <c r="A13" s="2">
        <v>606</v>
      </c>
      <c r="B13" s="1"/>
      <c r="C13" s="1"/>
      <c r="D13" s="1" t="str">
        <f t="shared" si="0"/>
        <v>---</v>
      </c>
      <c r="E13" s="2">
        <v>630</v>
      </c>
      <c r="F13" s="1"/>
      <c r="G13" s="1"/>
      <c r="H13" s="1" t="str">
        <f t="shared" si="1"/>
        <v>---</v>
      </c>
    </row>
    <row r="14" spans="1:8" ht="16.5" thickTop="1" thickBot="1" x14ac:dyDescent="0.3">
      <c r="A14" s="2">
        <v>607</v>
      </c>
      <c r="B14" s="1"/>
      <c r="C14" s="1"/>
      <c r="D14" s="1" t="str">
        <f t="shared" si="0"/>
        <v>---</v>
      </c>
      <c r="E14" s="2">
        <v>631</v>
      </c>
      <c r="F14" s="1"/>
      <c r="G14" s="1"/>
      <c r="H14" s="1" t="str">
        <f t="shared" si="1"/>
        <v>---</v>
      </c>
    </row>
    <row r="15" spans="1:8" ht="16.5" thickTop="1" thickBot="1" x14ac:dyDescent="0.3">
      <c r="A15" s="2">
        <v>608</v>
      </c>
      <c r="B15" s="1"/>
      <c r="C15" s="1"/>
      <c r="D15" s="1" t="str">
        <f t="shared" si="0"/>
        <v>---</v>
      </c>
      <c r="E15" s="2">
        <v>632</v>
      </c>
      <c r="F15" s="1"/>
      <c r="G15" s="1"/>
      <c r="H15" s="1" t="str">
        <f t="shared" si="1"/>
        <v>---</v>
      </c>
    </row>
    <row r="16" spans="1:8" ht="16.5" thickTop="1" thickBot="1" x14ac:dyDescent="0.3">
      <c r="A16" s="2">
        <v>609</v>
      </c>
      <c r="B16" s="1"/>
      <c r="C16" s="1"/>
      <c r="D16" s="1" t="str">
        <f t="shared" si="0"/>
        <v>---</v>
      </c>
      <c r="E16" s="2">
        <v>633</v>
      </c>
      <c r="F16" s="1"/>
      <c r="G16" s="1"/>
      <c r="H16" s="1" t="str">
        <f t="shared" si="1"/>
        <v>---</v>
      </c>
    </row>
    <row r="17" spans="1:8" ht="16.5" thickTop="1" thickBot="1" x14ac:dyDescent="0.3">
      <c r="A17" s="2">
        <v>610</v>
      </c>
      <c r="B17" s="1"/>
      <c r="C17" s="1"/>
      <c r="D17" s="1" t="str">
        <f t="shared" si="0"/>
        <v>---</v>
      </c>
      <c r="E17" s="2">
        <v>634</v>
      </c>
      <c r="F17" s="1"/>
      <c r="G17" s="1"/>
      <c r="H17" s="1" t="str">
        <f t="shared" si="1"/>
        <v>---</v>
      </c>
    </row>
    <row r="18" spans="1:8" ht="16.5" thickTop="1" thickBot="1" x14ac:dyDescent="0.3">
      <c r="A18" s="2">
        <v>611</v>
      </c>
      <c r="B18" s="1"/>
      <c r="C18" s="1"/>
      <c r="D18" s="1" t="str">
        <f t="shared" si="0"/>
        <v>---</v>
      </c>
      <c r="E18" s="2">
        <v>635</v>
      </c>
      <c r="F18" s="1"/>
      <c r="G18" s="1"/>
      <c r="H18" s="1" t="str">
        <f t="shared" si="1"/>
        <v>---</v>
      </c>
    </row>
    <row r="19" spans="1:8" ht="16.5" thickTop="1" thickBot="1" x14ac:dyDescent="0.3">
      <c r="A19" s="2">
        <v>612</v>
      </c>
      <c r="B19" s="1"/>
      <c r="C19" s="1"/>
      <c r="D19" s="1" t="str">
        <f t="shared" si="0"/>
        <v>---</v>
      </c>
      <c r="E19" s="2">
        <v>636</v>
      </c>
      <c r="F19" s="1"/>
      <c r="G19" s="1"/>
      <c r="H19" s="1" t="str">
        <f t="shared" si="1"/>
        <v>---</v>
      </c>
    </row>
    <row r="20" spans="1:8" ht="16.5" thickTop="1" thickBot="1" x14ac:dyDescent="0.3">
      <c r="A20" s="2">
        <v>613</v>
      </c>
      <c r="B20" s="1"/>
      <c r="C20" s="1"/>
      <c r="D20" s="1" t="str">
        <f t="shared" si="0"/>
        <v>---</v>
      </c>
      <c r="E20" s="2">
        <v>637</v>
      </c>
      <c r="F20" s="1"/>
      <c r="G20" s="1"/>
      <c r="H20" s="1" t="str">
        <f t="shared" si="1"/>
        <v>---</v>
      </c>
    </row>
    <row r="21" spans="1:8" ht="16.5" thickTop="1" thickBot="1" x14ac:dyDescent="0.3">
      <c r="A21" s="2">
        <v>614</v>
      </c>
      <c r="B21" s="1"/>
      <c r="C21" s="1"/>
      <c r="D21" s="1" t="str">
        <f t="shared" si="0"/>
        <v>---</v>
      </c>
      <c r="E21" s="2">
        <v>638</v>
      </c>
      <c r="F21" s="1"/>
      <c r="G21" s="1"/>
      <c r="H21" s="1" t="str">
        <f t="shared" si="1"/>
        <v>---</v>
      </c>
    </row>
    <row r="22" spans="1:8" ht="16.5" thickTop="1" thickBot="1" x14ac:dyDescent="0.3">
      <c r="A22" s="2">
        <v>615</v>
      </c>
      <c r="B22" s="1"/>
      <c r="C22" s="1"/>
      <c r="D22" s="1" t="str">
        <f t="shared" si="0"/>
        <v>---</v>
      </c>
      <c r="E22" s="2">
        <v>639</v>
      </c>
      <c r="F22" s="1"/>
      <c r="G22" s="1"/>
      <c r="H22" s="1" t="str">
        <f t="shared" si="1"/>
        <v>---</v>
      </c>
    </row>
    <row r="23" spans="1:8" ht="16.5" thickTop="1" thickBot="1" x14ac:dyDescent="0.3">
      <c r="A23" s="2">
        <v>616</v>
      </c>
      <c r="B23" s="1"/>
      <c r="C23" s="1"/>
      <c r="D23" s="1" t="str">
        <f t="shared" si="0"/>
        <v>---</v>
      </c>
    </row>
    <row r="24" spans="1:8" ht="16.5" thickTop="1" thickBot="1" x14ac:dyDescent="0.3">
      <c r="A24" s="2">
        <v>617</v>
      </c>
      <c r="B24" s="1"/>
      <c r="C24" s="1"/>
      <c r="D24" s="1" t="str">
        <f t="shared" si="0"/>
        <v>---</v>
      </c>
    </row>
    <row r="25" spans="1:8" ht="16.5" thickTop="1" thickBot="1" x14ac:dyDescent="0.3">
      <c r="A25" s="2">
        <v>618</v>
      </c>
      <c r="B25" s="1"/>
      <c r="C25" s="1"/>
      <c r="D25" s="1" t="str">
        <f t="shared" si="0"/>
        <v>---</v>
      </c>
    </row>
    <row r="26" spans="1:8" ht="16.5" thickTop="1" thickBot="1" x14ac:dyDescent="0.3">
      <c r="A26" s="2">
        <v>619</v>
      </c>
      <c r="B26" s="1"/>
      <c r="C26" s="1"/>
      <c r="D26" s="1" t="str">
        <f t="shared" si="0"/>
        <v>---</v>
      </c>
    </row>
    <row r="27" spans="1:8" ht="16.5" thickTop="1" thickBot="1" x14ac:dyDescent="0.3">
      <c r="A27" s="2">
        <v>620</v>
      </c>
      <c r="B27" s="1"/>
      <c r="C27" s="1"/>
      <c r="D27" s="1" t="str">
        <f t="shared" si="0"/>
        <v>---</v>
      </c>
    </row>
    <row r="28" spans="1:8" ht="16.5" thickTop="1" thickBot="1" x14ac:dyDescent="0.3">
      <c r="A28" s="2">
        <v>621</v>
      </c>
      <c r="B28" s="1"/>
      <c r="C28" s="1"/>
      <c r="D28" s="1" t="str">
        <f t="shared" si="0"/>
        <v>---</v>
      </c>
    </row>
    <row r="29" spans="1:8" ht="16.5" thickTop="1" thickBot="1" x14ac:dyDescent="0.3">
      <c r="A29" s="2">
        <v>622</v>
      </c>
      <c r="B29" s="1"/>
      <c r="C29" s="1"/>
      <c r="D29" s="1" t="str">
        <f t="shared" si="0"/>
        <v>---</v>
      </c>
    </row>
    <row r="30" spans="1:8" ht="16.5" thickTop="1" thickBot="1" x14ac:dyDescent="0.3">
      <c r="A30" s="2">
        <v>623</v>
      </c>
      <c r="B30" s="1"/>
      <c r="C30" s="1"/>
      <c r="D30" s="1" t="str">
        <f t="shared" si="0"/>
        <v>---</v>
      </c>
    </row>
    <row r="31" spans="1:8" ht="17.25" thickTop="1" thickBot="1" x14ac:dyDescent="0.3">
      <c r="A31" s="2">
        <v>624</v>
      </c>
      <c r="B31" s="1"/>
      <c r="C31" s="1"/>
      <c r="D31" s="1" t="str">
        <f t="shared" si="0"/>
        <v>---</v>
      </c>
      <c r="G31" s="9">
        <f>COUNTIF(D8:D31,"Completer--") + COUNTIF(H8:H22,"Completer--")</f>
        <v>0</v>
      </c>
      <c r="H31" s="10"/>
    </row>
    <row r="32" spans="1:8" ht="15.75" thickTop="1" x14ac:dyDescent="0.25"/>
  </sheetData>
  <mergeCells count="7">
    <mergeCell ref="G31:H31"/>
    <mergeCell ref="A1:H2"/>
    <mergeCell ref="A3:C4"/>
    <mergeCell ref="D3:E4"/>
    <mergeCell ref="F3:H4"/>
    <mergeCell ref="A5:D6"/>
    <mergeCell ref="E5:H6"/>
  </mergeCells>
  <conditionalFormatting sqref="G31">
    <cfRule type="containsText" dxfId="54" priority="1" operator="containsText" text="NON COMPLETER">
      <formula>NOT(ISERROR(SEARCH("NON COMPLETER",G31)))</formula>
    </cfRule>
    <cfRule type="containsText" dxfId="53" priority="2" operator="containsText" text="COMPLETER">
      <formula>NOT(ISERROR(SEARCH("COMPLETER",G31)))</formula>
    </cfRule>
    <cfRule type="cellIs" dxfId="52" priority="3" operator="equal">
      <formula>SUM($B$6,$C$6)</formula>
    </cfRule>
    <cfRule type="cellIs" dxfId="51" priority="4" operator="equal">
      <formula>2</formula>
    </cfRule>
    <cfRule type="cellIs" dxfId="50" priority="5" operator="equal">
      <formula>$B$6</formula>
    </cfRule>
  </conditionalFormatting>
  <conditionalFormatting sqref="D8:D31">
    <cfRule type="containsText" dxfId="49" priority="46" operator="containsText" text="NON COMPLETER">
      <formula>NOT(ISERROR(SEARCH("NON COMPLETER",D8)))</formula>
    </cfRule>
    <cfRule type="containsText" dxfId="48" priority="47" operator="containsText" text="COMPLETER">
      <formula>NOT(ISERROR(SEARCH("COMPLETER",D8)))</formula>
    </cfRule>
    <cfRule type="cellIs" dxfId="47" priority="48" operator="equal">
      <formula>SUM($I$2,$J$2)</formula>
    </cfRule>
    <cfRule type="cellIs" dxfId="46" priority="49" operator="equal">
      <formula>2</formula>
    </cfRule>
    <cfRule type="cellIs" dxfId="45" priority="50" operator="equal">
      <formula>$I$2</formula>
    </cfRule>
  </conditionalFormatting>
  <conditionalFormatting sqref="H9:H22">
    <cfRule type="containsText" dxfId="44" priority="31" operator="containsText" text="NON COMPLETER">
      <formula>NOT(ISERROR(SEARCH("NON COMPLETER",H9)))</formula>
    </cfRule>
    <cfRule type="containsText" dxfId="43" priority="32" operator="containsText" text="COMPLETER">
      <formula>NOT(ISERROR(SEARCH("COMPLETER",H9)))</formula>
    </cfRule>
    <cfRule type="cellIs" dxfId="42" priority="33" operator="equal">
      <formula>SUM($J$2,$K$2)</formula>
    </cfRule>
    <cfRule type="cellIs" dxfId="41" priority="34" operator="equal">
      <formula>2</formula>
    </cfRule>
    <cfRule type="cellIs" dxfId="40" priority="35" operator="equal">
      <formula>$J$2</formula>
    </cfRule>
  </conditionalFormatting>
  <conditionalFormatting sqref="H8">
    <cfRule type="containsText" dxfId="39" priority="36" operator="containsText" text="NON COMPLETER">
      <formula>NOT(ISERROR(SEARCH("NON COMPLETER",H8)))</formula>
    </cfRule>
    <cfRule type="containsText" dxfId="38" priority="37" operator="containsText" text="COMPLETER">
      <formula>NOT(ISERROR(SEARCH("COMPLETER",H8)))</formula>
    </cfRule>
    <cfRule type="cellIs" dxfId="37" priority="38" operator="equal">
      <formula>SUM($J$2,$K$2)</formula>
    </cfRule>
    <cfRule type="cellIs" dxfId="36" priority="39" operator="equal">
      <formula>2</formula>
    </cfRule>
    <cfRule type="cellIs" dxfId="35" priority="40" operator="equal">
      <formula>$J$2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45"/>
  <sheetViews>
    <sheetView topLeftCell="A40" zoomScale="70" zoomScaleNormal="70" workbookViewId="0">
      <selection activeCell="J22" sqref="J22"/>
    </sheetView>
  </sheetViews>
  <sheetFormatPr baseColWidth="10" defaultRowHeight="15" x14ac:dyDescent="0.25"/>
  <cols>
    <col min="2" max="2" width="16.7109375" customWidth="1"/>
    <col min="3" max="3" width="17.7109375" customWidth="1"/>
    <col min="4" max="4" width="16.7109375" customWidth="1"/>
    <col min="6" max="6" width="16.7109375" customWidth="1"/>
    <col min="7" max="8" width="17.7109375" customWidth="1"/>
  </cols>
  <sheetData>
    <row r="1" spans="1:8" ht="15.75" thickTop="1" x14ac:dyDescent="0.25">
      <c r="A1" s="11" t="s">
        <v>12</v>
      </c>
      <c r="B1" s="12"/>
      <c r="C1" s="12"/>
      <c r="D1" s="12"/>
      <c r="E1" s="12"/>
      <c r="F1" s="12"/>
      <c r="G1" s="12"/>
      <c r="H1" s="13"/>
    </row>
    <row r="2" spans="1:8" ht="15.75" thickBot="1" x14ac:dyDescent="0.3">
      <c r="A2" s="14"/>
      <c r="B2" s="15"/>
      <c r="C2" s="15"/>
      <c r="D2" s="15"/>
      <c r="E2" s="15"/>
      <c r="F2" s="15"/>
      <c r="G2" s="15"/>
      <c r="H2" s="16"/>
    </row>
    <row r="3" spans="1:8" ht="15.75" thickTop="1" x14ac:dyDescent="0.25">
      <c r="A3" s="17">
        <f>G44</f>
        <v>0</v>
      </c>
      <c r="B3" s="18"/>
      <c r="C3" s="19"/>
      <c r="D3" s="23" t="s">
        <v>0</v>
      </c>
      <c r="E3" s="24"/>
      <c r="F3" s="17">
        <v>67</v>
      </c>
      <c r="G3" s="18"/>
      <c r="H3" s="19"/>
    </row>
    <row r="4" spans="1:8" ht="15.75" thickBot="1" x14ac:dyDescent="0.3">
      <c r="A4" s="20"/>
      <c r="B4" s="21"/>
      <c r="C4" s="22"/>
      <c r="D4" s="14"/>
      <c r="E4" s="16"/>
      <c r="F4" s="20"/>
      <c r="G4" s="21"/>
      <c r="H4" s="22"/>
    </row>
    <row r="5" spans="1:8" ht="15.75" thickTop="1" x14ac:dyDescent="0.25">
      <c r="A5" s="25" t="s">
        <v>1</v>
      </c>
      <c r="B5" s="26"/>
      <c r="C5" s="26"/>
      <c r="D5" s="27"/>
      <c r="E5" s="31">
        <f>A3/67</f>
        <v>0</v>
      </c>
      <c r="F5" s="32"/>
      <c r="G5" s="32"/>
      <c r="H5" s="33"/>
    </row>
    <row r="6" spans="1:8" ht="15.75" customHeight="1" thickBot="1" x14ac:dyDescent="0.3">
      <c r="A6" s="28"/>
      <c r="B6" s="29"/>
      <c r="C6" s="29"/>
      <c r="D6" s="30"/>
      <c r="E6" s="34"/>
      <c r="F6" s="35"/>
      <c r="G6" s="35"/>
      <c r="H6" s="36"/>
    </row>
    <row r="7" spans="1:8" ht="16.5" thickTop="1" thickBot="1" x14ac:dyDescent="0.3">
      <c r="A7" s="2" t="s">
        <v>2</v>
      </c>
      <c r="B7" s="2" t="s">
        <v>6</v>
      </c>
      <c r="C7" s="2" t="s">
        <v>13</v>
      </c>
      <c r="D7" s="2" t="s">
        <v>3</v>
      </c>
      <c r="E7" s="2" t="s">
        <v>2</v>
      </c>
      <c r="F7" s="2" t="s">
        <v>6</v>
      </c>
      <c r="G7" s="2" t="s">
        <v>13</v>
      </c>
      <c r="H7" s="2" t="s">
        <v>3</v>
      </c>
    </row>
    <row r="8" spans="1:8" ht="16.5" thickTop="1" thickBot="1" x14ac:dyDescent="0.3">
      <c r="A8" s="2">
        <v>1</v>
      </c>
      <c r="B8" s="1"/>
      <c r="C8" s="1"/>
      <c r="D8" s="1" t="str">
        <f>IF(B8+C8=2,"Completer","-")&amp;IF(B8+C8=1,"Non Completer","-")&amp;IF(B8+C8=0,"-","-")</f>
        <v>---</v>
      </c>
      <c r="E8" s="2">
        <v>34</v>
      </c>
      <c r="F8" s="1"/>
      <c r="G8" s="1"/>
      <c r="H8" s="1" t="str">
        <f>IF(F8+G8=2,"Completer","-")&amp;IF(F8+G8=1,"Non Completer","-")&amp;IF(F8+G8=0,"-","-")</f>
        <v>---</v>
      </c>
    </row>
    <row r="9" spans="1:8" ht="16.5" thickTop="1" thickBot="1" x14ac:dyDescent="0.3">
      <c r="A9" s="2">
        <v>2</v>
      </c>
      <c r="B9" s="1"/>
      <c r="C9" s="1"/>
      <c r="D9" s="1" t="str">
        <f t="shared" ref="D9:D31" si="0">IF(B9+C9=2,"Completer","-")&amp;IF(B9+C9=1,"Non Completer","-")&amp;IF(B9+C9=0,"-","-")</f>
        <v>---</v>
      </c>
      <c r="E9" s="2">
        <v>35</v>
      </c>
      <c r="F9" s="1"/>
      <c r="G9" s="1"/>
      <c r="H9" s="1" t="str">
        <f t="shared" ref="H9:H22" si="1">IF(F9+G9=2,"Completer","-")&amp;IF(F9+G9=1,"Non Completer","-")&amp;IF(F9+G9=0,"-","-")</f>
        <v>---</v>
      </c>
    </row>
    <row r="10" spans="1:8" ht="16.5" thickTop="1" thickBot="1" x14ac:dyDescent="0.3">
      <c r="A10" s="2">
        <v>3</v>
      </c>
      <c r="B10" s="1"/>
      <c r="C10" s="1"/>
      <c r="D10" s="1" t="str">
        <f t="shared" si="0"/>
        <v>---</v>
      </c>
      <c r="E10" s="2">
        <v>36</v>
      </c>
      <c r="F10" s="1"/>
      <c r="G10" s="1"/>
      <c r="H10" s="1" t="str">
        <f t="shared" si="1"/>
        <v>---</v>
      </c>
    </row>
    <row r="11" spans="1:8" ht="16.5" thickTop="1" thickBot="1" x14ac:dyDescent="0.3">
      <c r="A11" s="2">
        <v>4</v>
      </c>
      <c r="B11" s="1"/>
      <c r="C11" s="1"/>
      <c r="D11" s="1" t="str">
        <f t="shared" si="0"/>
        <v>---</v>
      </c>
      <c r="E11" s="2">
        <v>37</v>
      </c>
      <c r="F11" s="1"/>
      <c r="G11" s="1"/>
      <c r="H11" s="1" t="str">
        <f t="shared" si="1"/>
        <v>---</v>
      </c>
    </row>
    <row r="12" spans="1:8" ht="16.5" thickTop="1" thickBot="1" x14ac:dyDescent="0.3">
      <c r="A12" s="2">
        <v>5</v>
      </c>
      <c r="B12" s="1"/>
      <c r="C12" s="1"/>
      <c r="D12" s="1" t="str">
        <f>IF(B12+C12=2,"Completer","-")&amp;IF(B12+C12=1,"Non Completer","-")&amp;IF(B12+C12=0,"-","-")</f>
        <v>---</v>
      </c>
      <c r="E12" s="2">
        <v>38</v>
      </c>
      <c r="F12" s="1"/>
      <c r="G12" s="1"/>
      <c r="H12" s="1" t="str">
        <f t="shared" si="1"/>
        <v>---</v>
      </c>
    </row>
    <row r="13" spans="1:8" ht="16.5" thickTop="1" thickBot="1" x14ac:dyDescent="0.3">
      <c r="A13" s="2">
        <v>6</v>
      </c>
      <c r="B13" s="1"/>
      <c r="C13" s="1"/>
      <c r="D13" s="1" t="str">
        <f t="shared" si="0"/>
        <v>---</v>
      </c>
      <c r="E13" s="2">
        <v>39</v>
      </c>
      <c r="F13" s="1"/>
      <c r="G13" s="1"/>
      <c r="H13" s="1" t="str">
        <f t="shared" si="1"/>
        <v>---</v>
      </c>
    </row>
    <row r="14" spans="1:8" ht="16.5" thickTop="1" thickBot="1" x14ac:dyDescent="0.3">
      <c r="A14" s="2">
        <v>7</v>
      </c>
      <c r="B14" s="1"/>
      <c r="C14" s="1"/>
      <c r="D14" s="1" t="str">
        <f t="shared" si="0"/>
        <v>---</v>
      </c>
      <c r="E14" s="2">
        <v>40</v>
      </c>
      <c r="F14" s="1"/>
      <c r="G14" s="1"/>
      <c r="H14" s="1" t="str">
        <f t="shared" si="1"/>
        <v>---</v>
      </c>
    </row>
    <row r="15" spans="1:8" ht="16.5" thickTop="1" thickBot="1" x14ac:dyDescent="0.3">
      <c r="A15" s="2">
        <v>8</v>
      </c>
      <c r="B15" s="1"/>
      <c r="C15" s="1"/>
      <c r="D15" s="1" t="str">
        <f t="shared" si="0"/>
        <v>---</v>
      </c>
      <c r="E15" s="2">
        <v>41</v>
      </c>
      <c r="F15" s="1"/>
      <c r="G15" s="1"/>
      <c r="H15" s="1" t="str">
        <f t="shared" si="1"/>
        <v>---</v>
      </c>
    </row>
    <row r="16" spans="1:8" ht="16.5" thickTop="1" thickBot="1" x14ac:dyDescent="0.3">
      <c r="A16" s="2">
        <v>9</v>
      </c>
      <c r="B16" s="1"/>
      <c r="C16" s="1"/>
      <c r="D16" s="1" t="str">
        <f t="shared" si="0"/>
        <v>---</v>
      </c>
      <c r="E16" s="2">
        <v>42</v>
      </c>
      <c r="F16" s="1"/>
      <c r="G16" s="1"/>
      <c r="H16" s="1" t="str">
        <f t="shared" si="1"/>
        <v>---</v>
      </c>
    </row>
    <row r="17" spans="1:8" ht="16.5" thickTop="1" thickBot="1" x14ac:dyDescent="0.3">
      <c r="A17" s="2">
        <v>10</v>
      </c>
      <c r="B17" s="1"/>
      <c r="C17" s="1"/>
      <c r="D17" s="1" t="str">
        <f t="shared" si="0"/>
        <v>---</v>
      </c>
      <c r="E17" s="2">
        <v>43</v>
      </c>
      <c r="F17" s="1"/>
      <c r="G17" s="1"/>
      <c r="H17" s="1" t="str">
        <f t="shared" si="1"/>
        <v>---</v>
      </c>
    </row>
    <row r="18" spans="1:8" ht="16.5" thickTop="1" thickBot="1" x14ac:dyDescent="0.3">
      <c r="A18" s="2">
        <v>11</v>
      </c>
      <c r="B18" s="1"/>
      <c r="C18" s="1"/>
      <c r="D18" s="1" t="str">
        <f t="shared" si="0"/>
        <v>---</v>
      </c>
      <c r="E18" s="2">
        <v>44</v>
      </c>
      <c r="F18" s="1"/>
      <c r="G18" s="1"/>
      <c r="H18" s="1" t="str">
        <f t="shared" si="1"/>
        <v>---</v>
      </c>
    </row>
    <row r="19" spans="1:8" ht="16.5" thickTop="1" thickBot="1" x14ac:dyDescent="0.3">
      <c r="A19" s="2">
        <v>12</v>
      </c>
      <c r="B19" s="1"/>
      <c r="C19" s="1"/>
      <c r="D19" s="1" t="str">
        <f t="shared" si="0"/>
        <v>---</v>
      </c>
      <c r="E19" s="2">
        <v>45</v>
      </c>
      <c r="F19" s="1"/>
      <c r="G19" s="1"/>
      <c r="H19" s="1" t="str">
        <f t="shared" si="1"/>
        <v>---</v>
      </c>
    </row>
    <row r="20" spans="1:8" ht="16.5" thickTop="1" thickBot="1" x14ac:dyDescent="0.3">
      <c r="A20" s="2">
        <v>13</v>
      </c>
      <c r="B20" s="1"/>
      <c r="C20" s="1"/>
      <c r="D20" s="1" t="str">
        <f t="shared" si="0"/>
        <v>---</v>
      </c>
      <c r="E20" s="2">
        <v>46</v>
      </c>
      <c r="F20" s="1"/>
      <c r="G20" s="1"/>
      <c r="H20" s="1" t="str">
        <f t="shared" si="1"/>
        <v>---</v>
      </c>
    </row>
    <row r="21" spans="1:8" ht="16.5" thickTop="1" thickBot="1" x14ac:dyDescent="0.3">
      <c r="A21" s="2">
        <v>14</v>
      </c>
      <c r="B21" s="1"/>
      <c r="C21" s="1"/>
      <c r="D21" s="1" t="str">
        <f t="shared" si="0"/>
        <v>---</v>
      </c>
      <c r="E21" s="2">
        <v>47</v>
      </c>
      <c r="F21" s="1"/>
      <c r="G21" s="1"/>
      <c r="H21" s="1" t="str">
        <f t="shared" si="1"/>
        <v>---</v>
      </c>
    </row>
    <row r="22" spans="1:8" ht="16.5" thickTop="1" thickBot="1" x14ac:dyDescent="0.3">
      <c r="A22" s="2">
        <v>15</v>
      </c>
      <c r="B22" s="1"/>
      <c r="C22" s="1"/>
      <c r="D22" s="1" t="str">
        <f t="shared" si="0"/>
        <v>---</v>
      </c>
      <c r="E22" s="2">
        <v>48</v>
      </c>
      <c r="F22" s="1"/>
      <c r="G22" s="1"/>
      <c r="H22" s="1" t="str">
        <f t="shared" si="1"/>
        <v>---</v>
      </c>
    </row>
    <row r="23" spans="1:8" ht="16.5" thickTop="1" thickBot="1" x14ac:dyDescent="0.3">
      <c r="A23" s="2">
        <v>16</v>
      </c>
      <c r="B23" s="1"/>
      <c r="C23" s="1"/>
      <c r="D23" s="1" t="str">
        <f t="shared" si="0"/>
        <v>---</v>
      </c>
      <c r="E23" s="2">
        <v>49</v>
      </c>
      <c r="F23" s="1"/>
      <c r="G23" s="1"/>
      <c r="H23" s="1" t="str">
        <f t="shared" ref="H23:H36" si="2">IF(F23+G23=2,"Completer","-")&amp;IF(F23+G23=1,"Non Completer","-")&amp;IF(F23+G23=0,"-","-")</f>
        <v>---</v>
      </c>
    </row>
    <row r="24" spans="1:8" ht="16.5" thickTop="1" thickBot="1" x14ac:dyDescent="0.3">
      <c r="A24" s="2">
        <v>17</v>
      </c>
      <c r="B24" s="1"/>
      <c r="C24" s="1"/>
      <c r="D24" s="1" t="str">
        <f t="shared" si="0"/>
        <v>---</v>
      </c>
      <c r="E24" s="2">
        <v>50</v>
      </c>
      <c r="F24" s="1"/>
      <c r="G24" s="1"/>
      <c r="H24" s="1" t="str">
        <f t="shared" si="2"/>
        <v>---</v>
      </c>
    </row>
    <row r="25" spans="1:8" ht="16.5" thickTop="1" thickBot="1" x14ac:dyDescent="0.3">
      <c r="A25" s="2">
        <v>18</v>
      </c>
      <c r="B25" s="1"/>
      <c r="C25" s="1"/>
      <c r="D25" s="1" t="str">
        <f t="shared" si="0"/>
        <v>---</v>
      </c>
      <c r="E25" s="2">
        <v>51</v>
      </c>
      <c r="F25" s="1"/>
      <c r="G25" s="1"/>
      <c r="H25" s="1" t="str">
        <f t="shared" si="2"/>
        <v>---</v>
      </c>
    </row>
    <row r="26" spans="1:8" ht="16.5" thickTop="1" thickBot="1" x14ac:dyDescent="0.3">
      <c r="A26" s="2">
        <v>19</v>
      </c>
      <c r="B26" s="1"/>
      <c r="C26" s="1"/>
      <c r="D26" s="1" t="str">
        <f t="shared" si="0"/>
        <v>---</v>
      </c>
      <c r="E26" s="2">
        <v>52</v>
      </c>
      <c r="F26" s="1"/>
      <c r="G26" s="1"/>
      <c r="H26" s="1" t="str">
        <f t="shared" si="2"/>
        <v>---</v>
      </c>
    </row>
    <row r="27" spans="1:8" ht="16.5" thickTop="1" thickBot="1" x14ac:dyDescent="0.3">
      <c r="A27" s="2">
        <v>20</v>
      </c>
      <c r="B27" s="1"/>
      <c r="C27" s="1"/>
      <c r="D27" s="1" t="str">
        <f t="shared" si="0"/>
        <v>---</v>
      </c>
      <c r="E27" s="2">
        <v>53</v>
      </c>
      <c r="F27" s="1"/>
      <c r="G27" s="1"/>
      <c r="H27" s="1" t="str">
        <f t="shared" si="2"/>
        <v>---</v>
      </c>
    </row>
    <row r="28" spans="1:8" ht="16.5" thickTop="1" thickBot="1" x14ac:dyDescent="0.3">
      <c r="A28" s="2">
        <v>21</v>
      </c>
      <c r="B28" s="1"/>
      <c r="C28" s="1"/>
      <c r="D28" s="1" t="str">
        <f t="shared" si="0"/>
        <v>---</v>
      </c>
      <c r="E28" s="2">
        <v>54</v>
      </c>
      <c r="F28" s="1"/>
      <c r="G28" s="1"/>
      <c r="H28" s="1" t="str">
        <f t="shared" si="2"/>
        <v>---</v>
      </c>
    </row>
    <row r="29" spans="1:8" ht="16.5" thickTop="1" thickBot="1" x14ac:dyDescent="0.3">
      <c r="A29" s="2">
        <v>22</v>
      </c>
      <c r="B29" s="1"/>
      <c r="C29" s="1"/>
      <c r="D29" s="1" t="str">
        <f t="shared" si="0"/>
        <v>---</v>
      </c>
      <c r="E29" s="2">
        <v>55</v>
      </c>
      <c r="F29" s="1"/>
      <c r="G29" s="1"/>
      <c r="H29" s="1" t="str">
        <f t="shared" si="2"/>
        <v>---</v>
      </c>
    </row>
    <row r="30" spans="1:8" ht="16.5" thickTop="1" thickBot="1" x14ac:dyDescent="0.3">
      <c r="A30" s="2">
        <v>23</v>
      </c>
      <c r="B30" s="1"/>
      <c r="C30" s="1"/>
      <c r="D30" s="1" t="str">
        <f t="shared" si="0"/>
        <v>---</v>
      </c>
      <c r="E30" s="2">
        <v>56</v>
      </c>
      <c r="F30" s="1"/>
      <c r="G30" s="1"/>
      <c r="H30" s="1" t="str">
        <f t="shared" si="2"/>
        <v>---</v>
      </c>
    </row>
    <row r="31" spans="1:8" ht="16.5" thickTop="1" thickBot="1" x14ac:dyDescent="0.3">
      <c r="A31" s="2">
        <v>24</v>
      </c>
      <c r="B31" s="1"/>
      <c r="C31" s="1"/>
      <c r="D31" s="1" t="str">
        <f t="shared" si="0"/>
        <v>---</v>
      </c>
      <c r="E31" s="2">
        <v>57</v>
      </c>
      <c r="F31" s="1"/>
      <c r="G31" s="1"/>
      <c r="H31" s="1" t="str">
        <f t="shared" si="2"/>
        <v>---</v>
      </c>
    </row>
    <row r="32" spans="1:8" ht="16.5" thickTop="1" thickBot="1" x14ac:dyDescent="0.3">
      <c r="A32" s="2">
        <v>25</v>
      </c>
      <c r="B32" s="1"/>
      <c r="C32" s="1"/>
      <c r="D32" s="1" t="str">
        <f t="shared" ref="D32:D40" si="3">IF(B32+C32=2,"Completer","-")&amp;IF(B32+C32=1,"Non Completer","-")&amp;IF(B32+C32=0,"-","-")</f>
        <v>---</v>
      </c>
      <c r="E32" s="2">
        <v>58</v>
      </c>
      <c r="F32" s="1"/>
      <c r="G32" s="1"/>
      <c r="H32" s="1" t="str">
        <f t="shared" si="2"/>
        <v>---</v>
      </c>
    </row>
    <row r="33" spans="1:8" ht="16.5" thickTop="1" thickBot="1" x14ac:dyDescent="0.3">
      <c r="A33" s="2">
        <v>26</v>
      </c>
      <c r="B33" s="1"/>
      <c r="C33" s="1"/>
      <c r="D33" s="1" t="str">
        <f t="shared" si="3"/>
        <v>---</v>
      </c>
      <c r="E33" s="2">
        <v>59</v>
      </c>
      <c r="F33" s="1"/>
      <c r="G33" s="1"/>
      <c r="H33" s="1" t="str">
        <f t="shared" si="2"/>
        <v>---</v>
      </c>
    </row>
    <row r="34" spans="1:8" ht="16.5" thickTop="1" thickBot="1" x14ac:dyDescent="0.3">
      <c r="A34" s="2">
        <v>27</v>
      </c>
      <c r="B34" s="1"/>
      <c r="C34" s="1"/>
      <c r="D34" s="1" t="str">
        <f t="shared" si="3"/>
        <v>---</v>
      </c>
      <c r="E34" s="2">
        <v>60</v>
      </c>
      <c r="F34" s="1"/>
      <c r="G34" s="1"/>
      <c r="H34" s="1" t="str">
        <f t="shared" si="2"/>
        <v>---</v>
      </c>
    </row>
    <row r="35" spans="1:8" ht="16.5" thickTop="1" thickBot="1" x14ac:dyDescent="0.3">
      <c r="A35" s="2">
        <v>28</v>
      </c>
      <c r="B35" s="1"/>
      <c r="C35" s="1"/>
      <c r="D35" s="1" t="str">
        <f t="shared" si="3"/>
        <v>---</v>
      </c>
      <c r="E35" s="2">
        <v>61</v>
      </c>
      <c r="F35" s="1"/>
      <c r="G35" s="1"/>
      <c r="H35" s="1" t="str">
        <f t="shared" si="2"/>
        <v>---</v>
      </c>
    </row>
    <row r="36" spans="1:8" ht="16.5" thickTop="1" thickBot="1" x14ac:dyDescent="0.3">
      <c r="A36" s="2">
        <v>29</v>
      </c>
      <c r="B36" s="1"/>
      <c r="C36" s="1"/>
      <c r="D36" s="1" t="str">
        <f t="shared" si="3"/>
        <v>---</v>
      </c>
      <c r="E36" s="2">
        <v>62</v>
      </c>
      <c r="F36" s="1"/>
      <c r="G36" s="1"/>
      <c r="H36" s="1" t="str">
        <f t="shared" si="2"/>
        <v>---</v>
      </c>
    </row>
    <row r="37" spans="1:8" ht="16.5" thickTop="1" thickBot="1" x14ac:dyDescent="0.3">
      <c r="A37" s="2">
        <v>30</v>
      </c>
      <c r="B37" s="1"/>
      <c r="C37" s="1"/>
      <c r="D37" s="1" t="str">
        <f t="shared" si="3"/>
        <v>---</v>
      </c>
      <c r="E37" s="2">
        <v>63</v>
      </c>
      <c r="F37" s="1"/>
      <c r="G37" s="1"/>
      <c r="H37" s="1" t="str">
        <f t="shared" ref="H37:H41" si="4">IF(F37+G37=2,"Completer","-")&amp;IF(F37+G37=1,"Non Completer","-")&amp;IF(F37+G37=0,"-","-")</f>
        <v>---</v>
      </c>
    </row>
    <row r="38" spans="1:8" ht="16.5" thickTop="1" thickBot="1" x14ac:dyDescent="0.3">
      <c r="A38" s="2">
        <v>31</v>
      </c>
      <c r="B38" s="1"/>
      <c r="C38" s="1"/>
      <c r="D38" s="1" t="str">
        <f t="shared" si="3"/>
        <v>---</v>
      </c>
      <c r="E38" s="2">
        <v>64</v>
      </c>
      <c r="F38" s="1"/>
      <c r="G38" s="1"/>
      <c r="H38" s="1" t="str">
        <f t="shared" si="4"/>
        <v>---</v>
      </c>
    </row>
    <row r="39" spans="1:8" ht="16.5" thickTop="1" thickBot="1" x14ac:dyDescent="0.3">
      <c r="A39" s="2">
        <v>32</v>
      </c>
      <c r="B39" s="1"/>
      <c r="C39" s="1"/>
      <c r="D39" s="1" t="str">
        <f t="shared" si="3"/>
        <v>---</v>
      </c>
      <c r="E39" s="2">
        <v>65</v>
      </c>
      <c r="F39" s="1"/>
      <c r="G39" s="1"/>
      <c r="H39" s="1" t="str">
        <f t="shared" si="4"/>
        <v>---</v>
      </c>
    </row>
    <row r="40" spans="1:8" ht="16.5" thickTop="1" thickBot="1" x14ac:dyDescent="0.3">
      <c r="A40" s="2">
        <v>33</v>
      </c>
      <c r="B40" s="1"/>
      <c r="C40" s="1"/>
      <c r="D40" s="1" t="str">
        <f t="shared" si="3"/>
        <v>---</v>
      </c>
      <c r="E40" s="2">
        <v>66</v>
      </c>
      <c r="F40" s="1"/>
      <c r="G40" s="1"/>
      <c r="H40" s="1" t="str">
        <f t="shared" si="4"/>
        <v>---</v>
      </c>
    </row>
    <row r="41" spans="1:8" ht="16.5" thickTop="1" thickBot="1" x14ac:dyDescent="0.3">
      <c r="E41" s="2">
        <v>67</v>
      </c>
      <c r="F41" s="1"/>
      <c r="G41" s="1"/>
      <c r="H41" s="1" t="str">
        <f t="shared" si="4"/>
        <v>---</v>
      </c>
    </row>
    <row r="42" spans="1:8" ht="15.75" thickTop="1" x14ac:dyDescent="0.25"/>
    <row r="43" spans="1:8" ht="15.75" thickBot="1" x14ac:dyDescent="0.3"/>
    <row r="44" spans="1:8" ht="17.25" thickTop="1" thickBot="1" x14ac:dyDescent="0.3">
      <c r="G44" s="9">
        <f>COUNTIF(D8:D40,"Completer--") + COUNTIF(H8:H41,"Completer--")</f>
        <v>0</v>
      </c>
      <c r="H44" s="10"/>
    </row>
    <row r="45" spans="1:8" ht="15.75" thickTop="1" x14ac:dyDescent="0.25"/>
  </sheetData>
  <mergeCells count="7">
    <mergeCell ref="G44:H44"/>
    <mergeCell ref="A1:H2"/>
    <mergeCell ref="A3:C4"/>
    <mergeCell ref="D3:E4"/>
    <mergeCell ref="F3:H4"/>
    <mergeCell ref="A5:D6"/>
    <mergeCell ref="E5:H6"/>
  </mergeCells>
  <conditionalFormatting sqref="G44">
    <cfRule type="containsText" dxfId="34" priority="16" operator="containsText" text="NON COMPLETER">
      <formula>NOT(ISERROR(SEARCH("NON COMPLETER",G44)))</formula>
    </cfRule>
    <cfRule type="containsText" dxfId="33" priority="17" operator="containsText" text="COMPLETER">
      <formula>NOT(ISERROR(SEARCH("COMPLETER",G44)))</formula>
    </cfRule>
    <cfRule type="cellIs" dxfId="32" priority="18" operator="equal">
      <formula>SUM($B$6,$C$6)</formula>
    </cfRule>
    <cfRule type="cellIs" dxfId="31" priority="19" operator="equal">
      <formula>2</formula>
    </cfRule>
    <cfRule type="cellIs" dxfId="30" priority="20" operator="equal">
      <formula>$B$6</formula>
    </cfRule>
  </conditionalFormatting>
  <conditionalFormatting sqref="D8:D31">
    <cfRule type="containsText" dxfId="29" priority="31" operator="containsText" text="NON COMPLETER">
      <formula>NOT(ISERROR(SEARCH("NON COMPLETER",D8)))</formula>
    </cfRule>
    <cfRule type="containsText" dxfId="28" priority="32" operator="containsText" text="COMPLETER">
      <formula>NOT(ISERROR(SEARCH("COMPLETER",D8)))</formula>
    </cfRule>
    <cfRule type="cellIs" dxfId="27" priority="33" operator="equal">
      <formula>SUM($I$2,$J$2)</formula>
    </cfRule>
    <cfRule type="cellIs" dxfId="26" priority="34" operator="equal">
      <formula>2</formula>
    </cfRule>
    <cfRule type="cellIs" dxfId="25" priority="35" operator="equal">
      <formula>$I$2</formula>
    </cfRule>
  </conditionalFormatting>
  <conditionalFormatting sqref="H9:H22">
    <cfRule type="containsText" dxfId="24" priority="21" operator="containsText" text="NON COMPLETER">
      <formula>NOT(ISERROR(SEARCH("NON COMPLETER",H9)))</formula>
    </cfRule>
    <cfRule type="containsText" dxfId="23" priority="22" operator="containsText" text="COMPLETER">
      <formula>NOT(ISERROR(SEARCH("COMPLETER",H9)))</formula>
    </cfRule>
    <cfRule type="cellIs" dxfId="22" priority="23" operator="equal">
      <formula>SUM($J$2,$K$2)</formula>
    </cfRule>
    <cfRule type="cellIs" dxfId="21" priority="24" operator="equal">
      <formula>2</formula>
    </cfRule>
    <cfRule type="cellIs" dxfId="20" priority="25" operator="equal">
      <formula>$J$2</formula>
    </cfRule>
  </conditionalFormatting>
  <conditionalFormatting sqref="H8">
    <cfRule type="containsText" dxfId="19" priority="26" operator="containsText" text="NON COMPLETER">
      <formula>NOT(ISERROR(SEARCH("NON COMPLETER",H8)))</formula>
    </cfRule>
    <cfRule type="containsText" dxfId="18" priority="27" operator="containsText" text="COMPLETER">
      <formula>NOT(ISERROR(SEARCH("COMPLETER",H8)))</formula>
    </cfRule>
    <cfRule type="cellIs" dxfId="17" priority="28" operator="equal">
      <formula>SUM($J$2,$K$2)</formula>
    </cfRule>
    <cfRule type="cellIs" dxfId="16" priority="29" operator="equal">
      <formula>2</formula>
    </cfRule>
    <cfRule type="cellIs" dxfId="15" priority="30" operator="equal">
      <formula>$J$2</formula>
    </cfRule>
  </conditionalFormatting>
  <conditionalFormatting sqref="D32:D40">
    <cfRule type="containsText" dxfId="14" priority="11" operator="containsText" text="NON COMPLETER">
      <formula>NOT(ISERROR(SEARCH("NON COMPLETER",D32)))</formula>
    </cfRule>
    <cfRule type="containsText" dxfId="13" priority="12" operator="containsText" text="COMPLETER">
      <formula>NOT(ISERROR(SEARCH("COMPLETER",D32)))</formula>
    </cfRule>
    <cfRule type="cellIs" dxfId="12" priority="13" operator="equal">
      <formula>SUM($I$2,$J$2)</formula>
    </cfRule>
    <cfRule type="cellIs" dxfId="11" priority="14" operator="equal">
      <formula>2</formula>
    </cfRule>
    <cfRule type="cellIs" dxfId="10" priority="15" operator="equal">
      <formula>$I$2</formula>
    </cfRule>
  </conditionalFormatting>
  <conditionalFormatting sqref="H23:H36">
    <cfRule type="containsText" dxfId="9" priority="6" operator="containsText" text="NON COMPLETER">
      <formula>NOT(ISERROR(SEARCH("NON COMPLETER",H23)))</formula>
    </cfRule>
    <cfRule type="containsText" dxfId="8" priority="7" operator="containsText" text="COMPLETER">
      <formula>NOT(ISERROR(SEARCH("COMPLETER",H23)))</formula>
    </cfRule>
    <cfRule type="cellIs" dxfId="7" priority="8" operator="equal">
      <formula>SUM($J$2,$K$2)</formula>
    </cfRule>
    <cfRule type="cellIs" dxfId="6" priority="9" operator="equal">
      <formula>2</formula>
    </cfRule>
    <cfRule type="cellIs" dxfId="5" priority="10" operator="equal">
      <formula>$J$2</formula>
    </cfRule>
  </conditionalFormatting>
  <conditionalFormatting sqref="H37:H41">
    <cfRule type="containsText" dxfId="4" priority="1" operator="containsText" text="NON COMPLETER">
      <formula>NOT(ISERROR(SEARCH("NON COMPLETER",H37)))</formula>
    </cfRule>
    <cfRule type="containsText" dxfId="3" priority="2" operator="containsText" text="COMPLETER">
      <formula>NOT(ISERROR(SEARCH("COMPLETER",H37)))</formula>
    </cfRule>
    <cfRule type="cellIs" dxfId="2" priority="3" operator="equal">
      <formula>SUM($J$2,$K$2)</formula>
    </cfRule>
    <cfRule type="cellIs" dxfId="1" priority="4" operator="equal">
      <formula>2</formula>
    </cfRule>
    <cfRule type="cellIs" dxfId="0" priority="5" operator="equal">
      <formula>$J$2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Progression Projet</vt:lpstr>
      <vt:lpstr>Maintenance Semi-Annuel GM</vt:lpstr>
      <vt:lpstr>Maintenance Semi-Annuel SU</vt:lpstr>
      <vt:lpstr>Maintenance Semi-Annuel MS</vt:lpstr>
      <vt:lpstr>Maintenance Semi-Annuel ML</vt:lpstr>
      <vt:lpstr>Maintenance Annuel GM</vt:lpstr>
      <vt:lpstr>Maintenance Annuel SU</vt:lpstr>
      <vt:lpstr>Maintenance annuel MS</vt:lpstr>
      <vt:lpstr>Maintenance Annuel ML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</dc:creator>
  <cp:lastModifiedBy>Junior Ruel</cp:lastModifiedBy>
  <cp:lastPrinted>2015-09-23T12:36:51Z</cp:lastPrinted>
  <dcterms:created xsi:type="dcterms:W3CDTF">2014-03-18T17:29:07Z</dcterms:created>
  <dcterms:modified xsi:type="dcterms:W3CDTF">2016-03-04T17:04:22Z</dcterms:modified>
</cp:coreProperties>
</file>