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8" windowWidth="16608" windowHeight="9012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O3" i="1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F33" l="1"/>
  <c r="F31"/>
  <c r="N33" l="1"/>
  <c r="M33"/>
  <c r="L33"/>
  <c r="K33"/>
  <c r="J33"/>
  <c r="I33"/>
  <c r="H33"/>
  <c r="G33"/>
  <c r="E33"/>
  <c r="D33"/>
  <c r="C33"/>
  <c r="N32"/>
  <c r="M32"/>
  <c r="L32"/>
  <c r="K32"/>
  <c r="J32"/>
  <c r="I32"/>
  <c r="H32"/>
  <c r="G32"/>
  <c r="F32"/>
  <c r="E32"/>
  <c r="D32"/>
  <c r="C32"/>
  <c r="P32" s="1"/>
  <c r="N31"/>
  <c r="M31"/>
  <c r="L31"/>
  <c r="K31"/>
  <c r="J31"/>
  <c r="I31"/>
  <c r="H31"/>
  <c r="G31"/>
  <c r="E31"/>
  <c r="D31"/>
  <c r="C31"/>
  <c r="P31" s="1"/>
  <c r="N30"/>
  <c r="M30"/>
  <c r="L30"/>
  <c r="K30"/>
  <c r="J30"/>
  <c r="I30"/>
  <c r="H30"/>
  <c r="G30"/>
  <c r="F30"/>
  <c r="E30"/>
  <c r="D30"/>
  <c r="C30"/>
  <c r="P30" s="1"/>
  <c r="N29"/>
  <c r="M29"/>
  <c r="L29"/>
  <c r="K29"/>
  <c r="J29"/>
  <c r="I29"/>
  <c r="H29"/>
  <c r="G29"/>
  <c r="F29"/>
  <c r="E29"/>
  <c r="D29"/>
  <c r="C29"/>
  <c r="P29" s="1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3" l="1"/>
</calcChain>
</file>

<file path=xl/sharedStrings.xml><?xml version="1.0" encoding="utf-8"?>
<sst xmlns="http://schemas.openxmlformats.org/spreadsheetml/2006/main" count="53" uniqueCount="32">
  <si>
    <t>Mois</t>
  </si>
  <si>
    <t>Avril</t>
  </si>
  <si>
    <t>Janvier</t>
  </si>
  <si>
    <t>Février</t>
  </si>
  <si>
    <t>Mars</t>
  </si>
  <si>
    <t>Mai</t>
  </si>
  <si>
    <t>Juin</t>
  </si>
  <si>
    <t>Juillet</t>
  </si>
  <si>
    <t>Août</t>
  </si>
  <si>
    <t>Septembre</t>
  </si>
  <si>
    <t>Octobre</t>
  </si>
  <si>
    <t>Novembre</t>
  </si>
  <si>
    <t>Service</t>
  </si>
  <si>
    <t>Tranche</t>
  </si>
  <si>
    <t>Total</t>
  </si>
  <si>
    <t>ADMIN</t>
  </si>
  <si>
    <t>Entre 0 et 3 jours</t>
  </si>
  <si>
    <t>Entre 4 et 7 jours</t>
  </si>
  <si>
    <t>Plus de 7 jours</t>
  </si>
  <si>
    <t>Tout le mois</t>
  </si>
  <si>
    <t>Total ADMIN</t>
  </si>
  <si>
    <t>DO</t>
  </si>
  <si>
    <t>Total DO</t>
  </si>
  <si>
    <t>DPMT</t>
  </si>
  <si>
    <t>Total DPMT</t>
  </si>
  <si>
    <t>DSI</t>
  </si>
  <si>
    <t>Total DSI</t>
  </si>
  <si>
    <t>DIVERSES</t>
  </si>
  <si>
    <t>Total DIVERSES</t>
  </si>
  <si>
    <t>TOTAL</t>
  </si>
  <si>
    <t>Total général</t>
  </si>
  <si>
    <t xml:space="preserve">Décembre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</si>
</sst>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Border="1"/>
    <xf numFmtId="0" fontId="0" fillId="3" borderId="15" xfId="0" applyNumberFormat="1" applyFill="1" applyBorder="1" applyAlignment="1">
      <alignment horizontal="center"/>
    </xf>
    <xf numFmtId="0" fontId="0" fillId="3" borderId="16" xfId="0" applyNumberFormat="1" applyFill="1" applyBorder="1" applyAlignment="1">
      <alignment horizontal="center"/>
    </xf>
    <xf numFmtId="0" fontId="0" fillId="3" borderId="17" xfId="0" applyNumberFormat="1" applyFill="1" applyBorder="1" applyAlignment="1">
      <alignment horizontal="center"/>
    </xf>
    <xf numFmtId="0" fontId="0" fillId="3" borderId="18" xfId="0" applyNumberForma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15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1" fillId="4" borderId="4" xfId="0" applyNumberFormat="1" applyFont="1" applyFill="1" applyBorder="1" applyAlignment="1">
      <alignment horizontal="center"/>
    </xf>
    <xf numFmtId="0" fontId="1" fillId="4" borderId="5" xfId="0" applyNumberFormat="1" applyFont="1" applyFill="1" applyBorder="1" applyAlignment="1">
      <alignment horizontal="center"/>
    </xf>
    <xf numFmtId="0" fontId="1" fillId="4" borderId="6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3" fillId="0" borderId="0" xfId="0" applyFont="1"/>
    <xf numFmtId="0" fontId="3" fillId="0" borderId="11" xfId="0" applyNumberFormat="1" applyFont="1" applyBorder="1" applyAlignment="1">
      <alignment horizontal="center"/>
    </xf>
    <xf numFmtId="0" fontId="3" fillId="3" borderId="18" xfId="0" applyNumberFormat="1" applyFont="1" applyFill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4" fillId="4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tabSelected="1" topLeftCell="E1" workbookViewId="0">
      <selection activeCell="J20" sqref="J20:J21"/>
    </sheetView>
  </sheetViews>
  <sheetFormatPr baseColWidth="10" defaultRowHeight="14.4"/>
  <cols>
    <col min="2" max="2" width="15.6640625" bestFit="1" customWidth="1"/>
    <col min="15" max="15" width="16.5546875" style="33" bestFit="1" customWidth="1"/>
  </cols>
  <sheetData>
    <row r="1" spans="1:16">
      <c r="A1" s="33" t="s">
        <v>0</v>
      </c>
      <c r="B1" s="33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15" thickBot="1"/>
    <row r="3" spans="1:16" ht="15" thickBot="1">
      <c r="A3" s="2" t="s">
        <v>12</v>
      </c>
      <c r="B3" s="3" t="s">
        <v>13</v>
      </c>
      <c r="C3" s="4" t="s">
        <v>2</v>
      </c>
      <c r="D3" s="5" t="s">
        <v>3</v>
      </c>
      <c r="E3" s="5" t="s">
        <v>4</v>
      </c>
      <c r="F3" s="5" t="s">
        <v>1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6" t="s">
        <v>31</v>
      </c>
      <c r="O3" s="38" t="str">
        <f>"SOMME "&amp;B1</f>
        <v>SOMME Avril</v>
      </c>
      <c r="P3" s="7" t="s">
        <v>14</v>
      </c>
    </row>
    <row r="4" spans="1:16">
      <c r="A4" s="8" t="s">
        <v>15</v>
      </c>
      <c r="B4" s="9" t="s">
        <v>16</v>
      </c>
      <c r="C4" s="10">
        <v>6</v>
      </c>
      <c r="D4" s="11">
        <v>7</v>
      </c>
      <c r="E4" s="11">
        <v>3</v>
      </c>
      <c r="F4" s="11">
        <v>2</v>
      </c>
      <c r="G4" s="11">
        <v>8</v>
      </c>
      <c r="H4" s="11"/>
      <c r="I4" s="11">
        <v>4</v>
      </c>
      <c r="J4" s="11">
        <v>3</v>
      </c>
      <c r="K4" s="11">
        <v>5</v>
      </c>
      <c r="L4" s="11">
        <v>8</v>
      </c>
      <c r="M4" s="11">
        <v>6</v>
      </c>
      <c r="N4" s="12"/>
      <c r="O4" s="34">
        <f ca="1">SUM(OFFSET($C4,,,,MATCH($B$1,$C$3:$N$3,0)))</f>
        <v>18</v>
      </c>
      <c r="P4" s="13">
        <f>SUM(C4:N4)</f>
        <v>52</v>
      </c>
    </row>
    <row r="5" spans="1:16">
      <c r="A5" s="14"/>
      <c r="B5" s="9" t="s">
        <v>17</v>
      </c>
      <c r="C5" s="10"/>
      <c r="D5" s="11">
        <v>2</v>
      </c>
      <c r="E5" s="11">
        <v>3</v>
      </c>
      <c r="F5" s="11">
        <v>2</v>
      </c>
      <c r="G5" s="11">
        <v>1</v>
      </c>
      <c r="H5" s="11">
        <v>2</v>
      </c>
      <c r="I5" s="11">
        <v>3</v>
      </c>
      <c r="J5" s="11">
        <v>1</v>
      </c>
      <c r="K5" s="11">
        <v>6</v>
      </c>
      <c r="L5" s="11">
        <v>5</v>
      </c>
      <c r="M5" s="11">
        <v>7</v>
      </c>
      <c r="N5" s="12">
        <v>4</v>
      </c>
      <c r="O5" s="34">
        <f t="shared" ref="O5:O32" ca="1" si="0">SUM(OFFSET($C5,,,,MATCH($B$1,$C$3:$N$3,0)))</f>
        <v>7</v>
      </c>
      <c r="P5" s="13">
        <f t="shared" ref="P5:P33" si="1">SUM(C5:N5)</f>
        <v>36</v>
      </c>
    </row>
    <row r="6" spans="1:16">
      <c r="A6" s="14"/>
      <c r="B6" s="9" t="s">
        <v>18</v>
      </c>
      <c r="C6" s="10">
        <v>2</v>
      </c>
      <c r="D6" s="11">
        <v>2</v>
      </c>
      <c r="E6" s="11">
        <v>5</v>
      </c>
      <c r="F6" s="11">
        <v>4</v>
      </c>
      <c r="G6" s="11">
        <v>1</v>
      </c>
      <c r="H6" s="11">
        <v>2</v>
      </c>
      <c r="I6" s="11">
        <v>1</v>
      </c>
      <c r="J6" s="11">
        <v>3</v>
      </c>
      <c r="K6" s="11">
        <v>3</v>
      </c>
      <c r="L6" s="11">
        <v>4</v>
      </c>
      <c r="M6" s="11">
        <v>6</v>
      </c>
      <c r="N6" s="12">
        <v>7</v>
      </c>
      <c r="O6" s="34">
        <f t="shared" ca="1" si="0"/>
        <v>13</v>
      </c>
      <c r="P6" s="13">
        <f t="shared" si="1"/>
        <v>40</v>
      </c>
    </row>
    <row r="7" spans="1:16">
      <c r="A7" s="14"/>
      <c r="B7" s="9" t="s">
        <v>19</v>
      </c>
      <c r="C7" s="10">
        <v>1</v>
      </c>
      <c r="D7" s="11">
        <v>3</v>
      </c>
      <c r="E7" s="11">
        <v>2</v>
      </c>
      <c r="F7" s="11">
        <v>1</v>
      </c>
      <c r="G7" s="11">
        <v>2</v>
      </c>
      <c r="H7" s="11">
        <v>2</v>
      </c>
      <c r="I7" s="11">
        <v>2</v>
      </c>
      <c r="J7" s="11">
        <v>2</v>
      </c>
      <c r="K7" s="11">
        <v>4</v>
      </c>
      <c r="L7" s="11">
        <v>7</v>
      </c>
      <c r="M7" s="11">
        <v>5</v>
      </c>
      <c r="N7" s="12">
        <v>7</v>
      </c>
      <c r="O7" s="34">
        <f t="shared" ca="1" si="0"/>
        <v>7</v>
      </c>
      <c r="P7" s="13">
        <f t="shared" si="1"/>
        <v>38</v>
      </c>
    </row>
    <row r="8" spans="1:16">
      <c r="A8" s="31" t="s">
        <v>20</v>
      </c>
      <c r="B8" s="32"/>
      <c r="C8" s="15">
        <v>9</v>
      </c>
      <c r="D8" s="16">
        <v>14</v>
      </c>
      <c r="E8" s="16">
        <v>13</v>
      </c>
      <c r="F8" s="16">
        <v>9</v>
      </c>
      <c r="G8" s="16">
        <v>12</v>
      </c>
      <c r="H8" s="16">
        <v>6</v>
      </c>
      <c r="I8" s="16">
        <v>10</v>
      </c>
      <c r="J8" s="16">
        <v>9</v>
      </c>
      <c r="K8" s="16">
        <v>18</v>
      </c>
      <c r="L8" s="16">
        <v>24</v>
      </c>
      <c r="M8" s="16">
        <v>24</v>
      </c>
      <c r="N8" s="17">
        <v>18</v>
      </c>
      <c r="O8" s="35">
        <f t="shared" ca="1" si="0"/>
        <v>45</v>
      </c>
      <c r="P8" s="18">
        <f t="shared" si="1"/>
        <v>166</v>
      </c>
    </row>
    <row r="9" spans="1:16">
      <c r="A9" s="19" t="s">
        <v>21</v>
      </c>
      <c r="B9" s="20" t="s">
        <v>16</v>
      </c>
      <c r="C9" s="21">
        <v>7</v>
      </c>
      <c r="D9" s="22">
        <v>6</v>
      </c>
      <c r="E9" s="22">
        <v>5</v>
      </c>
      <c r="F9" s="22">
        <v>3</v>
      </c>
      <c r="G9" s="22">
        <v>3</v>
      </c>
      <c r="H9" s="22">
        <v>4</v>
      </c>
      <c r="I9" s="22">
        <v>6</v>
      </c>
      <c r="J9" s="22">
        <v>2</v>
      </c>
      <c r="K9" s="22">
        <v>3</v>
      </c>
      <c r="L9" s="22">
        <v>3</v>
      </c>
      <c r="M9" s="22">
        <v>11</v>
      </c>
      <c r="N9" s="23">
        <v>9</v>
      </c>
      <c r="O9" s="36">
        <f t="shared" ca="1" si="0"/>
        <v>21</v>
      </c>
      <c r="P9" s="24">
        <f t="shared" si="1"/>
        <v>62</v>
      </c>
    </row>
    <row r="10" spans="1:16">
      <c r="A10" s="14"/>
      <c r="B10" s="9" t="s">
        <v>17</v>
      </c>
      <c r="C10" s="10"/>
      <c r="D10" s="11">
        <v>2</v>
      </c>
      <c r="E10" s="11">
        <v>3</v>
      </c>
      <c r="F10" s="11"/>
      <c r="G10" s="11">
        <v>2</v>
      </c>
      <c r="H10" s="11">
        <v>4</v>
      </c>
      <c r="I10" s="11">
        <v>2</v>
      </c>
      <c r="J10" s="11">
        <v>1</v>
      </c>
      <c r="K10" s="11">
        <v>3</v>
      </c>
      <c r="L10" s="11">
        <v>4</v>
      </c>
      <c r="M10" s="11">
        <v>4</v>
      </c>
      <c r="N10" s="12">
        <v>1</v>
      </c>
      <c r="O10" s="34">
        <f t="shared" ca="1" si="0"/>
        <v>5</v>
      </c>
      <c r="P10" s="13">
        <f t="shared" si="1"/>
        <v>26</v>
      </c>
    </row>
    <row r="11" spans="1:16">
      <c r="A11" s="14"/>
      <c r="B11" s="9" t="s">
        <v>18</v>
      </c>
      <c r="C11" s="10"/>
      <c r="D11" s="11">
        <v>7</v>
      </c>
      <c r="E11" s="11">
        <v>5</v>
      </c>
      <c r="F11" s="11">
        <v>2</v>
      </c>
      <c r="G11" s="11">
        <v>1</v>
      </c>
      <c r="H11" s="11">
        <v>3</v>
      </c>
      <c r="I11" s="11">
        <v>3</v>
      </c>
      <c r="J11" s="11">
        <v>3</v>
      </c>
      <c r="K11" s="11">
        <v>3</v>
      </c>
      <c r="L11" s="11">
        <v>5</v>
      </c>
      <c r="M11" s="11">
        <v>1</v>
      </c>
      <c r="N11" s="12">
        <v>4</v>
      </c>
      <c r="O11" s="34">
        <f t="shared" ca="1" si="0"/>
        <v>14</v>
      </c>
      <c r="P11" s="13">
        <f t="shared" si="1"/>
        <v>37</v>
      </c>
    </row>
    <row r="12" spans="1:16">
      <c r="A12" s="14"/>
      <c r="B12" s="9" t="s">
        <v>19</v>
      </c>
      <c r="C12" s="10"/>
      <c r="D12" s="11">
        <v>2</v>
      </c>
      <c r="E12" s="11">
        <v>4</v>
      </c>
      <c r="F12" s="11">
        <v>5</v>
      </c>
      <c r="G12" s="11">
        <v>5</v>
      </c>
      <c r="H12" s="11">
        <v>5</v>
      </c>
      <c r="I12" s="11">
        <v>5</v>
      </c>
      <c r="J12" s="11">
        <v>6</v>
      </c>
      <c r="K12" s="11">
        <v>6</v>
      </c>
      <c r="L12" s="11">
        <v>8</v>
      </c>
      <c r="M12" s="11">
        <v>8</v>
      </c>
      <c r="N12" s="12">
        <v>6</v>
      </c>
      <c r="O12" s="34">
        <f t="shared" ca="1" si="0"/>
        <v>11</v>
      </c>
      <c r="P12" s="13">
        <f t="shared" si="1"/>
        <v>60</v>
      </c>
    </row>
    <row r="13" spans="1:16">
      <c r="A13" s="31" t="s">
        <v>22</v>
      </c>
      <c r="B13" s="32"/>
      <c r="C13" s="15">
        <v>7</v>
      </c>
      <c r="D13" s="16">
        <v>17</v>
      </c>
      <c r="E13" s="16">
        <v>17</v>
      </c>
      <c r="F13" s="16">
        <v>10</v>
      </c>
      <c r="G13" s="16">
        <v>11</v>
      </c>
      <c r="H13" s="16">
        <v>16</v>
      </c>
      <c r="I13" s="16">
        <v>16</v>
      </c>
      <c r="J13" s="16">
        <v>12</v>
      </c>
      <c r="K13" s="16">
        <v>15</v>
      </c>
      <c r="L13" s="16">
        <v>20</v>
      </c>
      <c r="M13" s="16">
        <v>24</v>
      </c>
      <c r="N13" s="17">
        <v>20</v>
      </c>
      <c r="O13" s="35">
        <f t="shared" ca="1" si="0"/>
        <v>51</v>
      </c>
      <c r="P13" s="18">
        <f t="shared" si="1"/>
        <v>185</v>
      </c>
    </row>
    <row r="14" spans="1:16">
      <c r="A14" s="19" t="s">
        <v>23</v>
      </c>
      <c r="B14" s="20" t="s">
        <v>16</v>
      </c>
      <c r="C14" s="21">
        <v>2</v>
      </c>
      <c r="D14" s="22">
        <v>9</v>
      </c>
      <c r="E14" s="22">
        <v>6</v>
      </c>
      <c r="F14" s="22">
        <v>3</v>
      </c>
      <c r="G14" s="22">
        <v>2</v>
      </c>
      <c r="H14" s="22">
        <v>4</v>
      </c>
      <c r="I14" s="22">
        <v>2</v>
      </c>
      <c r="J14" s="22">
        <v>2</v>
      </c>
      <c r="K14" s="22">
        <v>5</v>
      </c>
      <c r="L14" s="22">
        <v>2</v>
      </c>
      <c r="M14" s="22">
        <v>6</v>
      </c>
      <c r="N14" s="23">
        <v>2</v>
      </c>
      <c r="O14" s="36">
        <f t="shared" ca="1" si="0"/>
        <v>20</v>
      </c>
      <c r="P14" s="24">
        <f t="shared" si="1"/>
        <v>45</v>
      </c>
    </row>
    <row r="15" spans="1:16">
      <c r="A15" s="14"/>
      <c r="B15" s="9" t="s">
        <v>17</v>
      </c>
      <c r="C15" s="10">
        <v>1</v>
      </c>
      <c r="D15" s="11">
        <v>4</v>
      </c>
      <c r="E15" s="11">
        <v>3</v>
      </c>
      <c r="F15" s="11">
        <v>5</v>
      </c>
      <c r="G15" s="11">
        <v>1</v>
      </c>
      <c r="H15" s="11">
        <v>1</v>
      </c>
      <c r="I15" s="11">
        <v>3</v>
      </c>
      <c r="J15" s="11">
        <v>1</v>
      </c>
      <c r="K15" s="11">
        <v>3</v>
      </c>
      <c r="L15" s="11">
        <v>5</v>
      </c>
      <c r="M15" s="11">
        <v>5</v>
      </c>
      <c r="N15" s="12">
        <v>2</v>
      </c>
      <c r="O15" s="34">
        <f t="shared" ca="1" si="0"/>
        <v>13</v>
      </c>
      <c r="P15" s="13">
        <f t="shared" si="1"/>
        <v>34</v>
      </c>
    </row>
    <row r="16" spans="1:16">
      <c r="A16" s="14"/>
      <c r="B16" s="9" t="s">
        <v>18</v>
      </c>
      <c r="C16" s="10">
        <v>2</v>
      </c>
      <c r="D16" s="11">
        <v>5</v>
      </c>
      <c r="E16" s="11">
        <v>9</v>
      </c>
      <c r="F16" s="11"/>
      <c r="G16" s="11">
        <v>4</v>
      </c>
      <c r="H16" s="11">
        <v>6</v>
      </c>
      <c r="I16" s="11">
        <v>6</v>
      </c>
      <c r="J16" s="11">
        <v>4</v>
      </c>
      <c r="K16" s="11">
        <v>6</v>
      </c>
      <c r="L16" s="11">
        <v>12</v>
      </c>
      <c r="M16" s="11">
        <v>12</v>
      </c>
      <c r="N16" s="12">
        <v>4</v>
      </c>
      <c r="O16" s="34">
        <f t="shared" ca="1" si="0"/>
        <v>16</v>
      </c>
      <c r="P16" s="13">
        <f t="shared" si="1"/>
        <v>70</v>
      </c>
    </row>
    <row r="17" spans="1:16">
      <c r="A17" s="14"/>
      <c r="B17" s="9" t="s">
        <v>19</v>
      </c>
      <c r="C17" s="10"/>
      <c r="D17" s="11">
        <v>12</v>
      </c>
      <c r="E17" s="11">
        <v>11</v>
      </c>
      <c r="F17" s="11">
        <v>10</v>
      </c>
      <c r="G17" s="11">
        <v>9</v>
      </c>
      <c r="H17" s="11">
        <v>8</v>
      </c>
      <c r="I17" s="11">
        <v>7</v>
      </c>
      <c r="J17" s="11">
        <v>8</v>
      </c>
      <c r="K17" s="11">
        <v>8</v>
      </c>
      <c r="L17" s="11">
        <v>7</v>
      </c>
      <c r="M17" s="11">
        <v>9</v>
      </c>
      <c r="N17" s="12">
        <v>13</v>
      </c>
      <c r="O17" s="34">
        <f t="shared" ca="1" si="0"/>
        <v>33</v>
      </c>
      <c r="P17" s="13">
        <f t="shared" si="1"/>
        <v>102</v>
      </c>
    </row>
    <row r="18" spans="1:16">
      <c r="A18" s="31" t="s">
        <v>24</v>
      </c>
      <c r="B18" s="32"/>
      <c r="C18" s="15">
        <v>5</v>
      </c>
      <c r="D18" s="16">
        <v>30</v>
      </c>
      <c r="E18" s="16">
        <v>29</v>
      </c>
      <c r="F18" s="16">
        <v>18</v>
      </c>
      <c r="G18" s="16">
        <v>16</v>
      </c>
      <c r="H18" s="16">
        <v>19</v>
      </c>
      <c r="I18" s="16">
        <v>18</v>
      </c>
      <c r="J18" s="16">
        <v>15</v>
      </c>
      <c r="K18" s="16">
        <v>22</v>
      </c>
      <c r="L18" s="16">
        <v>26</v>
      </c>
      <c r="M18" s="16">
        <v>32</v>
      </c>
      <c r="N18" s="17">
        <v>21</v>
      </c>
      <c r="O18" s="35">
        <f t="shared" ca="1" si="0"/>
        <v>82</v>
      </c>
      <c r="P18" s="18">
        <f t="shared" si="1"/>
        <v>251</v>
      </c>
    </row>
    <row r="19" spans="1:16">
      <c r="A19" s="19" t="s">
        <v>25</v>
      </c>
      <c r="B19" s="20" t="s">
        <v>16</v>
      </c>
      <c r="C19" s="21">
        <v>8</v>
      </c>
      <c r="D19" s="22">
        <v>12</v>
      </c>
      <c r="E19" s="22">
        <v>7</v>
      </c>
      <c r="F19" s="22">
        <v>7</v>
      </c>
      <c r="G19" s="22">
        <v>5</v>
      </c>
      <c r="H19" s="22">
        <v>8</v>
      </c>
      <c r="I19" s="22">
        <v>9</v>
      </c>
      <c r="J19" s="22">
        <v>9</v>
      </c>
      <c r="K19" s="22">
        <v>11</v>
      </c>
      <c r="L19" s="22">
        <v>8</v>
      </c>
      <c r="M19" s="22">
        <v>10</v>
      </c>
      <c r="N19" s="23">
        <v>12</v>
      </c>
      <c r="O19" s="36">
        <f t="shared" ca="1" si="0"/>
        <v>34</v>
      </c>
      <c r="P19" s="24">
        <f t="shared" si="1"/>
        <v>106</v>
      </c>
    </row>
    <row r="20" spans="1:16">
      <c r="A20" s="14"/>
      <c r="B20" s="9" t="s">
        <v>17</v>
      </c>
      <c r="C20" s="10"/>
      <c r="D20" s="11">
        <v>10</v>
      </c>
      <c r="E20" s="11">
        <v>8</v>
      </c>
      <c r="F20" s="11">
        <v>4</v>
      </c>
      <c r="G20" s="11">
        <v>9</v>
      </c>
      <c r="H20" s="11">
        <v>5</v>
      </c>
      <c r="I20" s="11">
        <v>4</v>
      </c>
      <c r="J20" s="11">
        <v>7</v>
      </c>
      <c r="K20" s="11">
        <v>10</v>
      </c>
      <c r="L20" s="11">
        <v>7</v>
      </c>
      <c r="M20" s="11">
        <v>9</v>
      </c>
      <c r="N20" s="12">
        <v>7</v>
      </c>
      <c r="O20" s="34">
        <f t="shared" ca="1" si="0"/>
        <v>22</v>
      </c>
      <c r="P20" s="13">
        <f t="shared" si="1"/>
        <v>80</v>
      </c>
    </row>
    <row r="21" spans="1:16">
      <c r="A21" s="14"/>
      <c r="B21" s="9" t="s">
        <v>18</v>
      </c>
      <c r="C21" s="10">
        <v>5</v>
      </c>
      <c r="D21" s="11">
        <v>13</v>
      </c>
      <c r="E21" s="11">
        <v>12</v>
      </c>
      <c r="F21" s="11">
        <v>12</v>
      </c>
      <c r="G21" s="11">
        <v>8</v>
      </c>
      <c r="H21" s="11">
        <v>11</v>
      </c>
      <c r="I21" s="11">
        <v>12</v>
      </c>
      <c r="J21" s="11">
        <v>7</v>
      </c>
      <c r="K21" s="11">
        <v>12</v>
      </c>
      <c r="L21" s="11">
        <v>10</v>
      </c>
      <c r="M21" s="11">
        <v>15</v>
      </c>
      <c r="N21" s="12">
        <v>14</v>
      </c>
      <c r="O21" s="34">
        <f t="shared" ca="1" si="0"/>
        <v>42</v>
      </c>
      <c r="P21" s="13">
        <f t="shared" si="1"/>
        <v>131</v>
      </c>
    </row>
    <row r="22" spans="1:16">
      <c r="A22" s="14"/>
      <c r="B22" s="9" t="s">
        <v>19</v>
      </c>
      <c r="C22" s="10"/>
      <c r="D22" s="11">
        <v>22</v>
      </c>
      <c r="E22" s="11">
        <v>18</v>
      </c>
      <c r="F22" s="11">
        <v>19</v>
      </c>
      <c r="G22" s="11">
        <v>22</v>
      </c>
      <c r="H22" s="11">
        <v>24</v>
      </c>
      <c r="I22" s="11">
        <v>25</v>
      </c>
      <c r="J22" s="11">
        <v>25</v>
      </c>
      <c r="K22" s="11"/>
      <c r="L22" s="11">
        <v>20</v>
      </c>
      <c r="M22" s="11">
        <v>19</v>
      </c>
      <c r="N22" s="12">
        <v>22</v>
      </c>
      <c r="O22" s="34">
        <f t="shared" ca="1" si="0"/>
        <v>59</v>
      </c>
      <c r="P22" s="13">
        <f t="shared" si="1"/>
        <v>216</v>
      </c>
    </row>
    <row r="23" spans="1:16">
      <c r="A23" s="31" t="s">
        <v>26</v>
      </c>
      <c r="B23" s="32"/>
      <c r="C23" s="15">
        <v>13</v>
      </c>
      <c r="D23" s="16">
        <v>57</v>
      </c>
      <c r="E23" s="16">
        <v>45</v>
      </c>
      <c r="F23" s="16">
        <v>42</v>
      </c>
      <c r="G23" s="16">
        <v>44</v>
      </c>
      <c r="H23" s="16">
        <v>48</v>
      </c>
      <c r="I23" s="16">
        <v>50</v>
      </c>
      <c r="J23" s="16">
        <v>48</v>
      </c>
      <c r="K23" s="16">
        <v>33</v>
      </c>
      <c r="L23" s="16">
        <v>45</v>
      </c>
      <c r="M23" s="16">
        <v>53</v>
      </c>
      <c r="N23" s="17">
        <v>55</v>
      </c>
      <c r="O23" s="35">
        <f t="shared" ca="1" si="0"/>
        <v>157</v>
      </c>
      <c r="P23" s="18">
        <f t="shared" si="1"/>
        <v>533</v>
      </c>
    </row>
    <row r="24" spans="1:16">
      <c r="A24" s="19" t="s">
        <v>27</v>
      </c>
      <c r="B24" s="20" t="s">
        <v>16</v>
      </c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  <c r="O24" s="36">
        <f t="shared" ca="1" si="0"/>
        <v>0</v>
      </c>
      <c r="P24" s="24">
        <f t="shared" si="1"/>
        <v>0</v>
      </c>
    </row>
    <row r="25" spans="1:16">
      <c r="A25" s="14"/>
      <c r="B25" s="9" t="s">
        <v>17</v>
      </c>
      <c r="C25" s="10"/>
      <c r="D25" s="11"/>
      <c r="E25" s="11"/>
      <c r="F25" s="11"/>
      <c r="G25" s="11">
        <v>1</v>
      </c>
      <c r="H25" s="11"/>
      <c r="I25" s="11"/>
      <c r="J25" s="11"/>
      <c r="K25" s="11"/>
      <c r="L25" s="11"/>
      <c r="M25" s="11"/>
      <c r="N25" s="12"/>
      <c r="O25" s="34">
        <f t="shared" ca="1" si="0"/>
        <v>0</v>
      </c>
      <c r="P25" s="13">
        <f t="shared" si="1"/>
        <v>1</v>
      </c>
    </row>
    <row r="26" spans="1:16">
      <c r="A26" s="14"/>
      <c r="B26" s="9" t="s">
        <v>18</v>
      </c>
      <c r="C26" s="1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  <c r="O26" s="34">
        <f t="shared" ca="1" si="0"/>
        <v>0</v>
      </c>
      <c r="P26" s="13">
        <f t="shared" si="1"/>
        <v>0</v>
      </c>
    </row>
    <row r="27" spans="1:16">
      <c r="A27" s="14"/>
      <c r="B27" s="9" t="s">
        <v>19</v>
      </c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  <c r="O27" s="34">
        <f t="shared" ca="1" si="0"/>
        <v>0</v>
      </c>
      <c r="P27" s="13">
        <f t="shared" si="1"/>
        <v>0</v>
      </c>
    </row>
    <row r="28" spans="1:16">
      <c r="A28" s="31" t="s">
        <v>28</v>
      </c>
      <c r="B28" s="32"/>
      <c r="C28" s="15"/>
      <c r="D28" s="16"/>
      <c r="E28" s="16"/>
      <c r="F28" s="16"/>
      <c r="G28" s="16">
        <v>1</v>
      </c>
      <c r="H28" s="16"/>
      <c r="I28" s="16"/>
      <c r="J28" s="16"/>
      <c r="K28" s="16"/>
      <c r="L28" s="16"/>
      <c r="M28" s="16"/>
      <c r="N28" s="17"/>
      <c r="O28" s="35">
        <f t="shared" ca="1" si="0"/>
        <v>0</v>
      </c>
      <c r="P28" s="18">
        <f t="shared" si="1"/>
        <v>1</v>
      </c>
    </row>
    <row r="29" spans="1:16">
      <c r="A29" s="8" t="s">
        <v>29</v>
      </c>
      <c r="B29" s="9" t="s">
        <v>16</v>
      </c>
      <c r="C29" s="21">
        <f t="shared" ref="C29:N32" si="2">C4+C9+C14+C19+C24</f>
        <v>23</v>
      </c>
      <c r="D29" s="22">
        <f t="shared" si="2"/>
        <v>34</v>
      </c>
      <c r="E29" s="22">
        <f t="shared" si="2"/>
        <v>21</v>
      </c>
      <c r="F29" s="22">
        <f t="shared" si="2"/>
        <v>15</v>
      </c>
      <c r="G29" s="22">
        <f t="shared" si="2"/>
        <v>18</v>
      </c>
      <c r="H29" s="22">
        <f t="shared" si="2"/>
        <v>16</v>
      </c>
      <c r="I29" s="22">
        <f t="shared" si="2"/>
        <v>21</v>
      </c>
      <c r="J29" s="22">
        <f t="shared" si="2"/>
        <v>16</v>
      </c>
      <c r="K29" s="22">
        <f t="shared" si="2"/>
        <v>24</v>
      </c>
      <c r="L29" s="22">
        <f t="shared" si="2"/>
        <v>21</v>
      </c>
      <c r="M29" s="22">
        <f t="shared" si="2"/>
        <v>33</v>
      </c>
      <c r="N29" s="23">
        <f t="shared" si="2"/>
        <v>23</v>
      </c>
      <c r="O29" s="36">
        <f t="shared" ca="1" si="0"/>
        <v>93</v>
      </c>
      <c r="P29" s="24">
        <f>SUM(C29:N29)</f>
        <v>265</v>
      </c>
    </row>
    <row r="30" spans="1:16">
      <c r="A30" s="14"/>
      <c r="B30" s="9" t="s">
        <v>17</v>
      </c>
      <c r="C30" s="10">
        <f t="shared" si="2"/>
        <v>1</v>
      </c>
      <c r="D30" s="11">
        <f t="shared" si="2"/>
        <v>18</v>
      </c>
      <c r="E30" s="11">
        <f t="shared" si="2"/>
        <v>17</v>
      </c>
      <c r="F30" s="11">
        <f t="shared" si="2"/>
        <v>11</v>
      </c>
      <c r="G30" s="11">
        <f t="shared" si="2"/>
        <v>14</v>
      </c>
      <c r="H30" s="11">
        <f t="shared" si="2"/>
        <v>12</v>
      </c>
      <c r="I30" s="11">
        <f t="shared" si="2"/>
        <v>12</v>
      </c>
      <c r="J30" s="11">
        <f t="shared" si="2"/>
        <v>10</v>
      </c>
      <c r="K30" s="11">
        <f t="shared" si="2"/>
        <v>22</v>
      </c>
      <c r="L30" s="11">
        <f t="shared" si="2"/>
        <v>21</v>
      </c>
      <c r="M30" s="11">
        <f t="shared" si="2"/>
        <v>25</v>
      </c>
      <c r="N30" s="12">
        <f t="shared" si="2"/>
        <v>14</v>
      </c>
      <c r="O30" s="34">
        <f t="shared" ca="1" si="0"/>
        <v>47</v>
      </c>
      <c r="P30" s="13">
        <f t="shared" si="1"/>
        <v>177</v>
      </c>
    </row>
    <row r="31" spans="1:16">
      <c r="A31" s="14"/>
      <c r="B31" s="9" t="s">
        <v>18</v>
      </c>
      <c r="C31" s="10">
        <f t="shared" si="2"/>
        <v>9</v>
      </c>
      <c r="D31" s="11">
        <f t="shared" si="2"/>
        <v>27</v>
      </c>
      <c r="E31" s="11">
        <f t="shared" si="2"/>
        <v>31</v>
      </c>
      <c r="F31" s="11">
        <f t="shared" si="2"/>
        <v>18</v>
      </c>
      <c r="G31" s="11">
        <f t="shared" si="2"/>
        <v>14</v>
      </c>
      <c r="H31" s="11">
        <f t="shared" si="2"/>
        <v>22</v>
      </c>
      <c r="I31" s="11">
        <f t="shared" si="2"/>
        <v>22</v>
      </c>
      <c r="J31" s="11">
        <f t="shared" si="2"/>
        <v>17</v>
      </c>
      <c r="K31" s="11">
        <f t="shared" si="2"/>
        <v>24</v>
      </c>
      <c r="L31" s="11">
        <f t="shared" si="2"/>
        <v>31</v>
      </c>
      <c r="M31" s="11">
        <f t="shared" si="2"/>
        <v>34</v>
      </c>
      <c r="N31" s="12">
        <f t="shared" si="2"/>
        <v>29</v>
      </c>
      <c r="O31" s="34">
        <f t="shared" ca="1" si="0"/>
        <v>85</v>
      </c>
      <c r="P31" s="13">
        <f t="shared" si="1"/>
        <v>278</v>
      </c>
    </row>
    <row r="32" spans="1:16" ht="15" thickBot="1">
      <c r="A32" s="14"/>
      <c r="B32" s="9" t="s">
        <v>19</v>
      </c>
      <c r="C32" s="10">
        <f t="shared" si="2"/>
        <v>1</v>
      </c>
      <c r="D32" s="11">
        <f t="shared" si="2"/>
        <v>39</v>
      </c>
      <c r="E32" s="11">
        <f t="shared" si="2"/>
        <v>35</v>
      </c>
      <c r="F32" s="11">
        <f t="shared" si="2"/>
        <v>35</v>
      </c>
      <c r="G32" s="11">
        <f t="shared" si="2"/>
        <v>38</v>
      </c>
      <c r="H32" s="11">
        <f t="shared" si="2"/>
        <v>39</v>
      </c>
      <c r="I32" s="11">
        <f t="shared" si="2"/>
        <v>39</v>
      </c>
      <c r="J32" s="11">
        <f t="shared" si="2"/>
        <v>41</v>
      </c>
      <c r="K32" s="11">
        <f t="shared" si="2"/>
        <v>18</v>
      </c>
      <c r="L32" s="11">
        <f t="shared" si="2"/>
        <v>42</v>
      </c>
      <c r="M32" s="11">
        <f t="shared" si="2"/>
        <v>41</v>
      </c>
      <c r="N32" s="12">
        <f t="shared" si="2"/>
        <v>48</v>
      </c>
      <c r="O32" s="34">
        <f t="shared" ca="1" si="0"/>
        <v>110</v>
      </c>
      <c r="P32" s="13">
        <f t="shared" si="1"/>
        <v>416</v>
      </c>
    </row>
    <row r="33" spans="1:16" ht="15" thickBot="1">
      <c r="A33" s="29" t="s">
        <v>30</v>
      </c>
      <c r="B33" s="30"/>
      <c r="C33" s="25">
        <f t="shared" ref="C33:N33" si="3">C28+C23+C18+C13+C8</f>
        <v>34</v>
      </c>
      <c r="D33" s="26">
        <f t="shared" si="3"/>
        <v>118</v>
      </c>
      <c r="E33" s="26">
        <f t="shared" si="3"/>
        <v>104</v>
      </c>
      <c r="F33" s="26">
        <f>F28+F23+F18+F13+F8</f>
        <v>79</v>
      </c>
      <c r="G33" s="26">
        <f t="shared" si="3"/>
        <v>84</v>
      </c>
      <c r="H33" s="26">
        <f t="shared" si="3"/>
        <v>89</v>
      </c>
      <c r="I33" s="26">
        <f t="shared" si="3"/>
        <v>94</v>
      </c>
      <c r="J33" s="26">
        <f t="shared" si="3"/>
        <v>84</v>
      </c>
      <c r="K33" s="26">
        <f t="shared" si="3"/>
        <v>88</v>
      </c>
      <c r="L33" s="26">
        <f t="shared" si="3"/>
        <v>115</v>
      </c>
      <c r="M33" s="26">
        <f t="shared" si="3"/>
        <v>133</v>
      </c>
      <c r="N33" s="27">
        <f t="shared" si="3"/>
        <v>114</v>
      </c>
      <c r="O33" s="37"/>
      <c r="P33" s="28">
        <f t="shared" si="1"/>
        <v>1136</v>
      </c>
    </row>
  </sheetData>
  <mergeCells count="6">
    <mergeCell ref="A33:B33"/>
    <mergeCell ref="A8:B8"/>
    <mergeCell ref="A13:B13"/>
    <mergeCell ref="A18:B18"/>
    <mergeCell ref="A23:B23"/>
    <mergeCell ref="A28:B28"/>
  </mergeCells>
  <dataValidations count="1">
    <dataValidation type="list" allowBlank="1" showInputMessage="1" showErrorMessage="1" sqref="B1">
      <formula1>$C$3:$N$3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BOUTERUCHE, Camille</dc:creator>
  <cp:lastModifiedBy>COURTIN</cp:lastModifiedBy>
  <dcterms:created xsi:type="dcterms:W3CDTF">2016-03-03T08:04:07Z</dcterms:created>
  <dcterms:modified xsi:type="dcterms:W3CDTF">2016-03-03T08:54:33Z</dcterms:modified>
</cp:coreProperties>
</file>