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23715" windowHeight="11790" activeTab="0"/>
  </bookViews>
  <sheets>
    <sheet name="Feuil1" sheetId="1" r:id="rId1"/>
  </sheets>
  <definedNames>
    <definedName name="annee_choix" localSheetId="0">'Feuil1'!$D$2</definedName>
    <definedName name="Pâques">'Feuil1'!$R$6</definedName>
  </definedNames>
  <calcPr fullCalcOnLoad="1"/>
</workbook>
</file>

<file path=xl/sharedStrings.xml><?xml version="1.0" encoding="utf-8"?>
<sst xmlns="http://schemas.openxmlformats.org/spreadsheetml/2006/main" count="27" uniqueCount="26">
  <si>
    <t>Année :</t>
  </si>
  <si>
    <t>Jan</t>
  </si>
  <si>
    <t>Fev</t>
  </si>
  <si>
    <t>Mars</t>
  </si>
  <si>
    <t>Avril</t>
  </si>
  <si>
    <t>Mai</t>
  </si>
  <si>
    <t>Juin</t>
  </si>
  <si>
    <t>Juil</t>
  </si>
  <si>
    <t>Aout</t>
  </si>
  <si>
    <t>Sept</t>
  </si>
  <si>
    <t>Oct</t>
  </si>
  <si>
    <t>Nov</t>
  </si>
  <si>
    <t>Déc</t>
  </si>
  <si>
    <t>Jour de l'an</t>
  </si>
  <si>
    <t>Assomption</t>
  </si>
  <si>
    <t>Noël</t>
  </si>
  <si>
    <t>Fête du travail</t>
  </si>
  <si>
    <t>Armistice (39-45)</t>
  </si>
  <si>
    <t>Ascension</t>
  </si>
  <si>
    <t>Pentecôte</t>
  </si>
  <si>
    <t>Toussaint</t>
  </si>
  <si>
    <t>Pâques</t>
  </si>
  <si>
    <t>Fête nationale</t>
  </si>
  <si>
    <t>Armistice (14-18)</t>
  </si>
  <si>
    <t>Lundi de Pâques</t>
  </si>
  <si>
    <t>Lundi de Pentecôte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</si>
</sst>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\-yy;@"/>
    <numFmt numFmtId="165" formatCode="ddd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36"/>
      <name val="Calibri"/>
      <family val="2"/>
    </font>
    <font>
      <b/>
      <sz val="14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3" tint="0.39998000860214233"/>
      <name val="Calibri"/>
      <family val="2"/>
    </font>
    <font>
      <b/>
      <u val="single"/>
      <sz val="12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3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" fontId="0" fillId="0" borderId="0" xfId="0" applyNumberFormat="1" applyAlignment="1" applyProtection="1">
      <alignment horizontal="left" vertical="center" wrapText="1"/>
      <protection locked="0"/>
    </xf>
    <xf numFmtId="1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right" vertical="center" wrapText="1"/>
      <protection locked="0"/>
    </xf>
    <xf numFmtId="15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37" fillId="0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ill>
        <patternFill patternType="gray0625">
          <bgColor rgb="FFFFC000"/>
        </patternFill>
      </fill>
    </dxf>
    <dxf>
      <fill>
        <patternFill patternType="gray0625">
          <bgColor theme="3" tint="0.5999600291252136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00"/>
        </patternFill>
      </fill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V38"/>
  <sheetViews>
    <sheetView tabSelected="1" zoomScale="90" zoomScaleNormal="90" zoomScalePageLayoutView="0" workbookViewId="0" topLeftCell="A1">
      <selection activeCell="B4" sqref="B4:D4"/>
    </sheetView>
  </sheetViews>
  <sheetFormatPr defaultColWidth="11.421875" defaultRowHeight="15"/>
  <cols>
    <col min="1" max="1" width="11.421875" style="4" customWidth="1"/>
    <col min="2" max="2" width="8.00390625" style="1" customWidth="1"/>
    <col min="3" max="14" width="12.421875" style="4" customWidth="1"/>
    <col min="15" max="15" width="9.28125" style="4" customWidth="1"/>
    <col min="16" max="16" width="18.140625" style="4" customWidth="1"/>
    <col min="17" max="17" width="6.8515625" style="4" customWidth="1"/>
    <col min="18" max="18" width="19.8515625" style="4" customWidth="1"/>
    <col min="19" max="22" width="19.140625" style="4" customWidth="1"/>
    <col min="23" max="16384" width="11.421875" style="4" customWidth="1"/>
  </cols>
  <sheetData>
    <row r="2" spans="3:4" ht="18.75">
      <c r="C2" s="2" t="s">
        <v>0</v>
      </c>
      <c r="D2" s="3">
        <v>2016</v>
      </c>
    </row>
    <row r="4" spans="3:14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2" ht="24.75" customHeight="1">
      <c r="B5" s="11"/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Q5" s="4">
        <v>2016</v>
      </c>
      <c r="R5" s="5">
        <f>DATE(annee_choix,1,1)</f>
        <v>42370</v>
      </c>
      <c r="S5" s="6" t="s">
        <v>13</v>
      </c>
      <c r="T5" s="7"/>
      <c r="U5" s="6"/>
      <c r="V5" s="7"/>
    </row>
    <row r="6" spans="2:22" ht="15">
      <c r="B6" s="11">
        <v>1</v>
      </c>
      <c r="C6" s="13">
        <f>DATE(annee_choix,COLUMN()-2,ROW()-5)</f>
        <v>42370</v>
      </c>
      <c r="D6" s="13">
        <f>DATE(annee_choix,COLUMN()-2,ROW()-5)</f>
        <v>42401</v>
      </c>
      <c r="E6" s="13">
        <f>DATE(annee_choix,COLUMN()-2,ROW()-5)</f>
        <v>42430</v>
      </c>
      <c r="F6" s="13">
        <f>DATE(annee_choix,COLUMN()-2,ROW()-5)</f>
        <v>42461</v>
      </c>
      <c r="G6" s="13">
        <f>DATE(annee_choix,COLUMN()-2,ROW()-5)</f>
        <v>42491</v>
      </c>
      <c r="H6" s="13">
        <f>DATE(annee_choix,COLUMN()-2,ROW()-5)</f>
        <v>42522</v>
      </c>
      <c r="I6" s="13">
        <f>DATE(annee_choix,COLUMN()-2,ROW()-5)</f>
        <v>42552</v>
      </c>
      <c r="J6" s="13">
        <f>DATE(annee_choix,COLUMN()-2,ROW()-5)</f>
        <v>42583</v>
      </c>
      <c r="K6" s="13">
        <f>DATE(annee_choix,COLUMN()-2,ROW()-5)</f>
        <v>42614</v>
      </c>
      <c r="L6" s="13">
        <f>DATE(annee_choix,COLUMN()-2,ROW()-5)</f>
        <v>42644</v>
      </c>
      <c r="M6" s="13">
        <f>DATE(annee_choix,COLUMN()-2,ROW()-5)</f>
        <v>42675</v>
      </c>
      <c r="N6" s="13">
        <f>DATE(annee_choix,COLUMN()-2,ROW()-5)</f>
        <v>42705</v>
      </c>
      <c r="Q6" s="4">
        <v>2017</v>
      </c>
      <c r="R6" s="5">
        <f>ROUND(DATE(annee_choix,4,MOD(234-11*MOD(annee_choix,19),30))/7,0)*7-6</f>
        <v>42456</v>
      </c>
      <c r="S6" s="6" t="s">
        <v>21</v>
      </c>
      <c r="T6" s="7"/>
      <c r="U6" s="6"/>
      <c r="V6" s="7"/>
    </row>
    <row r="7" spans="2:22" ht="15">
      <c r="B7" s="11">
        <v>2</v>
      </c>
      <c r="C7" s="13">
        <f>DATE(annee_choix,COLUMN()-2,ROW()-5)</f>
        <v>42371</v>
      </c>
      <c r="D7" s="13">
        <f>DATE(annee_choix,COLUMN()-2,ROW()-5)</f>
        <v>42402</v>
      </c>
      <c r="E7" s="13">
        <f>DATE(annee_choix,COLUMN()-2,ROW()-5)</f>
        <v>42431</v>
      </c>
      <c r="F7" s="13">
        <f>DATE(annee_choix,COLUMN()-2,ROW()-5)</f>
        <v>42462</v>
      </c>
      <c r="G7" s="13">
        <f>DATE(annee_choix,COLUMN()-2,ROW()-5)</f>
        <v>42492</v>
      </c>
      <c r="H7" s="13">
        <f>DATE(annee_choix,COLUMN()-2,ROW()-5)</f>
        <v>42523</v>
      </c>
      <c r="I7" s="13">
        <f>DATE(annee_choix,COLUMN()-2,ROW()-5)</f>
        <v>42553</v>
      </c>
      <c r="J7" s="13">
        <f>DATE(annee_choix,COLUMN()-2,ROW()-5)</f>
        <v>42584</v>
      </c>
      <c r="K7" s="13">
        <f>DATE(annee_choix,COLUMN()-2,ROW()-5)</f>
        <v>42615</v>
      </c>
      <c r="L7" s="13">
        <f>DATE(annee_choix,COLUMN()-2,ROW()-5)</f>
        <v>42645</v>
      </c>
      <c r="M7" s="13">
        <f>DATE(annee_choix,COLUMN()-2,ROW()-5)</f>
        <v>42676</v>
      </c>
      <c r="N7" s="13">
        <f>DATE(annee_choix,COLUMN()-2,ROW()-5)</f>
        <v>42706</v>
      </c>
      <c r="Q7" s="4">
        <v>2018</v>
      </c>
      <c r="R7" s="8">
        <f>Pâques+1</f>
        <v>42457</v>
      </c>
      <c r="S7" s="6" t="s">
        <v>24</v>
      </c>
      <c r="T7" s="7"/>
      <c r="U7" s="6"/>
      <c r="V7" s="7"/>
    </row>
    <row r="8" spans="2:22" ht="15">
      <c r="B8" s="11">
        <v>3</v>
      </c>
      <c r="C8" s="13">
        <f>DATE(annee_choix,COLUMN()-2,ROW()-5)</f>
        <v>42372</v>
      </c>
      <c r="D8" s="13">
        <f>DATE(annee_choix,COLUMN()-2,ROW()-5)</f>
        <v>42403</v>
      </c>
      <c r="E8" s="13">
        <f>DATE(annee_choix,COLUMN()-2,ROW()-5)</f>
        <v>42432</v>
      </c>
      <c r="F8" s="13">
        <f>DATE(annee_choix,COLUMN()-2,ROW()-5)</f>
        <v>42463</v>
      </c>
      <c r="G8" s="13">
        <f>DATE(annee_choix,COLUMN()-2,ROW()-5)</f>
        <v>42493</v>
      </c>
      <c r="H8" s="13">
        <f>DATE(annee_choix,COLUMN()-2,ROW()-5)</f>
        <v>42524</v>
      </c>
      <c r="I8" s="13">
        <f>DATE(annee_choix,COLUMN()-2,ROW()-5)</f>
        <v>42554</v>
      </c>
      <c r="J8" s="13">
        <f>DATE(annee_choix,COLUMN()-2,ROW()-5)</f>
        <v>42585</v>
      </c>
      <c r="K8" s="13">
        <f>DATE(annee_choix,COLUMN()-2,ROW()-5)</f>
        <v>42616</v>
      </c>
      <c r="L8" s="13">
        <f>DATE(annee_choix,COLUMN()-2,ROW()-5)</f>
        <v>42646</v>
      </c>
      <c r="M8" s="13">
        <f>DATE(annee_choix,COLUMN()-2,ROW()-5)</f>
        <v>42677</v>
      </c>
      <c r="N8" s="13">
        <f>DATE(annee_choix,COLUMN()-2,ROW()-5)</f>
        <v>42707</v>
      </c>
      <c r="Q8" s="4">
        <v>2019</v>
      </c>
      <c r="R8" s="9">
        <f>DATE(annee_choix,5,1)</f>
        <v>42491</v>
      </c>
      <c r="S8" s="6" t="s">
        <v>16</v>
      </c>
      <c r="T8" s="7"/>
      <c r="U8" s="6"/>
      <c r="V8" s="7"/>
    </row>
    <row r="9" spans="2:22" ht="15">
      <c r="B9" s="11">
        <v>4</v>
      </c>
      <c r="C9" s="13">
        <f>DATE(annee_choix,COLUMN()-2,ROW()-5)</f>
        <v>42373</v>
      </c>
      <c r="D9" s="13">
        <f>DATE(annee_choix,COLUMN()-2,ROW()-5)</f>
        <v>42404</v>
      </c>
      <c r="E9" s="13">
        <f>DATE(annee_choix,COLUMN()-2,ROW()-5)</f>
        <v>42433</v>
      </c>
      <c r="F9" s="13">
        <f>DATE(annee_choix,COLUMN()-2,ROW()-5)</f>
        <v>42464</v>
      </c>
      <c r="G9" s="13">
        <f>DATE(annee_choix,COLUMN()-2,ROW()-5)</f>
        <v>42494</v>
      </c>
      <c r="H9" s="13">
        <f>DATE(annee_choix,COLUMN()-2,ROW()-5)</f>
        <v>42525</v>
      </c>
      <c r="I9" s="13">
        <f>DATE(annee_choix,COLUMN()-2,ROW()-5)</f>
        <v>42555</v>
      </c>
      <c r="J9" s="13">
        <f>DATE(annee_choix,COLUMN()-2,ROW()-5)</f>
        <v>42586</v>
      </c>
      <c r="K9" s="13">
        <f>DATE(annee_choix,COLUMN()-2,ROW()-5)</f>
        <v>42617</v>
      </c>
      <c r="L9" s="13">
        <f>DATE(annee_choix,COLUMN()-2,ROW()-5)</f>
        <v>42647</v>
      </c>
      <c r="M9" s="13">
        <f>DATE(annee_choix,COLUMN()-2,ROW()-5)</f>
        <v>42678</v>
      </c>
      <c r="N9" s="13">
        <f>DATE(annee_choix,COLUMN()-2,ROW()-5)</f>
        <v>42708</v>
      </c>
      <c r="Q9" s="4">
        <v>2020</v>
      </c>
      <c r="R9" s="5">
        <f>DATE(annee_choix,5,8)</f>
        <v>42498</v>
      </c>
      <c r="S9" s="6" t="s">
        <v>17</v>
      </c>
      <c r="T9" s="7"/>
      <c r="U9" s="6"/>
      <c r="V9" s="7"/>
    </row>
    <row r="10" spans="2:22" ht="15">
      <c r="B10" s="11">
        <v>5</v>
      </c>
      <c r="C10" s="13">
        <f>DATE(annee_choix,COLUMN()-2,ROW()-5)</f>
        <v>42374</v>
      </c>
      <c r="D10" s="13">
        <f>DATE(annee_choix,COLUMN()-2,ROW()-5)</f>
        <v>42405</v>
      </c>
      <c r="E10" s="13">
        <f>DATE(annee_choix,COLUMN()-2,ROW()-5)</f>
        <v>42434</v>
      </c>
      <c r="F10" s="13">
        <f>DATE(annee_choix,COLUMN()-2,ROW()-5)</f>
        <v>42465</v>
      </c>
      <c r="G10" s="13">
        <f>DATE(annee_choix,COLUMN()-2,ROW()-5)</f>
        <v>42495</v>
      </c>
      <c r="H10" s="13">
        <f>DATE(annee_choix,COLUMN()-2,ROW()-5)</f>
        <v>42526</v>
      </c>
      <c r="I10" s="13">
        <f>DATE(annee_choix,COLUMN()-2,ROW()-5)</f>
        <v>42556</v>
      </c>
      <c r="J10" s="13">
        <f>DATE(annee_choix,COLUMN()-2,ROW()-5)</f>
        <v>42587</v>
      </c>
      <c r="K10" s="13">
        <f>DATE(annee_choix,COLUMN()-2,ROW()-5)</f>
        <v>42618</v>
      </c>
      <c r="L10" s="13">
        <f>DATE(annee_choix,COLUMN()-2,ROW()-5)</f>
        <v>42648</v>
      </c>
      <c r="M10" s="13">
        <f>DATE(annee_choix,COLUMN()-2,ROW()-5)</f>
        <v>42679</v>
      </c>
      <c r="N10" s="13">
        <f>DATE(annee_choix,COLUMN()-2,ROW()-5)</f>
        <v>42709</v>
      </c>
      <c r="Q10" s="4">
        <v>2021</v>
      </c>
      <c r="R10" s="8">
        <f>Pâques+39</f>
        <v>42495</v>
      </c>
      <c r="S10" s="6" t="s">
        <v>18</v>
      </c>
      <c r="T10" s="7"/>
      <c r="U10" s="6"/>
      <c r="V10" s="7"/>
    </row>
    <row r="11" spans="2:22" ht="15">
      <c r="B11" s="11">
        <v>6</v>
      </c>
      <c r="C11" s="13">
        <f>DATE(annee_choix,COLUMN()-2,ROW()-5)</f>
        <v>42375</v>
      </c>
      <c r="D11" s="13">
        <f>DATE(annee_choix,COLUMN()-2,ROW()-5)</f>
        <v>42406</v>
      </c>
      <c r="E11" s="13">
        <f>DATE(annee_choix,COLUMN()-2,ROW()-5)</f>
        <v>42435</v>
      </c>
      <c r="F11" s="13">
        <f>DATE(annee_choix,COLUMN()-2,ROW()-5)</f>
        <v>42466</v>
      </c>
      <c r="G11" s="13">
        <f>DATE(annee_choix,COLUMN()-2,ROW()-5)</f>
        <v>42496</v>
      </c>
      <c r="H11" s="13">
        <f>DATE(annee_choix,COLUMN()-2,ROW()-5)</f>
        <v>42527</v>
      </c>
      <c r="I11" s="13">
        <f>DATE(annee_choix,COLUMN()-2,ROW()-5)</f>
        <v>42557</v>
      </c>
      <c r="J11" s="13">
        <f>DATE(annee_choix,COLUMN()-2,ROW()-5)</f>
        <v>42588</v>
      </c>
      <c r="K11" s="13">
        <f>DATE(annee_choix,COLUMN()-2,ROW()-5)</f>
        <v>42619</v>
      </c>
      <c r="L11" s="13">
        <f>DATE(annee_choix,COLUMN()-2,ROW()-5)</f>
        <v>42649</v>
      </c>
      <c r="M11" s="13">
        <f>DATE(annee_choix,COLUMN()-2,ROW()-5)</f>
        <v>42680</v>
      </c>
      <c r="N11" s="13">
        <f>DATE(annee_choix,COLUMN()-2,ROW()-5)</f>
        <v>42710</v>
      </c>
      <c r="Q11" s="4">
        <v>2022</v>
      </c>
      <c r="R11" s="5">
        <f>Pâques+49</f>
        <v>42505</v>
      </c>
      <c r="S11" s="6" t="s">
        <v>19</v>
      </c>
      <c r="T11" s="7"/>
      <c r="U11" s="6"/>
      <c r="V11" s="7"/>
    </row>
    <row r="12" spans="2:22" ht="15">
      <c r="B12" s="11">
        <v>7</v>
      </c>
      <c r="C12" s="13">
        <f>DATE(annee_choix,COLUMN()-2,ROW()-5)</f>
        <v>42376</v>
      </c>
      <c r="D12" s="13">
        <f>DATE(annee_choix,COLUMN()-2,ROW()-5)</f>
        <v>42407</v>
      </c>
      <c r="E12" s="13">
        <f>DATE(annee_choix,COLUMN()-2,ROW()-5)</f>
        <v>42436</v>
      </c>
      <c r="F12" s="13">
        <f>DATE(annee_choix,COLUMN()-2,ROW()-5)</f>
        <v>42467</v>
      </c>
      <c r="G12" s="13">
        <f>DATE(annee_choix,COLUMN()-2,ROW()-5)</f>
        <v>42497</v>
      </c>
      <c r="H12" s="13">
        <f>DATE(annee_choix,COLUMN()-2,ROW()-5)</f>
        <v>42528</v>
      </c>
      <c r="I12" s="13">
        <f>DATE(annee_choix,COLUMN()-2,ROW()-5)</f>
        <v>42558</v>
      </c>
      <c r="J12" s="13">
        <f>DATE(annee_choix,COLUMN()-2,ROW()-5)</f>
        <v>42589</v>
      </c>
      <c r="K12" s="13">
        <f>DATE(annee_choix,COLUMN()-2,ROW()-5)</f>
        <v>42620</v>
      </c>
      <c r="L12" s="13">
        <f>DATE(annee_choix,COLUMN()-2,ROW()-5)</f>
        <v>42650</v>
      </c>
      <c r="M12" s="13">
        <f>DATE(annee_choix,COLUMN()-2,ROW()-5)</f>
        <v>42681</v>
      </c>
      <c r="N12" s="13">
        <f>DATE(annee_choix,COLUMN()-2,ROW()-5)</f>
        <v>42711</v>
      </c>
      <c r="Q12" s="4">
        <v>2023</v>
      </c>
      <c r="R12" s="8">
        <f>Pâques+50</f>
        <v>42506</v>
      </c>
      <c r="S12" s="6" t="s">
        <v>25</v>
      </c>
      <c r="T12" s="7"/>
      <c r="U12" s="6"/>
      <c r="V12" s="7"/>
    </row>
    <row r="13" spans="2:22" ht="15">
      <c r="B13" s="11">
        <v>8</v>
      </c>
      <c r="C13" s="13">
        <f>DATE(annee_choix,COLUMN()-2,ROW()-5)</f>
        <v>42377</v>
      </c>
      <c r="D13" s="13">
        <f>DATE(annee_choix,COLUMN()-2,ROW()-5)</f>
        <v>42408</v>
      </c>
      <c r="E13" s="13">
        <f>DATE(annee_choix,COLUMN()-2,ROW()-5)</f>
        <v>42437</v>
      </c>
      <c r="F13" s="13">
        <f>DATE(annee_choix,COLUMN()-2,ROW()-5)</f>
        <v>42468</v>
      </c>
      <c r="G13" s="13">
        <f>DATE(annee_choix,COLUMN()-2,ROW()-5)</f>
        <v>42498</v>
      </c>
      <c r="H13" s="13">
        <f>DATE(annee_choix,COLUMN()-2,ROW()-5)</f>
        <v>42529</v>
      </c>
      <c r="I13" s="13">
        <f>DATE(annee_choix,COLUMN()-2,ROW()-5)</f>
        <v>42559</v>
      </c>
      <c r="J13" s="13">
        <f>DATE(annee_choix,COLUMN()-2,ROW()-5)</f>
        <v>42590</v>
      </c>
      <c r="K13" s="13">
        <f>DATE(annee_choix,COLUMN()-2,ROW()-5)</f>
        <v>42621</v>
      </c>
      <c r="L13" s="13">
        <f>DATE(annee_choix,COLUMN()-2,ROW()-5)</f>
        <v>42651</v>
      </c>
      <c r="M13" s="13">
        <f>DATE(annee_choix,COLUMN()-2,ROW()-5)</f>
        <v>42682</v>
      </c>
      <c r="N13" s="13">
        <f>DATE(annee_choix,COLUMN()-2,ROW()-5)</f>
        <v>42712</v>
      </c>
      <c r="Q13" s="4">
        <v>2024</v>
      </c>
      <c r="R13" s="5">
        <f>DATE(annee_choix,7,14)</f>
        <v>42565</v>
      </c>
      <c r="S13" s="6" t="s">
        <v>22</v>
      </c>
      <c r="T13" s="7"/>
      <c r="U13" s="6"/>
      <c r="V13" s="7"/>
    </row>
    <row r="14" spans="2:22" ht="15">
      <c r="B14" s="11">
        <v>9</v>
      </c>
      <c r="C14" s="13">
        <f>DATE(annee_choix,COLUMN()-2,ROW()-5)</f>
        <v>42378</v>
      </c>
      <c r="D14" s="13">
        <f>DATE(annee_choix,COLUMN()-2,ROW()-5)</f>
        <v>42409</v>
      </c>
      <c r="E14" s="13">
        <f>DATE(annee_choix,COLUMN()-2,ROW()-5)</f>
        <v>42438</v>
      </c>
      <c r="F14" s="13">
        <f>DATE(annee_choix,COLUMN()-2,ROW()-5)</f>
        <v>42469</v>
      </c>
      <c r="G14" s="13">
        <f>DATE(annee_choix,COLUMN()-2,ROW()-5)</f>
        <v>42499</v>
      </c>
      <c r="H14" s="13">
        <f>DATE(annee_choix,COLUMN()-2,ROW()-5)</f>
        <v>42530</v>
      </c>
      <c r="I14" s="13">
        <f>DATE(annee_choix,COLUMN()-2,ROW()-5)</f>
        <v>42560</v>
      </c>
      <c r="J14" s="13">
        <f>DATE(annee_choix,COLUMN()-2,ROW()-5)</f>
        <v>42591</v>
      </c>
      <c r="K14" s="13">
        <f>DATE(annee_choix,COLUMN()-2,ROW()-5)</f>
        <v>42622</v>
      </c>
      <c r="L14" s="13">
        <f>DATE(annee_choix,COLUMN()-2,ROW()-5)</f>
        <v>42652</v>
      </c>
      <c r="M14" s="13">
        <f>DATE(annee_choix,COLUMN()-2,ROW()-5)</f>
        <v>42683</v>
      </c>
      <c r="N14" s="13">
        <f>DATE(annee_choix,COLUMN()-2,ROW()-5)</f>
        <v>42713</v>
      </c>
      <c r="Q14" s="4">
        <v>2025</v>
      </c>
      <c r="R14" s="5">
        <f>DATE(annee_choix,8,15)</f>
        <v>42597</v>
      </c>
      <c r="S14" s="6" t="s">
        <v>14</v>
      </c>
      <c r="T14" s="7"/>
      <c r="U14" s="6"/>
      <c r="V14" s="7"/>
    </row>
    <row r="15" spans="2:22" ht="15">
      <c r="B15" s="11">
        <v>10</v>
      </c>
      <c r="C15" s="13">
        <f>DATE(annee_choix,COLUMN()-2,ROW()-5)</f>
        <v>42379</v>
      </c>
      <c r="D15" s="13">
        <f>DATE(annee_choix,COLUMN()-2,ROW()-5)</f>
        <v>42410</v>
      </c>
      <c r="E15" s="13">
        <f>DATE(annee_choix,COLUMN()-2,ROW()-5)</f>
        <v>42439</v>
      </c>
      <c r="F15" s="13">
        <f>DATE(annee_choix,COLUMN()-2,ROW()-5)</f>
        <v>42470</v>
      </c>
      <c r="G15" s="13">
        <f>DATE(annee_choix,COLUMN()-2,ROW()-5)</f>
        <v>42500</v>
      </c>
      <c r="H15" s="13">
        <f>DATE(annee_choix,COLUMN()-2,ROW()-5)</f>
        <v>42531</v>
      </c>
      <c r="I15" s="13">
        <f>DATE(annee_choix,COLUMN()-2,ROW()-5)</f>
        <v>42561</v>
      </c>
      <c r="J15" s="13">
        <f>DATE(annee_choix,COLUMN()-2,ROW()-5)</f>
        <v>42592</v>
      </c>
      <c r="K15" s="13">
        <f>DATE(annee_choix,COLUMN()-2,ROW()-5)</f>
        <v>42623</v>
      </c>
      <c r="L15" s="13">
        <f>DATE(annee_choix,COLUMN()-2,ROW()-5)</f>
        <v>42653</v>
      </c>
      <c r="M15" s="13">
        <f>DATE(annee_choix,COLUMN()-2,ROW()-5)</f>
        <v>42684</v>
      </c>
      <c r="N15" s="13">
        <f>DATE(annee_choix,COLUMN()-2,ROW()-5)</f>
        <v>42714</v>
      </c>
      <c r="Q15" s="4">
        <v>2026</v>
      </c>
      <c r="R15" s="5">
        <f>DATE(annee_choix,11,1)</f>
        <v>42675</v>
      </c>
      <c r="S15" s="6" t="s">
        <v>20</v>
      </c>
      <c r="T15" s="7"/>
      <c r="U15" s="6"/>
      <c r="V15" s="7"/>
    </row>
    <row r="16" spans="2:19" ht="15">
      <c r="B16" s="11">
        <v>11</v>
      </c>
      <c r="C16" s="13">
        <f>DATE(annee_choix,COLUMN()-2,ROW()-5)</f>
        <v>42380</v>
      </c>
      <c r="D16" s="13">
        <f>DATE(annee_choix,COLUMN()-2,ROW()-5)</f>
        <v>42411</v>
      </c>
      <c r="E16" s="13">
        <f>DATE(annee_choix,COLUMN()-2,ROW()-5)</f>
        <v>42440</v>
      </c>
      <c r="F16" s="13">
        <f>DATE(annee_choix,COLUMN()-2,ROW()-5)</f>
        <v>42471</v>
      </c>
      <c r="G16" s="13">
        <f>DATE(annee_choix,COLUMN()-2,ROW()-5)</f>
        <v>42501</v>
      </c>
      <c r="H16" s="13">
        <f>DATE(annee_choix,COLUMN()-2,ROW()-5)</f>
        <v>42532</v>
      </c>
      <c r="I16" s="13">
        <f>DATE(annee_choix,COLUMN()-2,ROW()-5)</f>
        <v>42562</v>
      </c>
      <c r="J16" s="13">
        <f>DATE(annee_choix,COLUMN()-2,ROW()-5)</f>
        <v>42593</v>
      </c>
      <c r="K16" s="13">
        <f>DATE(annee_choix,COLUMN()-2,ROW()-5)</f>
        <v>42624</v>
      </c>
      <c r="L16" s="13">
        <f>DATE(annee_choix,COLUMN()-2,ROW()-5)</f>
        <v>42654</v>
      </c>
      <c r="M16" s="13">
        <f>DATE(annee_choix,COLUMN()-2,ROW()-5)</f>
        <v>42685</v>
      </c>
      <c r="N16" s="13">
        <f>DATE(annee_choix,COLUMN()-2,ROW()-5)</f>
        <v>42715</v>
      </c>
      <c r="R16" s="10">
        <f>DATE(annee_choix,11,11)</f>
        <v>42685</v>
      </c>
      <c r="S16" s="6" t="s">
        <v>23</v>
      </c>
    </row>
    <row r="17" spans="2:19" ht="15">
      <c r="B17" s="11">
        <v>12</v>
      </c>
      <c r="C17" s="13">
        <f>DATE(annee_choix,COLUMN()-2,ROW()-5)</f>
        <v>42381</v>
      </c>
      <c r="D17" s="13">
        <f>DATE(annee_choix,COLUMN()-2,ROW()-5)</f>
        <v>42412</v>
      </c>
      <c r="E17" s="13">
        <f>DATE(annee_choix,COLUMN()-2,ROW()-5)</f>
        <v>42441</v>
      </c>
      <c r="F17" s="13">
        <f>DATE(annee_choix,COLUMN()-2,ROW()-5)</f>
        <v>42472</v>
      </c>
      <c r="G17" s="13">
        <f>DATE(annee_choix,COLUMN()-2,ROW()-5)</f>
        <v>42502</v>
      </c>
      <c r="H17" s="13">
        <f>DATE(annee_choix,COLUMN()-2,ROW()-5)</f>
        <v>42533</v>
      </c>
      <c r="I17" s="13">
        <f>DATE(annee_choix,COLUMN()-2,ROW()-5)</f>
        <v>42563</v>
      </c>
      <c r="J17" s="13">
        <f>DATE(annee_choix,COLUMN()-2,ROW()-5)</f>
        <v>42594</v>
      </c>
      <c r="K17" s="13">
        <f>DATE(annee_choix,COLUMN()-2,ROW()-5)</f>
        <v>42625</v>
      </c>
      <c r="L17" s="13">
        <f>DATE(annee_choix,COLUMN()-2,ROW()-5)</f>
        <v>42655</v>
      </c>
      <c r="M17" s="13">
        <f>DATE(annee_choix,COLUMN()-2,ROW()-5)</f>
        <v>42686</v>
      </c>
      <c r="N17" s="13">
        <f>DATE(annee_choix,COLUMN()-2,ROW()-5)</f>
        <v>42716</v>
      </c>
      <c r="R17" s="10">
        <f>DATE(annee_choix,12,25)</f>
        <v>42729</v>
      </c>
      <c r="S17" s="6" t="s">
        <v>15</v>
      </c>
    </row>
    <row r="18" spans="2:14" ht="15">
      <c r="B18" s="11">
        <v>13</v>
      </c>
      <c r="C18" s="13">
        <f>DATE(annee_choix,COLUMN()-2,ROW()-5)</f>
        <v>42382</v>
      </c>
      <c r="D18" s="13">
        <f>DATE(annee_choix,COLUMN()-2,ROW()-5)</f>
        <v>42413</v>
      </c>
      <c r="E18" s="13">
        <f>DATE(annee_choix,COLUMN()-2,ROW()-5)</f>
        <v>42442</v>
      </c>
      <c r="F18" s="13">
        <f>DATE(annee_choix,COLUMN()-2,ROW()-5)</f>
        <v>42473</v>
      </c>
      <c r="G18" s="13">
        <f>DATE(annee_choix,COLUMN()-2,ROW()-5)</f>
        <v>42503</v>
      </c>
      <c r="H18" s="13">
        <f>DATE(annee_choix,COLUMN()-2,ROW()-5)</f>
        <v>42534</v>
      </c>
      <c r="I18" s="13">
        <f>DATE(annee_choix,COLUMN()-2,ROW()-5)</f>
        <v>42564</v>
      </c>
      <c r="J18" s="13">
        <f>DATE(annee_choix,COLUMN()-2,ROW()-5)</f>
        <v>42595</v>
      </c>
      <c r="K18" s="13">
        <f>DATE(annee_choix,COLUMN()-2,ROW()-5)</f>
        <v>42626</v>
      </c>
      <c r="L18" s="13">
        <f>DATE(annee_choix,COLUMN()-2,ROW()-5)</f>
        <v>42656</v>
      </c>
      <c r="M18" s="13">
        <f>DATE(annee_choix,COLUMN()-2,ROW()-5)</f>
        <v>42687</v>
      </c>
      <c r="N18" s="13">
        <f>DATE(annee_choix,COLUMN()-2,ROW()-5)</f>
        <v>42717</v>
      </c>
    </row>
    <row r="19" spans="2:14" ht="15">
      <c r="B19" s="11">
        <v>14</v>
      </c>
      <c r="C19" s="13">
        <f>DATE(annee_choix,COLUMN()-2,ROW()-5)</f>
        <v>42383</v>
      </c>
      <c r="D19" s="13">
        <f>DATE(annee_choix,COLUMN()-2,ROW()-5)</f>
        <v>42414</v>
      </c>
      <c r="E19" s="13">
        <f>DATE(annee_choix,COLUMN()-2,ROW()-5)</f>
        <v>42443</v>
      </c>
      <c r="F19" s="13">
        <f>DATE(annee_choix,COLUMN()-2,ROW()-5)</f>
        <v>42474</v>
      </c>
      <c r="G19" s="13">
        <f>DATE(annee_choix,COLUMN()-2,ROW()-5)</f>
        <v>42504</v>
      </c>
      <c r="H19" s="13">
        <f>DATE(annee_choix,COLUMN()-2,ROW()-5)</f>
        <v>42535</v>
      </c>
      <c r="I19" s="13">
        <f>DATE(annee_choix,COLUMN()-2,ROW()-5)</f>
        <v>42565</v>
      </c>
      <c r="J19" s="13">
        <f>DATE(annee_choix,COLUMN()-2,ROW()-5)</f>
        <v>42596</v>
      </c>
      <c r="K19" s="13">
        <f>DATE(annee_choix,COLUMN()-2,ROW()-5)</f>
        <v>42627</v>
      </c>
      <c r="L19" s="13">
        <f>DATE(annee_choix,COLUMN()-2,ROW()-5)</f>
        <v>42657</v>
      </c>
      <c r="M19" s="13">
        <f>DATE(annee_choix,COLUMN()-2,ROW()-5)</f>
        <v>42688</v>
      </c>
      <c r="N19" s="13">
        <f>DATE(annee_choix,COLUMN()-2,ROW()-5)</f>
        <v>42718</v>
      </c>
    </row>
    <row r="20" spans="2:19" ht="15">
      <c r="B20" s="11">
        <v>15</v>
      </c>
      <c r="C20" s="13">
        <f>DATE(annee_choix,COLUMN()-2,ROW()-5)</f>
        <v>42384</v>
      </c>
      <c r="D20" s="13">
        <f>DATE(annee_choix,COLUMN()-2,ROW()-5)</f>
        <v>42415</v>
      </c>
      <c r="E20" s="13">
        <f>DATE(annee_choix,COLUMN()-2,ROW()-5)</f>
        <v>42444</v>
      </c>
      <c r="F20" s="13">
        <f>DATE(annee_choix,COLUMN()-2,ROW()-5)</f>
        <v>42475</v>
      </c>
      <c r="G20" s="13">
        <f>DATE(annee_choix,COLUMN()-2,ROW()-5)</f>
        <v>42505</v>
      </c>
      <c r="H20" s="13">
        <f>DATE(annee_choix,COLUMN()-2,ROW()-5)</f>
        <v>42536</v>
      </c>
      <c r="I20" s="13">
        <f>DATE(annee_choix,COLUMN()-2,ROW()-5)</f>
        <v>42566</v>
      </c>
      <c r="J20" s="13">
        <f>DATE(annee_choix,COLUMN()-2,ROW()-5)</f>
        <v>42597</v>
      </c>
      <c r="K20" s="13">
        <f>DATE(annee_choix,COLUMN()-2,ROW()-5)</f>
        <v>42628</v>
      </c>
      <c r="L20" s="13">
        <f>DATE(annee_choix,COLUMN()-2,ROW()-5)</f>
        <v>42658</v>
      </c>
      <c r="M20" s="13">
        <f>DATE(annee_choix,COLUMN()-2,ROW()-5)</f>
        <v>42689</v>
      </c>
      <c r="N20" s="13">
        <f>DATE(annee_choix,COLUMN()-2,ROW()-5)</f>
        <v>42719</v>
      </c>
      <c r="R20" s="15">
        <f>DATE(annee_choix,3,29.56+0.979*MOD(204-11*MOD(annee_choix,19),30)-WEEKDAY(DATE(annee_choix,3,28.56+0.979*MOD(204-11*MOD(annee_choix,19),30))))</f>
        <v>42456</v>
      </c>
      <c r="S20" s="4" t="s">
        <v>21</v>
      </c>
    </row>
    <row r="21" spans="2:14" ht="15">
      <c r="B21" s="11">
        <v>16</v>
      </c>
      <c r="C21" s="13">
        <f>DATE(annee_choix,COLUMN()-2,ROW()-5)</f>
        <v>42385</v>
      </c>
      <c r="D21" s="13">
        <f>DATE(annee_choix,COLUMN()-2,ROW()-5)</f>
        <v>42416</v>
      </c>
      <c r="E21" s="13">
        <f>DATE(annee_choix,COLUMN()-2,ROW()-5)</f>
        <v>42445</v>
      </c>
      <c r="F21" s="13">
        <f>DATE(annee_choix,COLUMN()-2,ROW()-5)</f>
        <v>42476</v>
      </c>
      <c r="G21" s="13">
        <f>DATE(annee_choix,COLUMN()-2,ROW()-5)</f>
        <v>42506</v>
      </c>
      <c r="H21" s="13">
        <f>DATE(annee_choix,COLUMN()-2,ROW()-5)</f>
        <v>42537</v>
      </c>
      <c r="I21" s="13">
        <f>DATE(annee_choix,COLUMN()-2,ROW()-5)</f>
        <v>42567</v>
      </c>
      <c r="J21" s="13">
        <f>DATE(annee_choix,COLUMN()-2,ROW()-5)</f>
        <v>42598</v>
      </c>
      <c r="K21" s="13">
        <f>DATE(annee_choix,COLUMN()-2,ROW()-5)</f>
        <v>42629</v>
      </c>
      <c r="L21" s="13">
        <f>DATE(annee_choix,COLUMN()-2,ROW()-5)</f>
        <v>42659</v>
      </c>
      <c r="M21" s="13">
        <f>DATE(annee_choix,COLUMN()-2,ROW()-5)</f>
        <v>42690</v>
      </c>
      <c r="N21" s="13">
        <f>DATE(annee_choix,COLUMN()-2,ROW()-5)</f>
        <v>42720</v>
      </c>
    </row>
    <row r="22" spans="2:14" ht="15">
      <c r="B22" s="11">
        <v>17</v>
      </c>
      <c r="C22" s="13">
        <f>DATE(annee_choix,COLUMN()-2,ROW()-5)</f>
        <v>42386</v>
      </c>
      <c r="D22" s="13">
        <f>DATE(annee_choix,COLUMN()-2,ROW()-5)</f>
        <v>42417</v>
      </c>
      <c r="E22" s="13">
        <f>DATE(annee_choix,COLUMN()-2,ROW()-5)</f>
        <v>42446</v>
      </c>
      <c r="F22" s="13">
        <f>DATE(annee_choix,COLUMN()-2,ROW()-5)</f>
        <v>42477</v>
      </c>
      <c r="G22" s="13">
        <f>DATE(annee_choix,COLUMN()-2,ROW()-5)</f>
        <v>42507</v>
      </c>
      <c r="H22" s="13">
        <f>DATE(annee_choix,COLUMN()-2,ROW()-5)</f>
        <v>42538</v>
      </c>
      <c r="I22" s="13">
        <f>DATE(annee_choix,COLUMN()-2,ROW()-5)</f>
        <v>42568</v>
      </c>
      <c r="J22" s="13">
        <f>DATE(annee_choix,COLUMN()-2,ROW()-5)</f>
        <v>42599</v>
      </c>
      <c r="K22" s="13">
        <f>DATE(annee_choix,COLUMN()-2,ROW()-5)</f>
        <v>42630</v>
      </c>
      <c r="L22" s="13">
        <f>DATE(annee_choix,COLUMN()-2,ROW()-5)</f>
        <v>42660</v>
      </c>
      <c r="M22" s="13">
        <f>DATE(annee_choix,COLUMN()-2,ROW()-5)</f>
        <v>42691</v>
      </c>
      <c r="N22" s="13">
        <f>DATE(annee_choix,COLUMN()-2,ROW()-5)</f>
        <v>42721</v>
      </c>
    </row>
    <row r="23" spans="2:14" ht="15">
      <c r="B23" s="11">
        <v>18</v>
      </c>
      <c r="C23" s="13">
        <f>DATE(annee_choix,COLUMN()-2,ROW()-5)</f>
        <v>42387</v>
      </c>
      <c r="D23" s="13">
        <f>DATE(annee_choix,COLUMN()-2,ROW()-5)</f>
        <v>42418</v>
      </c>
      <c r="E23" s="13">
        <f>DATE(annee_choix,COLUMN()-2,ROW()-5)</f>
        <v>42447</v>
      </c>
      <c r="F23" s="13">
        <f>DATE(annee_choix,COLUMN()-2,ROW()-5)</f>
        <v>42478</v>
      </c>
      <c r="G23" s="13">
        <f>DATE(annee_choix,COLUMN()-2,ROW()-5)</f>
        <v>42508</v>
      </c>
      <c r="H23" s="13">
        <f>DATE(annee_choix,COLUMN()-2,ROW()-5)</f>
        <v>42539</v>
      </c>
      <c r="I23" s="13">
        <f>DATE(annee_choix,COLUMN()-2,ROW()-5)</f>
        <v>42569</v>
      </c>
      <c r="J23" s="13">
        <f>DATE(annee_choix,COLUMN()-2,ROW()-5)</f>
        <v>42600</v>
      </c>
      <c r="K23" s="13">
        <f>DATE(annee_choix,COLUMN()-2,ROW()-5)</f>
        <v>42631</v>
      </c>
      <c r="L23" s="13">
        <f>DATE(annee_choix,COLUMN()-2,ROW()-5)</f>
        <v>42661</v>
      </c>
      <c r="M23" s="13">
        <f>DATE(annee_choix,COLUMN()-2,ROW()-5)</f>
        <v>42692</v>
      </c>
      <c r="N23" s="13">
        <f>DATE(annee_choix,COLUMN()-2,ROW()-5)</f>
        <v>42722</v>
      </c>
    </row>
    <row r="24" spans="2:14" ht="15">
      <c r="B24" s="11">
        <v>19</v>
      </c>
      <c r="C24" s="13">
        <f>DATE(annee_choix,COLUMN()-2,ROW()-5)</f>
        <v>42388</v>
      </c>
      <c r="D24" s="13">
        <f>DATE(annee_choix,COLUMN()-2,ROW()-5)</f>
        <v>42419</v>
      </c>
      <c r="E24" s="13">
        <f>DATE(annee_choix,COLUMN()-2,ROW()-5)</f>
        <v>42448</v>
      </c>
      <c r="F24" s="13">
        <f>DATE(annee_choix,COLUMN()-2,ROW()-5)</f>
        <v>42479</v>
      </c>
      <c r="G24" s="13">
        <f>DATE(annee_choix,COLUMN()-2,ROW()-5)</f>
        <v>42509</v>
      </c>
      <c r="H24" s="13">
        <f>DATE(annee_choix,COLUMN()-2,ROW()-5)</f>
        <v>42540</v>
      </c>
      <c r="I24" s="13">
        <f>DATE(annee_choix,COLUMN()-2,ROW()-5)</f>
        <v>42570</v>
      </c>
      <c r="J24" s="13">
        <f>DATE(annee_choix,COLUMN()-2,ROW()-5)</f>
        <v>42601</v>
      </c>
      <c r="K24" s="13">
        <f>DATE(annee_choix,COLUMN()-2,ROW()-5)</f>
        <v>42632</v>
      </c>
      <c r="L24" s="13">
        <f>DATE(annee_choix,COLUMN()-2,ROW()-5)</f>
        <v>42662</v>
      </c>
      <c r="M24" s="13">
        <f>DATE(annee_choix,COLUMN()-2,ROW()-5)</f>
        <v>42693</v>
      </c>
      <c r="N24" s="13">
        <f>DATE(annee_choix,COLUMN()-2,ROW()-5)</f>
        <v>42723</v>
      </c>
    </row>
    <row r="25" spans="2:14" ht="15">
      <c r="B25" s="11">
        <v>20</v>
      </c>
      <c r="C25" s="13">
        <f>DATE(annee_choix,COLUMN()-2,ROW()-5)</f>
        <v>42389</v>
      </c>
      <c r="D25" s="13">
        <f>DATE(annee_choix,COLUMN()-2,ROW()-5)</f>
        <v>42420</v>
      </c>
      <c r="E25" s="13">
        <f>DATE(annee_choix,COLUMN()-2,ROW()-5)</f>
        <v>42449</v>
      </c>
      <c r="F25" s="13">
        <f>DATE(annee_choix,COLUMN()-2,ROW()-5)</f>
        <v>42480</v>
      </c>
      <c r="G25" s="13">
        <f>DATE(annee_choix,COLUMN()-2,ROW()-5)</f>
        <v>42510</v>
      </c>
      <c r="H25" s="13">
        <f>DATE(annee_choix,COLUMN()-2,ROW()-5)</f>
        <v>42541</v>
      </c>
      <c r="I25" s="13">
        <f>DATE(annee_choix,COLUMN()-2,ROW()-5)</f>
        <v>42571</v>
      </c>
      <c r="J25" s="13">
        <f>DATE(annee_choix,COLUMN()-2,ROW()-5)</f>
        <v>42602</v>
      </c>
      <c r="K25" s="13">
        <f>DATE(annee_choix,COLUMN()-2,ROW()-5)</f>
        <v>42633</v>
      </c>
      <c r="L25" s="13">
        <f>DATE(annee_choix,COLUMN()-2,ROW()-5)</f>
        <v>42663</v>
      </c>
      <c r="M25" s="13">
        <f>DATE(annee_choix,COLUMN()-2,ROW()-5)</f>
        <v>42694</v>
      </c>
      <c r="N25" s="13">
        <f>DATE(annee_choix,COLUMN()-2,ROW()-5)</f>
        <v>42724</v>
      </c>
    </row>
    <row r="26" spans="2:14" ht="15">
      <c r="B26" s="11">
        <v>21</v>
      </c>
      <c r="C26" s="13">
        <f>DATE(annee_choix,COLUMN()-2,ROW()-5)</f>
        <v>42390</v>
      </c>
      <c r="D26" s="13">
        <f>DATE(annee_choix,COLUMN()-2,ROW()-5)</f>
        <v>42421</v>
      </c>
      <c r="E26" s="13">
        <f>DATE(annee_choix,COLUMN()-2,ROW()-5)</f>
        <v>42450</v>
      </c>
      <c r="F26" s="13">
        <f>DATE(annee_choix,COLUMN()-2,ROW()-5)</f>
        <v>42481</v>
      </c>
      <c r="G26" s="13">
        <f>DATE(annee_choix,COLUMN()-2,ROW()-5)</f>
        <v>42511</v>
      </c>
      <c r="H26" s="13">
        <f>DATE(annee_choix,COLUMN()-2,ROW()-5)</f>
        <v>42542</v>
      </c>
      <c r="I26" s="13">
        <f>DATE(annee_choix,COLUMN()-2,ROW()-5)</f>
        <v>42572</v>
      </c>
      <c r="J26" s="13">
        <f>DATE(annee_choix,COLUMN()-2,ROW()-5)</f>
        <v>42603</v>
      </c>
      <c r="K26" s="13">
        <f>DATE(annee_choix,COLUMN()-2,ROW()-5)</f>
        <v>42634</v>
      </c>
      <c r="L26" s="13">
        <f>DATE(annee_choix,COLUMN()-2,ROW()-5)</f>
        <v>42664</v>
      </c>
      <c r="M26" s="13">
        <f>DATE(annee_choix,COLUMN()-2,ROW()-5)</f>
        <v>42695</v>
      </c>
      <c r="N26" s="13">
        <f>DATE(annee_choix,COLUMN()-2,ROW()-5)</f>
        <v>42725</v>
      </c>
    </row>
    <row r="27" spans="2:14" ht="15">
      <c r="B27" s="11">
        <v>22</v>
      </c>
      <c r="C27" s="13">
        <f>DATE(annee_choix,COLUMN()-2,ROW()-5)</f>
        <v>42391</v>
      </c>
      <c r="D27" s="13">
        <f>DATE(annee_choix,COLUMN()-2,ROW()-5)</f>
        <v>42422</v>
      </c>
      <c r="E27" s="13">
        <f>DATE(annee_choix,COLUMN()-2,ROW()-5)</f>
        <v>42451</v>
      </c>
      <c r="F27" s="13">
        <f>DATE(annee_choix,COLUMN()-2,ROW()-5)</f>
        <v>42482</v>
      </c>
      <c r="G27" s="13">
        <f>DATE(annee_choix,COLUMN()-2,ROW()-5)</f>
        <v>42512</v>
      </c>
      <c r="H27" s="13">
        <f>DATE(annee_choix,COLUMN()-2,ROW()-5)</f>
        <v>42543</v>
      </c>
      <c r="I27" s="13">
        <f>DATE(annee_choix,COLUMN()-2,ROW()-5)</f>
        <v>42573</v>
      </c>
      <c r="J27" s="13">
        <f>DATE(annee_choix,COLUMN()-2,ROW()-5)</f>
        <v>42604</v>
      </c>
      <c r="K27" s="13">
        <f>DATE(annee_choix,COLUMN()-2,ROW()-5)</f>
        <v>42635</v>
      </c>
      <c r="L27" s="13">
        <f>DATE(annee_choix,COLUMN()-2,ROW()-5)</f>
        <v>42665</v>
      </c>
      <c r="M27" s="13">
        <f>DATE(annee_choix,COLUMN()-2,ROW()-5)</f>
        <v>42696</v>
      </c>
      <c r="N27" s="13">
        <f>DATE(annee_choix,COLUMN()-2,ROW()-5)</f>
        <v>42726</v>
      </c>
    </row>
    <row r="28" spans="2:14" ht="15">
      <c r="B28" s="11">
        <v>23</v>
      </c>
      <c r="C28" s="13">
        <f>DATE(annee_choix,COLUMN()-2,ROW()-5)</f>
        <v>42392</v>
      </c>
      <c r="D28" s="13">
        <f>DATE(annee_choix,COLUMN()-2,ROW()-5)</f>
        <v>42423</v>
      </c>
      <c r="E28" s="13">
        <f>DATE(annee_choix,COLUMN()-2,ROW()-5)</f>
        <v>42452</v>
      </c>
      <c r="F28" s="13">
        <f>DATE(annee_choix,COLUMN()-2,ROW()-5)</f>
        <v>42483</v>
      </c>
      <c r="G28" s="13">
        <f>DATE(annee_choix,COLUMN()-2,ROW()-5)</f>
        <v>42513</v>
      </c>
      <c r="H28" s="13">
        <f>DATE(annee_choix,COLUMN()-2,ROW()-5)</f>
        <v>42544</v>
      </c>
      <c r="I28" s="13">
        <f>DATE(annee_choix,COLUMN()-2,ROW()-5)</f>
        <v>42574</v>
      </c>
      <c r="J28" s="13">
        <f>DATE(annee_choix,COLUMN()-2,ROW()-5)</f>
        <v>42605</v>
      </c>
      <c r="K28" s="13">
        <f>DATE(annee_choix,COLUMN()-2,ROW()-5)</f>
        <v>42636</v>
      </c>
      <c r="L28" s="13">
        <f>DATE(annee_choix,COLUMN()-2,ROW()-5)</f>
        <v>42666</v>
      </c>
      <c r="M28" s="13">
        <f>DATE(annee_choix,COLUMN()-2,ROW()-5)</f>
        <v>42697</v>
      </c>
      <c r="N28" s="13">
        <f>DATE(annee_choix,COLUMN()-2,ROW()-5)</f>
        <v>42727</v>
      </c>
    </row>
    <row r="29" spans="2:14" ht="15">
      <c r="B29" s="11">
        <v>24</v>
      </c>
      <c r="C29" s="13">
        <f>DATE(annee_choix,COLUMN()-2,ROW()-5)</f>
        <v>42393</v>
      </c>
      <c r="D29" s="13">
        <f>DATE(annee_choix,COLUMN()-2,ROW()-5)</f>
        <v>42424</v>
      </c>
      <c r="E29" s="13">
        <f>DATE(annee_choix,COLUMN()-2,ROW()-5)</f>
        <v>42453</v>
      </c>
      <c r="F29" s="13">
        <f>DATE(annee_choix,COLUMN()-2,ROW()-5)</f>
        <v>42484</v>
      </c>
      <c r="G29" s="13">
        <f>DATE(annee_choix,COLUMN()-2,ROW()-5)</f>
        <v>42514</v>
      </c>
      <c r="H29" s="13">
        <f>DATE(annee_choix,COLUMN()-2,ROW()-5)</f>
        <v>42545</v>
      </c>
      <c r="I29" s="13">
        <f>DATE(annee_choix,COLUMN()-2,ROW()-5)</f>
        <v>42575</v>
      </c>
      <c r="J29" s="13">
        <f>DATE(annee_choix,COLUMN()-2,ROW()-5)</f>
        <v>42606</v>
      </c>
      <c r="K29" s="13">
        <f>DATE(annee_choix,COLUMN()-2,ROW()-5)</f>
        <v>42637</v>
      </c>
      <c r="L29" s="13">
        <f>DATE(annee_choix,COLUMN()-2,ROW()-5)</f>
        <v>42667</v>
      </c>
      <c r="M29" s="13">
        <f>DATE(annee_choix,COLUMN()-2,ROW()-5)</f>
        <v>42698</v>
      </c>
      <c r="N29" s="13">
        <f>DATE(annee_choix,COLUMN()-2,ROW()-5)</f>
        <v>42728</v>
      </c>
    </row>
    <row r="30" spans="2:14" ht="15">
      <c r="B30" s="11">
        <v>25</v>
      </c>
      <c r="C30" s="13">
        <f>DATE(annee_choix,COLUMN()-2,ROW()-5)</f>
        <v>42394</v>
      </c>
      <c r="D30" s="13">
        <f>DATE(annee_choix,COLUMN()-2,ROW()-5)</f>
        <v>42425</v>
      </c>
      <c r="E30" s="13">
        <f>DATE(annee_choix,COLUMN()-2,ROW()-5)</f>
        <v>42454</v>
      </c>
      <c r="F30" s="13">
        <f>DATE(annee_choix,COLUMN()-2,ROW()-5)</f>
        <v>42485</v>
      </c>
      <c r="G30" s="13">
        <f>DATE(annee_choix,COLUMN()-2,ROW()-5)</f>
        <v>42515</v>
      </c>
      <c r="H30" s="13">
        <f>DATE(annee_choix,COLUMN()-2,ROW()-5)</f>
        <v>42546</v>
      </c>
      <c r="I30" s="13">
        <f>DATE(annee_choix,COLUMN()-2,ROW()-5)</f>
        <v>42576</v>
      </c>
      <c r="J30" s="13">
        <f>DATE(annee_choix,COLUMN()-2,ROW()-5)</f>
        <v>42607</v>
      </c>
      <c r="K30" s="13">
        <f>DATE(annee_choix,COLUMN()-2,ROW()-5)</f>
        <v>42638</v>
      </c>
      <c r="L30" s="13">
        <f>DATE(annee_choix,COLUMN()-2,ROW()-5)</f>
        <v>42668</v>
      </c>
      <c r="M30" s="13">
        <f>DATE(annee_choix,COLUMN()-2,ROW()-5)</f>
        <v>42699</v>
      </c>
      <c r="N30" s="13">
        <f>DATE(annee_choix,COLUMN()-2,ROW()-5)</f>
        <v>42729</v>
      </c>
    </row>
    <row r="31" spans="2:14" ht="15">
      <c r="B31" s="11">
        <v>26</v>
      </c>
      <c r="C31" s="13">
        <f>DATE(annee_choix,COLUMN()-2,ROW()-5)</f>
        <v>42395</v>
      </c>
      <c r="D31" s="13">
        <f>DATE(annee_choix,COLUMN()-2,ROW()-5)</f>
        <v>42426</v>
      </c>
      <c r="E31" s="13">
        <f>DATE(annee_choix,COLUMN()-2,ROW()-5)</f>
        <v>42455</v>
      </c>
      <c r="F31" s="13">
        <f>DATE(annee_choix,COLUMN()-2,ROW()-5)</f>
        <v>42486</v>
      </c>
      <c r="G31" s="13">
        <f>DATE(annee_choix,COLUMN()-2,ROW()-5)</f>
        <v>42516</v>
      </c>
      <c r="H31" s="13">
        <f>DATE(annee_choix,COLUMN()-2,ROW()-5)</f>
        <v>42547</v>
      </c>
      <c r="I31" s="13">
        <f>DATE(annee_choix,COLUMN()-2,ROW()-5)</f>
        <v>42577</v>
      </c>
      <c r="J31" s="13">
        <f>DATE(annee_choix,COLUMN()-2,ROW()-5)</f>
        <v>42608</v>
      </c>
      <c r="K31" s="13">
        <f>DATE(annee_choix,COLUMN()-2,ROW()-5)</f>
        <v>42639</v>
      </c>
      <c r="L31" s="13">
        <f>DATE(annee_choix,COLUMN()-2,ROW()-5)</f>
        <v>42669</v>
      </c>
      <c r="M31" s="13">
        <f>DATE(annee_choix,COLUMN()-2,ROW()-5)</f>
        <v>42700</v>
      </c>
      <c r="N31" s="13">
        <f>DATE(annee_choix,COLUMN()-2,ROW()-5)</f>
        <v>42730</v>
      </c>
    </row>
    <row r="32" spans="2:14" ht="15">
      <c r="B32" s="11">
        <v>27</v>
      </c>
      <c r="C32" s="13">
        <f>DATE(annee_choix,COLUMN()-2,ROW()-5)</f>
        <v>42396</v>
      </c>
      <c r="D32" s="13">
        <f>DATE(annee_choix,COLUMN()-2,ROW()-5)</f>
        <v>42427</v>
      </c>
      <c r="E32" s="13">
        <f>DATE(annee_choix,COLUMN()-2,ROW()-5)</f>
        <v>42456</v>
      </c>
      <c r="F32" s="13">
        <f>DATE(annee_choix,COLUMN()-2,ROW()-5)</f>
        <v>42487</v>
      </c>
      <c r="G32" s="13">
        <f>DATE(annee_choix,COLUMN()-2,ROW()-5)</f>
        <v>42517</v>
      </c>
      <c r="H32" s="13">
        <f>DATE(annee_choix,COLUMN()-2,ROW()-5)</f>
        <v>42548</v>
      </c>
      <c r="I32" s="13">
        <f>DATE(annee_choix,COLUMN()-2,ROW()-5)</f>
        <v>42578</v>
      </c>
      <c r="J32" s="13">
        <f>DATE(annee_choix,COLUMN()-2,ROW()-5)</f>
        <v>42609</v>
      </c>
      <c r="K32" s="13">
        <f>DATE(annee_choix,COLUMN()-2,ROW()-5)</f>
        <v>42640</v>
      </c>
      <c r="L32" s="13">
        <f>DATE(annee_choix,COLUMN()-2,ROW()-5)</f>
        <v>42670</v>
      </c>
      <c r="M32" s="13">
        <f>DATE(annee_choix,COLUMN()-2,ROW()-5)</f>
        <v>42701</v>
      </c>
      <c r="N32" s="13">
        <f>DATE(annee_choix,COLUMN()-2,ROW()-5)</f>
        <v>42731</v>
      </c>
    </row>
    <row r="33" spans="2:14" ht="15">
      <c r="B33" s="11">
        <v>28</v>
      </c>
      <c r="C33" s="13">
        <f>DATE(annee_choix,COLUMN()-2,ROW()-5)</f>
        <v>42397</v>
      </c>
      <c r="D33" s="13">
        <f>DATE(annee_choix,COLUMN()-2,ROW()-5)</f>
        <v>42428</v>
      </c>
      <c r="E33" s="13">
        <f>DATE(annee_choix,COLUMN()-2,ROW()-5)</f>
        <v>42457</v>
      </c>
      <c r="F33" s="13">
        <f>DATE(annee_choix,COLUMN()-2,ROW()-5)</f>
        <v>42488</v>
      </c>
      <c r="G33" s="13">
        <f>DATE(annee_choix,COLUMN()-2,ROW()-5)</f>
        <v>42518</v>
      </c>
      <c r="H33" s="13">
        <f>DATE(annee_choix,COLUMN()-2,ROW()-5)</f>
        <v>42549</v>
      </c>
      <c r="I33" s="13">
        <f>DATE(annee_choix,COLUMN()-2,ROW()-5)</f>
        <v>42579</v>
      </c>
      <c r="J33" s="13">
        <f>DATE(annee_choix,COLUMN()-2,ROW()-5)</f>
        <v>42610</v>
      </c>
      <c r="K33" s="13">
        <f>DATE(annee_choix,COLUMN()-2,ROW()-5)</f>
        <v>42641</v>
      </c>
      <c r="L33" s="13">
        <f>DATE(annee_choix,COLUMN()-2,ROW()-5)</f>
        <v>42671</v>
      </c>
      <c r="M33" s="13">
        <f>DATE(annee_choix,COLUMN()-2,ROW()-5)</f>
        <v>42702</v>
      </c>
      <c r="N33" s="13">
        <f>DATE(annee_choix,COLUMN()-2,ROW()-5)</f>
        <v>42732</v>
      </c>
    </row>
    <row r="34" spans="2:14" ht="15">
      <c r="B34" s="11">
        <v>29</v>
      </c>
      <c r="C34" s="13">
        <f>DATE(annee_choix,COLUMN()-2,ROW()-5)</f>
        <v>42398</v>
      </c>
      <c r="D34" s="13">
        <f>DATE(annee_choix,COLUMN()-2,ROW()-5)</f>
        <v>42429</v>
      </c>
      <c r="E34" s="13">
        <f>DATE(annee_choix,COLUMN()-2,ROW()-5)</f>
        <v>42458</v>
      </c>
      <c r="F34" s="13">
        <f>DATE(annee_choix,COLUMN()-2,ROW()-5)</f>
        <v>42489</v>
      </c>
      <c r="G34" s="13">
        <f>DATE(annee_choix,COLUMN()-2,ROW()-5)</f>
        <v>42519</v>
      </c>
      <c r="H34" s="13">
        <f>DATE(annee_choix,COLUMN()-2,ROW()-5)</f>
        <v>42550</v>
      </c>
      <c r="I34" s="13">
        <f>DATE(annee_choix,COLUMN()-2,ROW()-5)</f>
        <v>42580</v>
      </c>
      <c r="J34" s="13">
        <f>DATE(annee_choix,COLUMN()-2,ROW()-5)</f>
        <v>42611</v>
      </c>
      <c r="K34" s="13">
        <f>DATE(annee_choix,COLUMN()-2,ROW()-5)</f>
        <v>42642</v>
      </c>
      <c r="L34" s="13">
        <f>DATE(annee_choix,COLUMN()-2,ROW()-5)</f>
        <v>42672</v>
      </c>
      <c r="M34" s="13">
        <f>DATE(annee_choix,COLUMN()-2,ROW()-5)</f>
        <v>42703</v>
      </c>
      <c r="N34" s="13">
        <f>DATE(annee_choix,COLUMN()-2,ROW()-5)</f>
        <v>42733</v>
      </c>
    </row>
    <row r="35" spans="2:14" ht="15">
      <c r="B35" s="11">
        <v>30</v>
      </c>
      <c r="C35" s="13">
        <f>DATE(annee_choix,COLUMN()-2,ROW()-5)</f>
        <v>42399</v>
      </c>
      <c r="D35" s="13">
        <f>DATE(annee_choix,COLUMN()-2,ROW()-5)</f>
        <v>42430</v>
      </c>
      <c r="E35" s="13">
        <f>DATE(annee_choix,COLUMN()-2,ROW()-5)</f>
        <v>42459</v>
      </c>
      <c r="F35" s="13">
        <f>DATE(annee_choix,COLUMN()-2,ROW()-5)</f>
        <v>42490</v>
      </c>
      <c r="G35" s="13">
        <f>DATE(annee_choix,COLUMN()-2,ROW()-5)</f>
        <v>42520</v>
      </c>
      <c r="H35" s="13">
        <f>DATE(annee_choix,COLUMN()-2,ROW()-5)</f>
        <v>42551</v>
      </c>
      <c r="I35" s="13">
        <f>DATE(annee_choix,COLUMN()-2,ROW()-5)</f>
        <v>42581</v>
      </c>
      <c r="J35" s="13">
        <f>DATE(annee_choix,COLUMN()-2,ROW()-5)</f>
        <v>42612</v>
      </c>
      <c r="K35" s="13">
        <f>DATE(annee_choix,COLUMN()-2,ROW()-5)</f>
        <v>42643</v>
      </c>
      <c r="L35" s="13">
        <f>DATE(annee_choix,COLUMN()-2,ROW()-5)</f>
        <v>42673</v>
      </c>
      <c r="M35" s="13">
        <f>DATE(annee_choix,COLUMN()-2,ROW()-5)</f>
        <v>42704</v>
      </c>
      <c r="N35" s="13">
        <f>DATE(annee_choix,COLUMN()-2,ROW()-5)</f>
        <v>42734</v>
      </c>
    </row>
    <row r="36" spans="2:14" ht="15">
      <c r="B36" s="11">
        <v>31</v>
      </c>
      <c r="C36" s="13">
        <f>DATE(annee_choix,COLUMN()-2,ROW()-5)</f>
        <v>42400</v>
      </c>
      <c r="D36" s="13">
        <f>DATE(annee_choix,COLUMN()-2,ROW()-5)</f>
        <v>42431</v>
      </c>
      <c r="E36" s="13">
        <f>DATE(annee_choix,COLUMN()-2,ROW()-5)</f>
        <v>42460</v>
      </c>
      <c r="F36" s="13">
        <f>DATE(annee_choix,COLUMN()-2,ROW()-5)</f>
        <v>42491</v>
      </c>
      <c r="G36" s="13">
        <f>DATE(annee_choix,COLUMN()-2,ROW()-5)</f>
        <v>42521</v>
      </c>
      <c r="H36" s="13">
        <f>DATE(annee_choix,COLUMN()-2,ROW()-5)</f>
        <v>42552</v>
      </c>
      <c r="I36" s="13">
        <f>DATE(annee_choix,COLUMN()-2,ROW()-5)</f>
        <v>42582</v>
      </c>
      <c r="J36" s="13">
        <f>DATE(annee_choix,COLUMN()-2,ROW()-5)</f>
        <v>42613</v>
      </c>
      <c r="K36" s="13">
        <f>DATE(annee_choix,COLUMN()-2,ROW()-5)</f>
        <v>42644</v>
      </c>
      <c r="L36" s="13">
        <f>DATE(annee_choix,COLUMN()-2,ROW()-5)</f>
        <v>42674</v>
      </c>
      <c r="M36" s="13">
        <f>DATE(annee_choix,COLUMN()-2,ROW()-5)</f>
        <v>42705</v>
      </c>
      <c r="N36" s="13">
        <f>DATE(annee_choix,COLUMN()-2,ROW()-5)</f>
        <v>42735</v>
      </c>
    </row>
    <row r="37" spans="2:14" ht="15">
      <c r="B37" s="11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2:14" ht="15">
      <c r="B38" s="1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</sheetData>
  <sheetProtection/>
  <conditionalFormatting sqref="C6:N36">
    <cfRule type="expression" priority="1" dxfId="3">
      <formula>C6=TODAY()</formula>
    </cfRule>
    <cfRule type="expression" priority="3" dxfId="0">
      <formula>AND(MONTH(C6)=COLUMN()-2,WEEKDAY(C6,2)&gt;5)</formula>
    </cfRule>
    <cfRule type="expression" priority="4" dxfId="1">
      <formula>AND(MONTH(C6)=COLUMN()-2,,NOT(ISERROR(MATCH(C6,$R$5:$R$17,0))))</formula>
    </cfRule>
    <cfRule type="expression" priority="5" dxfId="4" stopIfTrue="1">
      <formula>MONTH(C6)&lt;&gt;COLUMN()-2</formula>
    </cfRule>
  </conditionalFormatting>
  <dataValidations count="1">
    <dataValidation type="list" allowBlank="1" showInputMessage="1" showErrorMessage="1" sqref="D2">
      <formula1>$Q$5:$Q$15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Barth</dc:creator>
  <cp:keywords/>
  <dc:description/>
  <cp:lastModifiedBy>Michel</cp:lastModifiedBy>
  <dcterms:created xsi:type="dcterms:W3CDTF">2016-03-28T05:38:19Z</dcterms:created>
  <dcterms:modified xsi:type="dcterms:W3CDTF">2016-03-28T18:58:19Z</dcterms:modified>
  <cp:category/>
  <cp:version/>
  <cp:contentType/>
  <cp:contentStatus/>
</cp:coreProperties>
</file>