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alentinafusco/Desktop/Courses/GAIA/"/>
    </mc:Choice>
  </mc:AlternateContent>
  <bookViews>
    <workbookView xWindow="1400" yWindow="460" windowWidth="27400" windowHeight="16400" tabRatio="500"/>
  </bookViews>
  <sheets>
    <sheet name="Feuil1" sheetId="1" r:id="rId1"/>
    <sheet name="Foglio1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6" i="2"/>
  <c r="E10" i="2"/>
  <c r="E5" i="2"/>
  <c r="E4" i="2"/>
  <c r="E2" i="2"/>
  <c r="E16" i="2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F33" i="1"/>
  <c r="F32" i="1"/>
</calcChain>
</file>

<file path=xl/sharedStrings.xml><?xml version="1.0" encoding="utf-8"?>
<sst xmlns="http://schemas.openxmlformats.org/spreadsheetml/2006/main" count="176" uniqueCount="98">
  <si>
    <t>KG</t>
  </si>
  <si>
    <t>PIECE</t>
  </si>
  <si>
    <t>Panais Philippe Renou Villevieille</t>
  </si>
  <si>
    <t>Poireau vert Philippe Renou Villevieille</t>
  </si>
  <si>
    <t>Pomme de terre Mona Lisa Philippe Renou Villevieille</t>
  </si>
  <si>
    <t>Jus de pomme Demeter Bernard Sarnette Les Vigneres (84)</t>
  </si>
  <si>
    <t>1 litre</t>
  </si>
  <si>
    <t>Oeufs X6 Ardèche (via Michel Pioch-Arrogant Frog)</t>
  </si>
  <si>
    <t>Les 6</t>
  </si>
  <si>
    <t>Pain céréales 0,5kg Boulange Occitane St Clément de River</t>
  </si>
  <si>
    <t>Petit épeautre en grain Renaud Suquet Lunel</t>
  </si>
  <si>
    <t>Thé noir Cinnamon Roll (cannelle)</t>
  </si>
  <si>
    <t>sachet 50g</t>
  </si>
  <si>
    <t>PRODUITS AU DETAIL</t>
  </si>
  <si>
    <t>PRIX</t>
  </si>
  <si>
    <t>UNITE</t>
  </si>
  <si>
    <t>500g</t>
  </si>
  <si>
    <t>Votre commande :</t>
  </si>
  <si>
    <t xml:space="preserve">Personnalisé : </t>
  </si>
  <si>
    <t>Quantité :</t>
  </si>
  <si>
    <t>Prix :</t>
  </si>
  <si>
    <t>Vins :</t>
  </si>
  <si>
    <t>Chardonnay</t>
  </si>
  <si>
    <t>Saint Chinian</t>
  </si>
  <si>
    <t>1 bouteille</t>
  </si>
  <si>
    <t>Prix</t>
  </si>
  <si>
    <t>Total Vin :</t>
  </si>
  <si>
    <t>botte</t>
  </si>
  <si>
    <t>3 X 125g</t>
  </si>
  <si>
    <t>330g</t>
  </si>
  <si>
    <t>380g</t>
  </si>
  <si>
    <t>100cl</t>
  </si>
  <si>
    <t>Sirop Châtaigne des Cévennes Verfeuille (30)</t>
  </si>
  <si>
    <t>25cl</t>
  </si>
  <si>
    <t>Sirop Orange Fleurs d'Hibiscus Verfeuille (30)</t>
  </si>
  <si>
    <t>Vinaigre de Banyuls Huile des orgues &amp; Vinaigre de Banyuls(66)</t>
  </si>
  <si>
    <t>Huile 100% Cacahuète Huile des orgues &amp; Vinaigre de Banyuls(66)</t>
  </si>
  <si>
    <t>Total</t>
  </si>
  <si>
    <t>Persil botte Jacques Salager Lattes</t>
  </si>
  <si>
    <t>Orange Naveline Espagne</t>
  </si>
  <si>
    <t>Pomme Granny Smith Stéphane Charmasson Arles (13)</t>
  </si>
  <si>
    <t>Le basic</t>
  </si>
  <si>
    <t>La choix de la semaine</t>
  </si>
  <si>
    <t>Le complet</t>
  </si>
  <si>
    <t>15 euro</t>
  </si>
  <si>
    <t>10 euro</t>
  </si>
  <si>
    <t>5 euro</t>
  </si>
  <si>
    <t>Colonna1</t>
  </si>
  <si>
    <t>Courge Butternut Philippe Renou Villevieille</t>
  </si>
  <si>
    <t>Kiwi Hayward Loriol (26)</t>
  </si>
  <si>
    <t>Pomme Ariane Stéphane Charmasson Arles (13)</t>
  </si>
  <si>
    <t>Petit épeautre nature verrine 320g Renaud Suquet Lunel</t>
  </si>
  <si>
    <t>verrine 320g</t>
  </si>
  <si>
    <t>Petit épeautre lentilles verrine 320g Renaud Suquet Lunel</t>
  </si>
  <si>
    <t>Mix petit épeautre légumineuse protéine verrine 320g Renaud Suquet Lunel</t>
  </si>
  <si>
    <t>Petit épeautre sucre vanille verrine 320g Renaud Suquet Lunel</t>
  </si>
  <si>
    <t>Petit épeautre curry Renaud Suquet Lunel</t>
  </si>
  <si>
    <t>verrine 120g</t>
  </si>
  <si>
    <t>Thé Rooibos Instant fraîcheur (gingembre-citron)</t>
  </si>
  <si>
    <t>Coffret 3 crèmes (citron, Framboise Pistache) Épicurien (34)</t>
  </si>
  <si>
    <t>Confiture de Rhubarbe Épicurien (34)</t>
  </si>
  <si>
    <t>Confiture Bio de Figues noires du Roussillon Sibio (66)</t>
  </si>
  <si>
    <t>Blette feuille Philippe de Battista St Nazaire de Pézan</t>
  </si>
  <si>
    <t>Oignon cébette botte Jacques Salager Lattes</t>
  </si>
  <si>
    <t>Radis rose long Philippe Renou Villevieille</t>
  </si>
  <si>
    <t>Pomelo rose Corse</t>
  </si>
  <si>
    <t>Pain pur petit épeautre 0,5kg Boulange Occitane St Clément de River</t>
  </si>
  <si>
    <t xml:space="preserve">Pomme de terre Mona Lisa </t>
  </si>
  <si>
    <t>Carotte terre Philippe Renou Villevieille</t>
  </si>
  <si>
    <t>Chou vert frisé Philippe De Battista St Nazaire de Pézan</t>
  </si>
  <si>
    <t>Radis rose botte Jacques Salager Lattes</t>
  </si>
  <si>
    <t>Salade sucrine/rougette Jacques Salager Lattes</t>
  </si>
  <si>
    <t>Salade scarole/batavia/feuille de chêne Jacques Salager Lattes</t>
  </si>
  <si>
    <t>Mandarine Tardivo Italie</t>
  </si>
  <si>
    <t>Les 2</t>
  </si>
  <si>
    <t>Pomme à compote Stéphane Charmasson Arles (13)</t>
  </si>
  <si>
    <t>Pomme Goldrush Stéphane Charmasson Arles (13)</t>
  </si>
  <si>
    <t>Pélardon AOP La Ferme des Yourtes Cassagnas (48)</t>
  </si>
  <si>
    <t>Pâte à tartiner petit épeautre anchoïade verrine 120g Renaud Suquet Lunel</t>
  </si>
  <si>
    <t>Poudre de Gingembre Huile des orgues &amp; Vinaigre de Banyuls (66)</t>
  </si>
  <si>
    <t>45g</t>
  </si>
  <si>
    <t>Crème de framboise Épicurien</t>
  </si>
  <si>
    <t>125g</t>
  </si>
  <si>
    <t>Délice de châtaigne au chocolat et à la noisette Sibio (66)</t>
  </si>
  <si>
    <t>340g</t>
  </si>
  <si>
    <t>Crème de marron vanillée Sibio (66)</t>
  </si>
  <si>
    <t>Jus de Tomate Kookabarra (84)</t>
  </si>
  <si>
    <t>Salade scarole OU batavia OU feuille de chêne</t>
  </si>
  <si>
    <t>Chou vert frisé</t>
  </si>
  <si>
    <t>Poireau vert</t>
  </si>
  <si>
    <t>Radis rose</t>
  </si>
  <si>
    <t>Kiwi</t>
  </si>
  <si>
    <t>Pomme Ariane OU Goldrush OU Granny Smith</t>
  </si>
  <si>
    <t>Oeufs X6 Ardèche</t>
  </si>
  <si>
    <t>X6</t>
  </si>
  <si>
    <t>Blette feuille OU Carotte terre</t>
  </si>
  <si>
    <t xml:space="preserve">Chou vert frisé </t>
  </si>
  <si>
    <t>Panais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</si>
</sst>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rgb="FF222222"/>
      <name val="Calibri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8" fontId="0" fillId="0" borderId="0" xfId="0" applyNumberFormat="1"/>
    <xf numFmtId="0" fontId="6" fillId="0" borderId="0" xfId="0" applyFont="1" applyAlignment="1">
      <alignment horizontal="center"/>
    </xf>
    <xf numFmtId="8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8" fontId="8" fillId="0" borderId="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8" fontId="8" fillId="0" borderId="5" xfId="0" applyNumberFormat="1" applyFont="1" applyBorder="1" applyAlignment="1">
      <alignment horizontal="center"/>
    </xf>
    <xf numFmtId="0" fontId="8" fillId="0" borderId="0" xfId="0" applyFont="1"/>
    <xf numFmtId="0" fontId="8" fillId="0" borderId="3" xfId="0" applyFont="1" applyBorder="1"/>
    <xf numFmtId="0" fontId="6" fillId="0" borderId="12" xfId="0" applyFont="1" applyBorder="1" applyAlignment="1">
      <alignment horizontal="center"/>
    </xf>
    <xf numFmtId="0" fontId="8" fillId="0" borderId="1" xfId="0" applyFont="1" applyFill="1" applyBorder="1"/>
    <xf numFmtId="0" fontId="8" fillId="0" borderId="0" xfId="0" applyFont="1" applyFill="1" applyBorder="1"/>
    <xf numFmtId="8" fontId="8" fillId="0" borderId="9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8" fontId="8" fillId="0" borderId="0" xfId="0" applyNumberFormat="1" applyFont="1" applyFill="1" applyBorder="1" applyAlignment="1">
      <alignment horizontal="center" vertical="center"/>
    </xf>
    <xf numFmtId="8" fontId="7" fillId="0" borderId="0" xfId="0" applyNumberFormat="1" applyFont="1" applyFill="1" applyBorder="1"/>
    <xf numFmtId="8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8" fontId="11" fillId="2" borderId="0" xfId="0" applyNumberFormat="1" applyFont="1" applyFill="1" applyAlignment="1">
      <alignment horizontal="center"/>
    </xf>
    <xf numFmtId="0" fontId="5" fillId="0" borderId="0" xfId="0" applyFont="1"/>
    <xf numFmtId="8" fontId="5" fillId="0" borderId="0" xfId="0" applyNumberFormat="1" applyFont="1"/>
    <xf numFmtId="0" fontId="11" fillId="0" borderId="0" xfId="0" applyFont="1" applyAlignment="1">
      <alignment horizontal="center"/>
    </xf>
    <xf numFmtId="8" fontId="11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/>
    <xf numFmtId="0" fontId="6" fillId="0" borderId="1" xfId="0" applyFont="1" applyBorder="1" applyAlignment="1">
      <alignment horizontal="center"/>
    </xf>
  </cellXfs>
  <cellStyles count="6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Normale" xfId="0" builtinId="0"/>
  </cellStyles>
  <dxfs count="11">
    <dxf>
      <font>
        <strike val="0"/>
        <outline val="0"/>
        <shadow val="0"/>
        <u val="none"/>
        <vertAlign val="baseline"/>
        <sz val="1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numFmt numFmtId="12" formatCode="#,##0.00\ &quot;€&quot;;[Red]\-#,##0.00\ &quot;€&quot;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numFmt numFmtId="164" formatCode="#,##0.00\ &quot;€&quot;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</border>
    </dxf>
    <dxf>
      <border outline="0">
        <bottom style="thin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ella1" displayName="Tabella1" ref="A35:G83" totalsRowShown="0" headerRowDxfId="1" dataDxfId="0" headerRowBorderDxfId="10" tableBorderDxfId="9">
  <autoFilter ref="A35:G83"/>
  <tableColumns count="7">
    <tableColumn id="1" name="PRODUITS AU DETAIL" dataDxfId="8"/>
    <tableColumn id="2" name="PRIX" dataDxfId="7"/>
    <tableColumn id="3" name="UNITE" dataDxfId="6"/>
    <tableColumn id="4" name="Personnalisé : " dataDxfId="5"/>
    <tableColumn id="8" name="Colonna1" dataDxfId="4"/>
    <tableColumn id="5" name="Quantité :" dataDxfId="3"/>
    <tableColumn id="6" name="Prix :" dataDxfId="2">
      <calculatedColumnFormula>SUM(B36*F36)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126" zoomScaleNormal="126" zoomScalePageLayoutView="126" workbookViewId="0">
      <selection activeCell="F10" sqref="F10:F17"/>
    </sheetView>
  </sheetViews>
  <sheetFormatPr baseColWidth="10" defaultRowHeight="16" x14ac:dyDescent="0.2"/>
  <cols>
    <col min="1" max="1" width="68.5" customWidth="1"/>
    <col min="2" max="2" width="10.5" customWidth="1"/>
    <col min="3" max="3" width="11.5" customWidth="1"/>
    <col min="4" max="4" width="8.5" customWidth="1"/>
    <col min="5" max="5" width="12.33203125" customWidth="1"/>
    <col min="6" max="6" width="9.6640625" customWidth="1"/>
    <col min="7" max="7" width="15.83203125" customWidth="1"/>
    <col min="9" max="9" width="15.83203125" customWidth="1"/>
  </cols>
  <sheetData>
    <row r="1" spans="1:16" ht="17" x14ac:dyDescent="0.2">
      <c r="A1" s="4"/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7" x14ac:dyDescent="0.2">
      <c r="A2" s="6" t="s">
        <v>41</v>
      </c>
      <c r="B2" s="7" t="s">
        <v>46</v>
      </c>
      <c r="C2" s="4"/>
      <c r="D2" s="8" t="s">
        <v>17</v>
      </c>
      <c r="E2" s="9"/>
      <c r="F2" s="7" t="s">
        <v>19</v>
      </c>
      <c r="G2" s="10" t="s">
        <v>87</v>
      </c>
      <c r="H2" s="11"/>
      <c r="I2" s="12"/>
      <c r="J2" s="5"/>
      <c r="K2" s="5"/>
      <c r="L2" s="5"/>
      <c r="M2" s="5"/>
      <c r="N2" s="5"/>
      <c r="O2" s="5"/>
      <c r="P2" s="5"/>
    </row>
    <row r="3" spans="1:16" ht="17" x14ac:dyDescent="0.2">
      <c r="A3" s="13"/>
      <c r="B3" s="13"/>
      <c r="C3" s="4"/>
      <c r="D3" s="14" t="s">
        <v>41</v>
      </c>
      <c r="E3" s="15"/>
      <c r="F3" s="9"/>
      <c r="G3" s="16"/>
      <c r="H3" s="17"/>
      <c r="I3" s="18"/>
      <c r="J3" s="5"/>
      <c r="K3" s="5"/>
      <c r="L3" s="5"/>
      <c r="M3" s="5"/>
      <c r="N3" s="5"/>
      <c r="O3" s="5"/>
      <c r="P3" s="5"/>
    </row>
    <row r="4" spans="1:16" ht="17" x14ac:dyDescent="0.2">
      <c r="A4" s="13" t="s">
        <v>67</v>
      </c>
      <c r="B4" s="13" t="s">
        <v>16</v>
      </c>
      <c r="C4" s="4"/>
      <c r="D4" s="19"/>
      <c r="E4" s="20"/>
      <c r="F4" s="21"/>
      <c r="G4" s="16"/>
      <c r="H4" s="17"/>
      <c r="I4" s="18"/>
      <c r="J4" s="5"/>
      <c r="K4" s="5"/>
      <c r="L4" s="5"/>
      <c r="M4" s="5"/>
      <c r="N4" s="5"/>
      <c r="O4" s="5"/>
      <c r="P4" s="5"/>
    </row>
    <row r="5" spans="1:16" ht="17" x14ac:dyDescent="0.2">
      <c r="A5" s="77" t="s">
        <v>87</v>
      </c>
      <c r="B5" s="13" t="s">
        <v>1</v>
      </c>
      <c r="C5" s="4"/>
      <c r="D5" s="19"/>
      <c r="E5" s="20"/>
      <c r="F5" s="21"/>
      <c r="G5" s="16"/>
      <c r="H5" s="17"/>
      <c r="I5" s="18"/>
      <c r="J5" s="5"/>
      <c r="K5" s="5"/>
      <c r="L5" s="5"/>
      <c r="M5" s="5"/>
      <c r="N5" s="5"/>
      <c r="O5" s="5"/>
      <c r="P5" s="5"/>
    </row>
    <row r="6" spans="1:16" ht="17" x14ac:dyDescent="0.2">
      <c r="A6" s="77" t="s">
        <v>39</v>
      </c>
      <c r="B6" s="22" t="s">
        <v>16</v>
      </c>
      <c r="C6" s="4"/>
      <c r="D6" s="19"/>
      <c r="E6" s="20"/>
      <c r="F6" s="21"/>
      <c r="G6" s="16"/>
      <c r="H6" s="17"/>
      <c r="I6" s="18"/>
      <c r="J6" s="5"/>
      <c r="K6" s="5"/>
      <c r="L6" s="5"/>
      <c r="M6" s="5"/>
      <c r="N6" s="5"/>
      <c r="O6" s="5"/>
      <c r="P6" s="5"/>
    </row>
    <row r="7" spans="1:16" ht="17" x14ac:dyDescent="0.2">
      <c r="A7" s="77" t="s">
        <v>88</v>
      </c>
      <c r="B7" s="13" t="s">
        <v>16</v>
      </c>
      <c r="C7" s="4"/>
      <c r="D7" s="19"/>
      <c r="E7" s="20"/>
      <c r="F7" s="21"/>
      <c r="G7" s="16"/>
      <c r="H7" s="17"/>
      <c r="I7" s="18"/>
      <c r="J7" s="5"/>
      <c r="K7" s="5"/>
      <c r="L7" s="5"/>
      <c r="M7" s="5"/>
      <c r="N7" s="5"/>
      <c r="O7" s="5"/>
      <c r="P7" s="5"/>
    </row>
    <row r="8" spans="1:16" ht="17" x14ac:dyDescent="0.2">
      <c r="A8" s="23"/>
      <c r="B8" s="23"/>
      <c r="C8" s="4"/>
      <c r="D8" s="24"/>
      <c r="E8" s="25"/>
      <c r="F8" s="26"/>
      <c r="G8" s="27"/>
      <c r="H8" s="28"/>
      <c r="I8" s="29"/>
      <c r="J8" s="5"/>
      <c r="K8" s="5"/>
      <c r="L8" s="5"/>
      <c r="M8" s="5"/>
      <c r="N8" s="5"/>
      <c r="O8" s="5"/>
      <c r="P8" s="5"/>
    </row>
    <row r="9" spans="1:16" ht="17" x14ac:dyDescent="0.2">
      <c r="A9" s="4"/>
      <c r="B9" s="4"/>
      <c r="C9" s="4"/>
      <c r="D9" s="4"/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7" x14ac:dyDescent="0.2">
      <c r="A10" s="6" t="s">
        <v>42</v>
      </c>
      <c r="B10" s="7" t="s">
        <v>45</v>
      </c>
      <c r="C10" s="4"/>
      <c r="D10" s="14" t="s">
        <v>42</v>
      </c>
      <c r="E10" s="15"/>
      <c r="F10" s="30"/>
      <c r="G10" s="10" t="s">
        <v>95</v>
      </c>
      <c r="H10" s="11"/>
      <c r="I10" s="12"/>
      <c r="J10" s="5"/>
      <c r="K10" s="5"/>
      <c r="L10" s="5"/>
      <c r="M10" s="5"/>
      <c r="N10" s="5"/>
      <c r="O10" s="5"/>
      <c r="P10" s="5"/>
    </row>
    <row r="11" spans="1:16" ht="17" x14ac:dyDescent="0.2">
      <c r="A11" s="13"/>
      <c r="B11" s="13"/>
      <c r="C11" s="4"/>
      <c r="D11" s="19"/>
      <c r="E11" s="20"/>
      <c r="F11" s="31"/>
      <c r="G11" s="32"/>
      <c r="H11" s="33"/>
      <c r="I11" s="34"/>
      <c r="J11" s="5"/>
      <c r="K11" s="5"/>
      <c r="L11" s="5"/>
      <c r="M11" s="5"/>
      <c r="N11" s="5"/>
      <c r="O11" s="5"/>
      <c r="P11" s="5"/>
    </row>
    <row r="12" spans="1:16" ht="17" x14ac:dyDescent="0.2">
      <c r="A12" s="76" t="s">
        <v>95</v>
      </c>
      <c r="B12" s="35" t="s">
        <v>16</v>
      </c>
      <c r="C12" s="4"/>
      <c r="D12" s="19"/>
      <c r="E12" s="20"/>
      <c r="F12" s="31"/>
      <c r="G12" s="16"/>
      <c r="H12" s="17"/>
      <c r="I12" s="18"/>
      <c r="J12" s="5"/>
      <c r="K12" s="5"/>
      <c r="L12" s="5"/>
      <c r="M12" s="5"/>
      <c r="N12" s="5"/>
      <c r="O12" s="5"/>
      <c r="P12" s="5"/>
    </row>
    <row r="13" spans="1:16" ht="17" x14ac:dyDescent="0.2">
      <c r="A13" s="76" t="s">
        <v>96</v>
      </c>
      <c r="B13" s="35" t="s">
        <v>16</v>
      </c>
      <c r="C13" s="4"/>
      <c r="D13" s="19"/>
      <c r="E13" s="20"/>
      <c r="F13" s="31"/>
      <c r="G13" s="27"/>
      <c r="H13" s="28"/>
      <c r="I13" s="29"/>
      <c r="J13" s="5"/>
      <c r="K13" s="5"/>
      <c r="L13" s="5"/>
      <c r="M13" s="5"/>
      <c r="N13" s="5"/>
      <c r="O13" s="5"/>
      <c r="P13" s="5"/>
    </row>
    <row r="14" spans="1:16" ht="17" x14ac:dyDescent="0.2">
      <c r="A14" s="77" t="s">
        <v>87</v>
      </c>
      <c r="B14" s="13" t="s">
        <v>1</v>
      </c>
      <c r="C14" s="4"/>
      <c r="D14" s="19"/>
      <c r="E14" s="20"/>
      <c r="F14" s="31"/>
      <c r="G14" s="10" t="s">
        <v>87</v>
      </c>
      <c r="H14" s="11"/>
      <c r="I14" s="12"/>
      <c r="J14" s="5"/>
      <c r="K14" s="5"/>
      <c r="L14" s="5"/>
      <c r="M14" s="5"/>
      <c r="N14" s="5"/>
      <c r="O14" s="5"/>
      <c r="P14" s="5"/>
    </row>
    <row r="15" spans="1:16" ht="17" x14ac:dyDescent="0.2">
      <c r="A15" s="88" t="s">
        <v>90</v>
      </c>
      <c r="B15" s="35" t="s">
        <v>27</v>
      </c>
      <c r="C15" s="4"/>
      <c r="D15" s="19"/>
      <c r="E15" s="20"/>
      <c r="F15" s="31"/>
      <c r="G15" s="32"/>
      <c r="H15" s="33"/>
      <c r="I15" s="34"/>
      <c r="J15" s="36"/>
      <c r="K15" s="5"/>
      <c r="L15" s="5"/>
      <c r="M15" s="5"/>
      <c r="N15" s="5"/>
      <c r="O15" s="5"/>
      <c r="P15" s="5"/>
    </row>
    <row r="16" spans="1:16" ht="17" x14ac:dyDescent="0.2">
      <c r="A16" s="2" t="s">
        <v>97</v>
      </c>
      <c r="B16" s="37" t="s">
        <v>16</v>
      </c>
      <c r="C16" s="4"/>
      <c r="D16" s="19"/>
      <c r="E16" s="20"/>
      <c r="F16" s="31"/>
      <c r="G16" s="16"/>
      <c r="H16" s="17"/>
      <c r="I16" s="18"/>
      <c r="J16" s="17"/>
      <c r="K16" s="17"/>
      <c r="L16" s="17"/>
      <c r="M16" s="5"/>
      <c r="N16" s="5"/>
      <c r="O16" s="5"/>
      <c r="P16" s="5"/>
    </row>
    <row r="17" spans="1:16" ht="17" x14ac:dyDescent="0.2">
      <c r="A17" s="35" t="s">
        <v>91</v>
      </c>
      <c r="B17" s="35" t="s">
        <v>16</v>
      </c>
      <c r="C17" s="78"/>
      <c r="D17" s="24"/>
      <c r="E17" s="25"/>
      <c r="F17" s="38"/>
      <c r="G17" s="27"/>
      <c r="H17" s="28"/>
      <c r="I17" s="29"/>
      <c r="J17" s="5"/>
      <c r="K17" s="5"/>
      <c r="L17" s="5"/>
      <c r="M17" s="5"/>
      <c r="N17" s="5"/>
      <c r="O17" s="5"/>
      <c r="P17" s="5"/>
    </row>
    <row r="18" spans="1:16" ht="17" x14ac:dyDescent="0.2">
      <c r="A18" s="39"/>
      <c r="B18" s="39"/>
      <c r="C18" s="4"/>
      <c r="D18" s="40"/>
      <c r="E18" s="40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7" x14ac:dyDescent="0.2">
      <c r="A19" s="41" t="s">
        <v>43</v>
      </c>
      <c r="B19" s="13" t="s">
        <v>44</v>
      </c>
      <c r="C19" s="4"/>
      <c r="D19" s="42" t="s">
        <v>43</v>
      </c>
      <c r="E19" s="42"/>
      <c r="F19" s="43"/>
      <c r="G19" s="44" t="s">
        <v>87</v>
      </c>
      <c r="H19" s="44"/>
      <c r="I19" s="44"/>
      <c r="J19" s="5"/>
      <c r="K19" s="5"/>
      <c r="L19" s="5"/>
      <c r="M19" s="5"/>
      <c r="N19" s="5"/>
      <c r="O19" s="5"/>
      <c r="P19" s="5"/>
    </row>
    <row r="20" spans="1:16" ht="17" x14ac:dyDescent="0.2">
      <c r="A20" s="13"/>
      <c r="B20" s="13"/>
      <c r="C20" s="4"/>
      <c r="D20" s="42"/>
      <c r="E20" s="42"/>
      <c r="F20" s="86"/>
      <c r="G20" s="44"/>
      <c r="H20" s="44"/>
      <c r="I20" s="44"/>
      <c r="J20" s="5"/>
      <c r="K20" s="5"/>
      <c r="L20" s="5"/>
      <c r="M20" s="5"/>
      <c r="N20" s="5"/>
      <c r="O20" s="5"/>
      <c r="P20" s="5"/>
    </row>
    <row r="21" spans="1:16" ht="17" x14ac:dyDescent="0.2">
      <c r="A21" s="77" t="s">
        <v>87</v>
      </c>
      <c r="B21" s="35" t="s">
        <v>1</v>
      </c>
      <c r="C21" s="4"/>
      <c r="D21" s="42"/>
      <c r="E21" s="42"/>
      <c r="F21" s="86"/>
      <c r="G21" s="44"/>
      <c r="H21" s="44"/>
      <c r="I21" s="44"/>
      <c r="J21" s="5"/>
      <c r="K21" s="5"/>
      <c r="L21" s="5"/>
      <c r="M21" s="5"/>
      <c r="N21" s="5"/>
      <c r="O21" s="5"/>
      <c r="P21" s="5"/>
    </row>
    <row r="22" spans="1:16" ht="17" x14ac:dyDescent="0.2">
      <c r="A22" s="88" t="s">
        <v>89</v>
      </c>
      <c r="B22" s="35" t="s">
        <v>16</v>
      </c>
      <c r="C22" s="4"/>
      <c r="D22" s="42"/>
      <c r="E22" s="42"/>
      <c r="F22" s="86"/>
      <c r="G22" s="44"/>
      <c r="H22" s="44"/>
      <c r="I22" s="44"/>
      <c r="J22" s="5"/>
      <c r="K22" s="5"/>
      <c r="L22" s="5"/>
      <c r="M22" s="5"/>
      <c r="N22" s="5"/>
      <c r="O22" s="5"/>
      <c r="P22" s="5"/>
    </row>
    <row r="23" spans="1:16" ht="17" x14ac:dyDescent="0.2">
      <c r="A23" s="77" t="s">
        <v>88</v>
      </c>
      <c r="B23" s="35" t="s">
        <v>16</v>
      </c>
      <c r="C23" s="4"/>
      <c r="D23" s="42"/>
      <c r="E23" s="42"/>
      <c r="F23" s="86"/>
      <c r="G23" s="44"/>
      <c r="H23" s="44"/>
      <c r="I23" s="44"/>
      <c r="J23" s="5"/>
      <c r="K23" s="5"/>
      <c r="L23" s="5"/>
      <c r="M23" s="5"/>
      <c r="N23" s="5"/>
      <c r="O23" s="5"/>
      <c r="P23" s="5"/>
    </row>
    <row r="24" spans="1:16" ht="17" x14ac:dyDescent="0.2">
      <c r="A24" s="88" t="s">
        <v>90</v>
      </c>
      <c r="B24" s="35" t="s">
        <v>27</v>
      </c>
      <c r="C24" s="4"/>
      <c r="D24" s="42"/>
      <c r="E24" s="42"/>
      <c r="F24" s="86"/>
      <c r="G24" s="44" t="s">
        <v>92</v>
      </c>
      <c r="H24" s="44"/>
      <c r="I24" s="44"/>
      <c r="J24" s="5"/>
      <c r="K24" s="5"/>
      <c r="L24" s="5"/>
      <c r="M24" s="5"/>
      <c r="N24" s="5"/>
      <c r="O24" s="5"/>
      <c r="P24" s="5"/>
    </row>
    <row r="25" spans="1:16" ht="17" x14ac:dyDescent="0.2">
      <c r="A25" s="77" t="s">
        <v>65</v>
      </c>
      <c r="B25" s="35" t="s">
        <v>74</v>
      </c>
      <c r="C25" s="4"/>
      <c r="D25" s="42"/>
      <c r="E25" s="42"/>
      <c r="F25" s="86"/>
      <c r="G25" s="87"/>
      <c r="H25" s="87"/>
      <c r="I25" s="87"/>
      <c r="J25" s="5"/>
      <c r="K25" s="5"/>
      <c r="L25" s="5"/>
      <c r="M25" s="5"/>
      <c r="N25" s="5"/>
      <c r="O25" s="5"/>
      <c r="P25" s="5"/>
    </row>
    <row r="26" spans="1:16" ht="17" x14ac:dyDescent="0.2">
      <c r="A26" s="35" t="s">
        <v>91</v>
      </c>
      <c r="B26" s="35" t="s">
        <v>16</v>
      </c>
      <c r="C26" s="4"/>
      <c r="D26" s="42"/>
      <c r="E26" s="42"/>
      <c r="F26" s="86"/>
      <c r="G26" s="87"/>
      <c r="H26" s="87"/>
      <c r="I26" s="87"/>
      <c r="J26" s="5"/>
      <c r="K26" s="5"/>
      <c r="L26" s="5"/>
      <c r="M26" s="5"/>
      <c r="N26" s="5"/>
      <c r="O26" s="5"/>
      <c r="P26" s="5"/>
    </row>
    <row r="27" spans="1:16" ht="17" x14ac:dyDescent="0.2">
      <c r="A27" s="45" t="s">
        <v>92</v>
      </c>
      <c r="B27" s="35" t="s">
        <v>16</v>
      </c>
      <c r="C27" s="4"/>
      <c r="D27" s="42"/>
      <c r="E27" s="42"/>
      <c r="F27" s="86"/>
      <c r="G27" s="87"/>
      <c r="H27" s="87"/>
      <c r="I27" s="87"/>
      <c r="J27" s="5"/>
      <c r="K27" s="5"/>
      <c r="L27" s="5"/>
      <c r="M27" s="5"/>
      <c r="N27" s="5"/>
      <c r="O27" s="5"/>
      <c r="P27" s="5"/>
    </row>
    <row r="28" spans="1:16" ht="17" x14ac:dyDescent="0.2">
      <c r="A28" s="77" t="s">
        <v>93</v>
      </c>
      <c r="B28" s="35" t="s">
        <v>94</v>
      </c>
      <c r="C28" s="4"/>
      <c r="D28" s="42"/>
      <c r="E28" s="42"/>
      <c r="F28" s="86"/>
      <c r="G28" s="87"/>
      <c r="H28" s="87"/>
      <c r="I28" s="87"/>
      <c r="J28" s="5"/>
      <c r="K28" s="5"/>
      <c r="L28" s="5"/>
      <c r="M28" s="5"/>
      <c r="N28" s="5"/>
      <c r="O28" s="5"/>
      <c r="P28" s="5"/>
    </row>
    <row r="29" spans="1:16" ht="17" x14ac:dyDescent="0.2">
      <c r="A29" s="5"/>
      <c r="B29" s="5"/>
      <c r="C29" s="4"/>
      <c r="D29" s="46"/>
      <c r="E29" s="46"/>
      <c r="F29" s="47"/>
      <c r="G29" s="48"/>
      <c r="H29" s="48"/>
      <c r="I29" s="48"/>
      <c r="J29" s="5"/>
      <c r="K29" s="5"/>
      <c r="L29" s="5"/>
      <c r="M29" s="5"/>
      <c r="N29" s="5"/>
      <c r="O29" s="5"/>
      <c r="P29" s="5"/>
    </row>
    <row r="30" spans="1:16" ht="17" x14ac:dyDescent="0.2">
      <c r="A30" s="4"/>
      <c r="B30" s="4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7" x14ac:dyDescent="0.2">
      <c r="A31" s="49" t="s">
        <v>21</v>
      </c>
      <c r="B31" s="50"/>
      <c r="C31" s="50" t="s">
        <v>25</v>
      </c>
      <c r="D31" s="49" t="s">
        <v>19</v>
      </c>
      <c r="E31" s="49"/>
      <c r="F31" s="49" t="s">
        <v>26</v>
      </c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7" x14ac:dyDescent="0.2">
      <c r="A32" s="13" t="s">
        <v>22</v>
      </c>
      <c r="B32" s="7" t="s">
        <v>24</v>
      </c>
      <c r="C32" s="51">
        <v>6.5</v>
      </c>
      <c r="D32" s="7"/>
      <c r="E32" s="7"/>
      <c r="F32" s="7">
        <f>SUM(C32*D32)</f>
        <v>0</v>
      </c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7" x14ac:dyDescent="0.2">
      <c r="A33" s="13" t="s">
        <v>23</v>
      </c>
      <c r="B33" s="7" t="s">
        <v>24</v>
      </c>
      <c r="C33" s="51">
        <v>6</v>
      </c>
      <c r="D33" s="7"/>
      <c r="E33" s="7"/>
      <c r="F33" s="7">
        <f>SUM(C33*D33)</f>
        <v>0</v>
      </c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7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7" x14ac:dyDescent="0.2">
      <c r="A35" s="52" t="s">
        <v>13</v>
      </c>
      <c r="B35" s="52" t="s">
        <v>14</v>
      </c>
      <c r="C35" s="52" t="s">
        <v>15</v>
      </c>
      <c r="D35" s="53" t="s">
        <v>18</v>
      </c>
      <c r="E35" s="53" t="s">
        <v>47</v>
      </c>
      <c r="F35" s="53" t="s">
        <v>19</v>
      </c>
      <c r="G35" s="54" t="s">
        <v>20</v>
      </c>
      <c r="H35" s="5"/>
      <c r="I35" s="5"/>
      <c r="J35" s="5"/>
      <c r="K35" s="5"/>
      <c r="L35" s="5"/>
      <c r="M35" s="5"/>
      <c r="N35" s="5"/>
      <c r="O35" s="5"/>
      <c r="P35" s="5"/>
    </row>
    <row r="36" spans="1:16" ht="17" x14ac:dyDescent="0.2">
      <c r="A36" s="2" t="s">
        <v>62</v>
      </c>
      <c r="B36" s="3">
        <v>3.15</v>
      </c>
      <c r="C36" s="2" t="s">
        <v>0</v>
      </c>
      <c r="D36" s="55"/>
      <c r="E36" s="55"/>
      <c r="F36" s="56"/>
      <c r="G36" s="57">
        <f>SUM(B36*F36)</f>
        <v>0</v>
      </c>
      <c r="H36" s="5"/>
      <c r="I36" s="5"/>
      <c r="J36" s="5"/>
      <c r="K36" s="5"/>
      <c r="L36" s="5"/>
      <c r="M36" s="5"/>
      <c r="N36" s="5"/>
      <c r="O36" s="5"/>
      <c r="P36" s="5"/>
    </row>
    <row r="37" spans="1:16" ht="17" x14ac:dyDescent="0.2">
      <c r="A37" s="2" t="s">
        <v>68</v>
      </c>
      <c r="B37" s="3">
        <v>3.15</v>
      </c>
      <c r="C37" s="2" t="s">
        <v>0</v>
      </c>
      <c r="D37" s="55"/>
      <c r="E37" s="55"/>
      <c r="F37" s="56"/>
      <c r="G37" s="57">
        <f t="shared" ref="G37:G86" si="0">SUM(B37*F37)</f>
        <v>0</v>
      </c>
      <c r="H37" s="5"/>
      <c r="I37" s="5"/>
      <c r="J37" s="5"/>
      <c r="K37" s="5"/>
      <c r="L37" s="5"/>
      <c r="M37" s="5"/>
      <c r="N37" s="5"/>
      <c r="O37" s="5"/>
      <c r="P37" s="5"/>
    </row>
    <row r="38" spans="1:16" ht="17" x14ac:dyDescent="0.2">
      <c r="A38" s="2" t="s">
        <v>69</v>
      </c>
      <c r="B38" s="3">
        <v>2.5</v>
      </c>
      <c r="C38" s="2" t="s">
        <v>0</v>
      </c>
      <c r="D38" s="55"/>
      <c r="E38" s="55"/>
      <c r="F38" s="56"/>
      <c r="G38" s="57">
        <f t="shared" si="0"/>
        <v>0</v>
      </c>
      <c r="H38" s="5"/>
      <c r="I38" s="5"/>
      <c r="J38" s="5"/>
      <c r="K38" s="5"/>
      <c r="L38" s="5"/>
      <c r="M38" s="5"/>
      <c r="N38" s="5"/>
      <c r="O38" s="5"/>
      <c r="P38" s="5"/>
    </row>
    <row r="39" spans="1:16" ht="17" x14ac:dyDescent="0.2">
      <c r="A39" s="2" t="s">
        <v>48</v>
      </c>
      <c r="B39" s="3">
        <v>2.85</v>
      </c>
      <c r="C39" s="2" t="s">
        <v>0</v>
      </c>
      <c r="D39" s="55"/>
      <c r="E39" s="55"/>
      <c r="F39" s="56"/>
      <c r="G39" s="57">
        <f t="shared" si="0"/>
        <v>0</v>
      </c>
      <c r="H39" s="5"/>
      <c r="I39" s="5"/>
      <c r="J39" s="5"/>
      <c r="K39" s="5"/>
      <c r="L39" s="5"/>
      <c r="M39" s="5"/>
      <c r="N39" s="5"/>
      <c r="O39" s="5"/>
      <c r="P39" s="5"/>
    </row>
    <row r="40" spans="1:16" ht="17" x14ac:dyDescent="0.2">
      <c r="A40" s="2" t="s">
        <v>63</v>
      </c>
      <c r="B40" s="3">
        <v>2.2000000000000002</v>
      </c>
      <c r="C40" s="2" t="s">
        <v>27</v>
      </c>
      <c r="D40" s="55"/>
      <c r="E40" s="55"/>
      <c r="F40" s="56"/>
      <c r="G40" s="57">
        <f t="shared" si="0"/>
        <v>0</v>
      </c>
      <c r="H40" s="5"/>
      <c r="I40" s="5"/>
      <c r="J40" s="5"/>
      <c r="K40" s="5"/>
      <c r="L40" s="5"/>
      <c r="M40" s="5"/>
      <c r="N40" s="5"/>
      <c r="O40" s="5"/>
      <c r="P40" s="5"/>
    </row>
    <row r="41" spans="1:16" ht="17" x14ac:dyDescent="0.2">
      <c r="A41" s="2" t="s">
        <v>2</v>
      </c>
      <c r="B41" s="3">
        <v>3.4</v>
      </c>
      <c r="C41" s="2" t="s">
        <v>0</v>
      </c>
      <c r="D41" s="55"/>
      <c r="E41" s="55"/>
      <c r="F41" s="56"/>
      <c r="G41" s="57">
        <f t="shared" si="0"/>
        <v>0</v>
      </c>
      <c r="H41" s="5"/>
      <c r="I41" s="5"/>
      <c r="J41" s="5"/>
      <c r="K41" s="5"/>
      <c r="L41" s="5"/>
      <c r="M41" s="5"/>
      <c r="N41" s="5"/>
      <c r="O41" s="5"/>
      <c r="P41" s="5"/>
    </row>
    <row r="42" spans="1:16" ht="17" x14ac:dyDescent="0.2">
      <c r="A42" s="2" t="s">
        <v>38</v>
      </c>
      <c r="B42" s="3">
        <v>1.5</v>
      </c>
      <c r="C42" s="2" t="s">
        <v>27</v>
      </c>
      <c r="D42" s="55"/>
      <c r="E42" s="58"/>
      <c r="F42" s="56"/>
      <c r="G42" s="57">
        <f t="shared" si="0"/>
        <v>0</v>
      </c>
      <c r="H42" s="5"/>
      <c r="I42" s="5"/>
      <c r="J42" s="5"/>
      <c r="K42" s="5"/>
      <c r="L42" s="5"/>
      <c r="M42" s="5"/>
      <c r="N42" s="5"/>
      <c r="O42" s="5"/>
      <c r="P42" s="5"/>
    </row>
    <row r="43" spans="1:16" ht="17" x14ac:dyDescent="0.2">
      <c r="A43" s="2" t="s">
        <v>3</v>
      </c>
      <c r="B43" s="3">
        <v>3.6</v>
      </c>
      <c r="C43" s="2" t="s">
        <v>0</v>
      </c>
      <c r="D43" s="55"/>
      <c r="E43" s="58"/>
      <c r="F43" s="56"/>
      <c r="G43" s="57">
        <f t="shared" si="0"/>
        <v>0</v>
      </c>
      <c r="H43" s="5"/>
      <c r="I43" s="5"/>
      <c r="J43" s="5"/>
      <c r="K43" s="5"/>
      <c r="L43" s="5"/>
      <c r="M43" s="5"/>
      <c r="N43" s="5"/>
      <c r="O43" s="5"/>
      <c r="P43" s="5"/>
    </row>
    <row r="44" spans="1:16" ht="17" x14ac:dyDescent="0.2">
      <c r="A44" s="2" t="s">
        <v>4</v>
      </c>
      <c r="B44" s="3">
        <v>2.2000000000000002</v>
      </c>
      <c r="C44" s="2" t="s">
        <v>0</v>
      </c>
      <c r="D44" s="55"/>
      <c r="E44" s="58"/>
      <c r="F44" s="56"/>
      <c r="G44" s="57">
        <f t="shared" si="0"/>
        <v>0</v>
      </c>
      <c r="H44" s="5"/>
      <c r="I44" s="5"/>
      <c r="J44" s="5"/>
      <c r="K44" s="5"/>
      <c r="L44" s="5"/>
      <c r="M44" s="5"/>
      <c r="N44" s="5"/>
      <c r="O44" s="5"/>
      <c r="P44" s="5"/>
    </row>
    <row r="45" spans="1:16" ht="17" x14ac:dyDescent="0.2">
      <c r="A45" s="2" t="s">
        <v>70</v>
      </c>
      <c r="B45" s="3">
        <v>1.9</v>
      </c>
      <c r="C45" s="66" t="s">
        <v>27</v>
      </c>
      <c r="D45" s="58"/>
      <c r="E45" s="59"/>
      <c r="F45" s="56"/>
      <c r="G45" s="57">
        <f t="shared" si="0"/>
        <v>0</v>
      </c>
      <c r="H45" s="5"/>
      <c r="I45" s="5"/>
      <c r="J45" s="5"/>
      <c r="K45" s="5"/>
      <c r="L45" s="5"/>
      <c r="M45" s="5"/>
      <c r="N45" s="5"/>
      <c r="O45" s="5"/>
      <c r="P45" s="5"/>
    </row>
    <row r="46" spans="1:16" ht="17" x14ac:dyDescent="0.2">
      <c r="A46" s="2" t="s">
        <v>64</v>
      </c>
      <c r="B46" s="3">
        <v>3.2</v>
      </c>
      <c r="C46" s="2" t="s">
        <v>0</v>
      </c>
      <c r="D46" s="55"/>
      <c r="E46" s="58"/>
      <c r="F46" s="56"/>
      <c r="G46" s="57">
        <f t="shared" si="0"/>
        <v>0</v>
      </c>
      <c r="H46" s="5"/>
      <c r="I46" s="5"/>
      <c r="J46" s="5"/>
      <c r="K46" s="5"/>
      <c r="L46" s="5"/>
      <c r="M46" s="5"/>
      <c r="N46" s="5"/>
      <c r="O46" s="5"/>
      <c r="P46" s="5"/>
    </row>
    <row r="47" spans="1:16" ht="17" x14ac:dyDescent="0.2">
      <c r="A47" s="2" t="s">
        <v>71</v>
      </c>
      <c r="B47" s="3">
        <v>4.9000000000000004</v>
      </c>
      <c r="C47" s="2" t="s">
        <v>0</v>
      </c>
      <c r="D47" s="55"/>
      <c r="E47" s="55"/>
      <c r="F47" s="56"/>
      <c r="G47" s="57">
        <f t="shared" si="0"/>
        <v>0</v>
      </c>
      <c r="H47" s="5"/>
      <c r="I47" s="5"/>
      <c r="J47" s="5"/>
      <c r="K47" s="5"/>
      <c r="L47" s="5"/>
      <c r="M47" s="5"/>
      <c r="N47" s="5"/>
      <c r="O47" s="5"/>
      <c r="P47" s="5"/>
    </row>
    <row r="48" spans="1:16" ht="17" x14ac:dyDescent="0.2">
      <c r="A48" s="2" t="s">
        <v>72</v>
      </c>
      <c r="B48" s="3">
        <v>1.5</v>
      </c>
      <c r="C48" s="2" t="s">
        <v>1</v>
      </c>
      <c r="D48" s="55"/>
      <c r="E48" s="55"/>
      <c r="F48" s="56"/>
      <c r="G48" s="57">
        <f t="shared" si="0"/>
        <v>0</v>
      </c>
      <c r="H48" s="5"/>
      <c r="I48" s="5"/>
      <c r="J48" s="5"/>
      <c r="K48" s="5"/>
      <c r="L48" s="5"/>
      <c r="M48" s="5"/>
      <c r="N48" s="5"/>
      <c r="O48" s="5"/>
      <c r="P48" s="5"/>
    </row>
    <row r="49" spans="1:16" ht="17" x14ac:dyDescent="0.2">
      <c r="A49" s="2" t="s">
        <v>73</v>
      </c>
      <c r="B49" s="3">
        <v>3.2</v>
      </c>
      <c r="C49" s="2" t="s">
        <v>0</v>
      </c>
      <c r="D49" s="55"/>
      <c r="E49" s="55"/>
      <c r="F49" s="56"/>
      <c r="G49" s="57">
        <f t="shared" si="0"/>
        <v>0</v>
      </c>
      <c r="H49" s="5"/>
      <c r="I49" s="5"/>
      <c r="J49" s="5"/>
      <c r="K49" s="5"/>
      <c r="L49" s="5"/>
      <c r="M49" s="5"/>
      <c r="N49" s="5"/>
      <c r="O49" s="5"/>
      <c r="P49" s="5"/>
    </row>
    <row r="50" spans="1:16" ht="17" x14ac:dyDescent="0.2">
      <c r="A50" s="2" t="s">
        <v>39</v>
      </c>
      <c r="B50" s="3">
        <v>2.5499999999999998</v>
      </c>
      <c r="C50" s="2" t="s">
        <v>0</v>
      </c>
      <c r="D50" s="55"/>
      <c r="E50" s="55"/>
      <c r="F50" s="56"/>
      <c r="G50" s="57">
        <f t="shared" si="0"/>
        <v>0</v>
      </c>
      <c r="H50" s="5"/>
      <c r="I50" s="5"/>
      <c r="J50" s="5"/>
      <c r="K50" s="5"/>
      <c r="L50" s="5"/>
      <c r="M50" s="5"/>
      <c r="N50" s="5"/>
      <c r="O50" s="5"/>
      <c r="P50" s="5"/>
    </row>
    <row r="51" spans="1:16" ht="17" x14ac:dyDescent="0.2">
      <c r="A51" s="2" t="s">
        <v>49</v>
      </c>
      <c r="B51" s="3">
        <v>4.0999999999999996</v>
      </c>
      <c r="C51" s="2" t="s">
        <v>0</v>
      </c>
      <c r="D51" s="55"/>
      <c r="E51" s="55"/>
      <c r="F51" s="56"/>
      <c r="G51" s="57">
        <f t="shared" si="0"/>
        <v>0</v>
      </c>
      <c r="H51" s="5"/>
      <c r="I51" s="5"/>
      <c r="J51" s="5"/>
      <c r="K51" s="5"/>
      <c r="L51" s="5"/>
      <c r="M51" s="5"/>
      <c r="N51" s="5"/>
      <c r="O51" s="5"/>
      <c r="P51" s="5"/>
    </row>
    <row r="52" spans="1:16" ht="17" x14ac:dyDescent="0.2">
      <c r="A52" s="2" t="s">
        <v>65</v>
      </c>
      <c r="B52" s="3">
        <v>1.9</v>
      </c>
      <c r="C52" s="2" t="s">
        <v>74</v>
      </c>
      <c r="D52" s="55"/>
      <c r="E52" s="55"/>
      <c r="F52" s="56"/>
      <c r="G52" s="57">
        <f t="shared" si="0"/>
        <v>0</v>
      </c>
      <c r="H52" s="5"/>
      <c r="I52" s="5"/>
      <c r="J52" s="5"/>
      <c r="K52" s="5"/>
      <c r="L52" s="5"/>
      <c r="M52" s="5"/>
      <c r="N52" s="5"/>
      <c r="O52" s="5"/>
      <c r="P52" s="5"/>
    </row>
    <row r="53" spans="1:16" ht="17" x14ac:dyDescent="0.2">
      <c r="A53" s="2" t="s">
        <v>75</v>
      </c>
      <c r="B53" s="3">
        <v>1.6</v>
      </c>
      <c r="C53" s="2" t="s">
        <v>0</v>
      </c>
      <c r="D53" s="55"/>
      <c r="E53" s="55"/>
      <c r="F53" s="56"/>
      <c r="G53" s="57">
        <f t="shared" si="0"/>
        <v>0</v>
      </c>
      <c r="H53" s="5"/>
      <c r="I53" s="5"/>
      <c r="J53" s="5"/>
      <c r="K53" s="5"/>
      <c r="L53" s="5"/>
      <c r="M53" s="5"/>
      <c r="N53" s="5"/>
      <c r="O53" s="5"/>
      <c r="P53" s="5"/>
    </row>
    <row r="54" spans="1:16" ht="17" x14ac:dyDescent="0.2">
      <c r="A54" s="2" t="s">
        <v>50</v>
      </c>
      <c r="B54" s="3">
        <v>3.4</v>
      </c>
      <c r="C54" s="2" t="s">
        <v>0</v>
      </c>
      <c r="D54" s="55"/>
      <c r="E54" s="55"/>
      <c r="F54" s="56"/>
      <c r="G54" s="57">
        <f t="shared" si="0"/>
        <v>0</v>
      </c>
      <c r="H54" s="5"/>
      <c r="I54" s="5"/>
      <c r="J54" s="5"/>
      <c r="K54" s="5"/>
      <c r="L54" s="5"/>
      <c r="M54" s="5"/>
      <c r="N54" s="5"/>
      <c r="O54" s="5"/>
      <c r="P54" s="5"/>
    </row>
    <row r="55" spans="1:16" ht="17" x14ac:dyDescent="0.2">
      <c r="A55" s="2" t="s">
        <v>76</v>
      </c>
      <c r="B55" s="3">
        <v>3.4</v>
      </c>
      <c r="C55" s="2" t="s">
        <v>0</v>
      </c>
      <c r="D55" s="55"/>
      <c r="E55" s="55"/>
      <c r="F55" s="56"/>
      <c r="G55" s="57">
        <f t="shared" si="0"/>
        <v>0</v>
      </c>
      <c r="H55" s="5"/>
      <c r="I55" s="5"/>
      <c r="J55" s="5"/>
      <c r="K55" s="5"/>
      <c r="L55" s="5"/>
      <c r="M55" s="5"/>
      <c r="N55" s="5"/>
      <c r="O55" s="5"/>
      <c r="P55" s="5"/>
    </row>
    <row r="56" spans="1:16" ht="17" x14ac:dyDescent="0.2">
      <c r="A56" s="2" t="s">
        <v>40</v>
      </c>
      <c r="B56" s="3">
        <v>3.4</v>
      </c>
      <c r="C56" s="2" t="s">
        <v>0</v>
      </c>
      <c r="D56" s="55"/>
      <c r="E56" s="55"/>
      <c r="F56" s="56"/>
      <c r="G56" s="57">
        <f t="shared" si="0"/>
        <v>0</v>
      </c>
      <c r="H56" s="5"/>
      <c r="I56" s="5"/>
      <c r="J56" s="5"/>
      <c r="K56" s="5"/>
      <c r="L56" s="5"/>
      <c r="M56" s="5"/>
      <c r="N56" s="5"/>
      <c r="O56" s="5"/>
      <c r="P56" s="5"/>
    </row>
    <row r="57" spans="1:16" ht="17" x14ac:dyDescent="0.2">
      <c r="A57" s="2" t="s">
        <v>5</v>
      </c>
      <c r="B57" s="3">
        <v>3.8</v>
      </c>
      <c r="C57" s="2" t="s">
        <v>6</v>
      </c>
      <c r="D57" s="55"/>
      <c r="E57" s="55"/>
      <c r="F57" s="56"/>
      <c r="G57" s="57">
        <f t="shared" si="0"/>
        <v>0</v>
      </c>
      <c r="H57" s="5"/>
      <c r="I57" s="5"/>
      <c r="J57" s="5"/>
      <c r="K57" s="5"/>
      <c r="L57" s="5"/>
      <c r="M57" s="5"/>
      <c r="N57" s="5"/>
      <c r="O57" s="5"/>
      <c r="P57" s="5"/>
    </row>
    <row r="58" spans="1:16" ht="17" x14ac:dyDescent="0.2">
      <c r="A58" s="2" t="s">
        <v>7</v>
      </c>
      <c r="B58" s="3">
        <v>2.75</v>
      </c>
      <c r="C58" s="2" t="s">
        <v>8</v>
      </c>
      <c r="D58" s="55"/>
      <c r="E58" s="55"/>
      <c r="F58" s="56"/>
      <c r="G58" s="57">
        <f t="shared" si="0"/>
        <v>0</v>
      </c>
      <c r="H58" s="5"/>
      <c r="I58" s="5"/>
      <c r="J58" s="5"/>
      <c r="K58" s="5"/>
      <c r="L58" s="5"/>
      <c r="M58" s="5"/>
      <c r="N58" s="5"/>
      <c r="O58" s="5"/>
      <c r="P58" s="5"/>
    </row>
    <row r="59" spans="1:16" ht="17" x14ac:dyDescent="0.2">
      <c r="A59" s="2" t="s">
        <v>66</v>
      </c>
      <c r="B59" s="3">
        <v>5.3</v>
      </c>
      <c r="C59" s="2" t="s">
        <v>1</v>
      </c>
      <c r="D59" s="55"/>
      <c r="E59" s="55"/>
      <c r="F59" s="56"/>
      <c r="G59" s="57">
        <f t="shared" si="0"/>
        <v>0</v>
      </c>
      <c r="H59" s="5"/>
      <c r="I59" s="5"/>
      <c r="J59" s="5"/>
      <c r="K59" s="5"/>
      <c r="L59" s="5"/>
      <c r="M59" s="5"/>
      <c r="N59" s="5"/>
      <c r="O59" s="5"/>
      <c r="P59" s="5"/>
    </row>
    <row r="60" spans="1:16" ht="17" x14ac:dyDescent="0.2">
      <c r="A60" s="2" t="s">
        <v>9</v>
      </c>
      <c r="B60" s="3">
        <v>3.5</v>
      </c>
      <c r="C60" s="2" t="s">
        <v>1</v>
      </c>
      <c r="D60" s="55"/>
      <c r="E60" s="55"/>
      <c r="F60" s="56"/>
      <c r="G60" s="57">
        <f t="shared" si="0"/>
        <v>0</v>
      </c>
      <c r="H60" s="5"/>
      <c r="I60" s="5"/>
      <c r="J60" s="5"/>
      <c r="K60" s="5"/>
      <c r="L60" s="5"/>
      <c r="M60" s="5"/>
      <c r="N60" s="5"/>
      <c r="O60" s="5"/>
      <c r="P60" s="5"/>
    </row>
    <row r="61" spans="1:16" ht="17" x14ac:dyDescent="0.2">
      <c r="A61" s="2" t="s">
        <v>77</v>
      </c>
      <c r="B61" s="3">
        <v>2.4500000000000002</v>
      </c>
      <c r="C61" s="2" t="s">
        <v>1</v>
      </c>
      <c r="D61" s="55"/>
      <c r="E61" s="55"/>
      <c r="F61" s="56"/>
      <c r="G61" s="57">
        <f t="shared" si="0"/>
        <v>0</v>
      </c>
      <c r="H61" s="5"/>
      <c r="I61" s="5"/>
      <c r="J61" s="5"/>
      <c r="K61" s="5"/>
      <c r="L61" s="5"/>
      <c r="M61" s="5"/>
      <c r="N61" s="5"/>
      <c r="O61" s="5"/>
      <c r="P61" s="5"/>
    </row>
    <row r="62" spans="1:16" ht="17" x14ac:dyDescent="0.2">
      <c r="A62" s="2" t="s">
        <v>51</v>
      </c>
      <c r="B62" s="3">
        <v>4.25</v>
      </c>
      <c r="C62" s="2" t="s">
        <v>52</v>
      </c>
      <c r="D62" s="55"/>
      <c r="E62" s="55"/>
      <c r="F62" s="56"/>
      <c r="G62" s="57">
        <f t="shared" si="0"/>
        <v>0</v>
      </c>
      <c r="H62" s="5"/>
      <c r="I62" s="5"/>
      <c r="J62" s="5"/>
      <c r="K62" s="5"/>
      <c r="L62" s="5"/>
      <c r="M62" s="5"/>
      <c r="N62" s="5"/>
      <c r="O62" s="5"/>
      <c r="P62" s="5"/>
    </row>
    <row r="63" spans="1:16" ht="17" x14ac:dyDescent="0.2">
      <c r="A63" s="2" t="s">
        <v>53</v>
      </c>
      <c r="B63" s="3">
        <v>4.4000000000000004</v>
      </c>
      <c r="C63" s="2" t="s">
        <v>52</v>
      </c>
      <c r="D63" s="55"/>
      <c r="E63" s="55"/>
      <c r="F63" s="56"/>
      <c r="G63" s="57">
        <f t="shared" si="0"/>
        <v>0</v>
      </c>
      <c r="H63" s="5"/>
      <c r="I63" s="5"/>
      <c r="J63" s="5"/>
      <c r="K63" s="5"/>
      <c r="L63" s="5"/>
      <c r="M63" s="5"/>
      <c r="N63" s="5"/>
      <c r="O63" s="5"/>
      <c r="P63" s="5"/>
    </row>
    <row r="64" spans="1:16" ht="17" x14ac:dyDescent="0.2">
      <c r="A64" s="2" t="s">
        <v>54</v>
      </c>
      <c r="B64" s="3">
        <v>4.5999999999999996</v>
      </c>
      <c r="C64" s="2" t="s">
        <v>52</v>
      </c>
      <c r="D64" s="55"/>
      <c r="E64" s="55"/>
      <c r="F64" s="56"/>
      <c r="G64" s="57">
        <f t="shared" si="0"/>
        <v>0</v>
      </c>
      <c r="H64" s="5"/>
      <c r="I64" s="5"/>
      <c r="J64" s="5"/>
      <c r="K64" s="5"/>
      <c r="L64" s="5"/>
      <c r="M64" s="5"/>
      <c r="N64" s="5"/>
      <c r="O64" s="5"/>
      <c r="P64" s="5"/>
    </row>
    <row r="65" spans="1:16" ht="17" x14ac:dyDescent="0.2">
      <c r="A65" s="2" t="s">
        <v>55</v>
      </c>
      <c r="B65" s="3">
        <v>4.95</v>
      </c>
      <c r="C65" s="2" t="s">
        <v>52</v>
      </c>
      <c r="D65" s="55"/>
      <c r="E65" s="55"/>
      <c r="F65" s="56"/>
      <c r="G65" s="57">
        <f t="shared" si="0"/>
        <v>0</v>
      </c>
      <c r="H65" s="5"/>
      <c r="I65" s="5"/>
      <c r="J65" s="5"/>
      <c r="K65" s="5"/>
      <c r="L65" s="5"/>
      <c r="M65" s="5"/>
      <c r="N65" s="5"/>
      <c r="O65" s="5"/>
      <c r="P65" s="5"/>
    </row>
    <row r="66" spans="1:16" ht="17" x14ac:dyDescent="0.2">
      <c r="A66" s="2" t="s">
        <v>56</v>
      </c>
      <c r="B66" s="3">
        <v>4.4000000000000004</v>
      </c>
      <c r="C66" s="2" t="s">
        <v>52</v>
      </c>
      <c r="D66" s="55"/>
      <c r="E66" s="58"/>
      <c r="F66" s="56"/>
      <c r="G66" s="57">
        <f t="shared" si="0"/>
        <v>0</v>
      </c>
      <c r="H66" s="5"/>
      <c r="I66" s="5"/>
      <c r="J66" s="5"/>
      <c r="K66" s="5"/>
      <c r="L66" s="5"/>
      <c r="M66" s="5"/>
      <c r="N66" s="5"/>
      <c r="O66" s="5"/>
      <c r="P66" s="5"/>
    </row>
    <row r="67" spans="1:16" ht="17" x14ac:dyDescent="0.2">
      <c r="A67" s="2" t="s">
        <v>78</v>
      </c>
      <c r="B67" s="3">
        <v>3.9</v>
      </c>
      <c r="C67" s="2" t="s">
        <v>57</v>
      </c>
      <c r="D67" s="60"/>
      <c r="E67" s="61"/>
      <c r="F67" s="62"/>
      <c r="G67" s="63">
        <f t="shared" si="0"/>
        <v>0</v>
      </c>
      <c r="H67" s="5"/>
      <c r="I67" s="5"/>
      <c r="J67" s="5"/>
      <c r="K67" s="5"/>
      <c r="L67" s="5"/>
      <c r="M67" s="5"/>
      <c r="N67" s="5"/>
      <c r="O67" s="5"/>
      <c r="P67" s="5"/>
    </row>
    <row r="68" spans="1:16" ht="17" x14ac:dyDescent="0.2">
      <c r="A68" s="2" t="s">
        <v>10</v>
      </c>
      <c r="B68" s="3">
        <v>9.1999999999999993</v>
      </c>
      <c r="C68" s="2" t="s">
        <v>0</v>
      </c>
      <c r="D68" s="60"/>
      <c r="E68" s="64"/>
      <c r="F68" s="62"/>
      <c r="G68" s="63">
        <f t="shared" si="0"/>
        <v>0</v>
      </c>
      <c r="H68" s="5"/>
      <c r="I68" s="5"/>
      <c r="J68" s="5"/>
      <c r="K68" s="5"/>
      <c r="L68" s="5"/>
      <c r="M68" s="5"/>
      <c r="N68" s="5"/>
      <c r="O68" s="5"/>
      <c r="P68" s="5"/>
    </row>
    <row r="69" spans="1:16" ht="17" x14ac:dyDescent="0.2">
      <c r="A69" s="2" t="s">
        <v>11</v>
      </c>
      <c r="B69" s="3">
        <v>4.25</v>
      </c>
      <c r="C69" s="2" t="s">
        <v>12</v>
      </c>
      <c r="D69" s="60"/>
      <c r="E69" s="64"/>
      <c r="F69" s="62"/>
      <c r="G69" s="63">
        <f t="shared" si="0"/>
        <v>0</v>
      </c>
      <c r="H69" s="5"/>
      <c r="I69" s="5"/>
      <c r="J69" s="5"/>
      <c r="K69" s="5"/>
      <c r="L69" s="5"/>
      <c r="M69" s="5"/>
      <c r="N69" s="5"/>
      <c r="O69" s="5"/>
      <c r="P69" s="5"/>
    </row>
    <row r="70" spans="1:16" ht="17" x14ac:dyDescent="0.2">
      <c r="A70" s="2" t="s">
        <v>58</v>
      </c>
      <c r="B70" s="3">
        <v>4.05</v>
      </c>
      <c r="C70" s="2" t="s">
        <v>12</v>
      </c>
      <c r="D70" s="60"/>
      <c r="E70" s="64"/>
      <c r="F70" s="62"/>
      <c r="G70" s="63">
        <f t="shared" si="0"/>
        <v>0</v>
      </c>
      <c r="H70" s="5"/>
      <c r="I70" s="5"/>
      <c r="J70" s="5"/>
      <c r="K70" s="5"/>
      <c r="L70" s="5"/>
      <c r="M70" s="5"/>
      <c r="N70" s="5"/>
      <c r="O70" s="5"/>
      <c r="P70" s="5"/>
    </row>
    <row r="71" spans="1:16" ht="17" x14ac:dyDescent="0.2">
      <c r="A71" s="2" t="s">
        <v>32</v>
      </c>
      <c r="B71" s="3">
        <v>7.8</v>
      </c>
      <c r="C71" s="2" t="s">
        <v>33</v>
      </c>
      <c r="D71" s="60"/>
      <c r="E71" s="64"/>
      <c r="F71" s="62"/>
      <c r="G71" s="63">
        <f t="shared" si="0"/>
        <v>0</v>
      </c>
      <c r="H71" s="5"/>
      <c r="I71" s="5"/>
      <c r="J71" s="5"/>
      <c r="K71" s="5"/>
      <c r="L71" s="5"/>
      <c r="M71" s="5"/>
      <c r="N71" s="5"/>
      <c r="O71" s="5"/>
      <c r="P71" s="5"/>
    </row>
    <row r="72" spans="1:16" ht="17" x14ac:dyDescent="0.2">
      <c r="A72" s="2" t="s">
        <v>34</v>
      </c>
      <c r="B72" s="3">
        <v>6.95</v>
      </c>
      <c r="C72" s="2" t="s">
        <v>33</v>
      </c>
      <c r="D72" s="60"/>
      <c r="E72" s="64"/>
      <c r="F72" s="62"/>
      <c r="G72" s="63">
        <f t="shared" si="0"/>
        <v>0</v>
      </c>
      <c r="H72" s="5"/>
      <c r="I72" s="5"/>
      <c r="J72" s="5"/>
      <c r="K72" s="5"/>
      <c r="L72" s="5"/>
      <c r="M72" s="5"/>
      <c r="N72" s="5"/>
      <c r="O72" s="5"/>
      <c r="P72" s="5"/>
    </row>
    <row r="73" spans="1:16" ht="17" x14ac:dyDescent="0.2">
      <c r="A73" s="2" t="s">
        <v>35</v>
      </c>
      <c r="B73" s="3">
        <v>10.8</v>
      </c>
      <c r="C73" s="2" t="s">
        <v>33</v>
      </c>
      <c r="D73" s="60"/>
      <c r="E73" s="64"/>
      <c r="F73" s="62"/>
      <c r="G73" s="63">
        <f t="shared" si="0"/>
        <v>0</v>
      </c>
      <c r="H73" s="5"/>
      <c r="I73" s="5"/>
      <c r="J73" s="5"/>
      <c r="K73" s="5"/>
      <c r="L73" s="5"/>
      <c r="M73" s="5"/>
      <c r="N73" s="5"/>
      <c r="O73" s="5"/>
      <c r="P73" s="5"/>
    </row>
    <row r="74" spans="1:16" ht="17" x14ac:dyDescent="0.2">
      <c r="A74" s="2" t="s">
        <v>36</v>
      </c>
      <c r="B74" s="3">
        <v>7.9</v>
      </c>
      <c r="C74" s="2" t="s">
        <v>33</v>
      </c>
      <c r="D74" s="60"/>
      <c r="E74" s="64"/>
      <c r="F74" s="62"/>
      <c r="G74" s="63">
        <f t="shared" si="0"/>
        <v>0</v>
      </c>
      <c r="H74" s="5"/>
      <c r="I74" s="5"/>
      <c r="J74" s="5"/>
      <c r="K74" s="5"/>
      <c r="L74" s="5"/>
      <c r="M74" s="5"/>
      <c r="N74" s="5"/>
      <c r="O74" s="5"/>
      <c r="P74" s="5"/>
    </row>
    <row r="75" spans="1:16" ht="17" x14ac:dyDescent="0.2">
      <c r="A75" s="2" t="s">
        <v>79</v>
      </c>
      <c r="B75" s="3">
        <v>6.2</v>
      </c>
      <c r="C75" s="2" t="s">
        <v>80</v>
      </c>
      <c r="D75" s="60"/>
      <c r="E75" s="64"/>
      <c r="F75" s="62"/>
      <c r="G75" s="63">
        <f t="shared" si="0"/>
        <v>0</v>
      </c>
      <c r="H75" s="5"/>
      <c r="I75" s="5"/>
      <c r="J75" s="5"/>
      <c r="K75" s="5"/>
      <c r="L75" s="5"/>
      <c r="M75" s="5"/>
      <c r="N75" s="5"/>
      <c r="O75" s="5"/>
      <c r="P75" s="5"/>
    </row>
    <row r="76" spans="1:16" ht="17" x14ac:dyDescent="0.2">
      <c r="A76" s="2" t="s">
        <v>59</v>
      </c>
      <c r="B76" s="3">
        <v>15.2</v>
      </c>
      <c r="C76" s="2" t="s">
        <v>28</v>
      </c>
      <c r="D76" s="60"/>
      <c r="E76" s="64"/>
      <c r="F76" s="62"/>
      <c r="G76" s="57">
        <f>SUM(B76*F76)</f>
        <v>0</v>
      </c>
      <c r="H76" s="5"/>
      <c r="I76" s="5"/>
      <c r="J76" s="5"/>
      <c r="K76" s="5"/>
      <c r="L76" s="5"/>
      <c r="M76" s="5"/>
      <c r="N76" s="5"/>
      <c r="O76" s="5"/>
      <c r="P76" s="5"/>
    </row>
    <row r="77" spans="1:16" ht="17" x14ac:dyDescent="0.2">
      <c r="A77" s="2" t="s">
        <v>60</v>
      </c>
      <c r="B77" s="3">
        <v>6.3</v>
      </c>
      <c r="C77" s="2" t="s">
        <v>29</v>
      </c>
      <c r="D77" s="60"/>
      <c r="E77" s="64"/>
      <c r="F77" s="62"/>
      <c r="G77" s="57">
        <f t="shared" si="0"/>
        <v>0</v>
      </c>
      <c r="H77" s="5"/>
      <c r="I77" s="5"/>
      <c r="J77" s="5"/>
      <c r="K77" s="5"/>
      <c r="L77" s="5"/>
      <c r="M77" s="5"/>
      <c r="N77" s="5"/>
      <c r="O77" s="5"/>
      <c r="P77" s="5"/>
    </row>
    <row r="78" spans="1:16" ht="17" x14ac:dyDescent="0.2">
      <c r="A78" s="2" t="s">
        <v>81</v>
      </c>
      <c r="B78" s="3">
        <v>4</v>
      </c>
      <c r="C78" s="2" t="s">
        <v>82</v>
      </c>
      <c r="D78" s="60"/>
      <c r="E78" s="64"/>
      <c r="F78" s="62"/>
      <c r="G78" s="57">
        <f t="shared" si="0"/>
        <v>0</v>
      </c>
      <c r="H78" s="5"/>
      <c r="I78" s="5"/>
      <c r="J78" s="5"/>
      <c r="K78" s="5"/>
      <c r="L78" s="5"/>
      <c r="M78" s="5"/>
      <c r="N78" s="5"/>
      <c r="O78" s="5"/>
      <c r="P78" s="5"/>
    </row>
    <row r="79" spans="1:16" ht="17" x14ac:dyDescent="0.2">
      <c r="A79" s="2" t="s">
        <v>61</v>
      </c>
      <c r="B79" s="3">
        <v>5.2</v>
      </c>
      <c r="C79" s="2" t="s">
        <v>30</v>
      </c>
      <c r="D79" s="60"/>
      <c r="E79" s="64"/>
      <c r="F79" s="62"/>
      <c r="G79" s="57">
        <f t="shared" si="0"/>
        <v>0</v>
      </c>
      <c r="H79" s="5"/>
      <c r="I79" s="5"/>
      <c r="J79" s="5"/>
      <c r="K79" s="5"/>
      <c r="L79" s="5"/>
      <c r="M79" s="5"/>
      <c r="N79" s="5"/>
      <c r="O79" s="5"/>
      <c r="P79" s="5"/>
    </row>
    <row r="80" spans="1:16" ht="17" x14ac:dyDescent="0.2">
      <c r="A80" s="2" t="s">
        <v>83</v>
      </c>
      <c r="B80" s="3">
        <v>6.95</v>
      </c>
      <c r="C80" s="2" t="s">
        <v>84</v>
      </c>
      <c r="D80" s="60"/>
      <c r="E80" s="64"/>
      <c r="F80" s="62"/>
      <c r="G80" s="57">
        <f t="shared" si="0"/>
        <v>0</v>
      </c>
      <c r="H80" s="5"/>
      <c r="I80" s="5"/>
      <c r="J80" s="5"/>
      <c r="K80" s="5"/>
      <c r="L80" s="5"/>
      <c r="M80" s="5"/>
      <c r="N80" s="5"/>
      <c r="O80" s="5"/>
      <c r="P80" s="5"/>
    </row>
    <row r="81" spans="1:16" ht="17" x14ac:dyDescent="0.2">
      <c r="A81" s="2" t="s">
        <v>85</v>
      </c>
      <c r="B81" s="3">
        <v>6.95</v>
      </c>
      <c r="C81" s="2" t="s">
        <v>84</v>
      </c>
      <c r="D81" s="60"/>
      <c r="E81" s="64"/>
      <c r="F81" s="62"/>
      <c r="G81" s="57">
        <f t="shared" si="0"/>
        <v>0</v>
      </c>
      <c r="H81" s="5"/>
      <c r="I81" s="5"/>
      <c r="J81" s="5"/>
      <c r="K81" s="5"/>
      <c r="L81" s="5"/>
      <c r="M81" s="5"/>
      <c r="N81" s="5"/>
      <c r="O81" s="5"/>
      <c r="P81" s="5"/>
    </row>
    <row r="82" spans="1:16" ht="17" x14ac:dyDescent="0.2">
      <c r="A82" s="2" t="s">
        <v>86</v>
      </c>
      <c r="B82" s="3">
        <v>5.95</v>
      </c>
      <c r="C82" s="2" t="s">
        <v>31</v>
      </c>
      <c r="D82" s="60"/>
      <c r="E82" s="61"/>
      <c r="F82" s="65"/>
      <c r="G82" s="69">
        <f t="shared" si="0"/>
        <v>0</v>
      </c>
      <c r="H82" s="5"/>
      <c r="I82" s="5"/>
      <c r="J82" s="5"/>
      <c r="K82" s="5"/>
      <c r="L82" s="5"/>
      <c r="M82" s="5"/>
      <c r="N82" s="5"/>
      <c r="O82" s="5"/>
      <c r="P82" s="5"/>
    </row>
    <row r="83" spans="1:16" ht="17" x14ac:dyDescent="0.2">
      <c r="A83" s="70"/>
      <c r="B83" s="71"/>
      <c r="C83" s="70"/>
      <c r="D83" s="75"/>
      <c r="E83" s="67"/>
      <c r="F83" s="67" t="s">
        <v>37</v>
      </c>
      <c r="G83" s="74"/>
      <c r="H83" s="5"/>
      <c r="I83" s="5"/>
      <c r="J83" s="5"/>
      <c r="K83" s="5"/>
      <c r="L83" s="5"/>
      <c r="M83" s="5"/>
      <c r="N83" s="5"/>
      <c r="O83" s="5"/>
      <c r="P83" s="5"/>
    </row>
    <row r="84" spans="1:16" ht="17" x14ac:dyDescent="0.2">
      <c r="A84" s="70"/>
      <c r="B84" s="71"/>
      <c r="C84" s="70"/>
      <c r="D84" s="68"/>
      <c r="E84" s="68"/>
      <c r="F84" s="68"/>
      <c r="G84" s="72"/>
      <c r="H84" s="5"/>
      <c r="I84" s="5"/>
      <c r="J84" s="5"/>
      <c r="K84" s="5"/>
      <c r="L84" s="5"/>
      <c r="M84" s="5"/>
      <c r="N84" s="5"/>
      <c r="O84" s="5"/>
      <c r="P84" s="5"/>
    </row>
    <row r="85" spans="1:16" ht="17" x14ac:dyDescent="0.2">
      <c r="A85" s="70"/>
      <c r="B85" s="71"/>
      <c r="C85" s="70"/>
      <c r="D85" s="68"/>
      <c r="E85" s="68"/>
      <c r="F85" s="68"/>
      <c r="G85" s="72"/>
      <c r="H85" s="5"/>
      <c r="I85" s="5"/>
      <c r="J85" s="5"/>
      <c r="K85" s="5"/>
      <c r="L85" s="5"/>
      <c r="M85" s="5"/>
      <c r="N85" s="5"/>
      <c r="O85" s="5"/>
      <c r="P85" s="5"/>
    </row>
    <row r="86" spans="1:16" ht="17" x14ac:dyDescent="0.2">
      <c r="A86" s="70"/>
      <c r="B86" s="71"/>
      <c r="C86" s="70"/>
      <c r="D86" s="68"/>
      <c r="E86" s="68"/>
      <c r="F86" s="68"/>
      <c r="G86" s="72"/>
      <c r="H86" s="5"/>
      <c r="I86" s="5"/>
      <c r="J86" s="5"/>
      <c r="K86" s="5"/>
      <c r="L86" s="5"/>
      <c r="M86" s="5"/>
      <c r="N86" s="5"/>
      <c r="O86" s="5"/>
      <c r="P86" s="5"/>
    </row>
    <row r="87" spans="1:16" ht="17" x14ac:dyDescent="0.2">
      <c r="A87" s="70"/>
      <c r="B87" s="71"/>
      <c r="C87" s="70"/>
      <c r="D87" s="68"/>
      <c r="E87" s="68"/>
      <c r="F87" s="68"/>
      <c r="G87" s="72"/>
      <c r="H87" s="5"/>
      <c r="I87" s="5"/>
      <c r="J87" s="5"/>
      <c r="K87" s="5"/>
      <c r="L87" s="5"/>
      <c r="M87" s="5"/>
      <c r="N87" s="5"/>
      <c r="O87" s="5"/>
      <c r="P87" s="5"/>
    </row>
    <row r="88" spans="1:16" ht="17" x14ac:dyDescent="0.2">
      <c r="A88" s="70"/>
      <c r="B88" s="71"/>
      <c r="C88" s="70"/>
      <c r="D88" s="68"/>
      <c r="E88" s="68"/>
      <c r="F88" s="68"/>
      <c r="G88" s="72"/>
      <c r="H88" s="5"/>
      <c r="I88" s="5"/>
      <c r="J88" s="5"/>
      <c r="K88" s="5"/>
      <c r="L88" s="5"/>
      <c r="M88" s="5"/>
      <c r="N88" s="5"/>
      <c r="O88" s="5"/>
      <c r="P88" s="5"/>
    </row>
    <row r="89" spans="1:16" ht="17" x14ac:dyDescent="0.2">
      <c r="A89" s="70"/>
      <c r="B89" s="71"/>
      <c r="C89" s="70"/>
      <c r="D89" s="68"/>
      <c r="E89" s="68"/>
      <c r="F89" s="68"/>
      <c r="G89" s="73"/>
      <c r="H89" s="5"/>
      <c r="I89" s="5"/>
      <c r="J89" s="5"/>
      <c r="K89" s="5"/>
      <c r="L89" s="5"/>
      <c r="M89" s="5"/>
      <c r="N89" s="5"/>
      <c r="O89" s="5"/>
      <c r="P89" s="5"/>
    </row>
    <row r="90" spans="1:16" ht="17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7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7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7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7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7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7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7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7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7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7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7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7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7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7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7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7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7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7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</sheetData>
  <mergeCells count="18">
    <mergeCell ref="G25:I28"/>
    <mergeCell ref="D2:E2"/>
    <mergeCell ref="D3:E8"/>
    <mergeCell ref="D10:E17"/>
    <mergeCell ref="J16:L16"/>
    <mergeCell ref="G10:I10"/>
    <mergeCell ref="G3:I8"/>
    <mergeCell ref="G2:I2"/>
    <mergeCell ref="F3:F8"/>
    <mergeCell ref="F10:F17"/>
    <mergeCell ref="G11:I13"/>
    <mergeCell ref="G15:I17"/>
    <mergeCell ref="G14:I14"/>
    <mergeCell ref="D19:E28"/>
    <mergeCell ref="F19:F28"/>
    <mergeCell ref="G19:I19"/>
    <mergeCell ref="G24:I24"/>
    <mergeCell ref="G20:I23"/>
  </mergeCells>
  <phoneticPr fontId="3" type="noConversion"/>
  <pageMargins left="0.75" right="0.75" top="1" bottom="1" header="0.5" footer="0.5"/>
  <pageSetup paperSize="9" orientation="portrait" horizontalDpi="4294967292" vertic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A10" sqref="A10:F10"/>
    </sheetView>
  </sheetViews>
  <sheetFormatPr baseColWidth="10" defaultRowHeight="16" x14ac:dyDescent="0.2"/>
  <cols>
    <col min="1" max="1" width="51.1640625" customWidth="1"/>
  </cols>
  <sheetData>
    <row r="2" spans="1:6" ht="17" x14ac:dyDescent="0.2">
      <c r="A2" s="79" t="s">
        <v>62</v>
      </c>
      <c r="B2" s="80">
        <v>3.15</v>
      </c>
      <c r="C2" s="79" t="s">
        <v>0</v>
      </c>
      <c r="D2" s="81"/>
      <c r="E2" s="82">
        <f>B2/2</f>
        <v>1.575</v>
      </c>
    </row>
    <row r="3" spans="1:6" ht="17" x14ac:dyDescent="0.2">
      <c r="A3" s="83" t="s">
        <v>68</v>
      </c>
      <c r="B3" s="84">
        <v>3.15</v>
      </c>
      <c r="C3" s="83" t="s">
        <v>0</v>
      </c>
      <c r="D3" s="81"/>
      <c r="E3" s="82"/>
    </row>
    <row r="4" spans="1:6" ht="17" x14ac:dyDescent="0.2">
      <c r="A4" s="79" t="s">
        <v>69</v>
      </c>
      <c r="B4" s="80">
        <v>2.5</v>
      </c>
      <c r="C4" s="79" t="s">
        <v>0</v>
      </c>
      <c r="D4" s="81"/>
      <c r="E4" s="82">
        <f>B4/2</f>
        <v>1.25</v>
      </c>
    </row>
    <row r="5" spans="1:6" ht="17" x14ac:dyDescent="0.2">
      <c r="A5" s="79" t="s">
        <v>72</v>
      </c>
      <c r="B5" s="80">
        <v>1.5</v>
      </c>
      <c r="C5" s="79" t="s">
        <v>1</v>
      </c>
      <c r="D5" s="81"/>
      <c r="E5" s="82">
        <f>B5</f>
        <v>1.5</v>
      </c>
    </row>
    <row r="6" spans="1:6" ht="17" x14ac:dyDescent="0.2">
      <c r="A6" s="2" t="s">
        <v>49</v>
      </c>
      <c r="B6" s="3">
        <v>4.0999999999999996</v>
      </c>
      <c r="C6" s="2" t="s">
        <v>0</v>
      </c>
      <c r="E6" s="1">
        <f>B6/2</f>
        <v>2.0499999999999998</v>
      </c>
    </row>
    <row r="7" spans="1:6" ht="17" x14ac:dyDescent="0.2">
      <c r="A7" s="83" t="s">
        <v>70</v>
      </c>
      <c r="B7" s="84">
        <v>1.9</v>
      </c>
      <c r="C7" s="85" t="s">
        <v>27</v>
      </c>
      <c r="D7" s="81"/>
      <c r="E7" s="82">
        <f>B7</f>
        <v>1.9</v>
      </c>
    </row>
    <row r="8" spans="1:6" ht="17" x14ac:dyDescent="0.2">
      <c r="A8" s="83"/>
      <c r="B8" s="84"/>
      <c r="C8" s="85"/>
      <c r="D8" s="81"/>
      <c r="E8" s="82"/>
    </row>
    <row r="9" spans="1:6" ht="17" x14ac:dyDescent="0.2">
      <c r="A9" s="79"/>
      <c r="B9" s="80"/>
      <c r="C9" s="79"/>
      <c r="D9" s="81"/>
      <c r="E9" s="82"/>
    </row>
    <row r="10" spans="1:6" ht="17" x14ac:dyDescent="0.2">
      <c r="A10" s="83" t="s">
        <v>2</v>
      </c>
      <c r="B10" s="84">
        <v>3.4</v>
      </c>
      <c r="C10" s="83" t="s">
        <v>0</v>
      </c>
      <c r="D10" s="81"/>
      <c r="E10" s="82">
        <f>B10/2</f>
        <v>1.7</v>
      </c>
      <c r="F10" s="81"/>
    </row>
    <row r="11" spans="1:6" ht="17" x14ac:dyDescent="0.2">
      <c r="A11" s="79"/>
      <c r="B11" s="80"/>
      <c r="C11" s="79"/>
      <c r="D11" s="81"/>
      <c r="E11" s="82"/>
    </row>
    <row r="12" spans="1:6" x14ac:dyDescent="0.2">
      <c r="A12" s="81"/>
      <c r="B12" s="81"/>
      <c r="C12" s="81"/>
      <c r="D12" s="81"/>
      <c r="E12" s="81"/>
    </row>
    <row r="13" spans="1:6" ht="17" x14ac:dyDescent="0.2">
      <c r="A13" s="79"/>
      <c r="B13" s="80"/>
      <c r="C13" s="79"/>
      <c r="D13" s="81"/>
      <c r="E13" s="82"/>
    </row>
    <row r="14" spans="1:6" ht="17" x14ac:dyDescent="0.2">
      <c r="A14" s="83"/>
      <c r="B14" s="84"/>
      <c r="C14" s="83"/>
      <c r="D14" s="81"/>
      <c r="E14" s="82"/>
    </row>
    <row r="16" spans="1:6" x14ac:dyDescent="0.2">
      <c r="E16">
        <f>SUM(E1:E15)</f>
        <v>9.9749999999999996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Feuil1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Utente di Microsoft Office</cp:lastModifiedBy>
  <dcterms:created xsi:type="dcterms:W3CDTF">2016-01-17T14:10:48Z</dcterms:created>
  <dcterms:modified xsi:type="dcterms:W3CDTF">2016-03-26T08:43:19Z</dcterms:modified>
</cp:coreProperties>
</file>