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125" windowWidth="23430" windowHeight="7890"/>
  </bookViews>
  <sheets>
    <sheet name="Base" sheetId="1" r:id="rId1"/>
    <sheet name="listes" sheetId="2" r:id="rId2"/>
  </sheets>
  <definedNames>
    <definedName name="Bacs">OFFSET(listes!$A$2,1,1,COUNTA(listes!$B:$B),1)</definedName>
    <definedName name="Lycées">OFFSET(listes!$A$2,1,0,COUNTA(listes!$A:$A),1)</definedName>
    <definedName name="Métiers">OFFSET(listes!$A$2,1,2,COUNTA(listes!$C:$C),1)</definedName>
  </definedNames>
  <calcPr calcId="145621"/>
</workbook>
</file>

<file path=xl/calcChain.xml><?xml version="1.0" encoding="utf-8"?>
<calcChain xmlns="http://schemas.openxmlformats.org/spreadsheetml/2006/main">
  <c r="A3" i="2" l="1" a="1"/>
  <c r="A3" i="2" s="1"/>
  <c r="A4" i="2" l="1" a="1"/>
  <c r="A4" i="2" s="1"/>
  <c r="A5" i="2" l="1" a="1"/>
  <c r="A5" i="2" s="1"/>
  <c r="A6" i="2" s="1" a="1"/>
  <c r="A6" i="2" s="1"/>
  <c r="B3" i="2" a="1"/>
  <c r="B3" i="2" s="1"/>
  <c r="C3" i="2" a="1"/>
  <c r="C3" i="2" s="1"/>
  <c r="C4" i="2" l="1" a="1"/>
  <c r="C4" i="2" s="1"/>
  <c r="C5" i="2" s="1" a="1"/>
  <c r="C5" i="2" s="1"/>
  <c r="C6" i="2" s="1" a="1"/>
  <c r="C6" i="2" s="1"/>
  <c r="B4" i="2" a="1"/>
  <c r="B4" i="2" s="1"/>
  <c r="B5" i="2" s="1" a="1"/>
  <c r="B5" i="2" s="1"/>
  <c r="A7" i="2" a="1"/>
  <c r="A7" i="2" s="1"/>
  <c r="B6" i="2" l="1" a="1"/>
  <c r="B6" i="2" s="1"/>
  <c r="B7" i="2" s="1" a="1"/>
  <c r="B7" i="2" s="1"/>
  <c r="A8" i="2" a="1"/>
  <c r="A8" i="2" s="1"/>
  <c r="C7" i="2" a="1"/>
  <c r="C7" i="2" s="1"/>
  <c r="C8" i="2" s="1" a="1"/>
  <c r="C8" i="2" s="1"/>
  <c r="B8" i="2" l="1" a="1"/>
  <c r="B8" i="2" s="1"/>
  <c r="B9" i="2" s="1" a="1"/>
  <c r="B9" i="2" s="1"/>
  <c r="B10" i="2" s="1" a="1"/>
  <c r="B10" i="2" s="1"/>
  <c r="A9" i="2" a="1"/>
  <c r="A9" i="2" s="1"/>
  <c r="A10" i="2" s="1" a="1"/>
  <c r="A10" i="2" s="1"/>
  <c r="C9" i="2" a="1"/>
  <c r="C9" i="2" s="1"/>
  <c r="C10" i="2" s="1" a="1"/>
  <c r="C10" i="2" s="1"/>
  <c r="B11" i="2" l="1" a="1"/>
  <c r="B11" i="2" s="1"/>
  <c r="A11" i="2" a="1"/>
  <c r="A11" i="2" s="1"/>
  <c r="A12" i="2" s="1" a="1"/>
  <c r="A12" i="2" s="1"/>
  <c r="C11" i="2" a="1"/>
  <c r="C11" i="2" s="1"/>
  <c r="C12" i="2" s="1" a="1"/>
  <c r="C12" i="2" s="1"/>
  <c r="B12" i="2" l="1" a="1"/>
  <c r="B12" i="2" s="1"/>
  <c r="A13" i="2" a="1"/>
  <c r="A13" i="2" s="1"/>
  <c r="A14" i="2" s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C13" i="2" a="1"/>
  <c r="C13" i="2" s="1"/>
  <c r="B13" i="2" l="1" a="1"/>
  <c r="B13" i="2" s="1"/>
  <c r="B14" i="2" s="1" a="1"/>
  <c r="B14" i="2" s="1"/>
  <c r="B15" i="2" s="1" a="1"/>
  <c r="B15" i="2" s="1"/>
  <c r="C14" i="2" a="1"/>
  <c r="C14" i="2" s="1"/>
  <c r="C15" i="2" s="1" a="1"/>
  <c r="C15" i="2" s="1"/>
  <c r="C16" i="2" s="1" a="1"/>
  <c r="C16" i="2" s="1"/>
  <c r="C17" i="2" s="1" a="1"/>
  <c r="C17" i="2" s="1"/>
  <c r="C18" i="2" s="1" a="1"/>
  <c r="C18" i="2" s="1"/>
  <c r="C19" i="2" s="1" a="1"/>
  <c r="C19" i="2" s="1"/>
  <c r="C20" i="2" s="1" a="1"/>
  <c r="C20" i="2" s="1"/>
  <c r="C21" i="2" s="1" a="1"/>
  <c r="C21" i="2" s="1"/>
  <c r="C22" i="2" s="1" a="1"/>
  <c r="C22" i="2" s="1"/>
  <c r="C23" i="2" s="1" a="1"/>
  <c r="C23" i="2" s="1"/>
  <c r="C24" i="2" s="1" a="1"/>
  <c r="C24" i="2" s="1"/>
  <c r="C25" i="2" s="1" a="1"/>
  <c r="C25" i="2" s="1"/>
  <c r="C26" i="2" s="1" a="1"/>
  <c r="C26" i="2" s="1"/>
  <c r="C27" i="2" s="1" a="1"/>
  <c r="C27" i="2" s="1"/>
  <c r="C28" i="2" s="1" a="1"/>
  <c r="C28" i="2" s="1"/>
  <c r="C29" i="2" l="1" a="1"/>
  <c r="C29" i="2" s="1"/>
  <c r="C30" i="2" s="1" a="1"/>
  <c r="C30" i="2" s="1"/>
  <c r="C31" i="2" s="1" a="1"/>
  <c r="C31" i="2" s="1"/>
  <c r="C32" i="2" s="1" a="1"/>
  <c r="C32" i="2" s="1"/>
  <c r="C33" i="2" s="1" a="1"/>
  <c r="C33" i="2" s="1"/>
  <c r="B16" i="2" a="1"/>
  <c r="B16" i="2" s="1"/>
  <c r="B17" i="2" s="1" a="1"/>
  <c r="B17" i="2" s="1"/>
  <c r="B18" i="2" s="1" a="1"/>
  <c r="B18" i="2" s="1"/>
  <c r="B19" i="2" s="1" a="1"/>
  <c r="B19" i="2" s="1"/>
  <c r="B20" i="2" l="1" a="1"/>
  <c r="B20" i="2" s="1"/>
  <c r="B21" i="2" s="1" a="1"/>
  <c r="B21" i="2" s="1"/>
  <c r="B22" i="2" s="1" a="1"/>
  <c r="B22" i="2" s="1"/>
  <c r="C34" i="2" a="1"/>
  <c r="C34" i="2" s="1"/>
  <c r="B23" i="2" l="1" a="1"/>
  <c r="B23" i="2" s="1"/>
  <c r="B24" i="2" s="1" a="1"/>
  <c r="B24" i="2" s="1"/>
  <c r="B25" i="2" s="1" a="1"/>
  <c r="B25" i="2" s="1"/>
  <c r="B26" i="2" s="1" a="1"/>
  <c r="B26" i="2" s="1"/>
  <c r="B27" i="2" s="1" a="1"/>
  <c r="B27" i="2" s="1"/>
  <c r="B28" i="2" s="1" a="1"/>
  <c r="B28" i="2" s="1"/>
  <c r="B29" i="2" s="1" a="1"/>
  <c r="B29" i="2" s="1"/>
  <c r="B30" i="2" s="1" a="1"/>
  <c r="B30" i="2" s="1"/>
  <c r="B31" i="2" s="1" a="1"/>
  <c r="B31" i="2" s="1"/>
  <c r="B32" i="2" s="1" a="1"/>
  <c r="B32" i="2" s="1"/>
  <c r="B33" i="2" s="1" a="1"/>
  <c r="B33" i="2" s="1"/>
  <c r="B34" i="2" s="1" a="1"/>
  <c r="B34" i="2" s="1"/>
</calcChain>
</file>

<file path=xl/sharedStrings.xml><?xml version="1.0" encoding="utf-8"?>
<sst xmlns="http://schemas.openxmlformats.org/spreadsheetml/2006/main" count="327" uniqueCount="45">
  <si>
    <t>Bacs</t>
  </si>
  <si>
    <t>Métiers</t>
  </si>
  <si>
    <t>Lycées</t>
  </si>
  <si>
    <t>Accompagnant/e de personnes dépendantes,</t>
  </si>
  <si>
    <t>Accompagnant/e de personnes fragilisées,</t>
  </si>
  <si>
    <t>Accompagnant/e de personnes handicapées,</t>
  </si>
  <si>
    <t>Aide à domicile,</t>
  </si>
  <si>
    <t>Assistant/e de vie</t>
  </si>
  <si>
    <t>Aide-soignant/e,</t>
  </si>
  <si>
    <t>Technicien/ne de l'intervention sociale et familiale</t>
  </si>
  <si>
    <t>Agent/e d'accueil,</t>
  </si>
  <si>
    <t>Agent/e d'information,</t>
  </si>
  <si>
    <t>Hôte/esse,</t>
  </si>
  <si>
    <t>Réceptionniste,</t>
  </si>
  <si>
    <t>Secrétaire standardiste</t>
  </si>
  <si>
    <t>Chef/fe de cuisine,</t>
  </si>
  <si>
    <t>Chef/fe de partie,</t>
  </si>
  <si>
    <t>Commis/e de cuisine</t>
  </si>
  <si>
    <t>Auxiliaire de vie sociale</t>
  </si>
  <si>
    <t>Ascensoriste</t>
  </si>
  <si>
    <t>Chef/fe de chantier en installations électriques</t>
  </si>
  <si>
    <t>Électricien/ne installateur/trice</t>
  </si>
  <si>
    <t>Électromécanicien/ne</t>
  </si>
  <si>
    <t>Électromécanicien/ne en remontées mécaniques</t>
  </si>
  <si>
    <t>Installateur/trice en télécoms</t>
  </si>
  <si>
    <t>Monteur/euse-câbleur/euse</t>
  </si>
  <si>
    <t>Régisseur/euse lumière</t>
  </si>
  <si>
    <t>Technicien/ne de maintenance industrielle</t>
  </si>
  <si>
    <t>Technicien/ne d'intervention clientèle gaz</t>
  </si>
  <si>
    <t xml:space="preserve">Bac pro Accompagnement, soins et services à la personne option A : à domicile </t>
  </si>
  <si>
    <t>Cachin</t>
  </si>
  <si>
    <t>Jules Ferry</t>
  </si>
  <si>
    <t>Bartholdi</t>
  </si>
  <si>
    <t xml:space="preserve">Bac pro Accueil - relation clients et usagers </t>
  </si>
  <si>
    <t>Costes</t>
  </si>
  <si>
    <t>Marie Curie</t>
  </si>
  <si>
    <t>JP Timbaud</t>
  </si>
  <si>
    <t xml:space="preserve">Bac pro Cuisine </t>
  </si>
  <si>
    <t>Rabelais</t>
  </si>
  <si>
    <t xml:space="preserve">Bac pro Electrotechnique, énergie, équipements communicants </t>
  </si>
  <si>
    <t>Delacroix</t>
  </si>
  <si>
    <t>J. Moulin</t>
  </si>
  <si>
    <t>A. Rimbaud</t>
  </si>
  <si>
    <t>D'Alembert</t>
  </si>
  <si>
    <t>Louise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</si>
</sst>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ahoma"/>
      <family val="2"/>
    </font>
    <font>
      <b/>
      <sz val="12"/>
      <color theme="0"/>
      <name val="Tahoma"/>
      <family val="2"/>
    </font>
    <font>
      <b/>
      <sz val="12"/>
      <color rgb="FF0000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0" borderId="0" xfId="0" applyFont="1" applyAlignment="1">
      <alignment horizontal="left" vertical="center" readingOrder="1"/>
    </xf>
    <xf numFmtId="0" fontId="0" fillId="0" borderId="0" xfId="0" applyFont="1"/>
    <xf numFmtId="0" fontId="0" fillId="0" borderId="0" xfId="0" applyFont="1" applyBorder="1"/>
    <xf numFmtId="0" fontId="0" fillId="0" borderId="0" xfId="0" quotePrefix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BD" displayName="BD" ref="A2:C111" totalsRowShown="0" headerRowDxfId="4" dataDxfId="3">
  <autoFilter ref="A2:C111"/>
  <sortState ref="A3:C36">
    <sortCondition ref="A3:A36"/>
  </sortState>
  <tableColumns count="3">
    <tableColumn id="4" name="Métiers" dataDxfId="2"/>
    <tableColumn id="1" name="Bacs" dataDxfId="1"/>
    <tableColumn id="2" name="Lycé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111"/>
  <sheetViews>
    <sheetView tabSelected="1" topLeftCell="A2" workbookViewId="0">
      <selection activeCell="A2" sqref="A2"/>
    </sheetView>
  </sheetViews>
  <sheetFormatPr baseColWidth="10" defaultRowHeight="15" x14ac:dyDescent="0.2"/>
  <cols>
    <col min="1" max="1" width="40.88671875" style="4" customWidth="1"/>
    <col min="2" max="2" width="65.21875" style="4" bestFit="1" customWidth="1"/>
    <col min="3" max="3" width="31.6640625" style="4" customWidth="1"/>
    <col min="4" max="16384" width="11.5546875" style="4"/>
  </cols>
  <sheetData>
    <row r="1" spans="1:3" hidden="1" x14ac:dyDescent="0.2"/>
    <row r="2" spans="1:3" x14ac:dyDescent="0.2">
      <c r="A2" s="4" t="s">
        <v>1</v>
      </c>
      <c r="B2" s="4" t="s">
        <v>0</v>
      </c>
      <c r="C2" s="4" t="s">
        <v>2</v>
      </c>
    </row>
    <row r="3" spans="1:3" x14ac:dyDescent="0.2">
      <c r="A3" s="4" t="s">
        <v>18</v>
      </c>
      <c r="B3" s="4" t="s">
        <v>29</v>
      </c>
      <c r="C3" s="4" t="s">
        <v>30</v>
      </c>
    </row>
    <row r="4" spans="1:3" x14ac:dyDescent="0.2">
      <c r="A4" s="4" t="s">
        <v>3</v>
      </c>
      <c r="B4" s="4" t="s">
        <v>29</v>
      </c>
      <c r="C4" s="4" t="s">
        <v>30</v>
      </c>
    </row>
    <row r="5" spans="1:3" x14ac:dyDescent="0.2">
      <c r="A5" s="4" t="s">
        <v>4</v>
      </c>
      <c r="B5" s="4" t="s">
        <v>29</v>
      </c>
      <c r="C5" s="4" t="s">
        <v>30</v>
      </c>
    </row>
    <row r="6" spans="1:3" x14ac:dyDescent="0.2">
      <c r="A6" s="4" t="s">
        <v>5</v>
      </c>
      <c r="B6" s="4" t="s">
        <v>29</v>
      </c>
      <c r="C6" s="4" t="s">
        <v>30</v>
      </c>
    </row>
    <row r="7" spans="1:3" x14ac:dyDescent="0.2">
      <c r="A7" s="4" t="s">
        <v>6</v>
      </c>
      <c r="B7" s="4" t="s">
        <v>29</v>
      </c>
      <c r="C7" s="4" t="s">
        <v>30</v>
      </c>
    </row>
    <row r="8" spans="1:3" x14ac:dyDescent="0.2">
      <c r="A8" s="4" t="s">
        <v>7</v>
      </c>
      <c r="B8" s="4" t="s">
        <v>29</v>
      </c>
      <c r="C8" s="4" t="s">
        <v>30</v>
      </c>
    </row>
    <row r="9" spans="1:3" x14ac:dyDescent="0.2">
      <c r="A9" s="4" t="s">
        <v>8</v>
      </c>
      <c r="B9" s="4" t="s">
        <v>29</v>
      </c>
      <c r="C9" s="4" t="s">
        <v>30</v>
      </c>
    </row>
    <row r="10" spans="1:3" x14ac:dyDescent="0.2">
      <c r="A10" s="4" t="s">
        <v>9</v>
      </c>
      <c r="B10" s="4" t="s">
        <v>29</v>
      </c>
      <c r="C10" s="4" t="s">
        <v>30</v>
      </c>
    </row>
    <row r="11" spans="1:3" x14ac:dyDescent="0.2">
      <c r="A11" s="4" t="s">
        <v>18</v>
      </c>
      <c r="B11" s="4" t="s">
        <v>29</v>
      </c>
      <c r="C11" s="4" t="s">
        <v>31</v>
      </c>
    </row>
    <row r="12" spans="1:3" x14ac:dyDescent="0.2">
      <c r="A12" s="4" t="s">
        <v>3</v>
      </c>
      <c r="B12" s="4" t="s">
        <v>29</v>
      </c>
      <c r="C12" s="4" t="s">
        <v>31</v>
      </c>
    </row>
    <row r="13" spans="1:3" x14ac:dyDescent="0.2">
      <c r="A13" s="4" t="s">
        <v>4</v>
      </c>
      <c r="B13" s="4" t="s">
        <v>29</v>
      </c>
      <c r="C13" s="4" t="s">
        <v>31</v>
      </c>
    </row>
    <row r="14" spans="1:3" x14ac:dyDescent="0.2">
      <c r="A14" s="4" t="s">
        <v>5</v>
      </c>
      <c r="B14" s="4" t="s">
        <v>29</v>
      </c>
      <c r="C14" s="4" t="s">
        <v>31</v>
      </c>
    </row>
    <row r="15" spans="1:3" x14ac:dyDescent="0.2">
      <c r="A15" s="4" t="s">
        <v>6</v>
      </c>
      <c r="B15" s="4" t="s">
        <v>29</v>
      </c>
      <c r="C15" s="4" t="s">
        <v>31</v>
      </c>
    </row>
    <row r="16" spans="1:3" x14ac:dyDescent="0.2">
      <c r="A16" s="4" t="s">
        <v>7</v>
      </c>
      <c r="B16" s="4" t="s">
        <v>29</v>
      </c>
      <c r="C16" s="4" t="s">
        <v>31</v>
      </c>
    </row>
    <row r="17" spans="1:3" x14ac:dyDescent="0.2">
      <c r="A17" s="4" t="s">
        <v>8</v>
      </c>
      <c r="B17" s="4" t="s">
        <v>29</v>
      </c>
      <c r="C17" s="4" t="s">
        <v>31</v>
      </c>
    </row>
    <row r="18" spans="1:3" x14ac:dyDescent="0.2">
      <c r="A18" s="4" t="s">
        <v>9</v>
      </c>
      <c r="B18" s="4" t="s">
        <v>29</v>
      </c>
      <c r="C18" s="4" t="s">
        <v>31</v>
      </c>
    </row>
    <row r="19" spans="1:3" x14ac:dyDescent="0.2">
      <c r="A19" s="4" t="s">
        <v>18</v>
      </c>
      <c r="B19" s="4" t="s">
        <v>29</v>
      </c>
      <c r="C19" s="4" t="s">
        <v>32</v>
      </c>
    </row>
    <row r="20" spans="1:3" x14ac:dyDescent="0.2">
      <c r="A20" s="4" t="s">
        <v>3</v>
      </c>
      <c r="B20" s="4" t="s">
        <v>29</v>
      </c>
      <c r="C20" s="4" t="s">
        <v>32</v>
      </c>
    </row>
    <row r="21" spans="1:3" x14ac:dyDescent="0.2">
      <c r="A21" s="4" t="s">
        <v>4</v>
      </c>
      <c r="B21" s="4" t="s">
        <v>29</v>
      </c>
      <c r="C21" s="4" t="s">
        <v>32</v>
      </c>
    </row>
    <row r="22" spans="1:3" x14ac:dyDescent="0.2">
      <c r="A22" s="4" t="s">
        <v>5</v>
      </c>
      <c r="B22" s="4" t="s">
        <v>29</v>
      </c>
      <c r="C22" s="4" t="s">
        <v>32</v>
      </c>
    </row>
    <row r="23" spans="1:3" x14ac:dyDescent="0.2">
      <c r="A23" s="4" t="s">
        <v>6</v>
      </c>
      <c r="B23" s="4" t="s">
        <v>29</v>
      </c>
      <c r="C23" s="4" t="s">
        <v>32</v>
      </c>
    </row>
    <row r="24" spans="1:3" x14ac:dyDescent="0.2">
      <c r="A24" s="4" t="s">
        <v>7</v>
      </c>
      <c r="B24" s="4" t="s">
        <v>29</v>
      </c>
      <c r="C24" s="4" t="s">
        <v>32</v>
      </c>
    </row>
    <row r="25" spans="1:3" x14ac:dyDescent="0.2">
      <c r="A25" s="4" t="s">
        <v>8</v>
      </c>
      <c r="B25" s="4" t="s">
        <v>29</v>
      </c>
      <c r="C25" s="4" t="s">
        <v>32</v>
      </c>
    </row>
    <row r="26" spans="1:3" x14ac:dyDescent="0.2">
      <c r="A26" s="4" t="s">
        <v>9</v>
      </c>
      <c r="B26" s="4" t="s">
        <v>29</v>
      </c>
      <c r="C26" s="4" t="s">
        <v>32</v>
      </c>
    </row>
    <row r="27" spans="1:3" x14ac:dyDescent="0.2">
      <c r="A27" s="4" t="s">
        <v>10</v>
      </c>
      <c r="B27" s="4" t="s">
        <v>33</v>
      </c>
      <c r="C27" s="4" t="s">
        <v>30</v>
      </c>
    </row>
    <row r="28" spans="1:3" x14ac:dyDescent="0.2">
      <c r="A28" s="4" t="s">
        <v>11</v>
      </c>
      <c r="B28" s="4" t="s">
        <v>33</v>
      </c>
      <c r="C28" s="4" t="s">
        <v>30</v>
      </c>
    </row>
    <row r="29" spans="1:3" x14ac:dyDescent="0.2">
      <c r="A29" s="4" t="s">
        <v>12</v>
      </c>
      <c r="B29" s="4" t="s">
        <v>33</v>
      </c>
      <c r="C29" s="4" t="s">
        <v>30</v>
      </c>
    </row>
    <row r="30" spans="1:3" x14ac:dyDescent="0.2">
      <c r="A30" s="4" t="s">
        <v>13</v>
      </c>
      <c r="B30" s="4" t="s">
        <v>33</v>
      </c>
      <c r="C30" s="4" t="s">
        <v>30</v>
      </c>
    </row>
    <row r="31" spans="1:3" x14ac:dyDescent="0.2">
      <c r="A31" s="4" t="s">
        <v>14</v>
      </c>
      <c r="B31" s="4" t="s">
        <v>33</v>
      </c>
      <c r="C31" s="4" t="s">
        <v>34</v>
      </c>
    </row>
    <row r="32" spans="1:3" x14ac:dyDescent="0.2">
      <c r="A32" s="4" t="s">
        <v>10</v>
      </c>
      <c r="B32" s="4" t="s">
        <v>33</v>
      </c>
      <c r="C32" s="4" t="s">
        <v>34</v>
      </c>
    </row>
    <row r="33" spans="1:3" x14ac:dyDescent="0.2">
      <c r="A33" s="4" t="s">
        <v>11</v>
      </c>
      <c r="B33" s="4" t="s">
        <v>33</v>
      </c>
      <c r="C33" s="4" t="s">
        <v>34</v>
      </c>
    </row>
    <row r="34" spans="1:3" x14ac:dyDescent="0.2">
      <c r="A34" s="4" t="s">
        <v>12</v>
      </c>
      <c r="B34" s="4" t="s">
        <v>33</v>
      </c>
      <c r="C34" s="4" t="s">
        <v>34</v>
      </c>
    </row>
    <row r="35" spans="1:3" x14ac:dyDescent="0.2">
      <c r="A35" s="4" t="s">
        <v>13</v>
      </c>
      <c r="B35" s="4" t="s">
        <v>33</v>
      </c>
      <c r="C35" s="4" t="s">
        <v>34</v>
      </c>
    </row>
    <row r="36" spans="1:3" x14ac:dyDescent="0.2">
      <c r="A36" s="4" t="s">
        <v>14</v>
      </c>
      <c r="B36" s="4" t="s">
        <v>33</v>
      </c>
      <c r="C36" s="4" t="s">
        <v>35</v>
      </c>
    </row>
    <row r="37" spans="1:3" x14ac:dyDescent="0.2">
      <c r="A37" s="4" t="s">
        <v>10</v>
      </c>
      <c r="B37" s="4" t="s">
        <v>33</v>
      </c>
      <c r="C37" s="4" t="s">
        <v>35</v>
      </c>
    </row>
    <row r="38" spans="1:3" x14ac:dyDescent="0.2">
      <c r="A38" s="4" t="s">
        <v>11</v>
      </c>
      <c r="B38" s="4" t="s">
        <v>33</v>
      </c>
      <c r="C38" s="4" t="s">
        <v>35</v>
      </c>
    </row>
    <row r="39" spans="1:3" x14ac:dyDescent="0.2">
      <c r="A39" s="4" t="s">
        <v>12</v>
      </c>
      <c r="B39" s="4" t="s">
        <v>33</v>
      </c>
      <c r="C39" s="4" t="s">
        <v>35</v>
      </c>
    </row>
    <row r="40" spans="1:3" x14ac:dyDescent="0.2">
      <c r="A40" s="4" t="s">
        <v>13</v>
      </c>
      <c r="B40" s="4" t="s">
        <v>33</v>
      </c>
      <c r="C40" s="4" t="s">
        <v>35</v>
      </c>
    </row>
    <row r="41" spans="1:3" x14ac:dyDescent="0.2">
      <c r="A41" s="4" t="s">
        <v>14</v>
      </c>
      <c r="B41" s="4" t="s">
        <v>33</v>
      </c>
      <c r="C41" s="4" t="s">
        <v>36</v>
      </c>
    </row>
    <row r="42" spans="1:3" x14ac:dyDescent="0.2">
      <c r="A42" s="4" t="s">
        <v>10</v>
      </c>
      <c r="B42" s="4" t="s">
        <v>33</v>
      </c>
      <c r="C42" s="4" t="s">
        <v>36</v>
      </c>
    </row>
    <row r="43" spans="1:3" x14ac:dyDescent="0.2">
      <c r="A43" s="4" t="s">
        <v>11</v>
      </c>
      <c r="B43" s="4" t="s">
        <v>33</v>
      </c>
      <c r="C43" s="4" t="s">
        <v>36</v>
      </c>
    </row>
    <row r="44" spans="1:3" x14ac:dyDescent="0.2">
      <c r="A44" s="4" t="s">
        <v>12</v>
      </c>
      <c r="B44" s="4" t="s">
        <v>33</v>
      </c>
      <c r="C44" s="4" t="s">
        <v>36</v>
      </c>
    </row>
    <row r="45" spans="1:3" x14ac:dyDescent="0.2">
      <c r="A45" s="4" t="s">
        <v>13</v>
      </c>
      <c r="B45" s="4" t="s">
        <v>33</v>
      </c>
      <c r="C45" s="4" t="s">
        <v>36</v>
      </c>
    </row>
    <row r="46" spans="1:3" x14ac:dyDescent="0.2">
      <c r="A46" s="4" t="s">
        <v>14</v>
      </c>
      <c r="B46" s="4" t="s">
        <v>33</v>
      </c>
      <c r="C46" s="4" t="s">
        <v>36</v>
      </c>
    </row>
    <row r="47" spans="1:3" x14ac:dyDescent="0.2">
      <c r="A47" s="4" t="s">
        <v>15</v>
      </c>
      <c r="B47" s="4" t="s">
        <v>37</v>
      </c>
      <c r="C47" s="4" t="s">
        <v>38</v>
      </c>
    </row>
    <row r="48" spans="1:3" x14ac:dyDescent="0.2">
      <c r="A48" s="4" t="s">
        <v>16</v>
      </c>
      <c r="B48" s="4" t="s">
        <v>37</v>
      </c>
      <c r="C48" s="4" t="s">
        <v>38</v>
      </c>
    </row>
    <row r="49" spans="1:3" x14ac:dyDescent="0.2">
      <c r="A49" s="4" t="s">
        <v>17</v>
      </c>
      <c r="B49" s="4" t="s">
        <v>37</v>
      </c>
      <c r="C49" s="4" t="s">
        <v>38</v>
      </c>
    </row>
    <row r="50" spans="1:3" x14ac:dyDescent="0.2">
      <c r="A50" s="4" t="s">
        <v>19</v>
      </c>
      <c r="B50" s="4" t="s">
        <v>39</v>
      </c>
      <c r="C50" s="4" t="s">
        <v>40</v>
      </c>
    </row>
    <row r="51" spans="1:3" x14ac:dyDescent="0.2">
      <c r="A51" s="4" t="s">
        <v>20</v>
      </c>
      <c r="B51" s="4" t="s">
        <v>39</v>
      </c>
      <c r="C51" s="4" t="s">
        <v>40</v>
      </c>
    </row>
    <row r="52" spans="1:3" x14ac:dyDescent="0.2">
      <c r="A52" s="4" t="s">
        <v>21</v>
      </c>
      <c r="B52" s="4" t="s">
        <v>39</v>
      </c>
      <c r="C52" s="4" t="s">
        <v>40</v>
      </c>
    </row>
    <row r="53" spans="1:3" x14ac:dyDescent="0.2">
      <c r="A53" s="4" t="s">
        <v>22</v>
      </c>
      <c r="B53" s="4" t="s">
        <v>39</v>
      </c>
      <c r="C53" s="4" t="s">
        <v>40</v>
      </c>
    </row>
    <row r="54" spans="1:3" x14ac:dyDescent="0.2">
      <c r="A54" s="4" t="s">
        <v>23</v>
      </c>
      <c r="B54" s="4" t="s">
        <v>39</v>
      </c>
      <c r="C54" s="4" t="s">
        <v>40</v>
      </c>
    </row>
    <row r="55" spans="1:3" x14ac:dyDescent="0.2">
      <c r="A55" s="4" t="s">
        <v>24</v>
      </c>
      <c r="B55" s="4" t="s">
        <v>39</v>
      </c>
      <c r="C55" s="4" t="s">
        <v>40</v>
      </c>
    </row>
    <row r="56" spans="1:3" x14ac:dyDescent="0.2">
      <c r="A56" s="4" t="s">
        <v>25</v>
      </c>
      <c r="B56" s="4" t="s">
        <v>39</v>
      </c>
      <c r="C56" s="4" t="s">
        <v>40</v>
      </c>
    </row>
    <row r="57" spans="1:3" x14ac:dyDescent="0.2">
      <c r="A57" s="4" t="s">
        <v>26</v>
      </c>
      <c r="B57" s="4" t="s">
        <v>39</v>
      </c>
      <c r="C57" s="4" t="s">
        <v>40</v>
      </c>
    </row>
    <row r="58" spans="1:3" x14ac:dyDescent="0.2">
      <c r="A58" s="4" t="s">
        <v>27</v>
      </c>
      <c r="B58" s="4" t="s">
        <v>39</v>
      </c>
      <c r="C58" s="4" t="s">
        <v>40</v>
      </c>
    </row>
    <row r="59" spans="1:3" x14ac:dyDescent="0.2">
      <c r="A59" s="4" t="s">
        <v>28</v>
      </c>
      <c r="B59" s="4" t="s">
        <v>39</v>
      </c>
      <c r="C59" s="4" t="s">
        <v>40</v>
      </c>
    </row>
    <row r="60" spans="1:3" x14ac:dyDescent="0.2">
      <c r="A60" s="4" t="s">
        <v>19</v>
      </c>
      <c r="B60" s="4" t="s">
        <v>39</v>
      </c>
      <c r="C60" s="4" t="s">
        <v>30</v>
      </c>
    </row>
    <row r="61" spans="1:3" x14ac:dyDescent="0.2">
      <c r="A61" s="4" t="s">
        <v>20</v>
      </c>
      <c r="B61" s="4" t="s">
        <v>39</v>
      </c>
      <c r="C61" s="4" t="s">
        <v>30</v>
      </c>
    </row>
    <row r="62" spans="1:3" x14ac:dyDescent="0.2">
      <c r="A62" s="4" t="s">
        <v>21</v>
      </c>
      <c r="B62" s="4" t="s">
        <v>39</v>
      </c>
      <c r="C62" s="4" t="s">
        <v>30</v>
      </c>
    </row>
    <row r="63" spans="1:3" x14ac:dyDescent="0.2">
      <c r="A63" s="4" t="s">
        <v>22</v>
      </c>
      <c r="B63" s="4" t="s">
        <v>39</v>
      </c>
      <c r="C63" s="4" t="s">
        <v>30</v>
      </c>
    </row>
    <row r="64" spans="1:3" x14ac:dyDescent="0.2">
      <c r="A64" s="4" t="s">
        <v>23</v>
      </c>
      <c r="B64" s="4" t="s">
        <v>39</v>
      </c>
      <c r="C64" s="4" t="s">
        <v>30</v>
      </c>
    </row>
    <row r="65" spans="1:3" x14ac:dyDescent="0.2">
      <c r="A65" s="4" t="s">
        <v>24</v>
      </c>
      <c r="B65" s="4" t="s">
        <v>39</v>
      </c>
      <c r="C65" s="4" t="s">
        <v>30</v>
      </c>
    </row>
    <row r="66" spans="1:3" x14ac:dyDescent="0.2">
      <c r="A66" s="4" t="s">
        <v>25</v>
      </c>
      <c r="B66" s="4" t="s">
        <v>39</v>
      </c>
      <c r="C66" s="4" t="s">
        <v>30</v>
      </c>
    </row>
    <row r="67" spans="1:3" x14ac:dyDescent="0.2">
      <c r="A67" s="4" t="s">
        <v>26</v>
      </c>
      <c r="B67" s="4" t="s">
        <v>39</v>
      </c>
      <c r="C67" s="4" t="s">
        <v>30</v>
      </c>
    </row>
    <row r="68" spans="1:3" x14ac:dyDescent="0.2">
      <c r="A68" s="4" t="s">
        <v>27</v>
      </c>
      <c r="B68" s="4" t="s">
        <v>39</v>
      </c>
      <c r="C68" s="4" t="s">
        <v>30</v>
      </c>
    </row>
    <row r="69" spans="1:3" x14ac:dyDescent="0.2">
      <c r="A69" s="4" t="s">
        <v>28</v>
      </c>
      <c r="B69" s="4" t="s">
        <v>39</v>
      </c>
      <c r="C69" s="4" t="s">
        <v>30</v>
      </c>
    </row>
    <row r="70" spans="1:3" x14ac:dyDescent="0.2">
      <c r="A70" s="4" t="s">
        <v>19</v>
      </c>
      <c r="B70" s="4" t="s">
        <v>39</v>
      </c>
      <c r="C70" s="4" t="s">
        <v>41</v>
      </c>
    </row>
    <row r="71" spans="1:3" x14ac:dyDescent="0.2">
      <c r="A71" s="4" t="s">
        <v>20</v>
      </c>
      <c r="B71" s="4" t="s">
        <v>39</v>
      </c>
      <c r="C71" s="4" t="s">
        <v>41</v>
      </c>
    </row>
    <row r="72" spans="1:3" x14ac:dyDescent="0.2">
      <c r="A72" s="4" t="s">
        <v>21</v>
      </c>
      <c r="B72" s="4" t="s">
        <v>39</v>
      </c>
      <c r="C72" s="4" t="s">
        <v>41</v>
      </c>
    </row>
    <row r="73" spans="1:3" x14ac:dyDescent="0.2">
      <c r="A73" s="4" t="s">
        <v>22</v>
      </c>
      <c r="B73" s="4" t="s">
        <v>39</v>
      </c>
      <c r="C73" s="4" t="s">
        <v>41</v>
      </c>
    </row>
    <row r="74" spans="1:3" x14ac:dyDescent="0.2">
      <c r="A74" s="4" t="s">
        <v>23</v>
      </c>
      <c r="B74" s="4" t="s">
        <v>39</v>
      </c>
      <c r="C74" s="4" t="s">
        <v>41</v>
      </c>
    </row>
    <row r="75" spans="1:3" x14ac:dyDescent="0.2">
      <c r="A75" s="4" t="s">
        <v>24</v>
      </c>
      <c r="B75" s="4" t="s">
        <v>39</v>
      </c>
      <c r="C75" s="4" t="s">
        <v>41</v>
      </c>
    </row>
    <row r="76" spans="1:3" x14ac:dyDescent="0.2">
      <c r="A76" s="4" t="s">
        <v>25</v>
      </c>
      <c r="B76" s="4" t="s">
        <v>39</v>
      </c>
      <c r="C76" s="4" t="s">
        <v>41</v>
      </c>
    </row>
    <row r="77" spans="1:3" x14ac:dyDescent="0.2">
      <c r="A77" s="4" t="s">
        <v>26</v>
      </c>
      <c r="B77" s="4" t="s">
        <v>39</v>
      </c>
      <c r="C77" s="4" t="s">
        <v>41</v>
      </c>
    </row>
    <row r="78" spans="1:3" x14ac:dyDescent="0.2">
      <c r="A78" s="4" t="s">
        <v>27</v>
      </c>
      <c r="B78" s="4" t="s">
        <v>39</v>
      </c>
      <c r="C78" s="4" t="s">
        <v>41</v>
      </c>
    </row>
    <row r="79" spans="1:3" x14ac:dyDescent="0.2">
      <c r="A79" s="4" t="s">
        <v>28</v>
      </c>
      <c r="B79" s="4" t="s">
        <v>39</v>
      </c>
      <c r="C79" s="4" t="s">
        <v>41</v>
      </c>
    </row>
    <row r="80" spans="1:3" x14ac:dyDescent="0.2">
      <c r="A80" s="4" t="s">
        <v>19</v>
      </c>
      <c r="B80" s="4" t="s">
        <v>39</v>
      </c>
      <c r="C80" s="4" t="s">
        <v>42</v>
      </c>
    </row>
    <row r="81" spans="1:3" x14ac:dyDescent="0.2">
      <c r="A81" s="4" t="s">
        <v>20</v>
      </c>
      <c r="B81" s="4" t="s">
        <v>39</v>
      </c>
      <c r="C81" s="4" t="s">
        <v>42</v>
      </c>
    </row>
    <row r="82" spans="1:3" x14ac:dyDescent="0.2">
      <c r="A82" s="4" t="s">
        <v>21</v>
      </c>
      <c r="B82" s="4" t="s">
        <v>39</v>
      </c>
      <c r="C82" s="4" t="s">
        <v>42</v>
      </c>
    </row>
    <row r="83" spans="1:3" x14ac:dyDescent="0.2">
      <c r="A83" s="4" t="s">
        <v>22</v>
      </c>
      <c r="B83" s="4" t="s">
        <v>39</v>
      </c>
      <c r="C83" s="4" t="s">
        <v>42</v>
      </c>
    </row>
    <row r="84" spans="1:3" x14ac:dyDescent="0.2">
      <c r="A84" s="4" t="s">
        <v>23</v>
      </c>
      <c r="B84" s="4" t="s">
        <v>39</v>
      </c>
      <c r="C84" s="4" t="s">
        <v>42</v>
      </c>
    </row>
    <row r="85" spans="1:3" x14ac:dyDescent="0.2">
      <c r="A85" s="4" t="s">
        <v>24</v>
      </c>
      <c r="B85" s="4" t="s">
        <v>39</v>
      </c>
      <c r="C85" s="4" t="s">
        <v>42</v>
      </c>
    </row>
    <row r="86" spans="1:3" x14ac:dyDescent="0.2">
      <c r="A86" s="4" t="s">
        <v>25</v>
      </c>
      <c r="B86" s="4" t="s">
        <v>39</v>
      </c>
      <c r="C86" s="4" t="s">
        <v>42</v>
      </c>
    </row>
    <row r="87" spans="1:3" x14ac:dyDescent="0.2">
      <c r="A87" s="4" t="s">
        <v>26</v>
      </c>
      <c r="B87" s="4" t="s">
        <v>39</v>
      </c>
      <c r="C87" s="4" t="s">
        <v>42</v>
      </c>
    </row>
    <row r="88" spans="1:3" x14ac:dyDescent="0.2">
      <c r="A88" s="4" t="s">
        <v>27</v>
      </c>
      <c r="B88" s="4" t="s">
        <v>39</v>
      </c>
      <c r="C88" s="4" t="s">
        <v>42</v>
      </c>
    </row>
    <row r="89" spans="1:3" x14ac:dyDescent="0.2">
      <c r="A89" s="4" t="s">
        <v>28</v>
      </c>
      <c r="B89" s="4" t="s">
        <v>39</v>
      </c>
      <c r="C89" s="4" t="s">
        <v>42</v>
      </c>
    </row>
    <row r="90" spans="1:3" x14ac:dyDescent="0.2">
      <c r="A90" s="4" t="s">
        <v>19</v>
      </c>
      <c r="B90" s="4" t="s">
        <v>39</v>
      </c>
      <c r="C90" s="4" t="s">
        <v>43</v>
      </c>
    </row>
    <row r="91" spans="1:3" x14ac:dyDescent="0.2">
      <c r="A91" s="4" t="s">
        <v>20</v>
      </c>
      <c r="B91" s="4" t="s">
        <v>39</v>
      </c>
      <c r="C91" s="4" t="s">
        <v>43</v>
      </c>
    </row>
    <row r="92" spans="1:3" x14ac:dyDescent="0.2">
      <c r="A92" s="4" t="s">
        <v>21</v>
      </c>
      <c r="B92" s="4" t="s">
        <v>39</v>
      </c>
      <c r="C92" s="4" t="s">
        <v>43</v>
      </c>
    </row>
    <row r="93" spans="1:3" x14ac:dyDescent="0.2">
      <c r="A93" s="4" t="s">
        <v>22</v>
      </c>
      <c r="B93" s="4" t="s">
        <v>39</v>
      </c>
      <c r="C93" s="4" t="s">
        <v>43</v>
      </c>
    </row>
    <row r="94" spans="1:3" x14ac:dyDescent="0.2">
      <c r="A94" s="4" t="s">
        <v>23</v>
      </c>
      <c r="B94" s="4" t="s">
        <v>39</v>
      </c>
      <c r="C94" s="4" t="s">
        <v>43</v>
      </c>
    </row>
    <row r="95" spans="1:3" x14ac:dyDescent="0.2">
      <c r="A95" s="4" t="s">
        <v>24</v>
      </c>
      <c r="B95" s="4" t="s">
        <v>39</v>
      </c>
      <c r="C95" s="4" t="s">
        <v>43</v>
      </c>
    </row>
    <row r="96" spans="1:3" x14ac:dyDescent="0.2">
      <c r="A96" s="4" t="s">
        <v>25</v>
      </c>
      <c r="B96" s="4" t="s">
        <v>39</v>
      </c>
      <c r="C96" s="4" t="s">
        <v>43</v>
      </c>
    </row>
    <row r="97" spans="1:3" x14ac:dyDescent="0.2">
      <c r="A97" s="4" t="s">
        <v>26</v>
      </c>
      <c r="B97" s="4" t="s">
        <v>39</v>
      </c>
      <c r="C97" s="4" t="s">
        <v>43</v>
      </c>
    </row>
    <row r="98" spans="1:3" x14ac:dyDescent="0.2">
      <c r="A98" s="4" t="s">
        <v>27</v>
      </c>
      <c r="B98" s="4" t="s">
        <v>39</v>
      </c>
      <c r="C98" s="4" t="s">
        <v>43</v>
      </c>
    </row>
    <row r="99" spans="1:3" x14ac:dyDescent="0.2">
      <c r="A99" s="4" t="s">
        <v>28</v>
      </c>
      <c r="B99" s="4" t="s">
        <v>39</v>
      </c>
      <c r="C99" s="4" t="s">
        <v>43</v>
      </c>
    </row>
    <row r="100" spans="1:3" x14ac:dyDescent="0.2">
      <c r="A100" s="4" t="s">
        <v>19</v>
      </c>
      <c r="B100" s="4" t="s">
        <v>39</v>
      </c>
      <c r="C100" s="4" t="s">
        <v>44</v>
      </c>
    </row>
    <row r="101" spans="1:3" x14ac:dyDescent="0.2">
      <c r="A101" s="4" t="s">
        <v>20</v>
      </c>
      <c r="B101" s="4" t="s">
        <v>39</v>
      </c>
      <c r="C101" s="4" t="s">
        <v>44</v>
      </c>
    </row>
    <row r="102" spans="1:3" x14ac:dyDescent="0.2">
      <c r="A102" s="4" t="s">
        <v>21</v>
      </c>
      <c r="B102" s="4" t="s">
        <v>39</v>
      </c>
      <c r="C102" s="4" t="s">
        <v>44</v>
      </c>
    </row>
    <row r="103" spans="1:3" x14ac:dyDescent="0.2">
      <c r="A103" s="4" t="s">
        <v>22</v>
      </c>
      <c r="B103" s="4" t="s">
        <v>39</v>
      </c>
      <c r="C103" s="4" t="s">
        <v>44</v>
      </c>
    </row>
    <row r="104" spans="1:3" x14ac:dyDescent="0.2">
      <c r="A104" s="4" t="s">
        <v>23</v>
      </c>
      <c r="B104" s="4" t="s">
        <v>39</v>
      </c>
      <c r="C104" s="4" t="s">
        <v>44</v>
      </c>
    </row>
    <row r="105" spans="1:3" x14ac:dyDescent="0.2">
      <c r="A105" s="4" t="s">
        <v>24</v>
      </c>
      <c r="B105" s="4" t="s">
        <v>39</v>
      </c>
      <c r="C105" s="4" t="s">
        <v>44</v>
      </c>
    </row>
    <row r="106" spans="1:3" x14ac:dyDescent="0.2">
      <c r="A106" s="4" t="s">
        <v>25</v>
      </c>
      <c r="B106" s="4" t="s">
        <v>39</v>
      </c>
      <c r="C106" s="4" t="s">
        <v>44</v>
      </c>
    </row>
    <row r="107" spans="1:3" x14ac:dyDescent="0.2">
      <c r="A107" s="4" t="s">
        <v>26</v>
      </c>
      <c r="B107" s="4" t="s">
        <v>39</v>
      </c>
      <c r="C107" s="4" t="s">
        <v>44</v>
      </c>
    </row>
    <row r="108" spans="1:3" x14ac:dyDescent="0.2">
      <c r="A108" s="4" t="s">
        <v>27</v>
      </c>
      <c r="B108" s="4" t="s">
        <v>39</v>
      </c>
      <c r="C108" s="4" t="s">
        <v>44</v>
      </c>
    </row>
    <row r="109" spans="1:3" x14ac:dyDescent="0.2">
      <c r="A109" s="4" t="s">
        <v>28</v>
      </c>
      <c r="B109" s="4" t="s">
        <v>39</v>
      </c>
      <c r="C109" s="4" t="s">
        <v>44</v>
      </c>
    </row>
    <row r="110" spans="1:3" x14ac:dyDescent="0.2">
      <c r="A110" s="5"/>
      <c r="B110" s="5"/>
      <c r="C110" s="5"/>
    </row>
    <row r="111" spans="1:3" x14ac:dyDescent="0.2">
      <c r="A111" s="5"/>
      <c r="B111" s="5"/>
      <c r="C111" s="5"/>
    </row>
  </sheetData>
  <dataValidations count="3">
    <dataValidation type="list" allowBlank="1" showInputMessage="1" showErrorMessage="1" sqref="B3:B111 C110:C111">
      <formula1>Bacs</formula1>
    </dataValidation>
    <dataValidation type="list" allowBlank="1" showInputMessage="1" showErrorMessage="1" sqref="A3:A111">
      <formula1>Métiers</formula1>
    </dataValidation>
    <dataValidation type="list" allowBlank="1" showInputMessage="1" showErrorMessage="1" sqref="C3:C109">
      <formula1>Lycées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34"/>
  <sheetViews>
    <sheetView topLeftCell="A2" workbookViewId="0">
      <selection activeCell="C2" sqref="C2"/>
    </sheetView>
  </sheetViews>
  <sheetFormatPr baseColWidth="10" defaultRowHeight="15" x14ac:dyDescent="0.2"/>
  <cols>
    <col min="1" max="1" width="16.88671875" customWidth="1"/>
    <col min="2" max="2" width="74.21875" bestFit="1" customWidth="1"/>
    <col min="3" max="3" width="47.77734375" bestFit="1" customWidth="1"/>
  </cols>
  <sheetData>
    <row r="1" spans="1:4" hidden="1" x14ac:dyDescent="0.2"/>
    <row r="2" spans="1:4" ht="15.75" thickBot="1" x14ac:dyDescent="0.25">
      <c r="A2" s="1" t="s">
        <v>2</v>
      </c>
      <c r="B2" s="1" t="s">
        <v>0</v>
      </c>
      <c r="C2" s="2" t="s">
        <v>1</v>
      </c>
    </row>
    <row r="3" spans="1:4" ht="15.75" thickTop="1" x14ac:dyDescent="0.2">
      <c r="A3" s="3" t="str">
        <f t="array" ref="A3">INDEX(Base!$C:$C,MIN(IF(COUNTIF(A$2:A2,BD[Lycées])=0,IF(BD[Lycées]&lt;&gt;"",ROW(BD[Lycées])))))&amp;""</f>
        <v>Cachin</v>
      </c>
      <c r="B3" s="3" t="str">
        <f t="array" ref="B3">INDEX(Base!$B:$B,MIN(IF(COUNTIF(B$2:B2,BD[Bacs])=0,IF(BD[Bacs]&lt;&gt;"",ROW(BD[Bacs])))))&amp;""</f>
        <v xml:space="preserve">Bac pro Accompagnement, soins et services à la personne option A : à domicile </v>
      </c>
      <c r="C3" s="3" t="str">
        <f t="array" ref="C3">INDEX(Base!$A:$A,MIN(IF(COUNTIF(C$2:C2,BD[Métiers])=0,IF(BD[Métiers]&lt;&gt;"",ROW(BD[Métiers])))))&amp;""</f>
        <v>Auxiliaire de vie sociale</v>
      </c>
      <c r="D3" s="6"/>
    </row>
    <row r="4" spans="1:4" x14ac:dyDescent="0.2">
      <c r="A4" s="3" t="str">
        <f t="array" ref="A4">INDEX(Base!$C:$C,MIN(IF(COUNTIF(A$2:A3,BD[Lycées])=0,IF(BD[Lycées]&lt;&gt;"",ROW(BD[Lycées])))))&amp;""</f>
        <v>Jules Ferry</v>
      </c>
      <c r="B4" s="3" t="str">
        <f t="array" ref="B4">INDEX(Base!$B:$B,MIN(IF(COUNTIF(B$2:B3,BD[Bacs])=0,IF(BD[Bacs]&lt;&gt;"",ROW(BD[Bacs])))))&amp;""</f>
        <v xml:space="preserve">Bac pro Accueil - relation clients et usagers </v>
      </c>
      <c r="C4" s="3" t="str">
        <f t="array" ref="C4">INDEX(Base!$A:$A,MIN(IF(COUNTIF(C$2:C3,BD[Métiers])=0,IF(BD[Métiers]&lt;&gt;"",ROW(BD[Métiers])))))&amp;""</f>
        <v>Accompagnant/e de personnes dépendantes,</v>
      </c>
      <c r="D4" s="6"/>
    </row>
    <row r="5" spans="1:4" x14ac:dyDescent="0.2">
      <c r="A5" s="3" t="str">
        <f t="array" ref="A5">INDEX(Base!$C:$C,MIN(IF(COUNTIF(A$2:A4,BD[Lycées])=0,IF(BD[Lycées]&lt;&gt;"",ROW(BD[Lycées])))))&amp;""</f>
        <v>Bartholdi</v>
      </c>
      <c r="B5" s="3" t="str">
        <f t="array" ref="B5">INDEX(Base!$B:$B,MIN(IF(COUNTIF(B$2:B4,BD[Bacs])=0,IF(BD[Bacs]&lt;&gt;"",ROW(BD[Bacs])))))&amp;""</f>
        <v xml:space="preserve">Bac pro Cuisine </v>
      </c>
      <c r="C5" s="3" t="str">
        <f t="array" ref="C5">INDEX(Base!$A:$A,MIN(IF(COUNTIF(C$2:C4,BD[Métiers])=0,IF(BD[Métiers]&lt;&gt;"",ROW(BD[Métiers])))))&amp;""</f>
        <v>Accompagnant/e de personnes fragilisées,</v>
      </c>
      <c r="D5" s="6"/>
    </row>
    <row r="6" spans="1:4" x14ac:dyDescent="0.2">
      <c r="A6" s="3" t="str">
        <f t="array" ref="A6">INDEX(Base!$C:$C,MIN(IF(COUNTIF(A$2:A5,BD[Lycées])=0,IF(BD[Lycées]&lt;&gt;"",ROW(BD[Lycées])))))&amp;""</f>
        <v>Costes</v>
      </c>
      <c r="B6" s="3" t="str">
        <f t="array" ref="B6">INDEX(Base!$B:$B,MIN(IF(COUNTIF(B$2:B5,BD[Bacs])=0,IF(BD[Bacs]&lt;&gt;"",ROW(BD[Bacs])))))&amp;""</f>
        <v xml:space="preserve">Bac pro Electrotechnique, énergie, équipements communicants </v>
      </c>
      <c r="C6" s="3" t="str">
        <f t="array" ref="C6">INDEX(Base!$A:$A,MIN(IF(COUNTIF(C$2:C5,BD[Métiers])=0,IF(BD[Métiers]&lt;&gt;"",ROW(BD[Métiers])))))&amp;""</f>
        <v>Accompagnant/e de personnes handicapées,</v>
      </c>
      <c r="D6" s="6"/>
    </row>
    <row r="7" spans="1:4" x14ac:dyDescent="0.2">
      <c r="A7" s="3" t="str">
        <f t="array" ref="A7">INDEX(Base!$C:$C,MIN(IF(COUNTIF(A$2:A6,BD[Lycées])=0,IF(BD[Lycées]&lt;&gt;"",ROW(BD[Lycées])))))&amp;""</f>
        <v>Marie Curie</v>
      </c>
      <c r="B7" s="3" t="str">
        <f t="array" ref="B7">INDEX(Base!$B:$B,MIN(IF(COUNTIF(B$2:B6,BD[Bacs])=0,IF(BD[Bacs]&lt;&gt;"",ROW(BD[Bacs])))))&amp;""</f>
        <v/>
      </c>
      <c r="C7" s="3" t="str">
        <f t="array" ref="C7">INDEX(Base!$A:$A,MIN(IF(COUNTIF(C$2:C6,BD[Métiers])=0,IF(BD[Métiers]&lt;&gt;"",ROW(BD[Métiers])))))&amp;""</f>
        <v>Aide à domicile,</v>
      </c>
      <c r="D7" s="6"/>
    </row>
    <row r="8" spans="1:4" x14ac:dyDescent="0.2">
      <c r="A8" s="3" t="str">
        <f t="array" ref="A8">INDEX(Base!$C:$C,MIN(IF(COUNTIF(A$2:A7,BD[Lycées])=0,IF(BD[Lycées]&lt;&gt;"",ROW(BD[Lycées])))))&amp;""</f>
        <v>JP Timbaud</v>
      </c>
      <c r="B8" s="3" t="str">
        <f t="array" ref="B8">INDEX(Base!$B:$B,MIN(IF(COUNTIF(B$2:B7,BD[Bacs])=0,IF(BD[Bacs]&lt;&gt;"",ROW(BD[Bacs])))))&amp;""</f>
        <v/>
      </c>
      <c r="C8" s="3" t="str">
        <f t="array" ref="C8">INDEX(Base!$A:$A,MIN(IF(COUNTIF(C$2:C7,BD[Métiers])=0,IF(BD[Métiers]&lt;&gt;"",ROW(BD[Métiers])))))&amp;""</f>
        <v>Assistant/e de vie</v>
      </c>
      <c r="D8" s="6"/>
    </row>
    <row r="9" spans="1:4" x14ac:dyDescent="0.2">
      <c r="A9" s="3" t="str">
        <f t="array" ref="A9">INDEX(Base!$C:$C,MIN(IF(COUNTIF(A$2:A8,BD[Lycées])=0,IF(BD[Lycées]&lt;&gt;"",ROW(BD[Lycées])))))&amp;""</f>
        <v>Rabelais</v>
      </c>
      <c r="B9" s="3" t="str">
        <f t="array" ref="B9">INDEX(Base!$B:$B,MIN(IF(COUNTIF(B$2:B8,BD[Bacs])=0,IF(BD[Bacs]&lt;&gt;"",ROW(BD[Bacs])))))&amp;""</f>
        <v/>
      </c>
      <c r="C9" s="3" t="str">
        <f t="array" ref="C9">INDEX(Base!$A:$A,MIN(IF(COUNTIF(C$2:C8,BD[Métiers])=0,IF(BD[Métiers]&lt;&gt;"",ROW(BD[Métiers])))))&amp;""</f>
        <v>Aide-soignant/e,</v>
      </c>
      <c r="D9" s="6"/>
    </row>
    <row r="10" spans="1:4" x14ac:dyDescent="0.2">
      <c r="A10" s="3" t="str">
        <f t="array" ref="A10">INDEX(Base!$C:$C,MIN(IF(COUNTIF(A$2:A9,BD[Lycées])=0,IF(BD[Lycées]&lt;&gt;"",ROW(BD[Lycées])))))&amp;""</f>
        <v>Delacroix</v>
      </c>
      <c r="B10" s="3" t="str">
        <f t="array" ref="B10">INDEX(Base!$B:$B,MIN(IF(COUNTIF(B$2:B9,BD[Bacs])=0,IF(BD[Bacs]&lt;&gt;"",ROW(BD[Bacs])))))&amp;""</f>
        <v/>
      </c>
      <c r="C10" s="3" t="str">
        <f t="array" ref="C10">INDEX(Base!$A:$A,MIN(IF(COUNTIF(C$2:C9,BD[Métiers])=0,IF(BD[Métiers]&lt;&gt;"",ROW(BD[Métiers])))))&amp;""</f>
        <v>Technicien/ne de l'intervention sociale et familiale</v>
      </c>
      <c r="D10" s="6"/>
    </row>
    <row r="11" spans="1:4" x14ac:dyDescent="0.2">
      <c r="A11" s="3" t="str">
        <f t="array" ref="A11">INDEX(Base!$C:$C,MIN(IF(COUNTIF(A$2:A10,BD[Lycées])=0,IF(BD[Lycées]&lt;&gt;"",ROW(BD[Lycées])))))&amp;""</f>
        <v>J. Moulin</v>
      </c>
      <c r="B11" s="3" t="str">
        <f t="array" ref="B11">INDEX(Base!$B:$B,MIN(IF(COUNTIF(B$2:B10,BD[Bacs])=0,IF(BD[Bacs]&lt;&gt;"",ROW(BD[Bacs])))))&amp;""</f>
        <v/>
      </c>
      <c r="C11" s="3" t="str">
        <f t="array" ref="C11">INDEX(Base!$A:$A,MIN(IF(COUNTIF(C$2:C10,BD[Métiers])=0,IF(BD[Métiers]&lt;&gt;"",ROW(BD[Métiers])))))&amp;""</f>
        <v>Agent/e d'accueil,</v>
      </c>
      <c r="D11" s="6"/>
    </row>
    <row r="12" spans="1:4" x14ac:dyDescent="0.2">
      <c r="A12" s="3" t="str">
        <f t="array" ref="A12">INDEX(Base!$C:$C,MIN(IF(COUNTIF(A$2:A11,BD[Lycées])=0,IF(BD[Lycées]&lt;&gt;"",ROW(BD[Lycées])))))&amp;""</f>
        <v>A. Rimbaud</v>
      </c>
      <c r="B12" s="3" t="str">
        <f t="array" ref="B12">INDEX(Base!$B:$B,MIN(IF(COUNTIF(B$2:B11,BD[Bacs])=0,IF(BD[Bacs]&lt;&gt;"",ROW(BD[Bacs])))))&amp;""</f>
        <v/>
      </c>
      <c r="C12" s="3" t="str">
        <f t="array" ref="C12">INDEX(Base!$A:$A,MIN(IF(COUNTIF(C$2:C11,BD[Métiers])=0,IF(BD[Métiers]&lt;&gt;"",ROW(BD[Métiers])))))&amp;""</f>
        <v>Agent/e d'information,</v>
      </c>
      <c r="D12" s="6"/>
    </row>
    <row r="13" spans="1:4" x14ac:dyDescent="0.2">
      <c r="A13" s="3" t="str">
        <f t="array" ref="A13">INDEX(Base!$C:$C,MIN(IF(COUNTIF(A$2:A12,BD[Lycées])=0,IF(BD[Lycées]&lt;&gt;"",ROW(BD[Lycées])))))&amp;""</f>
        <v>D'Alembert</v>
      </c>
      <c r="B13" s="3" t="str">
        <f t="array" ref="B13">INDEX(Base!$B:$B,MIN(IF(COUNTIF(B$2:B12,BD[Bacs])=0,IF(BD[Bacs]&lt;&gt;"",ROW(BD[Bacs])))))&amp;""</f>
        <v/>
      </c>
      <c r="C13" s="3" t="str">
        <f t="array" ref="C13">INDEX(Base!$A:$A,MIN(IF(COUNTIF(C$2:C12,BD[Métiers])=0,IF(BD[Métiers]&lt;&gt;"",ROW(BD[Métiers])))))&amp;""</f>
        <v>Hôte/esse,</v>
      </c>
      <c r="D13" s="6"/>
    </row>
    <row r="14" spans="1:4" x14ac:dyDescent="0.2">
      <c r="A14" s="3" t="str">
        <f t="array" ref="A14">INDEX(Base!$C:$C,MIN(IF(COUNTIF(A$2:A13,BD[Lycées])=0,IF(BD[Lycées]&lt;&gt;"",ROW(BD[Lycées])))))&amp;""</f>
        <v>Louise Michel</v>
      </c>
      <c r="B14" s="3" t="str">
        <f t="array" ref="B14">INDEX(Base!$B:$B,MIN(IF(COUNTIF(B$2:B13,BD[Bacs])=0,IF(BD[Bacs]&lt;&gt;"",ROW(BD[Bacs])))))&amp;""</f>
        <v/>
      </c>
      <c r="C14" s="3" t="str">
        <f t="array" ref="C14">INDEX(Base!$A:$A,MIN(IF(COUNTIF(C$2:C13,BD[Métiers])=0,IF(BD[Métiers]&lt;&gt;"",ROW(BD[Métiers])))))&amp;""</f>
        <v>Réceptionniste,</v>
      </c>
      <c r="D14" s="6"/>
    </row>
    <row r="15" spans="1:4" x14ac:dyDescent="0.2">
      <c r="A15" s="3" t="str">
        <f t="array" ref="A15">INDEX(Base!$C:$C,MIN(IF(COUNTIF(A$2:A14,BD[Lycées])=0,IF(BD[Lycées]&lt;&gt;"",ROW(BD[Lycées])))))&amp;""</f>
        <v/>
      </c>
      <c r="B15" s="3" t="str">
        <f t="array" ref="B15">INDEX(Base!$B:$B,MIN(IF(COUNTIF(B$2:B14,BD[Bacs])=0,IF(BD[Bacs]&lt;&gt;"",ROW(BD[Bacs])))))&amp;""</f>
        <v/>
      </c>
      <c r="C15" s="3" t="str">
        <f t="array" ref="C15">INDEX(Base!$A:$A,MIN(IF(COUNTIF(C$2:C14,BD[Métiers])=0,IF(BD[Métiers]&lt;&gt;"",ROW(BD[Métiers])))))&amp;""</f>
        <v>Secrétaire standardiste</v>
      </c>
      <c r="D15" s="6"/>
    </row>
    <row r="16" spans="1:4" x14ac:dyDescent="0.2">
      <c r="A16" s="3" t="str">
        <f t="array" ref="A16">INDEX(Base!$C:$C,MIN(IF(COUNTIF(A$2:A15,BD[Lycées])=0,IF(BD[Lycées]&lt;&gt;"",ROW(BD[Lycées])))))&amp;""</f>
        <v/>
      </c>
      <c r="B16" s="3" t="str">
        <f t="array" ref="B16">INDEX(Base!$B:$B,MIN(IF(COUNTIF(B$2:B15,BD[Bacs])=0,IF(BD[Bacs]&lt;&gt;"",ROW(BD[Bacs])))))&amp;""</f>
        <v/>
      </c>
      <c r="C16" s="3" t="str">
        <f t="array" ref="C16">INDEX(Base!$A:$A,MIN(IF(COUNTIF(C$2:C15,BD[Métiers])=0,IF(BD[Métiers]&lt;&gt;"",ROW(BD[Métiers])))))&amp;""</f>
        <v>Chef/fe de cuisine,</v>
      </c>
    </row>
    <row r="17" spans="1:3" x14ac:dyDescent="0.2">
      <c r="A17" s="3" t="str">
        <f t="array" ref="A17">INDEX(Base!$C:$C,MIN(IF(COUNTIF(A$2:A16,BD[Lycées])=0,IF(BD[Lycées]&lt;&gt;"",ROW(BD[Lycées])))))&amp;""</f>
        <v/>
      </c>
      <c r="B17" s="3" t="str">
        <f t="array" ref="B17">INDEX(Base!$B:$B,MIN(IF(COUNTIF(B$2:B16,BD[Bacs])=0,IF(BD[Bacs]&lt;&gt;"",ROW(BD[Bacs])))))&amp;""</f>
        <v/>
      </c>
      <c r="C17" s="3" t="str">
        <f t="array" ref="C17">INDEX(Base!$A:$A,MIN(IF(COUNTIF(C$2:C16,BD[Métiers])=0,IF(BD[Métiers]&lt;&gt;"",ROW(BD[Métiers])))))&amp;""</f>
        <v>Chef/fe de partie,</v>
      </c>
    </row>
    <row r="18" spans="1:3" x14ac:dyDescent="0.2">
      <c r="A18" s="3" t="str">
        <f t="array" ref="A18">INDEX(Base!$C:$C,MIN(IF(COUNTIF(A$2:A17,BD[Lycées])=0,IF(BD[Lycées]&lt;&gt;"",ROW(BD[Lycées])))))&amp;""</f>
        <v/>
      </c>
      <c r="B18" s="3" t="str">
        <f t="array" ref="B18">INDEX(Base!$B:$B,MIN(IF(COUNTIF(B$2:B17,BD[Bacs])=0,IF(BD[Bacs]&lt;&gt;"",ROW(BD[Bacs])))))&amp;""</f>
        <v/>
      </c>
      <c r="C18" s="3" t="str">
        <f t="array" ref="C18">INDEX(Base!$A:$A,MIN(IF(COUNTIF(C$2:C17,BD[Métiers])=0,IF(BD[Métiers]&lt;&gt;"",ROW(BD[Métiers])))))&amp;""</f>
        <v>Commis/e de cuisine</v>
      </c>
    </row>
    <row r="19" spans="1:3" x14ac:dyDescent="0.2">
      <c r="A19" s="3" t="str">
        <f t="array" ref="A19">INDEX(Base!$C:$C,MIN(IF(COUNTIF(A$2:A18,BD[Lycées])=0,IF(BD[Lycées]&lt;&gt;"",ROW(BD[Lycées])))))&amp;""</f>
        <v/>
      </c>
      <c r="B19" s="3" t="str">
        <f t="array" ref="B19">INDEX(Base!$B:$B,MIN(IF(COUNTIF(B$2:B18,BD[Bacs])=0,IF(BD[Bacs]&lt;&gt;"",ROW(BD[Bacs])))))&amp;""</f>
        <v/>
      </c>
      <c r="C19" s="3" t="str">
        <f t="array" ref="C19">INDEX(Base!$A:$A,MIN(IF(COUNTIF(C$2:C18,BD[Métiers])=0,IF(BD[Métiers]&lt;&gt;"",ROW(BD[Métiers])))))&amp;""</f>
        <v>Ascensoriste</v>
      </c>
    </row>
    <row r="20" spans="1:3" x14ac:dyDescent="0.2">
      <c r="B20" s="3" t="str">
        <f t="array" ref="B20">INDEX(Base!$B:$B,MIN(IF(COUNTIF(B$2:B19,BD[Bacs])=0,IF(BD[Bacs]&lt;&gt;"",ROW(BD[Bacs])))))&amp;""</f>
        <v/>
      </c>
      <c r="C20" s="3" t="str">
        <f t="array" ref="C20">INDEX(Base!$A:$A,MIN(IF(COUNTIF(C$2:C19,BD[Métiers])=0,IF(BD[Métiers]&lt;&gt;"",ROW(BD[Métiers])))))&amp;""</f>
        <v>Chef/fe de chantier en installations électriques</v>
      </c>
    </row>
    <row r="21" spans="1:3" x14ac:dyDescent="0.2">
      <c r="B21" s="3" t="str">
        <f t="array" ref="B21">INDEX(Base!$B:$B,MIN(IF(COUNTIF(B$2:B20,BD[Bacs])=0,IF(BD[Bacs]&lt;&gt;"",ROW(BD[Bacs])))))&amp;""</f>
        <v/>
      </c>
      <c r="C21" s="3" t="str">
        <f t="array" ref="C21">INDEX(Base!$A:$A,MIN(IF(COUNTIF(C$2:C20,BD[Métiers])=0,IF(BD[Métiers]&lt;&gt;"",ROW(BD[Métiers])))))&amp;""</f>
        <v>Électricien/ne installateur/trice</v>
      </c>
    </row>
    <row r="22" spans="1:3" x14ac:dyDescent="0.2">
      <c r="B22" s="3" t="str">
        <f t="array" ref="B22">INDEX(Base!$B:$B,MIN(IF(COUNTIF(B$2:B21,BD[Bacs])=0,IF(BD[Bacs]&lt;&gt;"",ROW(BD[Bacs])))))&amp;""</f>
        <v/>
      </c>
      <c r="C22" s="3" t="str">
        <f t="array" ref="C22">INDEX(Base!$A:$A,MIN(IF(COUNTIF(C$2:C21,BD[Métiers])=0,IF(BD[Métiers]&lt;&gt;"",ROW(BD[Métiers])))))&amp;""</f>
        <v>Électromécanicien/ne</v>
      </c>
    </row>
    <row r="23" spans="1:3" x14ac:dyDescent="0.2">
      <c r="B23" s="3" t="str">
        <f t="array" ref="B23">INDEX(Base!$B:$B,MIN(IF(COUNTIF(B$2:B22,BD[Bacs])=0,IF(BD[Bacs]&lt;&gt;"",ROW(BD[Bacs])))))&amp;""</f>
        <v/>
      </c>
      <c r="C23" s="3" t="str">
        <f t="array" ref="C23">INDEX(Base!$A:$A,MIN(IF(COUNTIF(C$2:C22,BD[Métiers])=0,IF(BD[Métiers]&lt;&gt;"",ROW(BD[Métiers])))))&amp;""</f>
        <v>Électromécanicien/ne en remontées mécaniques</v>
      </c>
    </row>
    <row r="24" spans="1:3" x14ac:dyDescent="0.2">
      <c r="B24" s="3" t="str">
        <f t="array" ref="B24">INDEX(Base!$B:$B,MIN(IF(COUNTIF(B$2:B23,BD[Bacs])=0,IF(BD[Bacs]&lt;&gt;"",ROW(BD[Bacs])))))&amp;""</f>
        <v/>
      </c>
      <c r="C24" s="3" t="str">
        <f t="array" ref="C24">INDEX(Base!$A:$A,MIN(IF(COUNTIF(C$2:C23,BD[Métiers])=0,IF(BD[Métiers]&lt;&gt;"",ROW(BD[Métiers])))))&amp;""</f>
        <v>Installateur/trice en télécoms</v>
      </c>
    </row>
    <row r="25" spans="1:3" x14ac:dyDescent="0.2">
      <c r="B25" s="3" t="str">
        <f t="array" ref="B25">INDEX(Base!$B:$B,MIN(IF(COUNTIF(B$2:B24,BD[Bacs])=0,IF(BD[Bacs]&lt;&gt;"",ROW(BD[Bacs])))))&amp;""</f>
        <v/>
      </c>
      <c r="C25" s="3" t="str">
        <f t="array" ref="C25">INDEX(Base!$A:$A,MIN(IF(COUNTIF(C$2:C24,BD[Métiers])=0,IF(BD[Métiers]&lt;&gt;"",ROW(BD[Métiers])))))&amp;""</f>
        <v>Monteur/euse-câbleur/euse</v>
      </c>
    </row>
    <row r="26" spans="1:3" x14ac:dyDescent="0.2">
      <c r="B26" s="3" t="str">
        <f t="array" ref="B26">INDEX(Base!$B:$B,MIN(IF(COUNTIF(B$2:B25,BD[Bacs])=0,IF(BD[Bacs]&lt;&gt;"",ROW(BD[Bacs])))))&amp;""</f>
        <v/>
      </c>
      <c r="C26" s="3" t="str">
        <f t="array" ref="C26">INDEX(Base!$A:$A,MIN(IF(COUNTIF(C$2:C25,BD[Métiers])=0,IF(BD[Métiers]&lt;&gt;"",ROW(BD[Métiers])))))&amp;""</f>
        <v>Régisseur/euse lumière</v>
      </c>
    </row>
    <row r="27" spans="1:3" x14ac:dyDescent="0.2">
      <c r="B27" s="3" t="str">
        <f t="array" ref="B27">INDEX(Base!$B:$B,MIN(IF(COUNTIF(B$2:B26,BD[Bacs])=0,IF(BD[Bacs]&lt;&gt;"",ROW(BD[Bacs])))))&amp;""</f>
        <v/>
      </c>
      <c r="C27" s="3" t="str">
        <f t="array" ref="C27">INDEX(Base!$A:$A,MIN(IF(COUNTIF(C$2:C26,BD[Métiers])=0,IF(BD[Métiers]&lt;&gt;"",ROW(BD[Métiers])))))&amp;""</f>
        <v>Technicien/ne de maintenance industrielle</v>
      </c>
    </row>
    <row r="28" spans="1:3" x14ac:dyDescent="0.2">
      <c r="B28" s="3" t="str">
        <f t="array" ref="B28">INDEX(Base!$B:$B,MIN(IF(COUNTIF(B$2:B27,BD[Bacs])=0,IF(BD[Bacs]&lt;&gt;"",ROW(BD[Bacs])))))&amp;""</f>
        <v/>
      </c>
      <c r="C28" s="3" t="str">
        <f t="array" ref="C28">INDEX(Base!$A:$A,MIN(IF(COUNTIF(C$2:C27,BD[Métiers])=0,IF(BD[Métiers]&lt;&gt;"",ROW(BD[Métiers])))))&amp;""</f>
        <v>Technicien/ne d'intervention clientèle gaz</v>
      </c>
    </row>
    <row r="29" spans="1:3" x14ac:dyDescent="0.2">
      <c r="B29" s="3" t="str">
        <f t="array" ref="B29">INDEX(Base!$B:$B,MIN(IF(COUNTIF(B$2:B28,BD[Bacs])=0,IF(BD[Bacs]&lt;&gt;"",ROW(BD[Bacs])))))&amp;""</f>
        <v/>
      </c>
      <c r="C29" s="3" t="str">
        <f t="array" ref="C29">INDEX(Base!$A:$A,MIN(IF(COUNTIF(C$2:C28,BD[Métiers])=0,IF(BD[Métiers]&lt;&gt;"",ROW(BD[Métiers])))))&amp;""</f>
        <v/>
      </c>
    </row>
    <row r="30" spans="1:3" x14ac:dyDescent="0.2">
      <c r="B30" s="3" t="str">
        <f t="array" ref="B30">INDEX(Base!$B:$B,MIN(IF(COUNTIF(B$2:B29,BD[Bacs])=0,IF(BD[Bacs]&lt;&gt;"",ROW(BD[Bacs])))))&amp;""</f>
        <v/>
      </c>
      <c r="C30" s="3" t="str">
        <f t="array" ref="C30">INDEX(Base!$A:$A,MIN(IF(COUNTIF(C$2:C29,BD[Métiers])=0,IF(BD[Métiers]&lt;&gt;"",ROW(BD[Métiers])))))&amp;""</f>
        <v/>
      </c>
    </row>
    <row r="31" spans="1:3" x14ac:dyDescent="0.2">
      <c r="B31" s="3" t="str">
        <f t="array" ref="B31">INDEX(Base!$B:$B,MIN(IF(COUNTIF(B$2:B30,BD[Bacs])=0,IF(BD[Bacs]&lt;&gt;"",ROW(BD[Bacs])))))&amp;""</f>
        <v/>
      </c>
      <c r="C31" s="3" t="str">
        <f t="array" ref="C31">INDEX(Base!$A:$A,MIN(IF(COUNTIF(C$2:C30,BD[Métiers])=0,IF(BD[Métiers]&lt;&gt;"",ROW(BD[Métiers])))))&amp;""</f>
        <v/>
      </c>
    </row>
    <row r="32" spans="1:3" x14ac:dyDescent="0.2">
      <c r="B32" s="3" t="str">
        <f t="array" ref="B32">INDEX(Base!$B:$B,MIN(IF(COUNTIF(B$2:B31,BD[Bacs])=0,IF(BD[Bacs]&lt;&gt;"",ROW(BD[Bacs])))))&amp;""</f>
        <v/>
      </c>
      <c r="C32" s="3" t="str">
        <f t="array" ref="C32">INDEX(Base!$A:$A,MIN(IF(COUNTIF(C$2:C31,BD[Métiers])=0,IF(BD[Métiers]&lt;&gt;"",ROW(BD[Métiers])))))&amp;""</f>
        <v/>
      </c>
    </row>
    <row r="33" spans="2:3" x14ac:dyDescent="0.2">
      <c r="B33" s="3" t="str">
        <f t="array" ref="B33">INDEX(Base!$B:$B,MIN(IF(COUNTIF(B$2:B32,BD[Bacs])=0,IF(BD[Bacs]&lt;&gt;"",ROW(BD[Bacs])))))&amp;""</f>
        <v/>
      </c>
      <c r="C33" s="3" t="str">
        <f t="array" ref="C33">INDEX(Base!$A:$A,MIN(IF(COUNTIF(C$2:C32,BD[Métiers])=0,IF(BD[Métiers]&lt;&gt;"",ROW(BD[Métiers])))))&amp;""</f>
        <v/>
      </c>
    </row>
    <row r="34" spans="2:3" x14ac:dyDescent="0.2">
      <c r="B34" s="3" t="str">
        <f t="array" ref="B34">INDEX(Base!$B:$B,MIN(IF(COUNTIF(B$2:B33,BD[Bacs])=0,IF(BD[Bacs]&lt;&gt;"",ROW(BD[Bacs])))))&amp;""</f>
        <v/>
      </c>
      <c r="C34" s="3" t="str">
        <f t="array" ref="C34">INDEX(Base!$A:$A,MIN(IF(COUNTIF(C$2:C33,BD[Métiers])=0,IF(BD[Métiers]&lt;&gt;"",ROW(BD[Métiers])))))&amp;""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listes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2016-02-20T21:38:22Z</dcterms:created>
  <dcterms:modified xsi:type="dcterms:W3CDTF">2016-02-22T09:55:01Z</dcterms:modified>
</cp:coreProperties>
</file>