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"/>
  <c r="B2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16"/>
  <c r="B17"/>
  <c r="B18"/>
  <c r="B19"/>
  <c r="B20"/>
  <c r="B21"/>
  <c r="B22"/>
  <c r="B23"/>
  <c r="B24"/>
  <c r="B25"/>
  <c r="B26"/>
  <c r="B27"/>
  <c r="B28"/>
  <c r="B29"/>
  <c r="B5"/>
  <c r="B6"/>
  <c r="B7"/>
  <c r="B8"/>
  <c r="B9"/>
  <c r="B10"/>
  <c r="B11"/>
  <c r="B12"/>
  <c r="B13"/>
  <c r="B14"/>
  <c r="B15"/>
  <c r="B4"/>
  <c r="B3"/>
</calcChain>
</file>

<file path=xl/sharedStrings.xml><?xml version="1.0" encoding="utf-8"?>
<sst xmlns="http://schemas.openxmlformats.org/spreadsheetml/2006/main" count="208" uniqueCount="169">
  <si>
    <t>Arcelor NE</t>
  </si>
  <si>
    <t>Kering SAS</t>
  </si>
  <si>
    <t>Clients</t>
  </si>
  <si>
    <t>Pernod-Ricard</t>
  </si>
  <si>
    <t>LVMH</t>
  </si>
  <si>
    <t>Vinci</t>
  </si>
  <si>
    <t>Veolia Environnement</t>
  </si>
  <si>
    <t>Valeo</t>
  </si>
  <si>
    <t>Unibail-Rodamco</t>
  </si>
  <si>
    <t>Total</t>
  </si>
  <si>
    <t>Technip</t>
  </si>
  <si>
    <t>Alcatel-Lucent</t>
  </si>
  <si>
    <t>Solvay</t>
  </si>
  <si>
    <t>Société générale</t>
  </si>
  <si>
    <t>Schneider Electric</t>
  </si>
  <si>
    <t>PSA Peugeot Citroën</t>
  </si>
  <si>
    <t>GDF Suez</t>
  </si>
  <si>
    <t>Sanofi</t>
  </si>
  <si>
    <t>Carrefour</t>
  </si>
  <si>
    <t>Legrand</t>
  </si>
  <si>
    <t>Lafarge SA</t>
  </si>
  <si>
    <t>L'Oréal</t>
  </si>
  <si>
    <t>Vivendi</t>
  </si>
  <si>
    <t>Capgemini</t>
  </si>
  <si>
    <t>Bouygues</t>
  </si>
  <si>
    <t>BNP Paribas</t>
  </si>
  <si>
    <t>AXA</t>
  </si>
  <si>
    <t>Arcelor-Mittal</t>
  </si>
  <si>
    <t>Alstom</t>
  </si>
  <si>
    <t>Air liquide</t>
  </si>
  <si>
    <t>Saint-Gobain</t>
  </si>
  <si>
    <t>Safran</t>
  </si>
  <si>
    <t>Renault</t>
  </si>
  <si>
    <t>Publicis Groupe</t>
  </si>
  <si>
    <t>France Télécom</t>
  </si>
  <si>
    <t>Essilor International</t>
  </si>
  <si>
    <t>EDF</t>
  </si>
  <si>
    <t>EADS</t>
  </si>
  <si>
    <t>Danone</t>
  </si>
  <si>
    <t>Crédit agricole</t>
  </si>
  <si>
    <t>Accor</t>
  </si>
  <si>
    <t>kering</t>
  </si>
  <si>
    <t>Michelin BQ</t>
  </si>
  <si>
    <t>A</t>
  </si>
  <si>
    <t>B</t>
  </si>
  <si>
    <t>SANOFI</t>
  </si>
  <si>
    <t>TOTAL</t>
  </si>
  <si>
    <t>L'OREAL</t>
  </si>
  <si>
    <t>BNP PARIBAS</t>
  </si>
  <si>
    <t>AIRBUS GROUP (EX-EADS)</t>
  </si>
  <si>
    <t>ORANGE (EX-FRANCE TELECOM)</t>
  </si>
  <si>
    <t>DANONE</t>
  </si>
  <si>
    <t>VINCI</t>
  </si>
  <si>
    <t>ENGIE (EX GDF SUEZ)</t>
  </si>
  <si>
    <t>AIR LIQUIDE</t>
  </si>
  <si>
    <t>HERMES INTERNATIONAL</t>
  </si>
  <si>
    <t>NOKIA</t>
  </si>
  <si>
    <t>SCHNEIDER ELECTRIC</t>
  </si>
  <si>
    <t>PERNOD RICARD</t>
  </si>
  <si>
    <t>VIVENDI</t>
  </si>
  <si>
    <t>ESSILOR INTERNATIONAL</t>
  </si>
  <si>
    <t>SOCIETE GENERALE</t>
  </si>
  <si>
    <t>UNIBAIL-RODAMCO</t>
  </si>
  <si>
    <t>SAFRAN</t>
  </si>
  <si>
    <t>RENAULT</t>
  </si>
  <si>
    <t>CREDIT AGRICOLE</t>
  </si>
  <si>
    <t>LAFARGEHOLCIM</t>
  </si>
  <si>
    <t>KERING (EX-PPR)</t>
  </si>
  <si>
    <t>SAINT-GOBAIN</t>
  </si>
  <si>
    <t>DASSAULT SYSTEMES</t>
  </si>
  <si>
    <t>CARREFOUR</t>
  </si>
  <si>
    <t>MICHELIN</t>
  </si>
  <si>
    <t>NATIXIS</t>
  </si>
  <si>
    <t>NUMERICABLE SFR</t>
  </si>
  <si>
    <t>SODEXO</t>
  </si>
  <si>
    <t>THALES</t>
  </si>
  <si>
    <t>ILIAD</t>
  </si>
  <si>
    <t>PUBLICIS</t>
  </si>
  <si>
    <t>CAPGEMINI</t>
  </si>
  <si>
    <t>LEGRAND</t>
  </si>
  <si>
    <t>KLEPIERRE</t>
  </si>
  <si>
    <t>VEOLIA ENVIRONNEMENT</t>
  </si>
  <si>
    <t>BOUYGUES</t>
  </si>
  <si>
    <t>AEROPORTS DE PARIS</t>
  </si>
  <si>
    <t>PEUGEOT</t>
  </si>
  <si>
    <t>BOLLORE</t>
  </si>
  <si>
    <t>VALEO</t>
  </si>
  <si>
    <t>SUEZ ENVIRONNEMENT</t>
  </si>
  <si>
    <t>SOLVAY</t>
  </si>
  <si>
    <t>SES</t>
  </si>
  <si>
    <t>CNP ASSURANCES</t>
  </si>
  <si>
    <t>BUREAU VERITAS</t>
  </si>
  <si>
    <t>ACCORHOTELS</t>
  </si>
  <si>
    <t>JCDECAUX</t>
  </si>
  <si>
    <t>GECINA</t>
  </si>
  <si>
    <t>ATOS</t>
  </si>
  <si>
    <t>BIC</t>
  </si>
  <si>
    <t>EUTELSAT</t>
  </si>
  <si>
    <t>INGENICO</t>
  </si>
  <si>
    <t>EIFFAGE</t>
  </si>
  <si>
    <t>SCOR SE</t>
  </si>
  <si>
    <t>GROUPE EUROTUNNEL</t>
  </si>
  <si>
    <t>SARTORIUS STEDIM BIOTECH (EX-STEDIM)</t>
  </si>
  <si>
    <t>ZODIAC AEROSPACE</t>
  </si>
  <si>
    <t>ARCELORMITTAL</t>
  </si>
  <si>
    <t>FONCIERE DES REGIONS</t>
  </si>
  <si>
    <t>TECHNIP</t>
  </si>
  <si>
    <t>CASINO GUICHARD PERRACHON</t>
  </si>
  <si>
    <t>GEMALTO</t>
  </si>
  <si>
    <t>ALSTOM</t>
  </si>
  <si>
    <t>ICADE</t>
  </si>
  <si>
    <t>STMICROELECTRONICS</t>
  </si>
  <si>
    <t>BIOMERIEUX</t>
  </si>
  <si>
    <t>EUROFINS SCIENTIFIC</t>
  </si>
  <si>
    <t>SEB</t>
  </si>
  <si>
    <t>IMERYS</t>
  </si>
  <si>
    <t>ORPEA</t>
  </si>
  <si>
    <t>PLASTIC OMNIUM</t>
  </si>
  <si>
    <t>TELEPERFORMANCE</t>
  </si>
  <si>
    <t>IPSEN</t>
  </si>
  <si>
    <t>FAURECIA</t>
  </si>
  <si>
    <t>WENDEL</t>
  </si>
  <si>
    <t>ARKEMA</t>
  </si>
  <si>
    <t>EURAZEO</t>
  </si>
  <si>
    <t>EDENRED</t>
  </si>
  <si>
    <t>EULER HERMES GROUP</t>
  </si>
  <si>
    <t>LAGARDERE</t>
  </si>
  <si>
    <t>ELIOR</t>
  </si>
  <si>
    <t>REMY COINTREAU</t>
  </si>
  <si>
    <t>HAVAS</t>
  </si>
  <si>
    <t>REXEL</t>
  </si>
  <si>
    <t>EURONEXT</t>
  </si>
  <si>
    <t>RUBIS</t>
  </si>
  <si>
    <t>UBISOFT</t>
  </si>
  <si>
    <t>VICAT</t>
  </si>
  <si>
    <t>TECHNICOLOR</t>
  </si>
  <si>
    <t>AIR FRANCE KLM</t>
  </si>
  <si>
    <t>APERAM</t>
  </si>
  <si>
    <t>NEXITY</t>
  </si>
  <si>
    <t>KORIAN</t>
  </si>
  <si>
    <t>TF1</t>
  </si>
  <si>
    <t>SOPRA STERIA GROUP</t>
  </si>
  <si>
    <t>M6 METROPOLE TELEVISION</t>
  </si>
  <si>
    <t>ALTRAN TECHNOLOGIES</t>
  </si>
  <si>
    <t>ELIS</t>
  </si>
  <si>
    <t>MERCIALYS</t>
  </si>
  <si>
    <t>ALTEN</t>
  </si>
  <si>
    <t>NEXANS</t>
  </si>
  <si>
    <t>EUROPCAR</t>
  </si>
  <si>
    <t>DBV TECHNOLOGIES</t>
  </si>
  <si>
    <t>COFACE</t>
  </si>
  <si>
    <t>GTT</t>
  </si>
  <si>
    <t>IPSOS</t>
  </si>
  <si>
    <t>GENFIT</t>
  </si>
  <si>
    <t>NEOPOST</t>
  </si>
  <si>
    <t>SAFT</t>
  </si>
  <si>
    <t>INNATE PHARMA</t>
  </si>
  <si>
    <t>MAUREL &amp; PROM</t>
  </si>
  <si>
    <t>VALLOUREC</t>
  </si>
  <si>
    <t>CGG (EX-CGGVERITAS)</t>
  </si>
  <si>
    <t>ADOCIA</t>
  </si>
  <si>
    <t>Groupe</t>
  </si>
  <si>
    <t>Schneider Electric BO</t>
  </si>
  <si>
    <t>PSA Peugeot Citroën OM</t>
  </si>
  <si>
    <t>GDF Suez BB</t>
  </si>
  <si>
    <t>Sanofi SA</t>
  </si>
  <si>
    <t>Carrefour IN</t>
  </si>
  <si>
    <t>Legrand DD</t>
  </si>
  <si>
    <t>L'Oréal AA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</si>
</sst>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6">
    <font>
      <sz val="11"/>
      <color theme="1"/>
      <name val="Calibri"/>
      <family val="2"/>
      <scheme val="minor"/>
    </font>
    <font>
      <sz val="8"/>
      <color rgb="FF333333"/>
      <name val="Inherit"/>
    </font>
    <font>
      <b/>
      <sz val="8"/>
      <color rgb="FFDD0000"/>
      <name val="Inherit"/>
    </font>
    <font>
      <b/>
      <sz val="8"/>
      <color rgb="FF3F9323"/>
      <name val="Inherit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4F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4" fillId="3" borderId="1" xfId="1" applyFill="1" applyBorder="1" applyAlignment="1">
      <alignment horizontal="left"/>
    </xf>
    <xf numFmtId="8" fontId="1" fillId="3" borderId="1" xfId="0" applyNumberFormat="1" applyFont="1" applyFill="1" applyBorder="1" applyAlignment="1">
      <alignment horizontal="right" vertical="top"/>
    </xf>
    <xf numFmtId="10" fontId="2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10" fontId="3" fillId="3" borderId="1" xfId="0" applyNumberFormat="1" applyFont="1" applyFill="1" applyBorder="1" applyAlignment="1">
      <alignment horizontal="right" vertical="top"/>
    </xf>
    <xf numFmtId="8" fontId="1" fillId="4" borderId="1" xfId="0" applyNumberFormat="1" applyFont="1" applyFill="1" applyBorder="1" applyAlignment="1">
      <alignment horizontal="right" vertical="top"/>
    </xf>
    <xf numFmtId="10" fontId="2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 vertical="top"/>
    </xf>
    <xf numFmtId="0" fontId="5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1"/>
  <sheetViews>
    <sheetView tabSelected="1" workbookViewId="0">
      <selection activeCell="C1" sqref="C1:C1048576"/>
    </sheetView>
  </sheetViews>
  <sheetFormatPr baseColWidth="10" defaultRowHeight="14.4"/>
  <cols>
    <col min="1" max="1" width="27.109375" customWidth="1"/>
    <col min="3" max="3" width="11.44140625" style="11" customWidth="1"/>
    <col min="4" max="5" width="11.44140625" customWidth="1"/>
    <col min="6" max="7" width="37.88671875" bestFit="1" customWidth="1"/>
  </cols>
  <sheetData>
    <row r="1" spans="1:9">
      <c r="A1" s="1" t="s">
        <v>2</v>
      </c>
      <c r="B1" s="1" t="s">
        <v>161</v>
      </c>
      <c r="F1" s="1" t="s">
        <v>43</v>
      </c>
      <c r="G1" s="1" t="s">
        <v>44</v>
      </c>
    </row>
    <row r="2" spans="1:9">
      <c r="A2" t="s">
        <v>0</v>
      </c>
      <c r="B2" t="str">
        <f>IF(COUNTIF(F:F,A2),"A",IF(COUNTIF(G:G,A2),"B",IF(COUNTIF(F:F,"*"&amp;LEFT(A2,6)&amp;"*"),"A",IF(COUNTIF(G:G,"*"&amp;LEFT(A2,6)&amp;"*"),"B","non listé"))))</f>
        <v>A</v>
      </c>
      <c r="C2" s="11" t="str">
        <f>IF(COUNTIF(F:F,A2),"A",IF(COUNTIF(G:G,A2),"B","non listé"))</f>
        <v>non listé</v>
      </c>
      <c r="F2" t="s">
        <v>3</v>
      </c>
      <c r="G2" t="s">
        <v>45</v>
      </c>
      <c r="I2" s="3"/>
    </row>
    <row r="3" spans="1:9">
      <c r="A3" t="s">
        <v>1</v>
      </c>
      <c r="B3" t="str">
        <f>IF(COUNTIF(F:F,A3),"A",IF(COUNTIF(G:G,A3),"B",IF(COUNTIF(F:F,"*"&amp;LEFT(A3,6)&amp;"*"),"A",IF(COUNTIF(G:G,"*"&amp;LEFT(A3,6)&amp;"*"),"B","non listé"))))</f>
        <v>A</v>
      </c>
      <c r="C3" s="11" t="str">
        <f t="shared" ref="C3:C47" si="0">IF(COUNTIF(F:F,A3),"A",IF(COUNTIF(G:G,A3),"B","non listé"))</f>
        <v>non listé</v>
      </c>
      <c r="F3" t="s">
        <v>4</v>
      </c>
      <c r="G3" t="s">
        <v>46</v>
      </c>
    </row>
    <row r="4" spans="1:9">
      <c r="A4" t="s">
        <v>42</v>
      </c>
      <c r="B4" t="str">
        <f>IF(COUNTIF(F:F,A4),"A",IF(COUNTIF(G:G,A4),"B",IF(COUNTIF(F:F,"*"&amp;LEFT(A4,6)&amp;"*"),"A",IF(COUNTIF(G:G,"*"&amp;LEFT(A4,6)&amp;"*"),"B","non listé"))))</f>
        <v>B</v>
      </c>
      <c r="C4" s="11" t="str">
        <f t="shared" si="0"/>
        <v>non listé</v>
      </c>
      <c r="F4" t="s">
        <v>5</v>
      </c>
      <c r="G4" t="s">
        <v>47</v>
      </c>
    </row>
    <row r="5" spans="1:9">
      <c r="A5" t="s">
        <v>162</v>
      </c>
      <c r="B5" t="str">
        <f t="shared" ref="B5:B15" si="1">IF(COUNTIF(F:F,A5),"A",IF(COUNTIF(G:G,A5),"B",IF(COUNTIF(F:F,"*"&amp;LEFT(A5,6)&amp;"*"),"A",IF(COUNTIF(G:G,"*"&amp;LEFT(A5,6)&amp;"*"),"B","non listé"))))</f>
        <v>A</v>
      </c>
      <c r="C5" s="11" t="str">
        <f t="shared" si="0"/>
        <v>non listé</v>
      </c>
      <c r="F5" t="s">
        <v>6</v>
      </c>
      <c r="G5" t="s">
        <v>4</v>
      </c>
    </row>
    <row r="6" spans="1:9">
      <c r="A6" t="s">
        <v>163</v>
      </c>
      <c r="B6" t="str">
        <f t="shared" si="1"/>
        <v>A</v>
      </c>
      <c r="C6" s="11" t="str">
        <f t="shared" si="0"/>
        <v>non listé</v>
      </c>
      <c r="F6" t="s">
        <v>7</v>
      </c>
      <c r="G6" t="s">
        <v>48</v>
      </c>
    </row>
    <row r="7" spans="1:9">
      <c r="A7" t="s">
        <v>164</v>
      </c>
      <c r="B7" t="str">
        <f t="shared" si="1"/>
        <v>A</v>
      </c>
      <c r="C7" s="11" t="str">
        <f t="shared" si="0"/>
        <v>non listé</v>
      </c>
      <c r="F7" t="s">
        <v>8</v>
      </c>
      <c r="G7" t="s">
        <v>26</v>
      </c>
    </row>
    <row r="8" spans="1:9">
      <c r="A8" t="s">
        <v>165</v>
      </c>
      <c r="B8" t="str">
        <f t="shared" si="1"/>
        <v>A</v>
      </c>
      <c r="C8" s="11" t="str">
        <f t="shared" si="0"/>
        <v>non listé</v>
      </c>
      <c r="F8" t="s">
        <v>9</v>
      </c>
      <c r="G8" t="s">
        <v>49</v>
      </c>
    </row>
    <row r="9" spans="1:9">
      <c r="A9" t="s">
        <v>166</v>
      </c>
      <c r="B9" t="str">
        <f t="shared" si="1"/>
        <v>A</v>
      </c>
      <c r="C9" s="11" t="str">
        <f t="shared" si="0"/>
        <v>non listé</v>
      </c>
      <c r="F9" t="s">
        <v>10</v>
      </c>
      <c r="G9" t="s">
        <v>50</v>
      </c>
    </row>
    <row r="10" spans="1:9">
      <c r="A10" t="s">
        <v>167</v>
      </c>
      <c r="B10" t="str">
        <f t="shared" si="1"/>
        <v>A</v>
      </c>
      <c r="C10" s="11" t="str">
        <f t="shared" si="0"/>
        <v>non listé</v>
      </c>
      <c r="F10" t="s">
        <v>11</v>
      </c>
      <c r="G10" t="s">
        <v>51</v>
      </c>
    </row>
    <row r="11" spans="1:9">
      <c r="A11" t="s">
        <v>20</v>
      </c>
      <c r="B11" t="str">
        <f t="shared" si="1"/>
        <v>A</v>
      </c>
      <c r="C11" s="11" t="str">
        <f t="shared" si="0"/>
        <v>A</v>
      </c>
      <c r="F11" t="s">
        <v>12</v>
      </c>
      <c r="G11" t="s">
        <v>52</v>
      </c>
    </row>
    <row r="12" spans="1:9">
      <c r="A12" t="s">
        <v>168</v>
      </c>
      <c r="B12" t="str">
        <f t="shared" si="1"/>
        <v>A</v>
      </c>
      <c r="C12" s="11" t="str">
        <f t="shared" si="0"/>
        <v>non listé</v>
      </c>
      <c r="F12" t="s">
        <v>13</v>
      </c>
      <c r="G12" t="s">
        <v>53</v>
      </c>
    </row>
    <row r="13" spans="1:9">
      <c r="A13" t="s">
        <v>22</v>
      </c>
      <c r="B13" t="str">
        <f t="shared" si="1"/>
        <v>A</v>
      </c>
      <c r="C13" s="11" t="str">
        <f t="shared" si="0"/>
        <v>A</v>
      </c>
      <c r="F13" t="s">
        <v>14</v>
      </c>
      <c r="G13" t="s">
        <v>54</v>
      </c>
    </row>
    <row r="14" spans="1:9">
      <c r="A14" t="s">
        <v>23</v>
      </c>
      <c r="B14" t="str">
        <f t="shared" si="1"/>
        <v>A</v>
      </c>
      <c r="C14" s="11" t="str">
        <f t="shared" si="0"/>
        <v>A</v>
      </c>
      <c r="F14" t="s">
        <v>15</v>
      </c>
      <c r="G14" t="s">
        <v>55</v>
      </c>
    </row>
    <row r="15" spans="1:9">
      <c r="A15" t="s">
        <v>24</v>
      </c>
      <c r="B15" t="str">
        <f t="shared" si="1"/>
        <v>A</v>
      </c>
      <c r="C15" s="11" t="str">
        <f t="shared" si="0"/>
        <v>A</v>
      </c>
      <c r="F15" t="s">
        <v>16</v>
      </c>
      <c r="G15" t="s">
        <v>56</v>
      </c>
    </row>
    <row r="16" spans="1:9">
      <c r="A16" t="s">
        <v>25</v>
      </c>
      <c r="B16" t="str">
        <f>IF(COUNTIF(F:F,A16),"A",IF(COUNTIF(G:G,A16),"B",IF(COUNTIF(F:F,"*"&amp;LEFT(A16,6)&amp;"*"),"A",IF(COUNTIF(G:G,"*"&amp;LEFT(A16,6)&amp;"*"),"B","non listé"))))</f>
        <v>A</v>
      </c>
      <c r="C16" s="11" t="str">
        <f t="shared" si="0"/>
        <v>A</v>
      </c>
      <c r="F16" t="s">
        <v>17</v>
      </c>
      <c r="G16" t="s">
        <v>57</v>
      </c>
    </row>
    <row r="17" spans="1:7">
      <c r="A17" t="s">
        <v>26</v>
      </c>
      <c r="B17" t="str">
        <f>IF(COUNTIF(F:F,A17),"A",IF(COUNTIF(G:G,A17),"B",IF(COUNTIF(F:F,"*"&amp;LEFT(A17,6)&amp;"*"),"A",IF(COUNTIF(G:G,"*"&amp;LEFT(A17,6)&amp;"*"),"B","non listé"))))</f>
        <v>A</v>
      </c>
      <c r="C17" s="11" t="str">
        <f t="shared" si="0"/>
        <v>A</v>
      </c>
      <c r="F17" t="s">
        <v>18</v>
      </c>
      <c r="G17" t="s">
        <v>58</v>
      </c>
    </row>
    <row r="18" spans="1:7">
      <c r="A18" t="s">
        <v>27</v>
      </c>
      <c r="B18" t="str">
        <f>IF(COUNTIF(F:F,A18),"A",IF(COUNTIF(G:G,A18),"B",IF(COUNTIF(F:F,"*"&amp;LEFT(A18,6)&amp;"*"),"A",IF(COUNTIF(G:G,"*"&amp;LEFT(A18,6)&amp;"*"),"B","non listé"))))</f>
        <v>A</v>
      </c>
      <c r="C18" s="11" t="str">
        <f t="shared" si="0"/>
        <v>A</v>
      </c>
      <c r="F18" t="s">
        <v>19</v>
      </c>
      <c r="G18" t="s">
        <v>59</v>
      </c>
    </row>
    <row r="19" spans="1:7">
      <c r="A19" t="s">
        <v>28</v>
      </c>
      <c r="B19" t="str">
        <f t="shared" ref="B19:B29" si="2">IF(COUNTIF(F:F,A19),"A",IF(COUNTIF(G:G,A19),"B",IF(COUNTIF(F:F,"*"&amp;LEFT(A19,6)&amp;"*"),"A",IF(COUNTIF(G:G,"*"&amp;LEFT(A19,6)&amp;"*"),"B","non listé"))))</f>
        <v>A</v>
      </c>
      <c r="C19" s="11" t="str">
        <f t="shared" si="0"/>
        <v>A</v>
      </c>
      <c r="F19" t="s">
        <v>20</v>
      </c>
      <c r="G19" t="s">
        <v>60</v>
      </c>
    </row>
    <row r="20" spans="1:7">
      <c r="A20" t="s">
        <v>29</v>
      </c>
      <c r="B20" t="str">
        <f t="shared" si="2"/>
        <v>A</v>
      </c>
      <c r="C20" s="11" t="str">
        <f t="shared" si="0"/>
        <v>A</v>
      </c>
      <c r="F20" t="s">
        <v>21</v>
      </c>
      <c r="G20" t="s">
        <v>61</v>
      </c>
    </row>
    <row r="21" spans="1:7">
      <c r="A21" t="s">
        <v>61</v>
      </c>
      <c r="B21" t="str">
        <f t="shared" si="2"/>
        <v>B</v>
      </c>
      <c r="C21" s="11" t="str">
        <f t="shared" si="0"/>
        <v>B</v>
      </c>
      <c r="F21" t="s">
        <v>22</v>
      </c>
      <c r="G21" t="s">
        <v>62</v>
      </c>
    </row>
    <row r="22" spans="1:7">
      <c r="A22" t="s">
        <v>62</v>
      </c>
      <c r="B22" t="str">
        <f t="shared" si="2"/>
        <v>A</v>
      </c>
      <c r="C22" s="11" t="str">
        <f t="shared" si="0"/>
        <v>A</v>
      </c>
      <c r="F22" t="s">
        <v>23</v>
      </c>
      <c r="G22" t="s">
        <v>63</v>
      </c>
    </row>
    <row r="23" spans="1:7">
      <c r="A23" t="s">
        <v>63</v>
      </c>
      <c r="B23" t="str">
        <f t="shared" si="2"/>
        <v>A</v>
      </c>
      <c r="C23" s="11" t="str">
        <f t="shared" si="0"/>
        <v>A</v>
      </c>
      <c r="F23" t="s">
        <v>24</v>
      </c>
      <c r="G23" t="s">
        <v>64</v>
      </c>
    </row>
    <row r="24" spans="1:7">
      <c r="A24" t="s">
        <v>64</v>
      </c>
      <c r="B24" t="str">
        <f t="shared" si="2"/>
        <v>A</v>
      </c>
      <c r="C24" s="11" t="str">
        <f t="shared" si="0"/>
        <v>A</v>
      </c>
      <c r="F24" t="s">
        <v>25</v>
      </c>
      <c r="G24" t="s">
        <v>65</v>
      </c>
    </row>
    <row r="25" spans="1:7">
      <c r="A25" t="s">
        <v>65</v>
      </c>
      <c r="B25" t="str">
        <f t="shared" si="2"/>
        <v>B</v>
      </c>
      <c r="C25" s="11" t="str">
        <f t="shared" si="0"/>
        <v>B</v>
      </c>
      <c r="F25" t="s">
        <v>26</v>
      </c>
      <c r="G25" t="s">
        <v>36</v>
      </c>
    </row>
    <row r="26" spans="1:7">
      <c r="A26" t="s">
        <v>36</v>
      </c>
      <c r="B26" t="str">
        <f t="shared" si="2"/>
        <v>A</v>
      </c>
      <c r="C26" s="11" t="str">
        <f t="shared" si="0"/>
        <v>A</v>
      </c>
      <c r="F26" t="s">
        <v>27</v>
      </c>
      <c r="G26" t="s">
        <v>66</v>
      </c>
    </row>
    <row r="27" spans="1:7">
      <c r="A27" t="s">
        <v>66</v>
      </c>
      <c r="B27" t="str">
        <f t="shared" si="2"/>
        <v>B</v>
      </c>
      <c r="C27" s="11" t="str">
        <f t="shared" si="0"/>
        <v>B</v>
      </c>
      <c r="F27" t="s">
        <v>28</v>
      </c>
      <c r="G27" t="s">
        <v>67</v>
      </c>
    </row>
    <row r="28" spans="1:7">
      <c r="A28" t="s">
        <v>67</v>
      </c>
      <c r="B28" t="str">
        <f t="shared" si="2"/>
        <v>B</v>
      </c>
      <c r="C28" s="11" t="str">
        <f t="shared" si="0"/>
        <v>B</v>
      </c>
      <c r="F28" t="s">
        <v>29</v>
      </c>
      <c r="G28" t="s">
        <v>68</v>
      </c>
    </row>
    <row r="29" spans="1:7">
      <c r="A29" t="s">
        <v>68</v>
      </c>
      <c r="B29" t="str">
        <f t="shared" si="2"/>
        <v>A</v>
      </c>
      <c r="C29" s="11" t="str">
        <f t="shared" si="0"/>
        <v>A</v>
      </c>
      <c r="F29" t="s">
        <v>30</v>
      </c>
      <c r="G29" t="s">
        <v>69</v>
      </c>
    </row>
    <row r="30" spans="1:7">
      <c r="A30" t="s">
        <v>69</v>
      </c>
      <c r="B30" t="str">
        <f>IF(COUNTIF(F:F,A30),"A",IF(COUNTIF(G:G,A30),"B",IF(COUNTIF(F:F,"*"&amp;LEFT(A30,6)&amp;"*"),"A",IF(COUNTIF(G:G,"*"&amp;LEFT(A30,6)&amp;"*"),"B","non listé"))))</f>
        <v>B</v>
      </c>
      <c r="C30" s="11" t="str">
        <f t="shared" si="0"/>
        <v>B</v>
      </c>
      <c r="F30" t="s">
        <v>31</v>
      </c>
      <c r="G30" t="s">
        <v>70</v>
      </c>
    </row>
    <row r="31" spans="1:7">
      <c r="A31" t="s">
        <v>70</v>
      </c>
      <c r="B31" t="str">
        <f>IF(COUNTIF(F:F,A31),"A",IF(COUNTIF(G:G,A31),"B",IF(COUNTIF(F:F,"*"&amp;LEFT(A31,6)&amp;"*"),"A",IF(COUNTIF(G:G,"*"&amp;LEFT(A31,6)&amp;"*"),"B","non listé"))))</f>
        <v>A</v>
      </c>
      <c r="C31" s="11" t="str">
        <f t="shared" si="0"/>
        <v>A</v>
      </c>
      <c r="F31" t="s">
        <v>32</v>
      </c>
      <c r="G31" t="s">
        <v>71</v>
      </c>
    </row>
    <row r="32" spans="1:7">
      <c r="A32" t="s">
        <v>71</v>
      </c>
      <c r="B32" t="str">
        <f>IF(COUNTIF(F:F,A32),"A",IF(COUNTIF(G:G,A32),"B",IF(COUNTIF(F:F,"*"&amp;LEFT(A32,6)&amp;"*"),"A",IF(COUNTIF(G:G,"*"&amp;LEFT(A32,6)&amp;"*"),"B","non listé"))))</f>
        <v>B</v>
      </c>
      <c r="C32" s="11" t="str">
        <f t="shared" si="0"/>
        <v>B</v>
      </c>
      <c r="F32" t="s">
        <v>33</v>
      </c>
      <c r="G32" t="s">
        <v>72</v>
      </c>
    </row>
    <row r="33" spans="1:7">
      <c r="A33" t="s">
        <v>72</v>
      </c>
      <c r="B33" t="str">
        <f t="shared" ref="B33:B43" si="3">IF(COUNTIF(F:F,A33),"A",IF(COUNTIF(G:G,A33),"B",IF(COUNTIF(F:F,"*"&amp;LEFT(A33,6)&amp;"*"),"A",IF(COUNTIF(G:G,"*"&amp;LEFT(A33,6)&amp;"*"),"B","non listé"))))</f>
        <v>B</v>
      </c>
      <c r="C33" s="11" t="str">
        <f t="shared" si="0"/>
        <v>B</v>
      </c>
      <c r="F33" t="s">
        <v>34</v>
      </c>
      <c r="G33" t="s">
        <v>73</v>
      </c>
    </row>
    <row r="34" spans="1:7">
      <c r="A34" t="s">
        <v>73</v>
      </c>
      <c r="B34" t="str">
        <f t="shared" si="3"/>
        <v>B</v>
      </c>
      <c r="C34" s="11" t="str">
        <f t="shared" si="0"/>
        <v>B</v>
      </c>
      <c r="F34" t="s">
        <v>35</v>
      </c>
      <c r="G34" t="s">
        <v>74</v>
      </c>
    </row>
    <row r="35" spans="1:7">
      <c r="A35" t="s">
        <v>74</v>
      </c>
      <c r="B35" t="str">
        <f t="shared" si="3"/>
        <v>B</v>
      </c>
      <c r="C35" s="11" t="str">
        <f t="shared" si="0"/>
        <v>B</v>
      </c>
      <c r="F35" t="s">
        <v>36</v>
      </c>
      <c r="G35" t="s">
        <v>75</v>
      </c>
    </row>
    <row r="36" spans="1:7">
      <c r="A36" t="s">
        <v>75</v>
      </c>
      <c r="B36" t="str">
        <f t="shared" si="3"/>
        <v>B</v>
      </c>
      <c r="C36" s="11" t="str">
        <f t="shared" si="0"/>
        <v>B</v>
      </c>
      <c r="F36" t="s">
        <v>37</v>
      </c>
      <c r="G36" t="s">
        <v>76</v>
      </c>
    </row>
    <row r="37" spans="1:7">
      <c r="A37" t="s">
        <v>76</v>
      </c>
      <c r="B37" t="str">
        <f t="shared" si="3"/>
        <v>B</v>
      </c>
      <c r="C37" s="11" t="str">
        <f t="shared" si="0"/>
        <v>B</v>
      </c>
      <c r="F37" t="s">
        <v>38</v>
      </c>
      <c r="G37" t="s">
        <v>77</v>
      </c>
    </row>
    <row r="38" spans="1:7">
      <c r="A38" t="s">
        <v>77</v>
      </c>
      <c r="B38" t="str">
        <f t="shared" si="3"/>
        <v>B</v>
      </c>
      <c r="C38" s="11" t="str">
        <f t="shared" si="0"/>
        <v>B</v>
      </c>
      <c r="F38" t="s">
        <v>39</v>
      </c>
      <c r="G38" t="s">
        <v>78</v>
      </c>
    </row>
    <row r="39" spans="1:7">
      <c r="A39" t="s">
        <v>78</v>
      </c>
      <c r="B39" t="str">
        <f t="shared" si="3"/>
        <v>A</v>
      </c>
      <c r="C39" s="11" t="str">
        <f t="shared" si="0"/>
        <v>A</v>
      </c>
      <c r="F39" t="s">
        <v>40</v>
      </c>
      <c r="G39" t="s">
        <v>79</v>
      </c>
    </row>
    <row r="40" spans="1:7">
      <c r="A40" t="s">
        <v>79</v>
      </c>
      <c r="B40" t="str">
        <f t="shared" si="3"/>
        <v>A</v>
      </c>
      <c r="C40" s="11" t="str">
        <f t="shared" si="0"/>
        <v>A</v>
      </c>
      <c r="F40" t="s">
        <v>41</v>
      </c>
      <c r="G40" t="s">
        <v>80</v>
      </c>
    </row>
    <row r="41" spans="1:7">
      <c r="A41" t="s">
        <v>80</v>
      </c>
      <c r="B41" t="str">
        <f t="shared" si="3"/>
        <v>B</v>
      </c>
      <c r="C41" s="11" t="str">
        <f t="shared" si="0"/>
        <v>B</v>
      </c>
      <c r="G41" t="s">
        <v>81</v>
      </c>
    </row>
    <row r="42" spans="1:7">
      <c r="A42" t="s">
        <v>81</v>
      </c>
      <c r="B42" t="str">
        <f t="shared" si="3"/>
        <v>A</v>
      </c>
      <c r="C42" s="11" t="str">
        <f t="shared" si="0"/>
        <v>A</v>
      </c>
      <c r="G42" t="s">
        <v>82</v>
      </c>
    </row>
    <row r="43" spans="1:7">
      <c r="A43" t="s">
        <v>82</v>
      </c>
      <c r="B43" t="str">
        <f t="shared" si="3"/>
        <v>A</v>
      </c>
      <c r="C43" s="11" t="str">
        <f t="shared" si="0"/>
        <v>A</v>
      </c>
      <c r="G43" t="s">
        <v>83</v>
      </c>
    </row>
    <row r="44" spans="1:7">
      <c r="A44" t="s">
        <v>38</v>
      </c>
      <c r="B44" t="str">
        <f>IF(COUNTIF(F:F,A44),"A",IF(COUNTIF(G:G,A44),"B",IF(COUNTIF(F:F,"*"&amp;LEFT(A44,6)&amp;"*"),"A",IF(COUNTIF(G:G,"*"&amp;LEFT(A44,6)&amp;"*"),"B","non listé"))))</f>
        <v>A</v>
      </c>
      <c r="C44" s="11" t="str">
        <f t="shared" si="0"/>
        <v>A</v>
      </c>
      <c r="G44" t="s">
        <v>84</v>
      </c>
    </row>
    <row r="45" spans="1:7">
      <c r="A45" t="s">
        <v>39</v>
      </c>
      <c r="B45" t="str">
        <f>IF(COUNTIF(F:F,A45),"A",IF(COUNTIF(G:G,A45),"B",IF(COUNTIF(F:F,"*"&amp;LEFT(A45,6)&amp;"*"),"A",IF(COUNTIF(G:G,"*"&amp;LEFT(A45,6)&amp;"*"),"B","non listé"))))</f>
        <v>A</v>
      </c>
      <c r="C45" s="11" t="str">
        <f t="shared" si="0"/>
        <v>A</v>
      </c>
      <c r="G45" t="s">
        <v>85</v>
      </c>
    </row>
    <row r="46" spans="1:7">
      <c r="A46" t="s">
        <v>40</v>
      </c>
      <c r="B46" t="str">
        <f>IF(COUNTIF(F:F,A46),"A",IF(COUNTIF(G:G,A46),"B",IF(COUNTIF(F:F,"*"&amp;LEFT(A46,6)&amp;"*"),"A",IF(COUNTIF(G:G,"*"&amp;LEFT(A46,6)&amp;"*"),"B","non listé"))))</f>
        <v>A</v>
      </c>
      <c r="C46" s="11" t="str">
        <f t="shared" si="0"/>
        <v>A</v>
      </c>
      <c r="G46" t="s">
        <v>86</v>
      </c>
    </row>
    <row r="47" spans="1:7">
      <c r="A47" t="s">
        <v>41</v>
      </c>
      <c r="B47" t="str">
        <f t="shared" ref="B47" si="4">IF(COUNTIF(F:F,A47),"A",IF(COUNTIF(G:G,A47),"B",IF(COUNTIF(F:F,"*"&amp;LEFT(A47,6)&amp;"*"),"A",IF(COUNTIF(G:G,"*"&amp;LEFT(A47,6)&amp;"*"),"B","non listé"))))</f>
        <v>A</v>
      </c>
      <c r="C47" s="11" t="str">
        <f t="shared" si="0"/>
        <v>A</v>
      </c>
      <c r="G47" t="s">
        <v>87</v>
      </c>
    </row>
    <row r="48" spans="1:7">
      <c r="G48" t="s">
        <v>88</v>
      </c>
    </row>
    <row r="49" spans="7:16">
      <c r="G49" t="s">
        <v>89</v>
      </c>
    </row>
    <row r="50" spans="7:16">
      <c r="G50" t="s">
        <v>90</v>
      </c>
    </row>
    <row r="51" spans="7:16">
      <c r="G51" t="s">
        <v>91</v>
      </c>
    </row>
    <row r="52" spans="7:16">
      <c r="G52" t="s">
        <v>92</v>
      </c>
    </row>
    <row r="53" spans="7:16">
      <c r="G53" t="s">
        <v>93</v>
      </c>
      <c r="J53" s="4"/>
      <c r="K53" s="5"/>
      <c r="L53" s="4"/>
      <c r="M53" s="4"/>
      <c r="N53" s="4"/>
      <c r="O53" s="6"/>
      <c r="P53" s="6"/>
    </row>
    <row r="54" spans="7:16">
      <c r="G54" t="s">
        <v>94</v>
      </c>
      <c r="J54" s="4"/>
      <c r="K54" s="5"/>
      <c r="L54" s="4"/>
      <c r="M54" s="4"/>
      <c r="N54" s="4"/>
      <c r="O54" s="6"/>
      <c r="P54" s="6"/>
    </row>
    <row r="55" spans="7:16">
      <c r="G55" t="s">
        <v>95</v>
      </c>
      <c r="J55" s="4"/>
      <c r="K55" s="5"/>
      <c r="L55" s="4"/>
      <c r="M55" s="4"/>
      <c r="N55" s="4"/>
      <c r="O55" s="6"/>
      <c r="P55" s="6"/>
    </row>
    <row r="56" spans="7:16">
      <c r="G56" t="s">
        <v>96</v>
      </c>
      <c r="J56" s="4"/>
      <c r="K56" s="5"/>
      <c r="L56" s="4"/>
      <c r="M56" s="4"/>
      <c r="N56" s="4"/>
      <c r="O56" s="6"/>
      <c r="P56" s="6"/>
    </row>
    <row r="57" spans="7:16">
      <c r="G57" t="s">
        <v>97</v>
      </c>
      <c r="J57" s="4"/>
      <c r="K57" s="5"/>
      <c r="L57" s="4"/>
      <c r="M57" s="4"/>
      <c r="N57" s="4"/>
      <c r="O57" s="6"/>
      <c r="P57" s="6"/>
    </row>
    <row r="58" spans="7:16">
      <c r="G58" t="s">
        <v>98</v>
      </c>
      <c r="J58" s="4"/>
      <c r="K58" s="5"/>
      <c r="L58" s="4"/>
      <c r="M58" s="4"/>
      <c r="N58" s="4"/>
      <c r="O58" s="6"/>
      <c r="P58" s="6"/>
    </row>
    <row r="59" spans="7:16">
      <c r="G59" t="s">
        <v>99</v>
      </c>
      <c r="J59" s="4"/>
      <c r="K59" s="5"/>
      <c r="L59" s="4"/>
      <c r="M59" s="4"/>
      <c r="N59" s="4"/>
      <c r="O59" s="6"/>
      <c r="P59" s="6"/>
    </row>
    <row r="60" spans="7:16">
      <c r="G60" t="s">
        <v>100</v>
      </c>
      <c r="J60" s="4"/>
      <c r="K60" s="5"/>
      <c r="L60" s="4"/>
      <c r="M60" s="4"/>
      <c r="N60" s="4"/>
      <c r="O60" s="6"/>
      <c r="P60" s="6"/>
    </row>
    <row r="61" spans="7:16">
      <c r="G61" t="s">
        <v>101</v>
      </c>
      <c r="J61" s="4"/>
      <c r="K61" s="5"/>
      <c r="L61" s="4"/>
      <c r="M61" s="4"/>
      <c r="N61" s="4"/>
      <c r="O61" s="6"/>
      <c r="P61" s="6"/>
    </row>
    <row r="62" spans="7:16">
      <c r="G62" t="s">
        <v>102</v>
      </c>
      <c r="J62" s="4"/>
      <c r="K62" s="5"/>
      <c r="L62" s="4"/>
      <c r="M62" s="4"/>
      <c r="N62" s="4"/>
      <c r="O62" s="6"/>
      <c r="P62" s="6"/>
    </row>
    <row r="63" spans="7:16">
      <c r="G63" t="s">
        <v>103</v>
      </c>
      <c r="J63" s="4"/>
      <c r="K63" s="5"/>
      <c r="L63" s="4"/>
      <c r="M63" s="4"/>
      <c r="N63" s="4"/>
      <c r="O63" s="6"/>
      <c r="P63" s="6"/>
    </row>
    <row r="64" spans="7:16">
      <c r="G64" t="s">
        <v>104</v>
      </c>
      <c r="J64" s="4"/>
      <c r="K64" s="5"/>
      <c r="L64" s="4"/>
      <c r="M64" s="4"/>
      <c r="N64" s="4"/>
      <c r="O64" s="6"/>
      <c r="P64" s="6"/>
    </row>
    <row r="65" spans="7:16">
      <c r="G65" t="s">
        <v>105</v>
      </c>
      <c r="J65" s="4"/>
      <c r="K65" s="5"/>
      <c r="L65" s="4"/>
      <c r="M65" s="4"/>
      <c r="N65" s="4"/>
      <c r="O65" s="6"/>
      <c r="P65" s="6"/>
    </row>
    <row r="66" spans="7:16">
      <c r="G66" t="s">
        <v>106</v>
      </c>
      <c r="J66" s="4"/>
      <c r="K66" s="5"/>
      <c r="L66" s="4"/>
      <c r="M66" s="4"/>
      <c r="N66" s="4"/>
      <c r="O66" s="6"/>
      <c r="P66" s="6"/>
    </row>
    <row r="67" spans="7:16">
      <c r="G67" t="s">
        <v>107</v>
      </c>
      <c r="J67" s="4"/>
      <c r="K67" s="5"/>
      <c r="L67" s="4"/>
      <c r="M67" s="4"/>
      <c r="N67" s="4"/>
      <c r="O67" s="6"/>
      <c r="P67" s="6"/>
    </row>
    <row r="68" spans="7:16">
      <c r="G68" t="s">
        <v>108</v>
      </c>
      <c r="J68" s="4"/>
      <c r="K68" s="5"/>
      <c r="L68" s="4"/>
      <c r="M68" s="4"/>
      <c r="N68" s="4"/>
      <c r="O68" s="6"/>
      <c r="P68" s="6"/>
    </row>
    <row r="69" spans="7:16">
      <c r="G69" t="s">
        <v>109</v>
      </c>
      <c r="J69" s="4"/>
      <c r="K69" s="5"/>
      <c r="L69" s="4"/>
      <c r="M69" s="4"/>
      <c r="N69" s="4"/>
      <c r="O69" s="6"/>
      <c r="P69" s="6"/>
    </row>
    <row r="70" spans="7:16">
      <c r="G70" t="s">
        <v>110</v>
      </c>
      <c r="J70" s="4"/>
      <c r="K70" s="5"/>
      <c r="L70" s="4"/>
      <c r="M70" s="4"/>
      <c r="N70" s="4"/>
      <c r="O70" s="6"/>
      <c r="P70" s="6"/>
    </row>
    <row r="71" spans="7:16">
      <c r="G71" t="s">
        <v>111</v>
      </c>
      <c r="J71" s="4"/>
      <c r="K71" s="5"/>
      <c r="L71" s="4"/>
      <c r="M71" s="4"/>
      <c r="N71" s="4"/>
      <c r="O71" s="6"/>
      <c r="P71" s="6"/>
    </row>
    <row r="72" spans="7:16">
      <c r="G72" t="s">
        <v>112</v>
      </c>
      <c r="J72" s="4"/>
      <c r="K72" s="5"/>
      <c r="L72" s="4"/>
      <c r="M72" s="4"/>
      <c r="N72" s="4"/>
      <c r="O72" s="6"/>
      <c r="P72" s="6"/>
    </row>
    <row r="73" spans="7:16">
      <c r="G73" t="s">
        <v>113</v>
      </c>
      <c r="J73" s="4"/>
      <c r="K73" s="5"/>
      <c r="L73" s="4"/>
      <c r="M73" s="4"/>
      <c r="N73" s="4"/>
      <c r="O73" s="6"/>
      <c r="P73" s="6"/>
    </row>
    <row r="74" spans="7:16">
      <c r="G74" t="s">
        <v>114</v>
      </c>
      <c r="J74" s="4"/>
      <c r="K74" s="5"/>
      <c r="L74" s="4"/>
      <c r="M74" s="4"/>
      <c r="N74" s="4"/>
      <c r="O74" s="6"/>
      <c r="P74" s="6"/>
    </row>
    <row r="75" spans="7:16">
      <c r="G75" t="s">
        <v>115</v>
      </c>
      <c r="J75" s="4"/>
      <c r="K75" s="5"/>
      <c r="L75" s="4"/>
      <c r="M75" s="4"/>
      <c r="N75" s="4"/>
      <c r="O75" s="6"/>
      <c r="P75" s="6"/>
    </row>
    <row r="76" spans="7:16">
      <c r="G76" t="s">
        <v>116</v>
      </c>
      <c r="J76" s="4"/>
      <c r="K76" s="5"/>
      <c r="L76" s="4"/>
      <c r="M76" s="4"/>
      <c r="N76" s="4"/>
      <c r="O76" s="6"/>
      <c r="P76" s="6"/>
    </row>
    <row r="77" spans="7:16">
      <c r="G77" t="s">
        <v>117</v>
      </c>
      <c r="J77" s="4"/>
      <c r="K77" s="5"/>
      <c r="L77" s="4"/>
      <c r="M77" s="4"/>
      <c r="N77" s="4"/>
      <c r="O77" s="6"/>
      <c r="P77" s="6"/>
    </row>
    <row r="78" spans="7:16">
      <c r="G78" t="s">
        <v>118</v>
      </c>
      <c r="J78" s="4"/>
      <c r="K78" s="5"/>
      <c r="L78" s="4"/>
      <c r="M78" s="4"/>
      <c r="N78" s="4"/>
      <c r="O78" s="6"/>
      <c r="P78" s="6"/>
    </row>
    <row r="79" spans="7:16">
      <c r="G79" t="s">
        <v>119</v>
      </c>
      <c r="J79" s="4"/>
      <c r="K79" s="5"/>
      <c r="L79" s="4"/>
      <c r="M79" s="4"/>
      <c r="N79" s="4"/>
      <c r="O79" s="6"/>
      <c r="P79" s="6"/>
    </row>
    <row r="80" spans="7:16">
      <c r="G80" t="s">
        <v>120</v>
      </c>
      <c r="J80" s="4"/>
      <c r="K80" s="5"/>
      <c r="L80" s="4"/>
      <c r="M80" s="4"/>
      <c r="N80" s="4"/>
      <c r="O80" s="6"/>
      <c r="P80" s="6"/>
    </row>
    <row r="81" spans="7:16">
      <c r="G81" t="s">
        <v>121</v>
      </c>
      <c r="J81" s="4"/>
      <c r="K81" s="5"/>
      <c r="L81" s="4"/>
      <c r="M81" s="4"/>
      <c r="N81" s="4"/>
      <c r="O81" s="6"/>
      <c r="P81" s="6"/>
    </row>
    <row r="82" spans="7:16">
      <c r="G82" t="s">
        <v>122</v>
      </c>
      <c r="J82" s="4"/>
      <c r="K82" s="5"/>
      <c r="L82" s="4"/>
      <c r="M82" s="4"/>
      <c r="N82" s="4"/>
      <c r="O82" s="6"/>
      <c r="P82" s="6"/>
    </row>
    <row r="83" spans="7:16">
      <c r="G83" t="s">
        <v>123</v>
      </c>
      <c r="J83" s="4"/>
      <c r="K83" s="5"/>
      <c r="L83" s="4"/>
      <c r="M83" s="4"/>
      <c r="N83" s="4"/>
      <c r="O83" s="6"/>
      <c r="P83" s="6"/>
    </row>
    <row r="84" spans="7:16">
      <c r="G84" t="s">
        <v>124</v>
      </c>
      <c r="J84" s="4"/>
      <c r="K84" s="5"/>
      <c r="L84" s="4"/>
      <c r="M84" s="4"/>
      <c r="N84" s="4"/>
      <c r="O84" s="6"/>
      <c r="P84" s="6"/>
    </row>
    <row r="85" spans="7:16">
      <c r="G85" t="s">
        <v>125</v>
      </c>
      <c r="J85" s="4"/>
      <c r="K85" s="5"/>
      <c r="L85" s="4"/>
      <c r="M85" s="4"/>
      <c r="N85" s="4"/>
      <c r="O85" s="6"/>
      <c r="P85" s="6"/>
    </row>
    <row r="86" spans="7:16">
      <c r="G86" t="s">
        <v>126</v>
      </c>
      <c r="J86" s="4"/>
      <c r="K86" s="5"/>
      <c r="L86" s="4"/>
      <c r="M86" s="4"/>
      <c r="N86" s="4"/>
      <c r="O86" s="6"/>
      <c r="P86" s="6"/>
    </row>
    <row r="87" spans="7:16">
      <c r="G87" t="s">
        <v>127</v>
      </c>
      <c r="J87" s="4"/>
      <c r="K87" s="5"/>
      <c r="L87" s="4"/>
      <c r="M87" s="4"/>
      <c r="N87" s="4"/>
      <c r="O87" s="6"/>
      <c r="P87" s="6"/>
    </row>
    <row r="88" spans="7:16">
      <c r="G88" t="s">
        <v>128</v>
      </c>
      <c r="J88" s="4"/>
      <c r="K88" s="5"/>
      <c r="L88" s="4"/>
      <c r="M88" s="4"/>
      <c r="N88" s="4"/>
      <c r="O88" s="6"/>
      <c r="P88" s="6"/>
    </row>
    <row r="89" spans="7:16">
      <c r="G89" t="s">
        <v>129</v>
      </c>
      <c r="J89" s="4"/>
      <c r="K89" s="5"/>
      <c r="L89" s="4"/>
      <c r="M89" s="4"/>
      <c r="N89" s="4"/>
      <c r="O89" s="6"/>
      <c r="P89" s="6"/>
    </row>
    <row r="90" spans="7:16">
      <c r="G90" t="s">
        <v>130</v>
      </c>
      <c r="J90" s="4"/>
      <c r="K90" s="5"/>
      <c r="L90" s="4"/>
      <c r="M90" s="4"/>
      <c r="N90" s="4"/>
      <c r="O90" s="6"/>
      <c r="P90" s="6"/>
    </row>
    <row r="91" spans="7:16">
      <c r="G91" t="s">
        <v>131</v>
      </c>
      <c r="J91" s="4"/>
      <c r="K91" s="5"/>
      <c r="L91" s="4"/>
      <c r="M91" s="4"/>
      <c r="N91" s="4"/>
      <c r="O91" s="6"/>
      <c r="P91" s="6"/>
    </row>
    <row r="92" spans="7:16">
      <c r="G92" t="s">
        <v>132</v>
      </c>
      <c r="J92" s="4"/>
      <c r="K92" s="5"/>
      <c r="L92" s="4"/>
      <c r="M92" s="4"/>
      <c r="N92" s="4"/>
      <c r="O92" s="6"/>
      <c r="P92" s="6"/>
    </row>
    <row r="93" spans="7:16">
      <c r="G93" t="s">
        <v>133</v>
      </c>
      <c r="J93" s="4"/>
      <c r="K93" s="5"/>
      <c r="L93" s="4"/>
      <c r="M93" s="4"/>
      <c r="N93" s="4"/>
      <c r="O93" s="6"/>
      <c r="P93" s="6"/>
    </row>
    <row r="94" spans="7:16">
      <c r="G94" t="s">
        <v>134</v>
      </c>
      <c r="J94" s="4"/>
      <c r="K94" s="5"/>
      <c r="L94" s="4"/>
      <c r="M94" s="4"/>
      <c r="N94" s="4"/>
      <c r="O94" s="6"/>
      <c r="P94" s="6"/>
    </row>
    <row r="95" spans="7:16">
      <c r="G95" t="s">
        <v>135</v>
      </c>
      <c r="J95" s="4"/>
      <c r="K95" s="5"/>
      <c r="L95" s="4"/>
      <c r="M95" s="4"/>
      <c r="N95" s="4"/>
      <c r="O95" s="6"/>
      <c r="P95" s="6"/>
    </row>
    <row r="96" spans="7:16">
      <c r="G96" t="s">
        <v>136</v>
      </c>
      <c r="J96" s="4"/>
      <c r="K96" s="5"/>
      <c r="L96" s="4"/>
      <c r="M96" s="4"/>
      <c r="N96" s="4"/>
      <c r="O96" s="6"/>
      <c r="P96" s="6"/>
    </row>
    <row r="97" spans="7:16">
      <c r="G97" t="s">
        <v>137</v>
      </c>
      <c r="J97" s="4"/>
      <c r="K97" s="5"/>
      <c r="L97" s="4"/>
      <c r="M97" s="4"/>
      <c r="N97" s="4"/>
      <c r="O97" s="6"/>
      <c r="P97" s="6"/>
    </row>
    <row r="98" spans="7:16">
      <c r="G98" t="s">
        <v>138</v>
      </c>
      <c r="J98" s="4"/>
      <c r="K98" s="7"/>
      <c r="L98" s="4"/>
      <c r="M98" s="4"/>
      <c r="N98" s="4"/>
      <c r="O98" s="6"/>
      <c r="P98" s="6"/>
    </row>
    <row r="99" spans="7:16">
      <c r="G99" t="s">
        <v>139</v>
      </c>
      <c r="J99" s="4"/>
      <c r="K99" s="5"/>
      <c r="L99" s="4"/>
      <c r="M99" s="4"/>
      <c r="N99" s="4"/>
      <c r="O99" s="6"/>
      <c r="P99" s="6"/>
    </row>
    <row r="100" spans="7:16">
      <c r="G100" t="s">
        <v>140</v>
      </c>
      <c r="J100" s="4"/>
      <c r="K100" s="5"/>
      <c r="L100" s="4"/>
      <c r="M100" s="4"/>
      <c r="N100" s="4"/>
      <c r="O100" s="6"/>
      <c r="P100" s="6"/>
    </row>
    <row r="101" spans="7:16">
      <c r="G101" t="s">
        <v>141</v>
      </c>
      <c r="J101" s="4"/>
      <c r="K101" s="5"/>
      <c r="L101" s="4"/>
      <c r="M101" s="4"/>
      <c r="N101" s="4"/>
      <c r="O101" s="6"/>
      <c r="P101" s="6"/>
    </row>
    <row r="102" spans="7:16">
      <c r="G102" t="s">
        <v>142</v>
      </c>
      <c r="J102" s="4"/>
      <c r="K102" s="5"/>
      <c r="L102" s="4"/>
      <c r="M102" s="4"/>
      <c r="N102" s="4"/>
      <c r="O102" s="6"/>
      <c r="P102" s="6"/>
    </row>
    <row r="103" spans="7:16">
      <c r="G103" t="s">
        <v>143</v>
      </c>
      <c r="J103" s="4"/>
      <c r="K103" s="5"/>
      <c r="L103" s="4"/>
      <c r="M103" s="4"/>
      <c r="N103" s="4"/>
      <c r="O103" s="6"/>
      <c r="P103" s="6"/>
    </row>
    <row r="104" spans="7:16">
      <c r="G104" t="s">
        <v>144</v>
      </c>
      <c r="J104" s="4"/>
      <c r="K104" s="5"/>
      <c r="L104" s="4"/>
      <c r="M104" s="4"/>
      <c r="N104" s="4"/>
      <c r="O104" s="6"/>
      <c r="P104" s="6"/>
    </row>
    <row r="105" spans="7:16">
      <c r="G105" t="s">
        <v>145</v>
      </c>
      <c r="J105" s="4"/>
      <c r="K105" s="5"/>
      <c r="L105" s="4"/>
      <c r="M105" s="4"/>
      <c r="N105" s="4"/>
      <c r="O105" s="6"/>
      <c r="P105" s="6"/>
    </row>
    <row r="106" spans="7:16">
      <c r="G106" t="s">
        <v>146</v>
      </c>
      <c r="J106" s="4"/>
      <c r="K106" s="5"/>
      <c r="L106" s="4"/>
      <c r="M106" s="4"/>
      <c r="N106" s="4"/>
      <c r="O106" s="6"/>
      <c r="P106" s="6"/>
    </row>
    <row r="107" spans="7:16">
      <c r="G107" t="s">
        <v>147</v>
      </c>
      <c r="J107" s="4"/>
      <c r="K107" s="5"/>
      <c r="L107" s="4"/>
      <c r="M107" s="4"/>
      <c r="N107" s="4"/>
      <c r="O107" s="6"/>
      <c r="P107" s="6"/>
    </row>
    <row r="108" spans="7:16">
      <c r="G108" t="s">
        <v>148</v>
      </c>
      <c r="J108" s="4"/>
      <c r="K108" s="5"/>
      <c r="L108" s="4"/>
      <c r="M108" s="4"/>
      <c r="N108" s="4"/>
      <c r="O108" s="6"/>
      <c r="P108" s="6"/>
    </row>
    <row r="109" spans="7:16">
      <c r="G109" t="s">
        <v>149</v>
      </c>
      <c r="J109" s="4"/>
      <c r="K109" s="5"/>
      <c r="L109" s="4"/>
      <c r="M109" s="4"/>
      <c r="N109" s="4"/>
      <c r="O109" s="6"/>
      <c r="P109" s="6"/>
    </row>
    <row r="110" spans="7:16">
      <c r="G110" t="s">
        <v>150</v>
      </c>
      <c r="J110" s="4"/>
      <c r="K110" s="7"/>
      <c r="L110" s="4"/>
      <c r="M110" s="4"/>
      <c r="N110" s="4"/>
      <c r="O110" s="6"/>
      <c r="P110" s="6"/>
    </row>
    <row r="111" spans="7:16">
      <c r="G111" t="s">
        <v>151</v>
      </c>
      <c r="J111" s="4"/>
      <c r="K111" s="5"/>
      <c r="L111" s="4"/>
      <c r="M111" s="4"/>
      <c r="N111" s="4"/>
      <c r="O111" s="6"/>
      <c r="P111" s="6"/>
    </row>
    <row r="112" spans="7:16">
      <c r="G112" t="s">
        <v>152</v>
      </c>
      <c r="J112" s="4"/>
      <c r="K112" s="5"/>
      <c r="L112" s="4"/>
      <c r="M112" s="4"/>
      <c r="N112" s="4"/>
      <c r="O112" s="6"/>
      <c r="P112" s="6"/>
    </row>
    <row r="113" spans="7:16">
      <c r="G113" t="s">
        <v>153</v>
      </c>
      <c r="J113" s="4"/>
      <c r="K113" s="5"/>
      <c r="L113" s="4"/>
      <c r="M113" s="4"/>
      <c r="N113" s="4"/>
      <c r="O113" s="6"/>
      <c r="P113" s="6"/>
    </row>
    <row r="114" spans="7:16">
      <c r="G114" t="s">
        <v>154</v>
      </c>
      <c r="J114" s="4"/>
      <c r="K114" s="7"/>
      <c r="L114" s="4"/>
      <c r="M114" s="4"/>
      <c r="N114" s="4"/>
      <c r="O114" s="6"/>
      <c r="P114" s="6"/>
    </row>
    <row r="115" spans="7:16">
      <c r="G115" t="s">
        <v>155</v>
      </c>
      <c r="J115" s="4"/>
      <c r="K115" s="5"/>
      <c r="L115" s="4"/>
      <c r="M115" s="4"/>
      <c r="N115" s="4"/>
      <c r="O115" s="6"/>
      <c r="P115" s="6"/>
    </row>
    <row r="116" spans="7:16">
      <c r="G116" t="s">
        <v>156</v>
      </c>
      <c r="J116" s="4"/>
      <c r="K116" s="5"/>
      <c r="L116" s="4"/>
      <c r="M116" s="4"/>
      <c r="N116" s="4"/>
      <c r="O116" s="6"/>
      <c r="P116" s="6"/>
    </row>
    <row r="117" spans="7:16">
      <c r="G117" t="s">
        <v>157</v>
      </c>
      <c r="J117" s="4"/>
      <c r="K117" s="5"/>
      <c r="L117" s="4"/>
      <c r="M117" s="4"/>
      <c r="N117" s="4"/>
      <c r="O117" s="6"/>
      <c r="P117" s="6"/>
    </row>
    <row r="118" spans="7:16">
      <c r="G118" t="s">
        <v>158</v>
      </c>
      <c r="J118" s="4"/>
      <c r="K118" s="5"/>
      <c r="L118" s="4"/>
      <c r="M118" s="4"/>
      <c r="N118" s="4"/>
      <c r="O118" s="6"/>
      <c r="P118" s="6"/>
    </row>
    <row r="119" spans="7:16">
      <c r="G119" t="s">
        <v>159</v>
      </c>
      <c r="J119" s="8"/>
      <c r="K119" s="9"/>
      <c r="L119" s="8"/>
      <c r="M119" s="8"/>
      <c r="N119" s="8"/>
      <c r="O119" s="10"/>
      <c r="P119" s="10"/>
    </row>
    <row r="120" spans="7:16">
      <c r="G120" t="s">
        <v>160</v>
      </c>
      <c r="J120" s="4"/>
      <c r="K120" s="7"/>
      <c r="L120" s="4"/>
      <c r="M120" s="4"/>
      <c r="N120" s="4"/>
      <c r="O120" s="6"/>
      <c r="P120" s="6"/>
    </row>
    <row r="121" spans="7:16">
      <c r="J121" s="2"/>
      <c r="K121" s="2"/>
      <c r="L121" s="2"/>
      <c r="M121" s="2"/>
      <c r="N121" s="2"/>
      <c r="O121" s="2"/>
      <c r="P12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BOUYGUES-CONSTRUCTION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RICQ, Marion</dc:creator>
  <cp:lastModifiedBy>COURTIN</cp:lastModifiedBy>
  <dcterms:created xsi:type="dcterms:W3CDTF">2016-02-11T16:37:00Z</dcterms:created>
  <dcterms:modified xsi:type="dcterms:W3CDTF">2016-02-12T06:59:58Z</dcterms:modified>
</cp:coreProperties>
</file>