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JièL\Documents\_Temp\MPFE\"/>
    </mc:Choice>
  </mc:AlternateContent>
  <bookViews>
    <workbookView xWindow="390" yWindow="105" windowWidth="14625" windowHeight="8745"/>
  </bookViews>
  <sheets>
    <sheet name="Feuil1" sheetId="1" r:id="rId1"/>
    <sheet name="Feuil2" sheetId="2" r:id="rId2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B9" i="1"/>
  <c r="C9" i="1"/>
  <c r="E9" i="1"/>
  <c r="E2" i="1"/>
  <c r="E3" i="1"/>
  <c r="E4" i="1"/>
  <c r="E5" i="1"/>
  <c r="E6" i="1"/>
  <c r="E7" i="1"/>
  <c r="E8" i="1"/>
  <c r="B3" i="1"/>
  <c r="C3" i="1"/>
  <c r="B4" i="1"/>
  <c r="C4" i="1"/>
  <c r="B5" i="1"/>
  <c r="C5" i="1"/>
  <c r="B6" i="1"/>
  <c r="C6" i="1"/>
  <c r="B7" i="1"/>
  <c r="C7" i="1"/>
  <c r="B8" i="1"/>
  <c r="C8" i="1"/>
  <c r="B2" i="1"/>
  <c r="C2" i="1"/>
</calcChain>
</file>

<file path=xl/sharedStrings.xml><?xml version="1.0" encoding="utf-8"?>
<sst xmlns="http://schemas.openxmlformats.org/spreadsheetml/2006/main" count="7" uniqueCount="5">
  <si>
    <t>Montant</t>
  </si>
  <si>
    <t>Taux</t>
  </si>
  <si>
    <t>Montant  de la taxe</t>
  </si>
  <si>
    <t>Plafonds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</si>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</sst>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0.0%"/>
    <numFmt numFmtId="170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1" fillId="3" borderId="0" xfId="0" applyFont="1" applyFill="1" applyAlignment="1">
      <alignment horizontal="center"/>
    </xf>
    <xf numFmtId="164" fontId="0" fillId="0" borderId="0" xfId="0" applyNumberFormat="1"/>
    <xf numFmtId="10" fontId="0" fillId="0" borderId="0" xfId="0" applyNumberFormat="1"/>
    <xf numFmtId="6" fontId="0" fillId="0" borderId="0" xfId="0" applyNumberFormat="1"/>
    <xf numFmtId="164" fontId="0" fillId="0" borderId="0" xfId="2" applyNumberFormat="1" applyFont="1"/>
    <xf numFmtId="170" fontId="0" fillId="2" borderId="0" xfId="1" applyNumberFormat="1" applyFont="1" applyFill="1"/>
    <xf numFmtId="170" fontId="2" fillId="0" borderId="0" xfId="1" applyNumberFormat="1" applyFont="1"/>
    <xf numFmtId="170" fontId="0" fillId="0" borderId="0" xfId="1" applyNumberFormat="1" applyFont="1"/>
    <xf numFmtId="0" fontId="4" fillId="0" borderId="0" xfId="0" applyFont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2" sqref="E2"/>
    </sheetView>
  </sheetViews>
  <sheetFormatPr baseColWidth="10" defaultRowHeight="15" x14ac:dyDescent="0.25"/>
  <cols>
    <col min="1" max="1" width="12.85546875" bestFit="1" customWidth="1"/>
    <col min="3" max="3" width="17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E1" s="1" t="s">
        <v>1</v>
      </c>
      <c r="F1" s="1" t="s">
        <v>0</v>
      </c>
    </row>
    <row r="2" spans="1:10" x14ac:dyDescent="0.25">
      <c r="A2" s="6">
        <v>190000</v>
      </c>
      <c r="B2" s="2">
        <f>IF(A2="","",INDEX({0.005;0.01;0.015;0.02;0.025;0.03},MATCH(A2,{0.000001;200000;215000;230000;240000;250000})))</f>
        <v>5.0000000000000001E-3</v>
      </c>
      <c r="C2" s="7">
        <f>IF(A2="","",A2*INDEX({0.005;0.01;0.015;0.02;0.025;0.03},MATCH(A2,{0.000001;200000;215000;230000;240000;250000})))</f>
        <v>950</v>
      </c>
      <c r="E2" s="5">
        <f>IF(A2="","",VLOOKUP(A2,Feuil2!$A$2:$B$7,2,TRUE) )</f>
        <v>5.0000000000000001E-3</v>
      </c>
      <c r="F2" s="8">
        <f>A2*E2</f>
        <v>950</v>
      </c>
    </row>
    <row r="3" spans="1:10" x14ac:dyDescent="0.25">
      <c r="A3" s="6">
        <v>200000</v>
      </c>
      <c r="B3" s="2">
        <f>IF(A3="","",INDEX({0.005;0.01;0.015;0.02;0.025;0.03},MATCH(A3,{0.000001;200000;215000;230000;240000;250000})))</f>
        <v>0.01</v>
      </c>
      <c r="C3" s="7">
        <f>IF(A3="","",A3*INDEX({0.005;0.01;0.015;0.02;0.025;0.03},MATCH(A3,{0.000001;200000;215000;230000;240000;250000})))</f>
        <v>2000</v>
      </c>
      <c r="E3" s="5">
        <f>IF(A3="","",VLOOKUP(A3,Feuil2!$A$2:$B$7,2,TRUE) )</f>
        <v>0.01</v>
      </c>
      <c r="F3" s="8">
        <f t="shared" ref="F3:F9" si="0">A3*E3</f>
        <v>2000</v>
      </c>
    </row>
    <row r="4" spans="1:10" x14ac:dyDescent="0.25">
      <c r="A4" s="6">
        <v>210000</v>
      </c>
      <c r="B4" s="2">
        <f>IF(A4="","",INDEX({0.005;0.01;0.015;0.02;0.025;0.03},MATCH(A4,{0.000001;200000;215000;230000;240000;250000})))</f>
        <v>0.01</v>
      </c>
      <c r="C4" s="7">
        <f>IF(A4="","",A4*INDEX({0.005;0.01;0.015;0.02;0.025;0.03},MATCH(A4,{0.000001;200000;215000;230000;240000;250000})))</f>
        <v>2100</v>
      </c>
      <c r="E4" s="5">
        <f>IF(A4="","",VLOOKUP(A4,Feuil2!$A$2:$B$7,2,TRUE) )</f>
        <v>0.01</v>
      </c>
      <c r="F4" s="8">
        <f t="shared" si="0"/>
        <v>2100</v>
      </c>
    </row>
    <row r="5" spans="1:10" x14ac:dyDescent="0.25">
      <c r="A5" s="6">
        <v>220000</v>
      </c>
      <c r="B5" s="2">
        <f>IF(A5="","",INDEX({0.005;0.01;0.015;0.02;0.025;0.03},MATCH(A5,{0.000001;200000;215000;230000;240000;250000})))</f>
        <v>1.4999999999999999E-2</v>
      </c>
      <c r="C5" s="7">
        <f>IF(A5="","",A5*INDEX({0.005;0.01;0.015;0.02;0.025;0.03},MATCH(A5,{0.000001;200000;215000;230000;240000;250000})))</f>
        <v>3300</v>
      </c>
      <c r="E5" s="5">
        <f>IF(A5="","",VLOOKUP(A5,Feuil2!$A$2:$B$7,2,TRUE) )</f>
        <v>1.4999999999999999E-2</v>
      </c>
      <c r="F5" s="8">
        <f t="shared" si="0"/>
        <v>3300</v>
      </c>
    </row>
    <row r="6" spans="1:10" x14ac:dyDescent="0.25">
      <c r="A6" s="6">
        <v>230000</v>
      </c>
      <c r="B6" s="2">
        <f>IF(A6="","",INDEX({0.005;0.01;0.015;0.02;0.025;0.03},MATCH(A6,{0.000001;200000;215000;230000;240000;250000})))</f>
        <v>0.02</v>
      </c>
      <c r="C6" s="7">
        <f>IF(A6="","",A6*INDEX({0.005;0.01;0.015;0.02;0.025;0.03},MATCH(A6,{0.000001;200000;215000;230000;240000;250000})))</f>
        <v>4600</v>
      </c>
      <c r="E6" s="5">
        <f>IF(A6="","",VLOOKUP(A6,Feuil2!$A$2:$B$7,2,TRUE) )</f>
        <v>0.02</v>
      </c>
      <c r="F6" s="8">
        <f t="shared" si="0"/>
        <v>4600</v>
      </c>
    </row>
    <row r="7" spans="1:10" x14ac:dyDescent="0.25">
      <c r="A7" s="6">
        <v>240000</v>
      </c>
      <c r="B7" s="2">
        <f>IF(A7="","",INDEX({0.005;0.01;0.015;0.02;0.025;0.03},MATCH(A7,{0.000001;200000;215000;230000;240000;250000})))</f>
        <v>2.5000000000000001E-2</v>
      </c>
      <c r="C7" s="7">
        <f>IF(A7="","",A7*INDEX({0.005;0.01;0.015;0.02;0.025;0.03},MATCH(A7,{0.000001;200000;215000;230000;240000;250000})))</f>
        <v>6000</v>
      </c>
      <c r="E7" s="5">
        <f>IF(A7="","",VLOOKUP(A7,Feuil2!$A$2:$B$7,2,TRUE) )</f>
        <v>2.5000000000000001E-2</v>
      </c>
      <c r="F7" s="8">
        <f t="shared" si="0"/>
        <v>6000</v>
      </c>
    </row>
    <row r="8" spans="1:10" x14ac:dyDescent="0.25">
      <c r="A8" s="6">
        <v>250000</v>
      </c>
      <c r="B8" s="2">
        <f>IF(A8="","",INDEX({0.005;0.01;0.015;0.02;0.025;0.03},MATCH(A8,{0.000001;200000;215000;230000;240000;250000})))</f>
        <v>0.03</v>
      </c>
      <c r="C8" s="7">
        <f>IF(A8="","",A8*INDEX({0.005;0.01;0.015;0.02;0.025;0.03},MATCH(A8,{0.000001;200000;215000;230000;240000;250000})))</f>
        <v>7500</v>
      </c>
      <c r="E8" s="5">
        <f>IF(A8="","",VLOOKUP(A8,Feuil2!$A$2:$B$7,2,TRUE) )</f>
        <v>0.03</v>
      </c>
      <c r="F8" s="8">
        <f t="shared" si="0"/>
        <v>7500</v>
      </c>
    </row>
    <row r="9" spans="1:10" x14ac:dyDescent="0.25">
      <c r="A9" s="6">
        <v>260000</v>
      </c>
      <c r="B9" s="2">
        <f>IF(A9="","",INDEX({0.005;0.01;0.015;0.02;0.025;0.03},MATCH(A9,{0.000001;200000;215000;230000;240000;250000})))</f>
        <v>0.03</v>
      </c>
      <c r="C9" s="7">
        <f>IF(A9="","",A9*INDEX({0.005;0.01;0.015;0.02;0.025;0.03},MATCH(A9,{0.000001;200000;215000;230000;240000;250000})))</f>
        <v>7800</v>
      </c>
      <c r="E9" s="5">
        <f>IF(A9="","",VLOOKUP(A9,Feuil2!$A$2:$B$7,2,TRUE) )</f>
        <v>0.03</v>
      </c>
      <c r="F9" s="8">
        <f t="shared" si="0"/>
        <v>7800</v>
      </c>
      <c r="I9" s="4"/>
      <c r="J9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5" sqref="C5"/>
    </sheetView>
  </sheetViews>
  <sheetFormatPr baseColWidth="10" defaultRowHeight="15" x14ac:dyDescent="0.25"/>
  <cols>
    <col min="1" max="1" width="11.42578125" customWidth="1"/>
    <col min="2" max="2" width="7.85546875" customWidth="1"/>
  </cols>
  <sheetData>
    <row r="1" spans="1:2" x14ac:dyDescent="0.25">
      <c r="A1" s="9" t="s">
        <v>3</v>
      </c>
      <c r="B1" s="9" t="s">
        <v>4</v>
      </c>
    </row>
    <row r="2" spans="1:2" x14ac:dyDescent="0.25">
      <c r="A2">
        <v>0</v>
      </c>
      <c r="B2" s="2">
        <v>5.0000000000000001E-3</v>
      </c>
    </row>
    <row r="3" spans="1:2" x14ac:dyDescent="0.25">
      <c r="A3" s="4">
        <v>200000</v>
      </c>
      <c r="B3" s="2">
        <v>0.01</v>
      </c>
    </row>
    <row r="4" spans="1:2" x14ac:dyDescent="0.25">
      <c r="A4" s="4">
        <v>215000</v>
      </c>
      <c r="B4" s="2">
        <v>1.4999999999999999E-2</v>
      </c>
    </row>
    <row r="5" spans="1:2" x14ac:dyDescent="0.25">
      <c r="A5" s="4">
        <v>230000</v>
      </c>
      <c r="B5" s="2">
        <v>0.02</v>
      </c>
    </row>
    <row r="6" spans="1:2" x14ac:dyDescent="0.25">
      <c r="A6" s="4">
        <v>240000</v>
      </c>
      <c r="B6" s="2">
        <v>2.5000000000000001E-2</v>
      </c>
    </row>
    <row r="7" spans="1:2" x14ac:dyDescent="0.25">
      <c r="A7" s="4">
        <v>250000</v>
      </c>
      <c r="B7" s="2">
        <v>0.03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</dc:creator>
  <cp:lastModifiedBy>JièL</cp:lastModifiedBy>
  <dcterms:created xsi:type="dcterms:W3CDTF">2016-02-02T13:47:34Z</dcterms:created>
  <dcterms:modified xsi:type="dcterms:W3CDTF">2016-02-02T16:09:19Z</dcterms:modified>
</cp:coreProperties>
</file>