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uy\Documents\"/>
    </mc:Choice>
  </mc:AlternateContent>
  <bookViews>
    <workbookView xWindow="0" yWindow="0" windowWidth="23040" windowHeight="9408"/>
  </bookViews>
  <sheets>
    <sheet name="EAA 2015" sheetId="1" r:id="rId1"/>
  </sheets>
  <externalReferences>
    <externalReference r:id="rId2"/>
  </externalReferences>
  <definedNames>
    <definedName name="_xlnm._FilterDatabase" localSheetId="0" hidden="1">'EAA 2015'!$A$1:$J$5</definedName>
    <definedName name="EAA">'EAA 2015'!$I$2:$I$5</definedName>
    <definedName name="ENT">'EAA 2015'!$I$2:$J$5</definedName>
    <definedName name="EPRO">'EAA 2015'!$J$2:$J$5</definedName>
    <definedName name="Fonction">[1]Nomenclature!$C$1:$C$15</definedName>
    <definedName name="Libellé_action" localSheetId="0">#REF!</definedName>
    <definedName name="Libellé_action">#REF!</definedName>
    <definedName name="MANAGER">'EAA 2015'!$F$2:$F$5</definedName>
    <definedName name="NOM_SALARIE">'EAA 2015'!$B$2:$B$5</definedName>
    <definedName name="PRENOM_SALARIE">'EAA 2015'!$C$2:$C$5</definedName>
    <definedName name="Secteur">[1]Nomenclature!$B$1:$B$13</definedName>
    <definedName name="Usines">[1]Nomenclature!$A$1:$A$12</definedName>
  </definedNames>
  <calcPr calcId="152511"/>
</workbook>
</file>

<file path=xl/calcChain.xml><?xml version="1.0" encoding="utf-8"?>
<calcChain xmlns="http://schemas.openxmlformats.org/spreadsheetml/2006/main">
  <c r="B17" i="1" l="1"/>
  <c r="C17" i="1"/>
  <c r="D17" i="1" s="1"/>
  <c r="C16" i="1"/>
  <c r="D16" i="1" s="1"/>
  <c r="C15" i="1"/>
  <c r="D15" i="1" s="1"/>
  <c r="B16" i="1" l="1"/>
  <c r="B15" i="1"/>
</calcChain>
</file>

<file path=xl/sharedStrings.xml><?xml version="1.0" encoding="utf-8"?>
<sst xmlns="http://schemas.openxmlformats.org/spreadsheetml/2006/main" count="49" uniqueCount="42">
  <si>
    <t>SGID</t>
  </si>
  <si>
    <t>NOM</t>
  </si>
  <si>
    <t>PRENOM</t>
  </si>
  <si>
    <t>STATUT</t>
  </si>
  <si>
    <t>EQUIPE</t>
  </si>
  <si>
    <t>N + 1</t>
  </si>
  <si>
    <t>EMPLOI</t>
  </si>
  <si>
    <t>POSTE</t>
  </si>
  <si>
    <t>Agent de maitrise</t>
  </si>
  <si>
    <t>MECANIQUE</t>
  </si>
  <si>
    <t>Cadre</t>
  </si>
  <si>
    <t>BUREAU ETUDES</t>
  </si>
  <si>
    <t>CADRE I TECHNIQUE</t>
  </si>
  <si>
    <t>INGENIEUR D ETUDES</t>
  </si>
  <si>
    <t>CADRE II TECHNIQUE</t>
  </si>
  <si>
    <t>ELECTRIQUE</t>
  </si>
  <si>
    <t>CHEF D ENTRETIEN 2</t>
  </si>
  <si>
    <t>RESP SERVICE MAINTENANCE ELECTRIQUE</t>
  </si>
  <si>
    <t>CHEF D ENTRETIEN 1</t>
  </si>
  <si>
    <t>RESP ENTRET. MAINT.</t>
  </si>
  <si>
    <t>PIERRE</t>
  </si>
  <si>
    <t>INGENIEUR AUTOMATIC.</t>
  </si>
  <si>
    <t>DATE EAA 2015</t>
  </si>
  <si>
    <t>DATE ENT PRO 2015</t>
  </si>
  <si>
    <t>Nom du manager</t>
  </si>
  <si>
    <t>Nombre d'entretiens à réaliser en 2015</t>
  </si>
  <si>
    <t>Nombre d'entretiens réalisés en 2015</t>
  </si>
  <si>
    <t>Taux de réalisation par manager</t>
  </si>
  <si>
    <t>a</t>
  </si>
  <si>
    <t>b</t>
  </si>
  <si>
    <t>c</t>
  </si>
  <si>
    <t>d</t>
  </si>
  <si>
    <t>bam</t>
  </si>
  <si>
    <t>cab</t>
  </si>
  <si>
    <t>dab</t>
  </si>
  <si>
    <t>pie</t>
  </si>
  <si>
    <t>FAB</t>
  </si>
  <si>
    <t>DOM</t>
  </si>
  <si>
    <t>MI</t>
  </si>
  <si>
    <t>AL</t>
  </si>
  <si>
    <t>FRED</t>
  </si>
  <si>
    <t>ROMAIN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</si>
</sst>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</cellXfs>
  <cellStyles count="4">
    <cellStyle name="Euro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v1019769\LOCALS~1\Temp\DropOL\Participants%20formation%20GAZ%20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enclature"/>
      <sheetName val="CC"/>
    </sheetNames>
    <sheetDataSet>
      <sheetData sheetId="0">
        <row r="1">
          <cell r="A1" t="str">
            <v>USINES</v>
          </cell>
          <cell r="B1" t="str">
            <v>Secteur</v>
          </cell>
          <cell r="C1" t="str">
            <v>Fonction</v>
          </cell>
        </row>
        <row r="2">
          <cell r="A2" t="str">
            <v>VS</v>
          </cell>
          <cell r="B2" t="str">
            <v>V5</v>
          </cell>
          <cell r="C2" t="str">
            <v>Responsable UO</v>
          </cell>
        </row>
        <row r="3">
          <cell r="A3" t="str">
            <v>CY</v>
          </cell>
          <cell r="B3" t="str">
            <v>VJE</v>
          </cell>
          <cell r="C3" t="str">
            <v>Qualité</v>
          </cell>
        </row>
        <row r="4">
          <cell r="A4" t="str">
            <v>CC</v>
          </cell>
          <cell r="B4" t="str">
            <v>CX</v>
          </cell>
          <cell r="C4" t="str">
            <v>Directeur Usine</v>
          </cell>
        </row>
        <row r="5">
          <cell r="A5" t="str">
            <v>CS</v>
          </cell>
          <cell r="B5" t="str">
            <v>VJO</v>
          </cell>
          <cell r="C5" t="str">
            <v>Production</v>
          </cell>
        </row>
        <row r="6">
          <cell r="A6" t="str">
            <v>PROCESS</v>
          </cell>
          <cell r="B6" t="str">
            <v>Quai V5</v>
          </cell>
          <cell r="C6" t="str">
            <v>BE</v>
          </cell>
        </row>
        <row r="7">
          <cell r="B7" t="str">
            <v>Quai Est</v>
          </cell>
          <cell r="C7" t="str">
            <v>Autres</v>
          </cell>
        </row>
        <row r="8">
          <cell r="C8" t="str">
            <v>EHS</v>
          </cell>
        </row>
        <row r="9">
          <cell r="C9" t="str">
            <v>Mécanique</v>
          </cell>
        </row>
        <row r="10">
          <cell r="C10" t="str">
            <v>WCM</v>
          </cell>
        </row>
        <row r="11">
          <cell r="C11" t="str">
            <v>Process</v>
          </cell>
        </row>
        <row r="12">
          <cell r="C12" t="str">
            <v>Contremaitre</v>
          </cell>
        </row>
        <row r="13">
          <cell r="C13" t="str">
            <v>Electricité</v>
          </cell>
        </row>
        <row r="14">
          <cell r="C14" t="str">
            <v>Environnement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7"/>
  <sheetViews>
    <sheetView tabSelected="1" workbookViewId="0">
      <pane ySplit="1" topLeftCell="A2" activePane="bottomLeft" state="frozen"/>
      <selection pane="bottomLeft" activeCell="A15" sqref="A15"/>
    </sheetView>
  </sheetViews>
  <sheetFormatPr baseColWidth="10" defaultRowHeight="14.4" x14ac:dyDescent="0.3"/>
  <cols>
    <col min="1" max="1" width="15" bestFit="1" customWidth="1"/>
    <col min="2" max="2" width="13.88671875" bestFit="1" customWidth="1"/>
    <col min="3" max="3" width="17.33203125" bestFit="1" customWidth="1"/>
    <col min="4" max="4" width="19.5546875" bestFit="1" customWidth="1"/>
    <col min="5" max="5" width="14.88671875" bestFit="1" customWidth="1"/>
    <col min="6" max="6" width="10.21875" bestFit="1" customWidth="1"/>
    <col min="7" max="7" width="18.5546875" bestFit="1" customWidth="1"/>
    <col min="8" max="8" width="36.5546875" bestFit="1" customWidth="1"/>
    <col min="9" max="9" width="19.77734375" style="4" bestFit="1" customWidth="1"/>
    <col min="10" max="10" width="24.33203125" style="4" bestFit="1" customWidth="1"/>
  </cols>
  <sheetData>
    <row r="1" spans="1:10" s="7" customFormat="1" ht="26.25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22</v>
      </c>
      <c r="J1" s="6" t="s">
        <v>23</v>
      </c>
    </row>
    <row r="2" spans="1:10" ht="15" customHeight="1" x14ac:dyDescent="0.3">
      <c r="A2" t="s">
        <v>28</v>
      </c>
      <c r="B2" t="s">
        <v>32</v>
      </c>
      <c r="C2" t="s">
        <v>36</v>
      </c>
      <c r="D2" t="s">
        <v>10</v>
      </c>
      <c r="E2" t="s">
        <v>11</v>
      </c>
      <c r="F2" t="s">
        <v>40</v>
      </c>
      <c r="G2" t="s">
        <v>12</v>
      </c>
      <c r="H2" t="s">
        <v>13</v>
      </c>
      <c r="I2" s="5">
        <v>42093</v>
      </c>
      <c r="J2" s="5">
        <v>42093</v>
      </c>
    </row>
    <row r="3" spans="1:10" ht="15" customHeight="1" x14ac:dyDescent="0.3">
      <c r="A3" t="s">
        <v>29</v>
      </c>
      <c r="B3" t="s">
        <v>33</v>
      </c>
      <c r="C3" t="s">
        <v>37</v>
      </c>
      <c r="D3" t="s">
        <v>8</v>
      </c>
      <c r="E3" t="s">
        <v>15</v>
      </c>
      <c r="F3" t="s">
        <v>20</v>
      </c>
      <c r="G3" t="s">
        <v>16</v>
      </c>
      <c r="H3" t="s">
        <v>17</v>
      </c>
      <c r="I3" s="5">
        <v>42095</v>
      </c>
      <c r="J3" s="5">
        <v>42095</v>
      </c>
    </row>
    <row r="4" spans="1:10" x14ac:dyDescent="0.3">
      <c r="A4" t="s">
        <v>30</v>
      </c>
      <c r="B4" t="s">
        <v>34</v>
      </c>
      <c r="C4" t="s">
        <v>38</v>
      </c>
      <c r="D4" t="s">
        <v>8</v>
      </c>
      <c r="E4" t="s">
        <v>9</v>
      </c>
      <c r="F4" t="s">
        <v>41</v>
      </c>
      <c r="G4" t="s">
        <v>18</v>
      </c>
      <c r="H4" t="s">
        <v>19</v>
      </c>
    </row>
    <row r="5" spans="1:10" ht="15" customHeight="1" x14ac:dyDescent="0.3">
      <c r="A5" t="s">
        <v>31</v>
      </c>
      <c r="B5" t="s">
        <v>35</v>
      </c>
      <c r="C5" t="s">
        <v>39</v>
      </c>
      <c r="D5" t="s">
        <v>10</v>
      </c>
      <c r="E5" t="s">
        <v>11</v>
      </c>
      <c r="F5" t="s">
        <v>40</v>
      </c>
      <c r="G5" t="s">
        <v>14</v>
      </c>
      <c r="H5" t="s">
        <v>21</v>
      </c>
      <c r="I5" s="5"/>
    </row>
    <row r="14" spans="1:10" ht="43.2" x14ac:dyDescent="0.3">
      <c r="A14" s="2" t="s">
        <v>24</v>
      </c>
      <c r="B14" s="2" t="s">
        <v>25</v>
      </c>
      <c r="C14" s="2" t="s">
        <v>26</v>
      </c>
      <c r="D14" s="2" t="s">
        <v>27</v>
      </c>
    </row>
    <row r="15" spans="1:10" x14ac:dyDescent="0.3">
      <c r="A15" s="1" t="s">
        <v>40</v>
      </c>
      <c r="B15" s="8">
        <f>+COUNTIF(MANAGER,A15)*2</f>
        <v>4</v>
      </c>
      <c r="C15" s="3">
        <f>SUMPRODUCT((MANAGER=A15)*(EAA&lt;&gt;""))+SUMPRODUCT((MANAGER=A15)*(EPRO&lt;&gt;""))</f>
        <v>2</v>
      </c>
      <c r="D15" s="9">
        <f>C15/B15</f>
        <v>0.5</v>
      </c>
    </row>
    <row r="16" spans="1:10" x14ac:dyDescent="0.3">
      <c r="A16" s="1" t="s">
        <v>20</v>
      </c>
      <c r="B16" s="8">
        <f>+COUNTIF(MANAGER,A16)*2</f>
        <v>2</v>
      </c>
      <c r="C16" s="3">
        <f>SUMPRODUCT((MANAGER=A16)*(EAA&lt;&gt;""))+SUMPRODUCT((MANAGER=A16)*(EPRO&lt;&gt;""))</f>
        <v>2</v>
      </c>
      <c r="D16" s="9">
        <f>C16/B16</f>
        <v>1</v>
      </c>
    </row>
    <row r="17" spans="1:4" x14ac:dyDescent="0.3">
      <c r="A17" s="1" t="s">
        <v>41</v>
      </c>
      <c r="B17" s="8">
        <f>+COUNTIF(MANAGER,A17)*2</f>
        <v>2</v>
      </c>
      <c r="C17" s="3">
        <f>SUMPRODUCT((MANAGER=A17)*(EAA&lt;&gt;""))+SUMPRODUCT((MANAGER=A17)*(EPRO&lt;&gt;""))</f>
        <v>0</v>
      </c>
      <c r="D17" s="9">
        <f>C17/B17</f>
        <v>0</v>
      </c>
    </row>
  </sheetData>
  <autoFilter ref="A1:J5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EAA 2015</vt:lpstr>
      <vt:lpstr>EAA</vt:lpstr>
      <vt:lpstr>ENT</vt:lpstr>
      <vt:lpstr>EPRO</vt:lpstr>
      <vt:lpstr>MANAGER</vt:lpstr>
      <vt:lpstr>NOM_SALARIE</vt:lpstr>
      <vt:lpstr>PRENOM_SALARIE</vt:lpstr>
    </vt:vector>
  </TitlesOfParts>
  <Company>SAINT-GOBAIN 1.8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Mercelot, Thomas</dc:creator>
  <cp:lastModifiedBy>Guy</cp:lastModifiedBy>
  <dcterms:created xsi:type="dcterms:W3CDTF">2016-01-30T19:43:10Z</dcterms:created>
  <dcterms:modified xsi:type="dcterms:W3CDTF">2016-02-02T09:31:03Z</dcterms:modified>
</cp:coreProperties>
</file>