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5315" windowHeight="5955"/>
  </bookViews>
  <sheets>
    <sheet name="2016" sheetId="1" r:id="rId1"/>
    <sheet name="2017" sheetId="4" r:id="rId2"/>
    <sheet name="2018" sheetId="5" r:id="rId3"/>
    <sheet name="2019" sheetId="6" r:id="rId4"/>
    <sheet name="2020" sheetId="7" r:id="rId5"/>
    <sheet name="2021" sheetId="8" r:id="rId6"/>
    <sheet name="2022" sheetId="9" r:id="rId7"/>
    <sheet name="2023" sheetId="10" r:id="rId8"/>
    <sheet name="2024" sheetId="11" r:id="rId9"/>
  </sheets>
  <calcPr calcId="145621"/>
</workbook>
</file>

<file path=xl/calcChain.xml><?xml version="1.0" encoding="utf-8"?>
<calcChain xmlns="http://schemas.openxmlformats.org/spreadsheetml/2006/main">
  <c r="H427" i="11" l="1"/>
  <c r="L426" i="11"/>
  <c r="K426" i="11"/>
  <c r="L425" i="11"/>
  <c r="K425" i="11"/>
  <c r="L424" i="11"/>
  <c r="K424" i="11"/>
  <c r="L423" i="11"/>
  <c r="K423" i="11"/>
  <c r="L422" i="11"/>
  <c r="K422" i="11"/>
  <c r="K427" i="11" s="1"/>
  <c r="L421" i="11"/>
  <c r="K421" i="11"/>
  <c r="L420" i="11"/>
  <c r="L427" i="11" s="1"/>
  <c r="K420" i="11"/>
  <c r="H419" i="11"/>
  <c r="L418" i="11"/>
  <c r="K418" i="11"/>
  <c r="L417" i="11"/>
  <c r="K417" i="11"/>
  <c r="L416" i="11"/>
  <c r="K416" i="11"/>
  <c r="L415" i="11"/>
  <c r="K415" i="11"/>
  <c r="L414" i="11"/>
  <c r="K414" i="11"/>
  <c r="K419" i="11" s="1"/>
  <c r="L413" i="11"/>
  <c r="K413" i="11"/>
  <c r="L412" i="11"/>
  <c r="L419" i="11" s="1"/>
  <c r="K412" i="11"/>
  <c r="H411" i="11"/>
  <c r="L410" i="11"/>
  <c r="K410" i="11"/>
  <c r="L409" i="11"/>
  <c r="K409" i="11"/>
  <c r="L408" i="11"/>
  <c r="K408" i="11"/>
  <c r="L407" i="11"/>
  <c r="K407" i="11"/>
  <c r="L406" i="11"/>
  <c r="K406" i="11"/>
  <c r="K411" i="11" s="1"/>
  <c r="L405" i="11"/>
  <c r="K405" i="11"/>
  <c r="L404" i="11"/>
  <c r="L411" i="11" s="1"/>
  <c r="K404" i="11"/>
  <c r="H403" i="11"/>
  <c r="L402" i="11"/>
  <c r="K402" i="11"/>
  <c r="L401" i="11"/>
  <c r="K401" i="11"/>
  <c r="L400" i="11"/>
  <c r="K400" i="11"/>
  <c r="L399" i="11"/>
  <c r="K399" i="11"/>
  <c r="L398" i="11"/>
  <c r="K398" i="11"/>
  <c r="K403" i="11" s="1"/>
  <c r="L397" i="11"/>
  <c r="K397" i="11"/>
  <c r="L396" i="11"/>
  <c r="L403" i="11" s="1"/>
  <c r="K396" i="11"/>
  <c r="H395" i="11"/>
  <c r="L394" i="11"/>
  <c r="K394" i="11"/>
  <c r="L393" i="11"/>
  <c r="K393" i="11"/>
  <c r="L392" i="11"/>
  <c r="K392" i="11"/>
  <c r="L391" i="11"/>
  <c r="K391" i="11"/>
  <c r="L390" i="11"/>
  <c r="K390" i="11"/>
  <c r="K395" i="11" s="1"/>
  <c r="L389" i="11"/>
  <c r="K389" i="11"/>
  <c r="L388" i="11"/>
  <c r="L395" i="11" s="1"/>
  <c r="K388" i="11"/>
  <c r="H387" i="11"/>
  <c r="L386" i="11"/>
  <c r="K386" i="11"/>
  <c r="L385" i="11"/>
  <c r="K385" i="11"/>
  <c r="L384" i="11"/>
  <c r="K384" i="11"/>
  <c r="L383" i="11"/>
  <c r="K383" i="11"/>
  <c r="L382" i="11"/>
  <c r="K382" i="11"/>
  <c r="K387" i="11" s="1"/>
  <c r="L381" i="11"/>
  <c r="K381" i="11"/>
  <c r="L380" i="11"/>
  <c r="L387" i="11" s="1"/>
  <c r="K380" i="11"/>
  <c r="H379" i="11"/>
  <c r="L378" i="11"/>
  <c r="K378" i="11"/>
  <c r="L377" i="11"/>
  <c r="K377" i="11"/>
  <c r="L376" i="11"/>
  <c r="K376" i="11"/>
  <c r="L375" i="11"/>
  <c r="K375" i="11"/>
  <c r="L374" i="11"/>
  <c r="K374" i="11"/>
  <c r="K379" i="11" s="1"/>
  <c r="L373" i="11"/>
  <c r="K373" i="11"/>
  <c r="L372" i="11"/>
  <c r="L379" i="11" s="1"/>
  <c r="K372" i="11"/>
  <c r="H371" i="11"/>
  <c r="L370" i="11"/>
  <c r="K370" i="11"/>
  <c r="L369" i="11"/>
  <c r="K369" i="11"/>
  <c r="L368" i="11"/>
  <c r="K368" i="11"/>
  <c r="L367" i="11"/>
  <c r="K367" i="11"/>
  <c r="L366" i="11"/>
  <c r="K366" i="11"/>
  <c r="K371" i="11" s="1"/>
  <c r="L365" i="11"/>
  <c r="K365" i="11"/>
  <c r="L364" i="11"/>
  <c r="L371" i="11" s="1"/>
  <c r="K364" i="11"/>
  <c r="H363" i="11"/>
  <c r="L362" i="11"/>
  <c r="K362" i="11"/>
  <c r="L361" i="11"/>
  <c r="K361" i="11"/>
  <c r="L360" i="11"/>
  <c r="K360" i="11"/>
  <c r="L359" i="11"/>
  <c r="K359" i="11"/>
  <c r="L358" i="11"/>
  <c r="K358" i="11"/>
  <c r="K363" i="11" s="1"/>
  <c r="L357" i="11"/>
  <c r="K357" i="11"/>
  <c r="L356" i="11"/>
  <c r="L363" i="11" s="1"/>
  <c r="K356" i="11"/>
  <c r="H355" i="11"/>
  <c r="L354" i="11"/>
  <c r="K354" i="11"/>
  <c r="L353" i="11"/>
  <c r="K353" i="11"/>
  <c r="L352" i="11"/>
  <c r="K352" i="11"/>
  <c r="L351" i="11"/>
  <c r="K351" i="11"/>
  <c r="L350" i="11"/>
  <c r="K350" i="11"/>
  <c r="K355" i="11" s="1"/>
  <c r="L349" i="11"/>
  <c r="K349" i="11"/>
  <c r="L348" i="11"/>
  <c r="L355" i="11" s="1"/>
  <c r="K348" i="11"/>
  <c r="H347" i="11"/>
  <c r="L346" i="11"/>
  <c r="K346" i="11"/>
  <c r="L345" i="11"/>
  <c r="K345" i="11"/>
  <c r="L344" i="11"/>
  <c r="K344" i="11"/>
  <c r="L343" i="11"/>
  <c r="K343" i="11"/>
  <c r="L342" i="11"/>
  <c r="K342" i="11"/>
  <c r="K347" i="11" s="1"/>
  <c r="L341" i="11"/>
  <c r="K341" i="11"/>
  <c r="L340" i="11"/>
  <c r="L347" i="11" s="1"/>
  <c r="K340" i="11"/>
  <c r="H339" i="11"/>
  <c r="L338" i="11"/>
  <c r="K338" i="11"/>
  <c r="L337" i="11"/>
  <c r="K337" i="11"/>
  <c r="L336" i="11"/>
  <c r="K336" i="11"/>
  <c r="L335" i="11"/>
  <c r="K335" i="11"/>
  <c r="L334" i="11"/>
  <c r="K334" i="11"/>
  <c r="K339" i="11" s="1"/>
  <c r="L333" i="11"/>
  <c r="K333" i="11"/>
  <c r="L332" i="11"/>
  <c r="L339" i="11" s="1"/>
  <c r="K332" i="11"/>
  <c r="H331" i="11"/>
  <c r="L330" i="11"/>
  <c r="K330" i="11"/>
  <c r="L329" i="11"/>
  <c r="K329" i="11"/>
  <c r="L328" i="11"/>
  <c r="K328" i="11"/>
  <c r="L327" i="11"/>
  <c r="K327" i="11"/>
  <c r="L326" i="11"/>
  <c r="K326" i="11"/>
  <c r="K331" i="11" s="1"/>
  <c r="L325" i="11"/>
  <c r="K325" i="11"/>
  <c r="L324" i="11"/>
  <c r="L331" i="11" s="1"/>
  <c r="K324" i="11"/>
  <c r="H323" i="11"/>
  <c r="L322" i="11"/>
  <c r="K322" i="11"/>
  <c r="L321" i="11"/>
  <c r="K321" i="11"/>
  <c r="L320" i="11"/>
  <c r="K320" i="11"/>
  <c r="L319" i="11"/>
  <c r="K319" i="11"/>
  <c r="L318" i="11"/>
  <c r="K318" i="11"/>
  <c r="L317" i="11"/>
  <c r="K317" i="11"/>
  <c r="L316" i="11"/>
  <c r="L323" i="11" s="1"/>
  <c r="K316" i="11"/>
  <c r="K323" i="11" s="1"/>
  <c r="H315" i="11"/>
  <c r="L314" i="11"/>
  <c r="K314" i="11"/>
  <c r="L313" i="11"/>
  <c r="K313" i="11"/>
  <c r="L312" i="11"/>
  <c r="K312" i="11"/>
  <c r="L311" i="11"/>
  <c r="K311" i="11"/>
  <c r="L310" i="11"/>
  <c r="K310" i="11"/>
  <c r="L309" i="11"/>
  <c r="K309" i="11"/>
  <c r="L308" i="11"/>
  <c r="L315" i="11" s="1"/>
  <c r="K308" i="11"/>
  <c r="K315" i="11" s="1"/>
  <c r="H307" i="11"/>
  <c r="L306" i="11"/>
  <c r="K306" i="11"/>
  <c r="L305" i="11"/>
  <c r="K305" i="11"/>
  <c r="L304" i="11"/>
  <c r="K304" i="11"/>
  <c r="L303" i="11"/>
  <c r="K303" i="11"/>
  <c r="L302" i="11"/>
  <c r="K302" i="11"/>
  <c r="L301" i="11"/>
  <c r="K301" i="11"/>
  <c r="L300" i="11"/>
  <c r="L307" i="11" s="1"/>
  <c r="K300" i="11"/>
  <c r="K307" i="11" s="1"/>
  <c r="H299" i="11"/>
  <c r="L298" i="11"/>
  <c r="K298" i="11"/>
  <c r="L297" i="11"/>
  <c r="K297" i="11"/>
  <c r="L296" i="11"/>
  <c r="K296" i="11"/>
  <c r="L295" i="11"/>
  <c r="K295" i="11"/>
  <c r="L294" i="11"/>
  <c r="K294" i="11"/>
  <c r="L293" i="11"/>
  <c r="K293" i="11"/>
  <c r="L292" i="11"/>
  <c r="L299" i="11" s="1"/>
  <c r="K292" i="11"/>
  <c r="K299" i="11" s="1"/>
  <c r="H291" i="11"/>
  <c r="L290" i="11"/>
  <c r="K290" i="11"/>
  <c r="L289" i="11"/>
  <c r="K289" i="11"/>
  <c r="L288" i="11"/>
  <c r="K288" i="11"/>
  <c r="L287" i="11"/>
  <c r="K287" i="11"/>
  <c r="L286" i="11"/>
  <c r="K286" i="11"/>
  <c r="L285" i="11"/>
  <c r="K285" i="11"/>
  <c r="L284" i="11"/>
  <c r="L291" i="11" s="1"/>
  <c r="K284" i="11"/>
  <c r="K291" i="11" s="1"/>
  <c r="H283" i="11"/>
  <c r="L282" i="11"/>
  <c r="K282" i="11"/>
  <c r="L281" i="11"/>
  <c r="K281" i="11"/>
  <c r="L280" i="11"/>
  <c r="K280" i="11"/>
  <c r="L279" i="11"/>
  <c r="K279" i="11"/>
  <c r="L278" i="11"/>
  <c r="K278" i="11"/>
  <c r="L277" i="11"/>
  <c r="K277" i="11"/>
  <c r="L276" i="11"/>
  <c r="L283" i="11" s="1"/>
  <c r="K276" i="11"/>
  <c r="K283" i="11" s="1"/>
  <c r="H275" i="11"/>
  <c r="L274" i="11"/>
  <c r="K274" i="11"/>
  <c r="L273" i="11"/>
  <c r="K273" i="11"/>
  <c r="L272" i="11"/>
  <c r="K272" i="11"/>
  <c r="L271" i="11"/>
  <c r="K271" i="11"/>
  <c r="L270" i="11"/>
  <c r="K270" i="11"/>
  <c r="L269" i="11"/>
  <c r="K269" i="11"/>
  <c r="L268" i="11"/>
  <c r="L275" i="11" s="1"/>
  <c r="K268" i="11"/>
  <c r="K275" i="11" s="1"/>
  <c r="H267" i="11"/>
  <c r="L266" i="11"/>
  <c r="K266" i="11"/>
  <c r="L265" i="11"/>
  <c r="K265" i="11"/>
  <c r="L264" i="11"/>
  <c r="K264" i="11"/>
  <c r="L263" i="11"/>
  <c r="K263" i="11"/>
  <c r="L262" i="11"/>
  <c r="K262" i="11"/>
  <c r="L261" i="11"/>
  <c r="K261" i="11"/>
  <c r="L260" i="11"/>
  <c r="L267" i="11" s="1"/>
  <c r="K260" i="11"/>
  <c r="K267" i="11" s="1"/>
  <c r="H259" i="11"/>
  <c r="L258" i="11"/>
  <c r="K258" i="11"/>
  <c r="L257" i="11"/>
  <c r="K257" i="11"/>
  <c r="L256" i="11"/>
  <c r="K256" i="11"/>
  <c r="L255" i="11"/>
  <c r="K255" i="11"/>
  <c r="L254" i="11"/>
  <c r="K254" i="11"/>
  <c r="L253" i="11"/>
  <c r="K253" i="11"/>
  <c r="L252" i="11"/>
  <c r="L259" i="11" s="1"/>
  <c r="K252" i="11"/>
  <c r="K259" i="11" s="1"/>
  <c r="H251" i="11"/>
  <c r="L250" i="11"/>
  <c r="K250" i="11"/>
  <c r="L249" i="11"/>
  <c r="K249" i="11"/>
  <c r="L248" i="11"/>
  <c r="K248" i="11"/>
  <c r="L247" i="11"/>
  <c r="K247" i="11"/>
  <c r="L246" i="11"/>
  <c r="K246" i="11"/>
  <c r="L245" i="11"/>
  <c r="K245" i="11"/>
  <c r="L244" i="11"/>
  <c r="L251" i="11" s="1"/>
  <c r="K244" i="11"/>
  <c r="K251" i="11" s="1"/>
  <c r="H243" i="11"/>
  <c r="L242" i="11"/>
  <c r="K242" i="11"/>
  <c r="L241" i="11"/>
  <c r="K241" i="11"/>
  <c r="L240" i="11"/>
  <c r="K240" i="11"/>
  <c r="L239" i="11"/>
  <c r="K239" i="11"/>
  <c r="L238" i="11"/>
  <c r="K238" i="11"/>
  <c r="L237" i="11"/>
  <c r="K237" i="11"/>
  <c r="L236" i="11"/>
  <c r="L243" i="11" s="1"/>
  <c r="K236" i="11"/>
  <c r="K243" i="11" s="1"/>
  <c r="H235" i="11"/>
  <c r="L234" i="11"/>
  <c r="K234" i="11"/>
  <c r="L233" i="11"/>
  <c r="K233" i="11"/>
  <c r="L232" i="11"/>
  <c r="K232" i="11"/>
  <c r="L231" i="11"/>
  <c r="K231" i="11"/>
  <c r="L230" i="11"/>
  <c r="K230" i="11"/>
  <c r="L229" i="11"/>
  <c r="K229" i="11"/>
  <c r="L228" i="11"/>
  <c r="L235" i="11" s="1"/>
  <c r="K228" i="11"/>
  <c r="K235" i="11" s="1"/>
  <c r="H227" i="11"/>
  <c r="L226" i="11"/>
  <c r="K226" i="11"/>
  <c r="L225" i="11"/>
  <c r="K225" i="11"/>
  <c r="L224" i="11"/>
  <c r="K224" i="11"/>
  <c r="L223" i="11"/>
  <c r="K223" i="11"/>
  <c r="L222" i="11"/>
  <c r="K222" i="11"/>
  <c r="L221" i="11"/>
  <c r="K221" i="11"/>
  <c r="L220" i="11"/>
  <c r="L227" i="11" s="1"/>
  <c r="K220" i="11"/>
  <c r="K227" i="11" s="1"/>
  <c r="H219" i="11"/>
  <c r="L218" i="11"/>
  <c r="K218" i="11"/>
  <c r="L217" i="11"/>
  <c r="K217" i="11"/>
  <c r="L216" i="11"/>
  <c r="K216" i="11"/>
  <c r="L215" i="11"/>
  <c r="K215" i="11"/>
  <c r="L214" i="11"/>
  <c r="K214" i="11"/>
  <c r="L213" i="11"/>
  <c r="K213" i="11"/>
  <c r="L212" i="11"/>
  <c r="L219" i="11" s="1"/>
  <c r="K212" i="11"/>
  <c r="K219" i="11" s="1"/>
  <c r="H211" i="11"/>
  <c r="L210" i="11"/>
  <c r="K210" i="11"/>
  <c r="L209" i="11"/>
  <c r="K209" i="11"/>
  <c r="L208" i="11"/>
  <c r="K208" i="11"/>
  <c r="L207" i="11"/>
  <c r="K207" i="11"/>
  <c r="L206" i="11"/>
  <c r="K206" i="11"/>
  <c r="L205" i="11"/>
  <c r="K205" i="11"/>
  <c r="L204" i="11"/>
  <c r="K204" i="11"/>
  <c r="H203" i="11"/>
  <c r="L202" i="11"/>
  <c r="K202" i="11"/>
  <c r="L201" i="11"/>
  <c r="K201" i="11"/>
  <c r="L200" i="11"/>
  <c r="K200" i="11"/>
  <c r="L199" i="11"/>
  <c r="K199" i="11"/>
  <c r="L198" i="11"/>
  <c r="K198" i="11"/>
  <c r="L197" i="11"/>
  <c r="K197" i="11"/>
  <c r="L196" i="11"/>
  <c r="K196" i="11"/>
  <c r="K203" i="11" s="1"/>
  <c r="L194" i="11"/>
  <c r="K194" i="11"/>
  <c r="L193" i="11"/>
  <c r="K193" i="11"/>
  <c r="L192" i="11"/>
  <c r="K192" i="11"/>
  <c r="L191" i="11"/>
  <c r="K191" i="11"/>
  <c r="L190" i="11"/>
  <c r="K190" i="11"/>
  <c r="L189" i="11"/>
  <c r="K189" i="11"/>
  <c r="L188" i="11"/>
  <c r="L195" i="11" s="1"/>
  <c r="K188" i="11"/>
  <c r="K195" i="11" s="1"/>
  <c r="H187" i="11"/>
  <c r="L186" i="11"/>
  <c r="K186" i="11"/>
  <c r="L185" i="11"/>
  <c r="K185" i="11"/>
  <c r="L184" i="11"/>
  <c r="K184" i="11"/>
  <c r="L183" i="11"/>
  <c r="K183" i="11"/>
  <c r="L182" i="11"/>
  <c r="K182" i="11"/>
  <c r="L181" i="11"/>
  <c r="K181" i="11"/>
  <c r="L180" i="11"/>
  <c r="L187" i="11" s="1"/>
  <c r="K180" i="11"/>
  <c r="K187" i="11" s="1"/>
  <c r="H179" i="11"/>
  <c r="L178" i="11"/>
  <c r="K178" i="11"/>
  <c r="L177" i="11"/>
  <c r="K177" i="11"/>
  <c r="L176" i="11"/>
  <c r="K176" i="11"/>
  <c r="L175" i="11"/>
  <c r="K175" i="11"/>
  <c r="L174" i="11"/>
  <c r="K174" i="11"/>
  <c r="L173" i="11"/>
  <c r="K173" i="11"/>
  <c r="L172" i="11"/>
  <c r="L179" i="11" s="1"/>
  <c r="K172" i="11"/>
  <c r="K179" i="11" s="1"/>
  <c r="H171" i="11"/>
  <c r="L170" i="11"/>
  <c r="K170" i="11"/>
  <c r="L169" i="11"/>
  <c r="K169" i="11"/>
  <c r="L168" i="11"/>
  <c r="K168" i="11"/>
  <c r="L167" i="11"/>
  <c r="K167" i="11"/>
  <c r="L166" i="11"/>
  <c r="K166" i="11"/>
  <c r="L165" i="11"/>
  <c r="K165" i="11"/>
  <c r="L164" i="11"/>
  <c r="L171" i="11" s="1"/>
  <c r="K164" i="11"/>
  <c r="K171" i="11" s="1"/>
  <c r="H163" i="11"/>
  <c r="L162" i="11"/>
  <c r="K162" i="11"/>
  <c r="L161" i="11"/>
  <c r="K161" i="11"/>
  <c r="L160" i="11"/>
  <c r="K160" i="11"/>
  <c r="L159" i="11"/>
  <c r="K159" i="11"/>
  <c r="L158" i="11"/>
  <c r="K158" i="11"/>
  <c r="L157" i="11"/>
  <c r="K157" i="11"/>
  <c r="L156" i="11"/>
  <c r="L163" i="11" s="1"/>
  <c r="K156" i="11"/>
  <c r="K163" i="11" s="1"/>
  <c r="H155" i="11"/>
  <c r="L154" i="11"/>
  <c r="K154" i="11"/>
  <c r="L153" i="11"/>
  <c r="K153" i="11"/>
  <c r="L152" i="11"/>
  <c r="K152" i="11"/>
  <c r="L151" i="11"/>
  <c r="K151" i="11"/>
  <c r="L150" i="11"/>
  <c r="K150" i="11"/>
  <c r="L149" i="11"/>
  <c r="K149" i="11"/>
  <c r="L148" i="11"/>
  <c r="L155" i="11" s="1"/>
  <c r="K148" i="11"/>
  <c r="K155" i="11" s="1"/>
  <c r="H147" i="11"/>
  <c r="L146" i="11"/>
  <c r="K146" i="11"/>
  <c r="L145" i="11"/>
  <c r="K145" i="11"/>
  <c r="L144" i="11"/>
  <c r="K144" i="11"/>
  <c r="L143" i="11"/>
  <c r="K143" i="11"/>
  <c r="L142" i="11"/>
  <c r="K142" i="11"/>
  <c r="L141" i="11"/>
  <c r="K141" i="11"/>
  <c r="L140" i="11"/>
  <c r="L147" i="11" s="1"/>
  <c r="K140" i="11"/>
  <c r="K147" i="11" s="1"/>
  <c r="H139" i="11"/>
  <c r="L138" i="11"/>
  <c r="K138" i="11"/>
  <c r="L137" i="11"/>
  <c r="K137" i="11"/>
  <c r="L136" i="11"/>
  <c r="K136" i="11"/>
  <c r="L135" i="11"/>
  <c r="K135" i="11"/>
  <c r="L134" i="11"/>
  <c r="K134" i="11"/>
  <c r="L133" i="11"/>
  <c r="K133" i="11"/>
  <c r="L132" i="11"/>
  <c r="L139" i="11" s="1"/>
  <c r="K132" i="11"/>
  <c r="K139" i="11" s="1"/>
  <c r="H131" i="11"/>
  <c r="L130" i="11"/>
  <c r="K130" i="11"/>
  <c r="L129" i="11"/>
  <c r="K129" i="11"/>
  <c r="L128" i="11"/>
  <c r="K128" i="11"/>
  <c r="L127" i="11"/>
  <c r="K127" i="11"/>
  <c r="L126" i="11"/>
  <c r="K126" i="11"/>
  <c r="L125" i="11"/>
  <c r="K125" i="11"/>
  <c r="L124" i="11"/>
  <c r="L131" i="11" s="1"/>
  <c r="K124" i="11"/>
  <c r="K131" i="11" s="1"/>
  <c r="H123" i="11"/>
  <c r="L122" i="11"/>
  <c r="K122" i="11"/>
  <c r="L121" i="11"/>
  <c r="K121" i="11"/>
  <c r="L120" i="11"/>
  <c r="K120" i="11"/>
  <c r="L119" i="11"/>
  <c r="K119" i="11"/>
  <c r="L118" i="11"/>
  <c r="K118" i="11"/>
  <c r="L117" i="11"/>
  <c r="K117" i="11"/>
  <c r="L116" i="11"/>
  <c r="L123" i="11" s="1"/>
  <c r="K116" i="11"/>
  <c r="K123" i="11" s="1"/>
  <c r="H115" i="11"/>
  <c r="L114" i="11"/>
  <c r="K114" i="11"/>
  <c r="L113" i="11"/>
  <c r="K113" i="11"/>
  <c r="L112" i="11"/>
  <c r="K112" i="11"/>
  <c r="L111" i="11"/>
  <c r="K111" i="11"/>
  <c r="L110" i="11"/>
  <c r="K110" i="11"/>
  <c r="L109" i="11"/>
  <c r="K109" i="11"/>
  <c r="L108" i="11"/>
  <c r="L115" i="11" s="1"/>
  <c r="K108" i="11"/>
  <c r="K115" i="11" s="1"/>
  <c r="H107" i="11"/>
  <c r="L106" i="11"/>
  <c r="K106" i="11"/>
  <c r="L105" i="11"/>
  <c r="K105" i="11"/>
  <c r="L104" i="11"/>
  <c r="K104" i="11"/>
  <c r="L103" i="11"/>
  <c r="K103" i="11"/>
  <c r="L102" i="11"/>
  <c r="K102" i="11"/>
  <c r="L101" i="11"/>
  <c r="K101" i="11"/>
  <c r="L100" i="11"/>
  <c r="L107" i="11" s="1"/>
  <c r="K100" i="11"/>
  <c r="K107" i="11" s="1"/>
  <c r="H99" i="11"/>
  <c r="L98" i="11"/>
  <c r="K98" i="11"/>
  <c r="L97" i="11"/>
  <c r="K97" i="11"/>
  <c r="L96" i="11"/>
  <c r="K96" i="11"/>
  <c r="L95" i="11"/>
  <c r="K95" i="11"/>
  <c r="L94" i="11"/>
  <c r="K94" i="11"/>
  <c r="L93" i="11"/>
  <c r="K93" i="11"/>
  <c r="L92" i="11"/>
  <c r="L99" i="11" s="1"/>
  <c r="K92" i="11"/>
  <c r="K99" i="11" s="1"/>
  <c r="H91" i="11"/>
  <c r="L90" i="11"/>
  <c r="K90" i="11"/>
  <c r="L89" i="11"/>
  <c r="K89" i="11"/>
  <c r="L88" i="11"/>
  <c r="K88" i="11"/>
  <c r="L87" i="11"/>
  <c r="K87" i="11"/>
  <c r="L86" i="11"/>
  <c r="K86" i="11"/>
  <c r="L85" i="11"/>
  <c r="K85" i="11"/>
  <c r="L84" i="11"/>
  <c r="L91" i="11" s="1"/>
  <c r="K84" i="11"/>
  <c r="K91" i="11" s="1"/>
  <c r="H83" i="11"/>
  <c r="L82" i="11"/>
  <c r="K82" i="11"/>
  <c r="L81" i="11"/>
  <c r="K81" i="11"/>
  <c r="L80" i="11"/>
  <c r="K80" i="11"/>
  <c r="L79" i="11"/>
  <c r="K79" i="11"/>
  <c r="L78" i="11"/>
  <c r="K78" i="11"/>
  <c r="L77" i="11"/>
  <c r="K77" i="11"/>
  <c r="L76" i="11"/>
  <c r="L83" i="11" s="1"/>
  <c r="K76" i="11"/>
  <c r="K83" i="11" s="1"/>
  <c r="H75" i="11"/>
  <c r="L74" i="11"/>
  <c r="K74" i="11"/>
  <c r="L73" i="11"/>
  <c r="K73" i="11"/>
  <c r="L72" i="11"/>
  <c r="K72" i="11"/>
  <c r="L71" i="11"/>
  <c r="K71" i="11"/>
  <c r="L70" i="11"/>
  <c r="K70" i="11"/>
  <c r="L69" i="11"/>
  <c r="K69" i="11"/>
  <c r="L68" i="11"/>
  <c r="L75" i="11" s="1"/>
  <c r="K68" i="11"/>
  <c r="K75" i="11" s="1"/>
  <c r="H67" i="11"/>
  <c r="L66" i="11"/>
  <c r="K66" i="11"/>
  <c r="L65" i="11"/>
  <c r="K65" i="11"/>
  <c r="L64" i="11"/>
  <c r="K64" i="11"/>
  <c r="L63" i="11"/>
  <c r="K63" i="11"/>
  <c r="L62" i="11"/>
  <c r="K62" i="11"/>
  <c r="L61" i="11"/>
  <c r="K61" i="11"/>
  <c r="L60" i="11"/>
  <c r="L67" i="11" s="1"/>
  <c r="K60" i="11"/>
  <c r="K67" i="11" s="1"/>
  <c r="K59" i="11"/>
  <c r="H59" i="11"/>
  <c r="L58" i="11"/>
  <c r="L57" i="11"/>
  <c r="L56" i="11"/>
  <c r="L55" i="11"/>
  <c r="L54" i="11"/>
  <c r="L53" i="11"/>
  <c r="L52" i="11"/>
  <c r="L59" i="11" s="1"/>
  <c r="K51" i="11"/>
  <c r="H51" i="11"/>
  <c r="L50" i="11"/>
  <c r="L49" i="11"/>
  <c r="L48" i="11"/>
  <c r="L47" i="11"/>
  <c r="L46" i="11"/>
  <c r="L45" i="11"/>
  <c r="L44" i="11"/>
  <c r="L51" i="11" s="1"/>
  <c r="L43" i="11"/>
  <c r="H43" i="11"/>
  <c r="L42" i="11"/>
  <c r="L41" i="11"/>
  <c r="L40" i="11"/>
  <c r="L39" i="11"/>
  <c r="L38" i="11"/>
  <c r="L37" i="11"/>
  <c r="L36" i="11"/>
  <c r="K36" i="11"/>
  <c r="K43" i="11" s="1"/>
  <c r="H35" i="11"/>
  <c r="L34" i="11"/>
  <c r="K34" i="11"/>
  <c r="L33" i="11"/>
  <c r="K33" i="11"/>
  <c r="L32" i="11"/>
  <c r="K32" i="11"/>
  <c r="L31" i="11"/>
  <c r="K31" i="11"/>
  <c r="L30" i="11"/>
  <c r="K30" i="11"/>
  <c r="L29" i="11"/>
  <c r="K29" i="11"/>
  <c r="L28" i="11"/>
  <c r="L35" i="11" s="1"/>
  <c r="K28" i="11"/>
  <c r="K35" i="11" s="1"/>
  <c r="H27" i="11"/>
  <c r="L26" i="11"/>
  <c r="K26" i="11"/>
  <c r="L25" i="11"/>
  <c r="K25" i="11"/>
  <c r="L24" i="11"/>
  <c r="K24" i="11"/>
  <c r="L23" i="11"/>
  <c r="K23" i="11"/>
  <c r="L22" i="11"/>
  <c r="K22" i="11"/>
  <c r="L21" i="11"/>
  <c r="K21" i="11"/>
  <c r="L20" i="11"/>
  <c r="L27" i="11" s="1"/>
  <c r="K20" i="11"/>
  <c r="K27" i="11" s="1"/>
  <c r="H19" i="11"/>
  <c r="L18" i="11"/>
  <c r="K18" i="11"/>
  <c r="B18" i="11"/>
  <c r="B26" i="11" s="1"/>
  <c r="B34" i="11" s="1"/>
  <c r="B42" i="11" s="1"/>
  <c r="B50" i="11" s="1"/>
  <c r="B58" i="11" s="1"/>
  <c r="B66" i="11" s="1"/>
  <c r="B74" i="11" s="1"/>
  <c r="B82" i="11" s="1"/>
  <c r="B90" i="11" s="1"/>
  <c r="B98" i="11" s="1"/>
  <c r="B106" i="11" s="1"/>
  <c r="B114" i="11" s="1"/>
  <c r="B122" i="11" s="1"/>
  <c r="B130" i="11" s="1"/>
  <c r="B138" i="11" s="1"/>
  <c r="B146" i="11" s="1"/>
  <c r="B154" i="11" s="1"/>
  <c r="B162" i="11" s="1"/>
  <c r="B170" i="11" s="1"/>
  <c r="B178" i="11" s="1"/>
  <c r="B186" i="11" s="1"/>
  <c r="B194" i="11" s="1"/>
  <c r="B202" i="11" s="1"/>
  <c r="B210" i="11" s="1"/>
  <c r="B218" i="11" s="1"/>
  <c r="B226" i="11" s="1"/>
  <c r="B234" i="11" s="1"/>
  <c r="B242" i="11" s="1"/>
  <c r="B250" i="11" s="1"/>
  <c r="B258" i="11" s="1"/>
  <c r="B266" i="11" s="1"/>
  <c r="B274" i="11" s="1"/>
  <c r="B282" i="11" s="1"/>
  <c r="B290" i="11" s="1"/>
  <c r="B298" i="11" s="1"/>
  <c r="B306" i="11" s="1"/>
  <c r="B314" i="11" s="1"/>
  <c r="B322" i="11" s="1"/>
  <c r="B330" i="11" s="1"/>
  <c r="B338" i="11" s="1"/>
  <c r="B346" i="11" s="1"/>
  <c r="B354" i="11" s="1"/>
  <c r="B362" i="11" s="1"/>
  <c r="B370" i="11" s="1"/>
  <c r="B378" i="11" s="1"/>
  <c r="B386" i="11" s="1"/>
  <c r="B394" i="11" s="1"/>
  <c r="B402" i="11" s="1"/>
  <c r="B410" i="11" s="1"/>
  <c r="B418" i="11" s="1"/>
  <c r="B426" i="11" s="1"/>
  <c r="L17" i="11"/>
  <c r="K17" i="11"/>
  <c r="B17" i="11"/>
  <c r="B25" i="11" s="1"/>
  <c r="B33" i="11" s="1"/>
  <c r="B41" i="11" s="1"/>
  <c r="B49" i="11" s="1"/>
  <c r="B57" i="11" s="1"/>
  <c r="B65" i="11" s="1"/>
  <c r="B73" i="11" s="1"/>
  <c r="B81" i="11" s="1"/>
  <c r="B89" i="11" s="1"/>
  <c r="B97" i="11" s="1"/>
  <c r="B105" i="11" s="1"/>
  <c r="B113" i="11" s="1"/>
  <c r="B121" i="11" s="1"/>
  <c r="B129" i="11" s="1"/>
  <c r="B137" i="11" s="1"/>
  <c r="B145" i="11" s="1"/>
  <c r="B153" i="11" s="1"/>
  <c r="B161" i="11" s="1"/>
  <c r="B169" i="11" s="1"/>
  <c r="B177" i="11" s="1"/>
  <c r="B185" i="11" s="1"/>
  <c r="B193" i="11" s="1"/>
  <c r="B201" i="11" s="1"/>
  <c r="B209" i="11" s="1"/>
  <c r="B217" i="11" s="1"/>
  <c r="B225" i="11" s="1"/>
  <c r="B233" i="11" s="1"/>
  <c r="B241" i="11" s="1"/>
  <c r="B249" i="11" s="1"/>
  <c r="B257" i="11" s="1"/>
  <c r="B265" i="11" s="1"/>
  <c r="B273" i="11" s="1"/>
  <c r="B281" i="11" s="1"/>
  <c r="B289" i="11" s="1"/>
  <c r="B297" i="11" s="1"/>
  <c r="B305" i="11" s="1"/>
  <c r="B313" i="11" s="1"/>
  <c r="B321" i="11" s="1"/>
  <c r="B329" i="11" s="1"/>
  <c r="B337" i="11" s="1"/>
  <c r="B345" i="11" s="1"/>
  <c r="B353" i="11" s="1"/>
  <c r="B361" i="11" s="1"/>
  <c r="B369" i="11" s="1"/>
  <c r="B377" i="11" s="1"/>
  <c r="B385" i="11" s="1"/>
  <c r="B393" i="11" s="1"/>
  <c r="B401" i="11" s="1"/>
  <c r="B409" i="11" s="1"/>
  <c r="B417" i="11" s="1"/>
  <c r="B425" i="11" s="1"/>
  <c r="L16" i="11"/>
  <c r="K16" i="11"/>
  <c r="B16" i="11"/>
  <c r="B24" i="11" s="1"/>
  <c r="B32" i="11" s="1"/>
  <c r="B40" i="11" s="1"/>
  <c r="B48" i="11" s="1"/>
  <c r="B56" i="11" s="1"/>
  <c r="B64" i="11" s="1"/>
  <c r="B72" i="11" s="1"/>
  <c r="B80" i="11" s="1"/>
  <c r="B88" i="11" s="1"/>
  <c r="B96" i="11" s="1"/>
  <c r="B104" i="11" s="1"/>
  <c r="B112" i="11" s="1"/>
  <c r="B120" i="11" s="1"/>
  <c r="B128" i="11" s="1"/>
  <c r="B136" i="11" s="1"/>
  <c r="B144" i="11" s="1"/>
  <c r="B152" i="11" s="1"/>
  <c r="B160" i="11" s="1"/>
  <c r="B168" i="11" s="1"/>
  <c r="B176" i="11" s="1"/>
  <c r="B184" i="11" s="1"/>
  <c r="B192" i="11" s="1"/>
  <c r="B200" i="11" s="1"/>
  <c r="B208" i="11" s="1"/>
  <c r="B216" i="11" s="1"/>
  <c r="B224" i="11" s="1"/>
  <c r="B232" i="11" s="1"/>
  <c r="B240" i="11" s="1"/>
  <c r="B248" i="11" s="1"/>
  <c r="B256" i="11" s="1"/>
  <c r="B264" i="11" s="1"/>
  <c r="B272" i="11" s="1"/>
  <c r="B280" i="11" s="1"/>
  <c r="B288" i="11" s="1"/>
  <c r="B296" i="11" s="1"/>
  <c r="B304" i="11" s="1"/>
  <c r="B312" i="11" s="1"/>
  <c r="B320" i="11" s="1"/>
  <c r="B328" i="11" s="1"/>
  <c r="B336" i="11" s="1"/>
  <c r="B344" i="11" s="1"/>
  <c r="B352" i="11" s="1"/>
  <c r="B360" i="11" s="1"/>
  <c r="B368" i="11" s="1"/>
  <c r="B376" i="11" s="1"/>
  <c r="B384" i="11" s="1"/>
  <c r="B392" i="11" s="1"/>
  <c r="B400" i="11" s="1"/>
  <c r="B408" i="11" s="1"/>
  <c r="B416" i="11" s="1"/>
  <c r="B424" i="11" s="1"/>
  <c r="L15" i="11"/>
  <c r="K15" i="11"/>
  <c r="B15" i="11"/>
  <c r="B23" i="11" s="1"/>
  <c r="B31" i="11" s="1"/>
  <c r="B39" i="11" s="1"/>
  <c r="B47" i="11" s="1"/>
  <c r="B55" i="11" s="1"/>
  <c r="B63" i="11" s="1"/>
  <c r="B71" i="11" s="1"/>
  <c r="B79" i="11" s="1"/>
  <c r="B87" i="11" s="1"/>
  <c r="B95" i="11" s="1"/>
  <c r="B103" i="11" s="1"/>
  <c r="B111" i="11" s="1"/>
  <c r="B119" i="11" s="1"/>
  <c r="B127" i="11" s="1"/>
  <c r="B135" i="11" s="1"/>
  <c r="B143" i="11" s="1"/>
  <c r="B151" i="11" s="1"/>
  <c r="B159" i="11" s="1"/>
  <c r="B167" i="11" s="1"/>
  <c r="B175" i="11" s="1"/>
  <c r="B183" i="11" s="1"/>
  <c r="B191" i="11" s="1"/>
  <c r="B199" i="11" s="1"/>
  <c r="B207" i="11" s="1"/>
  <c r="B215" i="11" s="1"/>
  <c r="B223" i="11" s="1"/>
  <c r="B231" i="11" s="1"/>
  <c r="B239" i="11" s="1"/>
  <c r="B247" i="11" s="1"/>
  <c r="B255" i="11" s="1"/>
  <c r="B263" i="11" s="1"/>
  <c r="B271" i="11" s="1"/>
  <c r="B279" i="11" s="1"/>
  <c r="B287" i="11" s="1"/>
  <c r="B295" i="11" s="1"/>
  <c r="B303" i="11" s="1"/>
  <c r="B311" i="11" s="1"/>
  <c r="B319" i="11" s="1"/>
  <c r="B327" i="11" s="1"/>
  <c r="B335" i="11" s="1"/>
  <c r="B343" i="11" s="1"/>
  <c r="B351" i="11" s="1"/>
  <c r="B359" i="11" s="1"/>
  <c r="B367" i="11" s="1"/>
  <c r="B375" i="11" s="1"/>
  <c r="B383" i="11" s="1"/>
  <c r="B391" i="11" s="1"/>
  <c r="B399" i="11" s="1"/>
  <c r="B407" i="11" s="1"/>
  <c r="B415" i="11" s="1"/>
  <c r="B423" i="11" s="1"/>
  <c r="L14" i="11"/>
  <c r="K14" i="11"/>
  <c r="B14" i="11"/>
  <c r="B22" i="11" s="1"/>
  <c r="B30" i="11" s="1"/>
  <c r="B38" i="11" s="1"/>
  <c r="B46" i="11" s="1"/>
  <c r="B54" i="11" s="1"/>
  <c r="B62" i="11" s="1"/>
  <c r="B70" i="11" s="1"/>
  <c r="B78" i="11" s="1"/>
  <c r="B86" i="11" s="1"/>
  <c r="B94" i="11" s="1"/>
  <c r="B102" i="11" s="1"/>
  <c r="B110" i="11" s="1"/>
  <c r="B118" i="11" s="1"/>
  <c r="B126" i="11" s="1"/>
  <c r="B134" i="11" s="1"/>
  <c r="B142" i="11" s="1"/>
  <c r="B150" i="11" s="1"/>
  <c r="B158" i="11" s="1"/>
  <c r="B166" i="11" s="1"/>
  <c r="B174" i="11" s="1"/>
  <c r="B182" i="11" s="1"/>
  <c r="B190" i="11" s="1"/>
  <c r="B198" i="11" s="1"/>
  <c r="B206" i="11" s="1"/>
  <c r="B214" i="11" s="1"/>
  <c r="B222" i="11" s="1"/>
  <c r="B230" i="11" s="1"/>
  <c r="B238" i="11" s="1"/>
  <c r="B246" i="11" s="1"/>
  <c r="B254" i="11" s="1"/>
  <c r="B262" i="11" s="1"/>
  <c r="B270" i="11" s="1"/>
  <c r="B278" i="11" s="1"/>
  <c r="B286" i="11" s="1"/>
  <c r="B294" i="11" s="1"/>
  <c r="B302" i="11" s="1"/>
  <c r="B310" i="11" s="1"/>
  <c r="B318" i="11" s="1"/>
  <c r="B326" i="11" s="1"/>
  <c r="B334" i="11" s="1"/>
  <c r="B342" i="11" s="1"/>
  <c r="B350" i="11" s="1"/>
  <c r="B358" i="11" s="1"/>
  <c r="B366" i="11" s="1"/>
  <c r="B374" i="11" s="1"/>
  <c r="B382" i="11" s="1"/>
  <c r="B390" i="11" s="1"/>
  <c r="B398" i="11" s="1"/>
  <c r="B406" i="11" s="1"/>
  <c r="B414" i="11" s="1"/>
  <c r="B422" i="11" s="1"/>
  <c r="L13" i="11"/>
  <c r="K13" i="11"/>
  <c r="B13" i="11"/>
  <c r="B21" i="11" s="1"/>
  <c r="B29" i="11" s="1"/>
  <c r="B37" i="11" s="1"/>
  <c r="B45" i="11" s="1"/>
  <c r="B53" i="11" s="1"/>
  <c r="B61" i="11" s="1"/>
  <c r="B69" i="11" s="1"/>
  <c r="B77" i="11" s="1"/>
  <c r="B85" i="11" s="1"/>
  <c r="B93" i="11" s="1"/>
  <c r="B101" i="11" s="1"/>
  <c r="B109" i="11" s="1"/>
  <c r="B117" i="11" s="1"/>
  <c r="B125" i="11" s="1"/>
  <c r="B133" i="11" s="1"/>
  <c r="B141" i="11" s="1"/>
  <c r="B149" i="11" s="1"/>
  <c r="B157" i="11" s="1"/>
  <c r="B165" i="11" s="1"/>
  <c r="B173" i="11" s="1"/>
  <c r="B181" i="11" s="1"/>
  <c r="B189" i="11" s="1"/>
  <c r="B197" i="11" s="1"/>
  <c r="B205" i="11" s="1"/>
  <c r="B213" i="11" s="1"/>
  <c r="B221" i="11" s="1"/>
  <c r="B229" i="11" s="1"/>
  <c r="B237" i="11" s="1"/>
  <c r="B245" i="11" s="1"/>
  <c r="B253" i="11" s="1"/>
  <c r="B261" i="11" s="1"/>
  <c r="B269" i="11" s="1"/>
  <c r="B277" i="11" s="1"/>
  <c r="B285" i="11" s="1"/>
  <c r="B293" i="11" s="1"/>
  <c r="B301" i="11" s="1"/>
  <c r="B309" i="11" s="1"/>
  <c r="B317" i="11" s="1"/>
  <c r="B325" i="11" s="1"/>
  <c r="B333" i="11" s="1"/>
  <c r="B341" i="11" s="1"/>
  <c r="B349" i="11" s="1"/>
  <c r="B357" i="11" s="1"/>
  <c r="B365" i="11" s="1"/>
  <c r="B373" i="11" s="1"/>
  <c r="B381" i="11" s="1"/>
  <c r="B389" i="11" s="1"/>
  <c r="B397" i="11" s="1"/>
  <c r="B405" i="11" s="1"/>
  <c r="B413" i="11" s="1"/>
  <c r="B421" i="11" s="1"/>
  <c r="L12" i="11"/>
  <c r="L19" i="11" s="1"/>
  <c r="K12" i="11"/>
  <c r="K19" i="11" s="1"/>
  <c r="B12" i="11"/>
  <c r="B20" i="11" s="1"/>
  <c r="B28" i="11" s="1"/>
  <c r="B36" i="11" s="1"/>
  <c r="B44" i="11" s="1"/>
  <c r="B52" i="11" s="1"/>
  <c r="B60" i="11" s="1"/>
  <c r="B68" i="11" s="1"/>
  <c r="B76" i="11" s="1"/>
  <c r="B84" i="11" s="1"/>
  <c r="B92" i="11" s="1"/>
  <c r="B100" i="11" s="1"/>
  <c r="B108" i="11" s="1"/>
  <c r="B116" i="11" s="1"/>
  <c r="B124" i="11" s="1"/>
  <c r="B132" i="11" s="1"/>
  <c r="B140" i="11" s="1"/>
  <c r="B148" i="11" s="1"/>
  <c r="B156" i="11" s="1"/>
  <c r="B164" i="11" s="1"/>
  <c r="B172" i="11" s="1"/>
  <c r="B180" i="11" s="1"/>
  <c r="B188" i="11" s="1"/>
  <c r="B196" i="11" s="1"/>
  <c r="B204" i="11" s="1"/>
  <c r="B212" i="11" s="1"/>
  <c r="B220" i="11" s="1"/>
  <c r="B228" i="11" s="1"/>
  <c r="B236" i="11" s="1"/>
  <c r="B244" i="11" s="1"/>
  <c r="B252" i="11" s="1"/>
  <c r="B260" i="11" s="1"/>
  <c r="B268" i="11" s="1"/>
  <c r="B276" i="11" s="1"/>
  <c r="B284" i="11" s="1"/>
  <c r="B292" i="11" s="1"/>
  <c r="B300" i="11" s="1"/>
  <c r="B308" i="11" s="1"/>
  <c r="B316" i="11" s="1"/>
  <c r="B324" i="11" s="1"/>
  <c r="B332" i="11" s="1"/>
  <c r="B340" i="11" s="1"/>
  <c r="B348" i="11" s="1"/>
  <c r="B356" i="11" s="1"/>
  <c r="B364" i="11" s="1"/>
  <c r="B372" i="11" s="1"/>
  <c r="B380" i="11" s="1"/>
  <c r="B388" i="11" s="1"/>
  <c r="B396" i="11" s="1"/>
  <c r="B404" i="11" s="1"/>
  <c r="B412" i="11" s="1"/>
  <c r="B420" i="11" s="1"/>
  <c r="H11" i="11"/>
  <c r="L10" i="11"/>
  <c r="K10" i="11"/>
  <c r="L9" i="11"/>
  <c r="K9" i="11"/>
  <c r="L8" i="11"/>
  <c r="K8" i="11"/>
  <c r="L7" i="11"/>
  <c r="K7" i="11"/>
  <c r="N6" i="11"/>
  <c r="N7" i="11" s="1"/>
  <c r="N8" i="11" s="1"/>
  <c r="N9" i="11" s="1"/>
  <c r="N10" i="11" s="1"/>
  <c r="N11" i="11" s="1"/>
  <c r="N12" i="11" s="1"/>
  <c r="N13" i="11" s="1"/>
  <c r="N14" i="11" s="1"/>
  <c r="N15" i="11" s="1"/>
  <c r="L6" i="11"/>
  <c r="K6" i="11"/>
  <c r="N5" i="11"/>
  <c r="L5" i="11"/>
  <c r="K5" i="11"/>
  <c r="L4" i="11"/>
  <c r="L11" i="11" s="1"/>
  <c r="K4" i="11"/>
  <c r="K11" i="11" s="1"/>
  <c r="H427" i="10"/>
  <c r="L426" i="10"/>
  <c r="K426" i="10"/>
  <c r="L425" i="10"/>
  <c r="K425" i="10"/>
  <c r="L424" i="10"/>
  <c r="K424" i="10"/>
  <c r="L423" i="10"/>
  <c r="K423" i="10"/>
  <c r="L422" i="10"/>
  <c r="K422" i="10"/>
  <c r="L421" i="10"/>
  <c r="L427" i="10" s="1"/>
  <c r="K421" i="10"/>
  <c r="L420" i="10"/>
  <c r="K420" i="10"/>
  <c r="K427" i="10" s="1"/>
  <c r="H419" i="10"/>
  <c r="L418" i="10"/>
  <c r="K418" i="10"/>
  <c r="L417" i="10"/>
  <c r="K417" i="10"/>
  <c r="L416" i="10"/>
  <c r="K416" i="10"/>
  <c r="L415" i="10"/>
  <c r="K415" i="10"/>
  <c r="L414" i="10"/>
  <c r="K414" i="10"/>
  <c r="L413" i="10"/>
  <c r="L419" i="10" s="1"/>
  <c r="K413" i="10"/>
  <c r="L412" i="10"/>
  <c r="K412" i="10"/>
  <c r="K419" i="10" s="1"/>
  <c r="H411" i="10"/>
  <c r="L410" i="10"/>
  <c r="K410" i="10"/>
  <c r="L409" i="10"/>
  <c r="K409" i="10"/>
  <c r="L408" i="10"/>
  <c r="K408" i="10"/>
  <c r="L407" i="10"/>
  <c r="K407" i="10"/>
  <c r="L406" i="10"/>
  <c r="K406" i="10"/>
  <c r="L405" i="10"/>
  <c r="L411" i="10" s="1"/>
  <c r="K405" i="10"/>
  <c r="L404" i="10"/>
  <c r="K404" i="10"/>
  <c r="K411" i="10" s="1"/>
  <c r="H403" i="10"/>
  <c r="L402" i="10"/>
  <c r="K402" i="10"/>
  <c r="L401" i="10"/>
  <c r="K401" i="10"/>
  <c r="L400" i="10"/>
  <c r="K400" i="10"/>
  <c r="L399" i="10"/>
  <c r="K399" i="10"/>
  <c r="L398" i="10"/>
  <c r="K398" i="10"/>
  <c r="L397" i="10"/>
  <c r="L403" i="10" s="1"/>
  <c r="K397" i="10"/>
  <c r="L396" i="10"/>
  <c r="K396" i="10"/>
  <c r="K403" i="10" s="1"/>
  <c r="H395" i="10"/>
  <c r="L394" i="10"/>
  <c r="K394" i="10"/>
  <c r="L393" i="10"/>
  <c r="K393" i="10"/>
  <c r="L392" i="10"/>
  <c r="K392" i="10"/>
  <c r="L391" i="10"/>
  <c r="K391" i="10"/>
  <c r="L390" i="10"/>
  <c r="K390" i="10"/>
  <c r="L389" i="10"/>
  <c r="L395" i="10" s="1"/>
  <c r="K389" i="10"/>
  <c r="L388" i="10"/>
  <c r="K388" i="10"/>
  <c r="K395" i="10" s="1"/>
  <c r="H387" i="10"/>
  <c r="L386" i="10"/>
  <c r="K386" i="10"/>
  <c r="L385" i="10"/>
  <c r="K385" i="10"/>
  <c r="L384" i="10"/>
  <c r="K384" i="10"/>
  <c r="L383" i="10"/>
  <c r="K383" i="10"/>
  <c r="L382" i="10"/>
  <c r="K382" i="10"/>
  <c r="L381" i="10"/>
  <c r="L387" i="10" s="1"/>
  <c r="K381" i="10"/>
  <c r="L380" i="10"/>
  <c r="K380" i="10"/>
  <c r="K387" i="10" s="1"/>
  <c r="H379" i="10"/>
  <c r="L378" i="10"/>
  <c r="K378" i="10"/>
  <c r="L377" i="10"/>
  <c r="K377" i="10"/>
  <c r="L376" i="10"/>
  <c r="K376" i="10"/>
  <c r="L375" i="10"/>
  <c r="K375" i="10"/>
  <c r="L374" i="10"/>
  <c r="K374" i="10"/>
  <c r="L373" i="10"/>
  <c r="L379" i="10" s="1"/>
  <c r="K373" i="10"/>
  <c r="L372" i="10"/>
  <c r="K372" i="10"/>
  <c r="K379" i="10" s="1"/>
  <c r="H371" i="10"/>
  <c r="L370" i="10"/>
  <c r="K370" i="10"/>
  <c r="L369" i="10"/>
  <c r="K369" i="10"/>
  <c r="L368" i="10"/>
  <c r="K368" i="10"/>
  <c r="L367" i="10"/>
  <c r="K367" i="10"/>
  <c r="L366" i="10"/>
  <c r="K366" i="10"/>
  <c r="L365" i="10"/>
  <c r="L371" i="10" s="1"/>
  <c r="K365" i="10"/>
  <c r="L364" i="10"/>
  <c r="K364" i="10"/>
  <c r="K371" i="10" s="1"/>
  <c r="H363" i="10"/>
  <c r="L362" i="10"/>
  <c r="K362" i="10"/>
  <c r="L361" i="10"/>
  <c r="K361" i="10"/>
  <c r="L360" i="10"/>
  <c r="K360" i="10"/>
  <c r="L359" i="10"/>
  <c r="K359" i="10"/>
  <c r="L358" i="10"/>
  <c r="K358" i="10"/>
  <c r="L357" i="10"/>
  <c r="L363" i="10" s="1"/>
  <c r="K357" i="10"/>
  <c r="L356" i="10"/>
  <c r="K356" i="10"/>
  <c r="K363" i="10" s="1"/>
  <c r="H355" i="10"/>
  <c r="L354" i="10"/>
  <c r="K354" i="10"/>
  <c r="L353" i="10"/>
  <c r="K353" i="10"/>
  <c r="L352" i="10"/>
  <c r="K352" i="10"/>
  <c r="L351" i="10"/>
  <c r="K351" i="10"/>
  <c r="L350" i="10"/>
  <c r="K350" i="10"/>
  <c r="L349" i="10"/>
  <c r="L355" i="10" s="1"/>
  <c r="K349" i="10"/>
  <c r="L348" i="10"/>
  <c r="K348" i="10"/>
  <c r="K355" i="10" s="1"/>
  <c r="H347" i="10"/>
  <c r="L346" i="10"/>
  <c r="K346" i="10"/>
  <c r="L345" i="10"/>
  <c r="K345" i="10"/>
  <c r="L344" i="10"/>
  <c r="K344" i="10"/>
  <c r="L343" i="10"/>
  <c r="K343" i="10"/>
  <c r="L342" i="10"/>
  <c r="K342" i="10"/>
  <c r="L341" i="10"/>
  <c r="L347" i="10" s="1"/>
  <c r="K341" i="10"/>
  <c r="L340" i="10"/>
  <c r="K340" i="10"/>
  <c r="K347" i="10" s="1"/>
  <c r="H339" i="10"/>
  <c r="L338" i="10"/>
  <c r="K338" i="10"/>
  <c r="L337" i="10"/>
  <c r="K337" i="10"/>
  <c r="L336" i="10"/>
  <c r="K336" i="10"/>
  <c r="L335" i="10"/>
  <c r="K335" i="10"/>
  <c r="L334" i="10"/>
  <c r="K334" i="10"/>
  <c r="L333" i="10"/>
  <c r="L339" i="10" s="1"/>
  <c r="K333" i="10"/>
  <c r="L332" i="10"/>
  <c r="K332" i="10"/>
  <c r="K339" i="10" s="1"/>
  <c r="H331" i="10"/>
  <c r="L330" i="10"/>
  <c r="K330" i="10"/>
  <c r="L329" i="10"/>
  <c r="K329" i="10"/>
  <c r="L328" i="10"/>
  <c r="K328" i="10"/>
  <c r="L327" i="10"/>
  <c r="K327" i="10"/>
  <c r="L326" i="10"/>
  <c r="K326" i="10"/>
  <c r="L325" i="10"/>
  <c r="L331" i="10" s="1"/>
  <c r="K325" i="10"/>
  <c r="L324" i="10"/>
  <c r="K324" i="10"/>
  <c r="K331" i="10" s="1"/>
  <c r="H323" i="10"/>
  <c r="L322" i="10"/>
  <c r="K322" i="10"/>
  <c r="L321" i="10"/>
  <c r="K321" i="10"/>
  <c r="L320" i="10"/>
  <c r="K320" i="10"/>
  <c r="L319" i="10"/>
  <c r="K319" i="10"/>
  <c r="L318" i="10"/>
  <c r="K318" i="10"/>
  <c r="L317" i="10"/>
  <c r="L323" i="10" s="1"/>
  <c r="K317" i="10"/>
  <c r="L316" i="10"/>
  <c r="K316" i="10"/>
  <c r="K323" i="10" s="1"/>
  <c r="H315" i="10"/>
  <c r="L314" i="10"/>
  <c r="K314" i="10"/>
  <c r="L313" i="10"/>
  <c r="K313" i="10"/>
  <c r="L312" i="10"/>
  <c r="K312" i="10"/>
  <c r="L311" i="10"/>
  <c r="K311" i="10"/>
  <c r="L310" i="10"/>
  <c r="K310" i="10"/>
  <c r="L309" i="10"/>
  <c r="L315" i="10" s="1"/>
  <c r="K309" i="10"/>
  <c r="L308" i="10"/>
  <c r="K308" i="10"/>
  <c r="K315" i="10" s="1"/>
  <c r="H307" i="10"/>
  <c r="L306" i="10"/>
  <c r="K306" i="10"/>
  <c r="L305" i="10"/>
  <c r="K305" i="10"/>
  <c r="L304" i="10"/>
  <c r="K304" i="10"/>
  <c r="L303" i="10"/>
  <c r="K303" i="10"/>
  <c r="L302" i="10"/>
  <c r="K302" i="10"/>
  <c r="L301" i="10"/>
  <c r="L307" i="10" s="1"/>
  <c r="K301" i="10"/>
  <c r="L300" i="10"/>
  <c r="K300" i="10"/>
  <c r="K307" i="10" s="1"/>
  <c r="H299" i="10"/>
  <c r="L298" i="10"/>
  <c r="K298" i="10"/>
  <c r="L297" i="10"/>
  <c r="K297" i="10"/>
  <c r="L296" i="10"/>
  <c r="K296" i="10"/>
  <c r="L295" i="10"/>
  <c r="K295" i="10"/>
  <c r="L294" i="10"/>
  <c r="K294" i="10"/>
  <c r="L293" i="10"/>
  <c r="L299" i="10" s="1"/>
  <c r="K293" i="10"/>
  <c r="L292" i="10"/>
  <c r="K292" i="10"/>
  <c r="K299" i="10" s="1"/>
  <c r="H291" i="10"/>
  <c r="L290" i="10"/>
  <c r="K290" i="10"/>
  <c r="L289" i="10"/>
  <c r="K289" i="10"/>
  <c r="L288" i="10"/>
  <c r="K288" i="10"/>
  <c r="L287" i="10"/>
  <c r="K287" i="10"/>
  <c r="L286" i="10"/>
  <c r="K286" i="10"/>
  <c r="L285" i="10"/>
  <c r="L291" i="10" s="1"/>
  <c r="K285" i="10"/>
  <c r="L284" i="10"/>
  <c r="K284" i="10"/>
  <c r="K291" i="10" s="1"/>
  <c r="H283" i="10"/>
  <c r="L282" i="10"/>
  <c r="K282" i="10"/>
  <c r="L281" i="10"/>
  <c r="K281" i="10"/>
  <c r="L280" i="10"/>
  <c r="K280" i="10"/>
  <c r="L279" i="10"/>
  <c r="K279" i="10"/>
  <c r="L278" i="10"/>
  <c r="K278" i="10"/>
  <c r="L277" i="10"/>
  <c r="L283" i="10" s="1"/>
  <c r="K277" i="10"/>
  <c r="L276" i="10"/>
  <c r="K276" i="10"/>
  <c r="K283" i="10" s="1"/>
  <c r="H275" i="10"/>
  <c r="L274" i="10"/>
  <c r="K274" i="10"/>
  <c r="L273" i="10"/>
  <c r="K273" i="10"/>
  <c r="L272" i="10"/>
  <c r="K272" i="10"/>
  <c r="L271" i="10"/>
  <c r="K271" i="10"/>
  <c r="L270" i="10"/>
  <c r="K270" i="10"/>
  <c r="L269" i="10"/>
  <c r="L275" i="10" s="1"/>
  <c r="K269" i="10"/>
  <c r="L268" i="10"/>
  <c r="K268" i="10"/>
  <c r="K275" i="10" s="1"/>
  <c r="H267" i="10"/>
  <c r="L266" i="10"/>
  <c r="K266" i="10"/>
  <c r="L265" i="10"/>
  <c r="K265" i="10"/>
  <c r="L264" i="10"/>
  <c r="K264" i="10"/>
  <c r="L263" i="10"/>
  <c r="K263" i="10"/>
  <c r="L262" i="10"/>
  <c r="K262" i="10"/>
  <c r="L261" i="10"/>
  <c r="L267" i="10" s="1"/>
  <c r="K261" i="10"/>
  <c r="L260" i="10"/>
  <c r="K260" i="10"/>
  <c r="K267" i="10" s="1"/>
  <c r="H259" i="10"/>
  <c r="L258" i="10"/>
  <c r="K258" i="10"/>
  <c r="L257" i="10"/>
  <c r="K257" i="10"/>
  <c r="L256" i="10"/>
  <c r="K256" i="10"/>
  <c r="L255" i="10"/>
  <c r="K255" i="10"/>
  <c r="L254" i="10"/>
  <c r="K254" i="10"/>
  <c r="L253" i="10"/>
  <c r="L259" i="10" s="1"/>
  <c r="K253" i="10"/>
  <c r="L252" i="10"/>
  <c r="K252" i="10"/>
  <c r="K259" i="10" s="1"/>
  <c r="H251" i="10"/>
  <c r="L250" i="10"/>
  <c r="K250" i="10"/>
  <c r="L249" i="10"/>
  <c r="K249" i="10"/>
  <c r="L248" i="10"/>
  <c r="K248" i="10"/>
  <c r="L247" i="10"/>
  <c r="K247" i="10"/>
  <c r="L246" i="10"/>
  <c r="K246" i="10"/>
  <c r="L245" i="10"/>
  <c r="L251" i="10" s="1"/>
  <c r="K245" i="10"/>
  <c r="L244" i="10"/>
  <c r="K244" i="10"/>
  <c r="K251" i="10" s="1"/>
  <c r="H243" i="10"/>
  <c r="L242" i="10"/>
  <c r="K242" i="10"/>
  <c r="L241" i="10"/>
  <c r="K241" i="10"/>
  <c r="L240" i="10"/>
  <c r="K240" i="10"/>
  <c r="L239" i="10"/>
  <c r="K239" i="10"/>
  <c r="L238" i="10"/>
  <c r="K238" i="10"/>
  <c r="L237" i="10"/>
  <c r="L243" i="10" s="1"/>
  <c r="K237" i="10"/>
  <c r="L236" i="10"/>
  <c r="K236" i="10"/>
  <c r="K243" i="10" s="1"/>
  <c r="H235" i="10"/>
  <c r="L234" i="10"/>
  <c r="K234" i="10"/>
  <c r="L233" i="10"/>
  <c r="K233" i="10"/>
  <c r="L232" i="10"/>
  <c r="K232" i="10"/>
  <c r="L231" i="10"/>
  <c r="K231" i="10"/>
  <c r="L230" i="10"/>
  <c r="K230" i="10"/>
  <c r="L229" i="10"/>
  <c r="L235" i="10" s="1"/>
  <c r="K229" i="10"/>
  <c r="L228" i="10"/>
  <c r="K228" i="10"/>
  <c r="K235" i="10" s="1"/>
  <c r="H227" i="10"/>
  <c r="L226" i="10"/>
  <c r="K226" i="10"/>
  <c r="L225" i="10"/>
  <c r="L227" i="10" s="1"/>
  <c r="K225" i="10"/>
  <c r="L224" i="10"/>
  <c r="K224" i="10"/>
  <c r="L223" i="10"/>
  <c r="K223" i="10"/>
  <c r="L222" i="10"/>
  <c r="K222" i="10"/>
  <c r="L221" i="10"/>
  <c r="K221" i="10"/>
  <c r="L220" i="10"/>
  <c r="K220" i="10"/>
  <c r="H219" i="10"/>
  <c r="L218" i="10"/>
  <c r="K218" i="10"/>
  <c r="L217" i="10"/>
  <c r="L219" i="10" s="1"/>
  <c r="K217" i="10"/>
  <c r="L216" i="10"/>
  <c r="K216" i="10"/>
  <c r="L215" i="10"/>
  <c r="K215" i="10"/>
  <c r="L214" i="10"/>
  <c r="K214" i="10"/>
  <c r="L213" i="10"/>
  <c r="K213" i="10"/>
  <c r="L212" i="10"/>
  <c r="K212" i="10"/>
  <c r="H211" i="10"/>
  <c r="L210" i="10"/>
  <c r="K210" i="10"/>
  <c r="L209" i="10"/>
  <c r="K209" i="10"/>
  <c r="L208" i="10"/>
  <c r="K208" i="10"/>
  <c r="L207" i="10"/>
  <c r="K207" i="10"/>
  <c r="L206" i="10"/>
  <c r="K206" i="10"/>
  <c r="L205" i="10"/>
  <c r="L211" i="10" s="1"/>
  <c r="K205" i="10"/>
  <c r="L204" i="10"/>
  <c r="K204" i="10"/>
  <c r="H203" i="10"/>
  <c r="L202" i="10"/>
  <c r="K202" i="10"/>
  <c r="L201" i="10"/>
  <c r="K201" i="10"/>
  <c r="L200" i="10"/>
  <c r="K200" i="10"/>
  <c r="L199" i="10"/>
  <c r="K199" i="10"/>
  <c r="L198" i="10"/>
  <c r="K198" i="10"/>
  <c r="L197" i="10"/>
  <c r="K197" i="10"/>
  <c r="L196" i="10"/>
  <c r="L203" i="10" s="1"/>
  <c r="K196" i="10"/>
  <c r="K203" i="10" s="1"/>
  <c r="L194" i="10"/>
  <c r="K194" i="10"/>
  <c r="L193" i="10"/>
  <c r="K193" i="10"/>
  <c r="L192" i="10"/>
  <c r="K192" i="10"/>
  <c r="L191" i="10"/>
  <c r="K191" i="10"/>
  <c r="L190" i="10"/>
  <c r="K190" i="10"/>
  <c r="L189" i="10"/>
  <c r="K189" i="10"/>
  <c r="L188" i="10"/>
  <c r="L195" i="10" s="1"/>
  <c r="K188" i="10"/>
  <c r="K195" i="10" s="1"/>
  <c r="H187" i="10"/>
  <c r="L186" i="10"/>
  <c r="K186" i="10"/>
  <c r="L185" i="10"/>
  <c r="K185" i="10"/>
  <c r="L184" i="10"/>
  <c r="K184" i="10"/>
  <c r="L183" i="10"/>
  <c r="K183" i="10"/>
  <c r="L182" i="10"/>
  <c r="L187" i="10" s="1"/>
  <c r="K182" i="10"/>
  <c r="L181" i="10"/>
  <c r="K181" i="10"/>
  <c r="L180" i="10"/>
  <c r="K180" i="10"/>
  <c r="K187" i="10" s="1"/>
  <c r="H179" i="10"/>
  <c r="L178" i="10"/>
  <c r="K178" i="10"/>
  <c r="L177" i="10"/>
  <c r="K177" i="10"/>
  <c r="L176" i="10"/>
  <c r="K176" i="10"/>
  <c r="L175" i="10"/>
  <c r="K175" i="10"/>
  <c r="L174" i="10"/>
  <c r="L179" i="10" s="1"/>
  <c r="K174" i="10"/>
  <c r="L173" i="10"/>
  <c r="K173" i="10"/>
  <c r="L172" i="10"/>
  <c r="K172" i="10"/>
  <c r="K179" i="10" s="1"/>
  <c r="H171" i="10"/>
  <c r="L170" i="10"/>
  <c r="K170" i="10"/>
  <c r="L169" i="10"/>
  <c r="K169" i="10"/>
  <c r="L168" i="10"/>
  <c r="K168" i="10"/>
  <c r="L167" i="10"/>
  <c r="K167" i="10"/>
  <c r="L166" i="10"/>
  <c r="L171" i="10" s="1"/>
  <c r="K166" i="10"/>
  <c r="L165" i="10"/>
  <c r="K165" i="10"/>
  <c r="L164" i="10"/>
  <c r="K164" i="10"/>
  <c r="K171" i="10" s="1"/>
  <c r="H163" i="10"/>
  <c r="L162" i="10"/>
  <c r="K162" i="10"/>
  <c r="L161" i="10"/>
  <c r="K161" i="10"/>
  <c r="L160" i="10"/>
  <c r="K160" i="10"/>
  <c r="L159" i="10"/>
  <c r="K159" i="10"/>
  <c r="L158" i="10"/>
  <c r="L163" i="10" s="1"/>
  <c r="K158" i="10"/>
  <c r="L157" i="10"/>
  <c r="K157" i="10"/>
  <c r="L156" i="10"/>
  <c r="K156" i="10"/>
  <c r="K163" i="10" s="1"/>
  <c r="H155" i="10"/>
  <c r="L154" i="10"/>
  <c r="K154" i="10"/>
  <c r="L153" i="10"/>
  <c r="K153" i="10"/>
  <c r="L152" i="10"/>
  <c r="K152" i="10"/>
  <c r="L151" i="10"/>
  <c r="K151" i="10"/>
  <c r="L150" i="10"/>
  <c r="L155" i="10" s="1"/>
  <c r="K150" i="10"/>
  <c r="L149" i="10"/>
  <c r="K149" i="10"/>
  <c r="L148" i="10"/>
  <c r="K148" i="10"/>
  <c r="K155" i="10" s="1"/>
  <c r="H147" i="10"/>
  <c r="L146" i="10"/>
  <c r="K146" i="10"/>
  <c r="L145" i="10"/>
  <c r="K145" i="10"/>
  <c r="L144" i="10"/>
  <c r="K144" i="10"/>
  <c r="L143" i="10"/>
  <c r="K143" i="10"/>
  <c r="L142" i="10"/>
  <c r="L147" i="10" s="1"/>
  <c r="K142" i="10"/>
  <c r="L141" i="10"/>
  <c r="K141" i="10"/>
  <c r="L140" i="10"/>
  <c r="K140" i="10"/>
  <c r="K147" i="10" s="1"/>
  <c r="H139" i="10"/>
  <c r="L138" i="10"/>
  <c r="K138" i="10"/>
  <c r="L137" i="10"/>
  <c r="K137" i="10"/>
  <c r="L136" i="10"/>
  <c r="K136" i="10"/>
  <c r="L135" i="10"/>
  <c r="K135" i="10"/>
  <c r="L134" i="10"/>
  <c r="L139" i="10" s="1"/>
  <c r="K134" i="10"/>
  <c r="L133" i="10"/>
  <c r="K133" i="10"/>
  <c r="L132" i="10"/>
  <c r="K132" i="10"/>
  <c r="K139" i="10" s="1"/>
  <c r="H131" i="10"/>
  <c r="L130" i="10"/>
  <c r="K130" i="10"/>
  <c r="L129" i="10"/>
  <c r="K129" i="10"/>
  <c r="L128" i="10"/>
  <c r="K128" i="10"/>
  <c r="L127" i="10"/>
  <c r="K127" i="10"/>
  <c r="L126" i="10"/>
  <c r="L131" i="10" s="1"/>
  <c r="K126" i="10"/>
  <c r="L125" i="10"/>
  <c r="K125" i="10"/>
  <c r="L124" i="10"/>
  <c r="K124" i="10"/>
  <c r="K131" i="10" s="1"/>
  <c r="H123" i="10"/>
  <c r="L122" i="10"/>
  <c r="K122" i="10"/>
  <c r="L121" i="10"/>
  <c r="K121" i="10"/>
  <c r="L120" i="10"/>
  <c r="K120" i="10"/>
  <c r="L119" i="10"/>
  <c r="K119" i="10"/>
  <c r="L118" i="10"/>
  <c r="L123" i="10" s="1"/>
  <c r="K118" i="10"/>
  <c r="L117" i="10"/>
  <c r="K117" i="10"/>
  <c r="L116" i="10"/>
  <c r="K116" i="10"/>
  <c r="K123" i="10" s="1"/>
  <c r="H115" i="10"/>
  <c r="L114" i="10"/>
  <c r="K114" i="10"/>
  <c r="L113" i="10"/>
  <c r="K113" i="10"/>
  <c r="L112" i="10"/>
  <c r="K112" i="10"/>
  <c r="L111" i="10"/>
  <c r="K111" i="10"/>
  <c r="L110" i="10"/>
  <c r="L115" i="10" s="1"/>
  <c r="K110" i="10"/>
  <c r="L109" i="10"/>
  <c r="K109" i="10"/>
  <c r="L108" i="10"/>
  <c r="K108" i="10"/>
  <c r="K115" i="10" s="1"/>
  <c r="H107" i="10"/>
  <c r="L106" i="10"/>
  <c r="K106" i="10"/>
  <c r="L105" i="10"/>
  <c r="K105" i="10"/>
  <c r="L104" i="10"/>
  <c r="K104" i="10"/>
  <c r="L103" i="10"/>
  <c r="K103" i="10"/>
  <c r="L102" i="10"/>
  <c r="L107" i="10" s="1"/>
  <c r="K102" i="10"/>
  <c r="L101" i="10"/>
  <c r="K101" i="10"/>
  <c r="L100" i="10"/>
  <c r="K100" i="10"/>
  <c r="K107" i="10" s="1"/>
  <c r="H99" i="10"/>
  <c r="L98" i="10"/>
  <c r="K98" i="10"/>
  <c r="L97" i="10"/>
  <c r="K97" i="10"/>
  <c r="L96" i="10"/>
  <c r="K96" i="10"/>
  <c r="L95" i="10"/>
  <c r="K95" i="10"/>
  <c r="L94" i="10"/>
  <c r="L99" i="10" s="1"/>
  <c r="K94" i="10"/>
  <c r="L93" i="10"/>
  <c r="K93" i="10"/>
  <c r="L92" i="10"/>
  <c r="K92" i="10"/>
  <c r="K99" i="10" s="1"/>
  <c r="H91" i="10"/>
  <c r="L90" i="10"/>
  <c r="K90" i="10"/>
  <c r="L89" i="10"/>
  <c r="K89" i="10"/>
  <c r="L88" i="10"/>
  <c r="K88" i="10"/>
  <c r="L87" i="10"/>
  <c r="K87" i="10"/>
  <c r="L86" i="10"/>
  <c r="L91" i="10" s="1"/>
  <c r="K86" i="10"/>
  <c r="L85" i="10"/>
  <c r="K85" i="10"/>
  <c r="L84" i="10"/>
  <c r="K84" i="10"/>
  <c r="K91" i="10" s="1"/>
  <c r="H83" i="10"/>
  <c r="L82" i="10"/>
  <c r="K82" i="10"/>
  <c r="L81" i="10"/>
  <c r="K81" i="10"/>
  <c r="L80" i="10"/>
  <c r="K80" i="10"/>
  <c r="L79" i="10"/>
  <c r="K79" i="10"/>
  <c r="L78" i="10"/>
  <c r="L83" i="10" s="1"/>
  <c r="K78" i="10"/>
  <c r="L77" i="10"/>
  <c r="K77" i="10"/>
  <c r="L76" i="10"/>
  <c r="K76" i="10"/>
  <c r="K83" i="10" s="1"/>
  <c r="H75" i="10"/>
  <c r="L74" i="10"/>
  <c r="K74" i="10"/>
  <c r="L73" i="10"/>
  <c r="K73" i="10"/>
  <c r="L72" i="10"/>
  <c r="K72" i="10"/>
  <c r="L71" i="10"/>
  <c r="K71" i="10"/>
  <c r="L70" i="10"/>
  <c r="L75" i="10" s="1"/>
  <c r="K70" i="10"/>
  <c r="L69" i="10"/>
  <c r="K69" i="10"/>
  <c r="L68" i="10"/>
  <c r="K68" i="10"/>
  <c r="K75" i="10" s="1"/>
  <c r="H67" i="10"/>
  <c r="L66" i="10"/>
  <c r="K66" i="10"/>
  <c r="L65" i="10"/>
  <c r="K65" i="10"/>
  <c r="L64" i="10"/>
  <c r="K64" i="10"/>
  <c r="L63" i="10"/>
  <c r="K63" i="10"/>
  <c r="L62" i="10"/>
  <c r="L67" i="10" s="1"/>
  <c r="K62" i="10"/>
  <c r="L61" i="10"/>
  <c r="K61" i="10"/>
  <c r="L60" i="10"/>
  <c r="K60" i="10"/>
  <c r="K67" i="10" s="1"/>
  <c r="K59" i="10"/>
  <c r="H59" i="10"/>
  <c r="L58" i="10"/>
  <c r="L57" i="10"/>
  <c r="L56" i="10"/>
  <c r="L55" i="10"/>
  <c r="L54" i="10"/>
  <c r="L53" i="10"/>
  <c r="L52" i="10"/>
  <c r="L59" i="10" s="1"/>
  <c r="K51" i="10"/>
  <c r="H51" i="10"/>
  <c r="L50" i="10"/>
  <c r="L49" i="10"/>
  <c r="L48" i="10"/>
  <c r="L47" i="10"/>
  <c r="L46" i="10"/>
  <c r="L45" i="10"/>
  <c r="L44" i="10"/>
  <c r="L51" i="10" s="1"/>
  <c r="K43" i="10"/>
  <c r="H43" i="10"/>
  <c r="L42" i="10"/>
  <c r="L41" i="10"/>
  <c r="L40" i="10"/>
  <c r="L39" i="10"/>
  <c r="L38" i="10"/>
  <c r="L37" i="10"/>
  <c r="L43" i="10" s="1"/>
  <c r="L36" i="10"/>
  <c r="K36" i="10"/>
  <c r="H35" i="10"/>
  <c r="L34" i="10"/>
  <c r="K34" i="10"/>
  <c r="L33" i="10"/>
  <c r="K33" i="10"/>
  <c r="L32" i="10"/>
  <c r="K32" i="10"/>
  <c r="L31" i="10"/>
  <c r="K31" i="10"/>
  <c r="L30" i="10"/>
  <c r="L35" i="10" s="1"/>
  <c r="K30" i="10"/>
  <c r="L29" i="10"/>
  <c r="K29" i="10"/>
  <c r="L28" i="10"/>
  <c r="K28" i="10"/>
  <c r="K35" i="10" s="1"/>
  <c r="H27" i="10"/>
  <c r="L26" i="10"/>
  <c r="K26" i="10"/>
  <c r="L25" i="10"/>
  <c r="K25" i="10"/>
  <c r="L24" i="10"/>
  <c r="K24" i="10"/>
  <c r="L23" i="10"/>
  <c r="K23" i="10"/>
  <c r="L22" i="10"/>
  <c r="L27" i="10" s="1"/>
  <c r="K22" i="10"/>
  <c r="L21" i="10"/>
  <c r="K21" i="10"/>
  <c r="L20" i="10"/>
  <c r="K20" i="10"/>
  <c r="K27" i="10" s="1"/>
  <c r="H19" i="10"/>
  <c r="L18" i="10"/>
  <c r="K18" i="10"/>
  <c r="B18" i="10"/>
  <c r="B26" i="10" s="1"/>
  <c r="B34" i="10" s="1"/>
  <c r="B42" i="10" s="1"/>
  <c r="B50" i="10" s="1"/>
  <c r="B58" i="10" s="1"/>
  <c r="B66" i="10" s="1"/>
  <c r="B74" i="10" s="1"/>
  <c r="B82" i="10" s="1"/>
  <c r="B90" i="10" s="1"/>
  <c r="B98" i="10" s="1"/>
  <c r="B106" i="10" s="1"/>
  <c r="B114" i="10" s="1"/>
  <c r="B122" i="10" s="1"/>
  <c r="B130" i="10" s="1"/>
  <c r="B138" i="10" s="1"/>
  <c r="B146" i="10" s="1"/>
  <c r="B154" i="10" s="1"/>
  <c r="B162" i="10" s="1"/>
  <c r="B170" i="10" s="1"/>
  <c r="B178" i="10" s="1"/>
  <c r="B186" i="10" s="1"/>
  <c r="B194" i="10" s="1"/>
  <c r="B202" i="10" s="1"/>
  <c r="B210" i="10" s="1"/>
  <c r="B218" i="10" s="1"/>
  <c r="B226" i="10" s="1"/>
  <c r="B234" i="10" s="1"/>
  <c r="B242" i="10" s="1"/>
  <c r="B250" i="10" s="1"/>
  <c r="B258" i="10" s="1"/>
  <c r="B266" i="10" s="1"/>
  <c r="B274" i="10" s="1"/>
  <c r="B282" i="10" s="1"/>
  <c r="B290" i="10" s="1"/>
  <c r="B298" i="10" s="1"/>
  <c r="B306" i="10" s="1"/>
  <c r="B314" i="10" s="1"/>
  <c r="B322" i="10" s="1"/>
  <c r="B330" i="10" s="1"/>
  <c r="B338" i="10" s="1"/>
  <c r="B346" i="10" s="1"/>
  <c r="B354" i="10" s="1"/>
  <c r="B362" i="10" s="1"/>
  <c r="B370" i="10" s="1"/>
  <c r="B378" i="10" s="1"/>
  <c r="B386" i="10" s="1"/>
  <c r="B394" i="10" s="1"/>
  <c r="B402" i="10" s="1"/>
  <c r="B410" i="10" s="1"/>
  <c r="B418" i="10" s="1"/>
  <c r="B426" i="10" s="1"/>
  <c r="L17" i="10"/>
  <c r="K17" i="10"/>
  <c r="B17" i="10"/>
  <c r="B25" i="10" s="1"/>
  <c r="B33" i="10" s="1"/>
  <c r="B41" i="10" s="1"/>
  <c r="B49" i="10" s="1"/>
  <c r="B57" i="10" s="1"/>
  <c r="B65" i="10" s="1"/>
  <c r="B73" i="10" s="1"/>
  <c r="B81" i="10" s="1"/>
  <c r="B89" i="10" s="1"/>
  <c r="B97" i="10" s="1"/>
  <c r="B105" i="10" s="1"/>
  <c r="B113" i="10" s="1"/>
  <c r="B121" i="10" s="1"/>
  <c r="B129" i="10" s="1"/>
  <c r="B137" i="10" s="1"/>
  <c r="B145" i="10" s="1"/>
  <c r="B153" i="10" s="1"/>
  <c r="B161" i="10" s="1"/>
  <c r="B169" i="10" s="1"/>
  <c r="B177" i="10" s="1"/>
  <c r="B185" i="10" s="1"/>
  <c r="B193" i="10" s="1"/>
  <c r="B201" i="10" s="1"/>
  <c r="B209" i="10" s="1"/>
  <c r="B217" i="10" s="1"/>
  <c r="B225" i="10" s="1"/>
  <c r="B233" i="10" s="1"/>
  <c r="B241" i="10" s="1"/>
  <c r="B249" i="10" s="1"/>
  <c r="B257" i="10" s="1"/>
  <c r="B265" i="10" s="1"/>
  <c r="B273" i="10" s="1"/>
  <c r="B281" i="10" s="1"/>
  <c r="B289" i="10" s="1"/>
  <c r="B297" i="10" s="1"/>
  <c r="B305" i="10" s="1"/>
  <c r="B313" i="10" s="1"/>
  <c r="B321" i="10" s="1"/>
  <c r="B329" i="10" s="1"/>
  <c r="B337" i="10" s="1"/>
  <c r="B345" i="10" s="1"/>
  <c r="B353" i="10" s="1"/>
  <c r="B361" i="10" s="1"/>
  <c r="B369" i="10" s="1"/>
  <c r="B377" i="10" s="1"/>
  <c r="B385" i="10" s="1"/>
  <c r="B393" i="10" s="1"/>
  <c r="B401" i="10" s="1"/>
  <c r="B409" i="10" s="1"/>
  <c r="B417" i="10" s="1"/>
  <c r="B425" i="10" s="1"/>
  <c r="L16" i="10"/>
  <c r="K16" i="10"/>
  <c r="B16" i="10"/>
  <c r="B24" i="10" s="1"/>
  <c r="B32" i="10" s="1"/>
  <c r="B40" i="10" s="1"/>
  <c r="B48" i="10" s="1"/>
  <c r="B56" i="10" s="1"/>
  <c r="B64" i="10" s="1"/>
  <c r="B72" i="10" s="1"/>
  <c r="B80" i="10" s="1"/>
  <c r="B88" i="10" s="1"/>
  <c r="B96" i="10" s="1"/>
  <c r="B104" i="10" s="1"/>
  <c r="B112" i="10" s="1"/>
  <c r="B120" i="10" s="1"/>
  <c r="B128" i="10" s="1"/>
  <c r="B136" i="10" s="1"/>
  <c r="B144" i="10" s="1"/>
  <c r="B152" i="10" s="1"/>
  <c r="B160" i="10" s="1"/>
  <c r="B168" i="10" s="1"/>
  <c r="B176" i="10" s="1"/>
  <c r="B184" i="10" s="1"/>
  <c r="B192" i="10" s="1"/>
  <c r="B200" i="10" s="1"/>
  <c r="B208" i="10" s="1"/>
  <c r="B216" i="10" s="1"/>
  <c r="B224" i="10" s="1"/>
  <c r="B232" i="10" s="1"/>
  <c r="B240" i="10" s="1"/>
  <c r="B248" i="10" s="1"/>
  <c r="B256" i="10" s="1"/>
  <c r="B264" i="10" s="1"/>
  <c r="B272" i="10" s="1"/>
  <c r="B280" i="10" s="1"/>
  <c r="B288" i="10" s="1"/>
  <c r="B296" i="10" s="1"/>
  <c r="B304" i="10" s="1"/>
  <c r="B312" i="10" s="1"/>
  <c r="B320" i="10" s="1"/>
  <c r="B328" i="10" s="1"/>
  <c r="B336" i="10" s="1"/>
  <c r="B344" i="10" s="1"/>
  <c r="B352" i="10" s="1"/>
  <c r="B360" i="10" s="1"/>
  <c r="B368" i="10" s="1"/>
  <c r="B376" i="10" s="1"/>
  <c r="B384" i="10" s="1"/>
  <c r="B392" i="10" s="1"/>
  <c r="B400" i="10" s="1"/>
  <c r="B408" i="10" s="1"/>
  <c r="B416" i="10" s="1"/>
  <c r="B424" i="10" s="1"/>
  <c r="L15" i="10"/>
  <c r="K15" i="10"/>
  <c r="B15" i="10"/>
  <c r="B23" i="10" s="1"/>
  <c r="B31" i="10" s="1"/>
  <c r="B39" i="10" s="1"/>
  <c r="B47" i="10" s="1"/>
  <c r="B55" i="10" s="1"/>
  <c r="B63" i="10" s="1"/>
  <c r="B71" i="10" s="1"/>
  <c r="B79" i="10" s="1"/>
  <c r="B87" i="10" s="1"/>
  <c r="B95" i="10" s="1"/>
  <c r="B103" i="10" s="1"/>
  <c r="B111" i="10" s="1"/>
  <c r="B119" i="10" s="1"/>
  <c r="B127" i="10" s="1"/>
  <c r="B135" i="10" s="1"/>
  <c r="B143" i="10" s="1"/>
  <c r="B151" i="10" s="1"/>
  <c r="B159" i="10" s="1"/>
  <c r="B167" i="10" s="1"/>
  <c r="B175" i="10" s="1"/>
  <c r="B183" i="10" s="1"/>
  <c r="B191" i="10" s="1"/>
  <c r="B199" i="10" s="1"/>
  <c r="B207" i="10" s="1"/>
  <c r="B215" i="10" s="1"/>
  <c r="B223" i="10" s="1"/>
  <c r="B231" i="10" s="1"/>
  <c r="B239" i="10" s="1"/>
  <c r="B247" i="10" s="1"/>
  <c r="B255" i="10" s="1"/>
  <c r="B263" i="10" s="1"/>
  <c r="B271" i="10" s="1"/>
  <c r="B279" i="10" s="1"/>
  <c r="B287" i="10" s="1"/>
  <c r="B295" i="10" s="1"/>
  <c r="B303" i="10" s="1"/>
  <c r="B311" i="10" s="1"/>
  <c r="B319" i="10" s="1"/>
  <c r="B327" i="10" s="1"/>
  <c r="B335" i="10" s="1"/>
  <c r="B343" i="10" s="1"/>
  <c r="B351" i="10" s="1"/>
  <c r="B359" i="10" s="1"/>
  <c r="B367" i="10" s="1"/>
  <c r="B375" i="10" s="1"/>
  <c r="B383" i="10" s="1"/>
  <c r="B391" i="10" s="1"/>
  <c r="B399" i="10" s="1"/>
  <c r="B407" i="10" s="1"/>
  <c r="B415" i="10" s="1"/>
  <c r="B423" i="10" s="1"/>
  <c r="L14" i="10"/>
  <c r="K14" i="10"/>
  <c r="B14" i="10"/>
  <c r="B22" i="10" s="1"/>
  <c r="L13" i="10"/>
  <c r="K13" i="10"/>
  <c r="B13" i="10"/>
  <c r="B21" i="10" s="1"/>
  <c r="B29" i="10" s="1"/>
  <c r="B37" i="10" s="1"/>
  <c r="B45" i="10" s="1"/>
  <c r="B53" i="10" s="1"/>
  <c r="B61" i="10" s="1"/>
  <c r="B69" i="10" s="1"/>
  <c r="B77" i="10" s="1"/>
  <c r="B85" i="10" s="1"/>
  <c r="B93" i="10" s="1"/>
  <c r="B101" i="10" s="1"/>
  <c r="B109" i="10" s="1"/>
  <c r="B117" i="10" s="1"/>
  <c r="B125" i="10" s="1"/>
  <c r="B133" i="10" s="1"/>
  <c r="B141" i="10" s="1"/>
  <c r="B149" i="10" s="1"/>
  <c r="B157" i="10" s="1"/>
  <c r="B165" i="10" s="1"/>
  <c r="B173" i="10" s="1"/>
  <c r="B181" i="10" s="1"/>
  <c r="B189" i="10" s="1"/>
  <c r="B197" i="10" s="1"/>
  <c r="B205" i="10" s="1"/>
  <c r="B213" i="10" s="1"/>
  <c r="B221" i="10" s="1"/>
  <c r="B229" i="10" s="1"/>
  <c r="B237" i="10" s="1"/>
  <c r="B245" i="10" s="1"/>
  <c r="B253" i="10" s="1"/>
  <c r="B261" i="10" s="1"/>
  <c r="B269" i="10" s="1"/>
  <c r="B277" i="10" s="1"/>
  <c r="B285" i="10" s="1"/>
  <c r="B293" i="10" s="1"/>
  <c r="B301" i="10" s="1"/>
  <c r="B309" i="10" s="1"/>
  <c r="B317" i="10" s="1"/>
  <c r="B325" i="10" s="1"/>
  <c r="B333" i="10" s="1"/>
  <c r="B341" i="10" s="1"/>
  <c r="B349" i="10" s="1"/>
  <c r="B357" i="10" s="1"/>
  <c r="B365" i="10" s="1"/>
  <c r="B373" i="10" s="1"/>
  <c r="B381" i="10" s="1"/>
  <c r="B389" i="10" s="1"/>
  <c r="B397" i="10" s="1"/>
  <c r="B405" i="10" s="1"/>
  <c r="B413" i="10" s="1"/>
  <c r="B421" i="10" s="1"/>
  <c r="L12" i="10"/>
  <c r="L19" i="10" s="1"/>
  <c r="K12" i="10"/>
  <c r="K19" i="10" s="1"/>
  <c r="B12" i="10"/>
  <c r="B20" i="10" s="1"/>
  <c r="B28" i="10" s="1"/>
  <c r="B36" i="10" s="1"/>
  <c r="B44" i="10" s="1"/>
  <c r="B52" i="10" s="1"/>
  <c r="B60" i="10" s="1"/>
  <c r="B68" i="10" s="1"/>
  <c r="B76" i="10" s="1"/>
  <c r="B84" i="10" s="1"/>
  <c r="B92" i="10" s="1"/>
  <c r="B100" i="10" s="1"/>
  <c r="B108" i="10" s="1"/>
  <c r="B116" i="10" s="1"/>
  <c r="B124" i="10" s="1"/>
  <c r="B132" i="10" s="1"/>
  <c r="B140" i="10" s="1"/>
  <c r="B148" i="10" s="1"/>
  <c r="B156" i="10" s="1"/>
  <c r="B164" i="10" s="1"/>
  <c r="B172" i="10" s="1"/>
  <c r="B180" i="10" s="1"/>
  <c r="B188" i="10" s="1"/>
  <c r="B196" i="10" s="1"/>
  <c r="B204" i="10" s="1"/>
  <c r="B212" i="10" s="1"/>
  <c r="B220" i="10" s="1"/>
  <c r="B228" i="10" s="1"/>
  <c r="B236" i="10" s="1"/>
  <c r="B244" i="10" s="1"/>
  <c r="B252" i="10" s="1"/>
  <c r="B260" i="10" s="1"/>
  <c r="B268" i="10" s="1"/>
  <c r="B276" i="10" s="1"/>
  <c r="B284" i="10" s="1"/>
  <c r="B292" i="10" s="1"/>
  <c r="B300" i="10" s="1"/>
  <c r="B308" i="10" s="1"/>
  <c r="B316" i="10" s="1"/>
  <c r="B324" i="10" s="1"/>
  <c r="B332" i="10" s="1"/>
  <c r="B340" i="10" s="1"/>
  <c r="B348" i="10" s="1"/>
  <c r="B356" i="10" s="1"/>
  <c r="B364" i="10" s="1"/>
  <c r="B372" i="10" s="1"/>
  <c r="B380" i="10" s="1"/>
  <c r="B388" i="10" s="1"/>
  <c r="B396" i="10" s="1"/>
  <c r="B404" i="10" s="1"/>
  <c r="B412" i="10" s="1"/>
  <c r="B420" i="10" s="1"/>
  <c r="H11" i="10"/>
  <c r="L10" i="10"/>
  <c r="K10" i="10"/>
  <c r="L9" i="10"/>
  <c r="K9" i="10"/>
  <c r="L8" i="10"/>
  <c r="K8" i="10"/>
  <c r="N7" i="10"/>
  <c r="N8" i="10" s="1"/>
  <c r="N9" i="10" s="1"/>
  <c r="N10" i="10" s="1"/>
  <c r="N11" i="10" s="1"/>
  <c r="N12" i="10" s="1"/>
  <c r="N13" i="10" s="1"/>
  <c r="N14" i="10" s="1"/>
  <c r="N15" i="10" s="1"/>
  <c r="L7" i="10"/>
  <c r="K7" i="10"/>
  <c r="N6" i="10"/>
  <c r="L6" i="10"/>
  <c r="L11" i="10" s="1"/>
  <c r="K6" i="10"/>
  <c r="N5" i="10"/>
  <c r="L5" i="10"/>
  <c r="K5" i="10"/>
  <c r="L4" i="10"/>
  <c r="K4" i="10"/>
  <c r="K11" i="10" s="1"/>
  <c r="H427" i="9"/>
  <c r="L426" i="9"/>
  <c r="K426" i="9"/>
  <c r="L425" i="9"/>
  <c r="K425" i="9"/>
  <c r="L424" i="9"/>
  <c r="K424" i="9"/>
  <c r="L423" i="9"/>
  <c r="K423" i="9"/>
  <c r="L422" i="9"/>
  <c r="K422" i="9"/>
  <c r="L421" i="9"/>
  <c r="K421" i="9"/>
  <c r="L420" i="9"/>
  <c r="L427" i="9" s="1"/>
  <c r="K420" i="9"/>
  <c r="K427" i="9" s="1"/>
  <c r="H419" i="9"/>
  <c r="L418" i="9"/>
  <c r="K418" i="9"/>
  <c r="L417" i="9"/>
  <c r="K417" i="9"/>
  <c r="L416" i="9"/>
  <c r="K416" i="9"/>
  <c r="L415" i="9"/>
  <c r="K415" i="9"/>
  <c r="L414" i="9"/>
  <c r="K414" i="9"/>
  <c r="L413" i="9"/>
  <c r="L419" i="9" s="1"/>
  <c r="K413" i="9"/>
  <c r="L412" i="9"/>
  <c r="K412" i="9"/>
  <c r="K419" i="9" s="1"/>
  <c r="H411" i="9"/>
  <c r="L410" i="9"/>
  <c r="K410" i="9"/>
  <c r="L409" i="9"/>
  <c r="K409" i="9"/>
  <c r="L408" i="9"/>
  <c r="K408" i="9"/>
  <c r="L407" i="9"/>
  <c r="K407" i="9"/>
  <c r="L406" i="9"/>
  <c r="K406" i="9"/>
  <c r="L405" i="9"/>
  <c r="L411" i="9" s="1"/>
  <c r="K405" i="9"/>
  <c r="L404" i="9"/>
  <c r="K404" i="9"/>
  <c r="K411" i="9" s="1"/>
  <c r="H403" i="9"/>
  <c r="L402" i="9"/>
  <c r="K402" i="9"/>
  <c r="L401" i="9"/>
  <c r="K401" i="9"/>
  <c r="L400" i="9"/>
  <c r="K400" i="9"/>
  <c r="L399" i="9"/>
  <c r="K399" i="9"/>
  <c r="L398" i="9"/>
  <c r="K398" i="9"/>
  <c r="L397" i="9"/>
  <c r="L403" i="9" s="1"/>
  <c r="K397" i="9"/>
  <c r="L396" i="9"/>
  <c r="K396" i="9"/>
  <c r="K403" i="9" s="1"/>
  <c r="H395" i="9"/>
  <c r="L394" i="9"/>
  <c r="K394" i="9"/>
  <c r="L393" i="9"/>
  <c r="K393" i="9"/>
  <c r="L392" i="9"/>
  <c r="K392" i="9"/>
  <c r="L391" i="9"/>
  <c r="K391" i="9"/>
  <c r="L390" i="9"/>
  <c r="K390" i="9"/>
  <c r="L389" i="9"/>
  <c r="L395" i="9" s="1"/>
  <c r="K389" i="9"/>
  <c r="L388" i="9"/>
  <c r="K388" i="9"/>
  <c r="K395" i="9" s="1"/>
  <c r="H387" i="9"/>
  <c r="L386" i="9"/>
  <c r="K386" i="9"/>
  <c r="L385" i="9"/>
  <c r="K385" i="9"/>
  <c r="L384" i="9"/>
  <c r="K384" i="9"/>
  <c r="L383" i="9"/>
  <c r="K383" i="9"/>
  <c r="L382" i="9"/>
  <c r="K382" i="9"/>
  <c r="L381" i="9"/>
  <c r="L387" i="9" s="1"/>
  <c r="K381" i="9"/>
  <c r="L380" i="9"/>
  <c r="K380" i="9"/>
  <c r="K387" i="9" s="1"/>
  <c r="H379" i="9"/>
  <c r="L378" i="9"/>
  <c r="K378" i="9"/>
  <c r="L377" i="9"/>
  <c r="K377" i="9"/>
  <c r="L376" i="9"/>
  <c r="K376" i="9"/>
  <c r="L375" i="9"/>
  <c r="K375" i="9"/>
  <c r="L374" i="9"/>
  <c r="K374" i="9"/>
  <c r="L373" i="9"/>
  <c r="L379" i="9" s="1"/>
  <c r="K373" i="9"/>
  <c r="L372" i="9"/>
  <c r="K372" i="9"/>
  <c r="K379" i="9" s="1"/>
  <c r="H371" i="9"/>
  <c r="L370" i="9"/>
  <c r="K370" i="9"/>
  <c r="L369" i="9"/>
  <c r="K369" i="9"/>
  <c r="L368" i="9"/>
  <c r="K368" i="9"/>
  <c r="L367" i="9"/>
  <c r="K367" i="9"/>
  <c r="L366" i="9"/>
  <c r="K366" i="9"/>
  <c r="L365" i="9"/>
  <c r="L371" i="9" s="1"/>
  <c r="K365" i="9"/>
  <c r="L364" i="9"/>
  <c r="K364" i="9"/>
  <c r="K371" i="9" s="1"/>
  <c r="H363" i="9"/>
  <c r="L362" i="9"/>
  <c r="K362" i="9"/>
  <c r="L361" i="9"/>
  <c r="K361" i="9"/>
  <c r="L360" i="9"/>
  <c r="K360" i="9"/>
  <c r="L359" i="9"/>
  <c r="K359" i="9"/>
  <c r="L358" i="9"/>
  <c r="K358" i="9"/>
  <c r="L357" i="9"/>
  <c r="L363" i="9" s="1"/>
  <c r="K357" i="9"/>
  <c r="L356" i="9"/>
  <c r="K356" i="9"/>
  <c r="K363" i="9" s="1"/>
  <c r="H355" i="9"/>
  <c r="L354" i="9"/>
  <c r="K354" i="9"/>
  <c r="L353" i="9"/>
  <c r="K353" i="9"/>
  <c r="L352" i="9"/>
  <c r="K352" i="9"/>
  <c r="L351" i="9"/>
  <c r="K351" i="9"/>
  <c r="L350" i="9"/>
  <c r="K350" i="9"/>
  <c r="L349" i="9"/>
  <c r="L355" i="9" s="1"/>
  <c r="K349" i="9"/>
  <c r="L348" i="9"/>
  <c r="K348" i="9"/>
  <c r="K355" i="9" s="1"/>
  <c r="H347" i="9"/>
  <c r="L346" i="9"/>
  <c r="K346" i="9"/>
  <c r="L345" i="9"/>
  <c r="K345" i="9"/>
  <c r="L344" i="9"/>
  <c r="K344" i="9"/>
  <c r="L343" i="9"/>
  <c r="K343" i="9"/>
  <c r="L342" i="9"/>
  <c r="K342" i="9"/>
  <c r="L341" i="9"/>
  <c r="L347" i="9" s="1"/>
  <c r="K341" i="9"/>
  <c r="L340" i="9"/>
  <c r="K340" i="9"/>
  <c r="K347" i="9" s="1"/>
  <c r="H339" i="9"/>
  <c r="L338" i="9"/>
  <c r="K338" i="9"/>
  <c r="L337" i="9"/>
  <c r="K337" i="9"/>
  <c r="L336" i="9"/>
  <c r="K336" i="9"/>
  <c r="L335" i="9"/>
  <c r="K335" i="9"/>
  <c r="L334" i="9"/>
  <c r="K334" i="9"/>
  <c r="L333" i="9"/>
  <c r="L339" i="9" s="1"/>
  <c r="K333" i="9"/>
  <c r="L332" i="9"/>
  <c r="K332" i="9"/>
  <c r="K339" i="9" s="1"/>
  <c r="H331" i="9"/>
  <c r="L330" i="9"/>
  <c r="K330" i="9"/>
  <c r="L329" i="9"/>
  <c r="K329" i="9"/>
  <c r="L328" i="9"/>
  <c r="K328" i="9"/>
  <c r="L327" i="9"/>
  <c r="K327" i="9"/>
  <c r="L326" i="9"/>
  <c r="K326" i="9"/>
  <c r="L325" i="9"/>
  <c r="L331" i="9" s="1"/>
  <c r="K325" i="9"/>
  <c r="L324" i="9"/>
  <c r="K324" i="9"/>
  <c r="K331" i="9" s="1"/>
  <c r="H323" i="9"/>
  <c r="L322" i="9"/>
  <c r="K322" i="9"/>
  <c r="L321" i="9"/>
  <c r="K321" i="9"/>
  <c r="L320" i="9"/>
  <c r="K320" i="9"/>
  <c r="L319" i="9"/>
  <c r="K319" i="9"/>
  <c r="L318" i="9"/>
  <c r="K318" i="9"/>
  <c r="L317" i="9"/>
  <c r="L323" i="9" s="1"/>
  <c r="K317" i="9"/>
  <c r="L316" i="9"/>
  <c r="K316" i="9"/>
  <c r="K323" i="9" s="1"/>
  <c r="H315" i="9"/>
  <c r="L314" i="9"/>
  <c r="K314" i="9"/>
  <c r="L313" i="9"/>
  <c r="K313" i="9"/>
  <c r="L312" i="9"/>
  <c r="K312" i="9"/>
  <c r="L311" i="9"/>
  <c r="K311" i="9"/>
  <c r="L310" i="9"/>
  <c r="K310" i="9"/>
  <c r="L309" i="9"/>
  <c r="L315" i="9" s="1"/>
  <c r="K309" i="9"/>
  <c r="L308" i="9"/>
  <c r="K308" i="9"/>
  <c r="K315" i="9" s="1"/>
  <c r="H307" i="9"/>
  <c r="L306" i="9"/>
  <c r="K306" i="9"/>
  <c r="L305" i="9"/>
  <c r="K305" i="9"/>
  <c r="L304" i="9"/>
  <c r="K304" i="9"/>
  <c r="L303" i="9"/>
  <c r="K303" i="9"/>
  <c r="L302" i="9"/>
  <c r="K302" i="9"/>
  <c r="L301" i="9"/>
  <c r="L307" i="9" s="1"/>
  <c r="K301" i="9"/>
  <c r="L300" i="9"/>
  <c r="K300" i="9"/>
  <c r="K307" i="9" s="1"/>
  <c r="H299" i="9"/>
  <c r="L298" i="9"/>
  <c r="K298" i="9"/>
  <c r="L297" i="9"/>
  <c r="K297" i="9"/>
  <c r="L296" i="9"/>
  <c r="K296" i="9"/>
  <c r="L295" i="9"/>
  <c r="K295" i="9"/>
  <c r="L294" i="9"/>
  <c r="K294" i="9"/>
  <c r="L293" i="9"/>
  <c r="L299" i="9" s="1"/>
  <c r="K293" i="9"/>
  <c r="L292" i="9"/>
  <c r="K292" i="9"/>
  <c r="K299" i="9" s="1"/>
  <c r="H291" i="9"/>
  <c r="L290" i="9"/>
  <c r="K290" i="9"/>
  <c r="L289" i="9"/>
  <c r="K289" i="9"/>
  <c r="L288" i="9"/>
  <c r="K288" i="9"/>
  <c r="L287" i="9"/>
  <c r="K287" i="9"/>
  <c r="L286" i="9"/>
  <c r="K286" i="9"/>
  <c r="L285" i="9"/>
  <c r="L291" i="9" s="1"/>
  <c r="K285" i="9"/>
  <c r="L284" i="9"/>
  <c r="K284" i="9"/>
  <c r="K291" i="9" s="1"/>
  <c r="H283" i="9"/>
  <c r="L282" i="9"/>
  <c r="K282" i="9"/>
  <c r="L281" i="9"/>
  <c r="K281" i="9"/>
  <c r="L280" i="9"/>
  <c r="K280" i="9"/>
  <c r="L279" i="9"/>
  <c r="K279" i="9"/>
  <c r="L278" i="9"/>
  <c r="K278" i="9"/>
  <c r="L277" i="9"/>
  <c r="L283" i="9" s="1"/>
  <c r="K277" i="9"/>
  <c r="L276" i="9"/>
  <c r="K276" i="9"/>
  <c r="K283" i="9" s="1"/>
  <c r="H275" i="9"/>
  <c r="L274" i="9"/>
  <c r="K274" i="9"/>
  <c r="L273" i="9"/>
  <c r="K273" i="9"/>
  <c r="L272" i="9"/>
  <c r="K272" i="9"/>
  <c r="L271" i="9"/>
  <c r="K271" i="9"/>
  <c r="L270" i="9"/>
  <c r="K270" i="9"/>
  <c r="L269" i="9"/>
  <c r="K269" i="9"/>
  <c r="L268" i="9"/>
  <c r="L275" i="9" s="1"/>
  <c r="K268" i="9"/>
  <c r="K275" i="9" s="1"/>
  <c r="H267" i="9"/>
  <c r="L266" i="9"/>
  <c r="K266" i="9"/>
  <c r="L265" i="9"/>
  <c r="K265" i="9"/>
  <c r="L264" i="9"/>
  <c r="K264" i="9"/>
  <c r="L263" i="9"/>
  <c r="K263" i="9"/>
  <c r="L262" i="9"/>
  <c r="K262" i="9"/>
  <c r="L261" i="9"/>
  <c r="K261" i="9"/>
  <c r="L260" i="9"/>
  <c r="L267" i="9" s="1"/>
  <c r="K260" i="9"/>
  <c r="K267" i="9" s="1"/>
  <c r="H259" i="9"/>
  <c r="L258" i="9"/>
  <c r="K258" i="9"/>
  <c r="L257" i="9"/>
  <c r="K257" i="9"/>
  <c r="L256" i="9"/>
  <c r="K256" i="9"/>
  <c r="L255" i="9"/>
  <c r="K255" i="9"/>
  <c r="L254" i="9"/>
  <c r="K254" i="9"/>
  <c r="L253" i="9"/>
  <c r="K253" i="9"/>
  <c r="L252" i="9"/>
  <c r="L259" i="9" s="1"/>
  <c r="K252" i="9"/>
  <c r="K259" i="9" s="1"/>
  <c r="H251" i="9"/>
  <c r="L250" i="9"/>
  <c r="K250" i="9"/>
  <c r="L249" i="9"/>
  <c r="K249" i="9"/>
  <c r="L248" i="9"/>
  <c r="K248" i="9"/>
  <c r="L247" i="9"/>
  <c r="K247" i="9"/>
  <c r="L246" i="9"/>
  <c r="K246" i="9"/>
  <c r="L245" i="9"/>
  <c r="K245" i="9"/>
  <c r="L244" i="9"/>
  <c r="K244" i="9"/>
  <c r="K251" i="9" s="1"/>
  <c r="H243" i="9"/>
  <c r="L242" i="9"/>
  <c r="K242" i="9"/>
  <c r="L241" i="9"/>
  <c r="K241" i="9"/>
  <c r="L240" i="9"/>
  <c r="K240" i="9"/>
  <c r="L239" i="9"/>
  <c r="K239" i="9"/>
  <c r="L238" i="9"/>
  <c r="K238" i="9"/>
  <c r="L237" i="9"/>
  <c r="K237" i="9"/>
  <c r="L236" i="9"/>
  <c r="K236" i="9"/>
  <c r="K243" i="9" s="1"/>
  <c r="H235" i="9"/>
  <c r="L234" i="9"/>
  <c r="K234" i="9"/>
  <c r="L233" i="9"/>
  <c r="K233" i="9"/>
  <c r="L232" i="9"/>
  <c r="K232" i="9"/>
  <c r="L231" i="9"/>
  <c r="K231" i="9"/>
  <c r="L230" i="9"/>
  <c r="K230" i="9"/>
  <c r="L229" i="9"/>
  <c r="K229" i="9"/>
  <c r="L228" i="9"/>
  <c r="K228" i="9"/>
  <c r="K235" i="9" s="1"/>
  <c r="H227" i="9"/>
  <c r="L226" i="9"/>
  <c r="K226" i="9"/>
  <c r="L225" i="9"/>
  <c r="K225" i="9"/>
  <c r="L224" i="9"/>
  <c r="K224" i="9"/>
  <c r="L223" i="9"/>
  <c r="K223" i="9"/>
  <c r="L222" i="9"/>
  <c r="K222" i="9"/>
  <c r="L221" i="9"/>
  <c r="K221" i="9"/>
  <c r="L220" i="9"/>
  <c r="K220" i="9"/>
  <c r="K227" i="9" s="1"/>
  <c r="H219" i="9"/>
  <c r="L218" i="9"/>
  <c r="K218" i="9"/>
  <c r="L217" i="9"/>
  <c r="K217" i="9"/>
  <c r="L216" i="9"/>
  <c r="K216" i="9"/>
  <c r="L215" i="9"/>
  <c r="K215" i="9"/>
  <c r="L214" i="9"/>
  <c r="K214" i="9"/>
  <c r="L213" i="9"/>
  <c r="K213" i="9"/>
  <c r="L212" i="9"/>
  <c r="K212" i="9"/>
  <c r="K219" i="9" s="1"/>
  <c r="H211" i="9"/>
  <c r="L210" i="9"/>
  <c r="K210" i="9"/>
  <c r="L209" i="9"/>
  <c r="K209" i="9"/>
  <c r="L208" i="9"/>
  <c r="K208" i="9"/>
  <c r="L207" i="9"/>
  <c r="K207" i="9"/>
  <c r="L206" i="9"/>
  <c r="K206" i="9"/>
  <c r="L205" i="9"/>
  <c r="K205" i="9"/>
  <c r="L204" i="9"/>
  <c r="L211" i="9" s="1"/>
  <c r="K204" i="9"/>
  <c r="H203" i="9"/>
  <c r="L202" i="9"/>
  <c r="K202" i="9"/>
  <c r="L201" i="9"/>
  <c r="K201" i="9"/>
  <c r="L200" i="9"/>
  <c r="K200" i="9"/>
  <c r="L199" i="9"/>
  <c r="K199" i="9"/>
  <c r="L198" i="9"/>
  <c r="K198" i="9"/>
  <c r="L197" i="9"/>
  <c r="K197" i="9"/>
  <c r="L196" i="9"/>
  <c r="L203" i="9" s="1"/>
  <c r="K196" i="9"/>
  <c r="K203" i="9" s="1"/>
  <c r="L194" i="9"/>
  <c r="K194" i="9"/>
  <c r="L193" i="9"/>
  <c r="K193" i="9"/>
  <c r="L192" i="9"/>
  <c r="K192" i="9"/>
  <c r="L191" i="9"/>
  <c r="K191" i="9"/>
  <c r="L190" i="9"/>
  <c r="K190" i="9"/>
  <c r="L189" i="9"/>
  <c r="K189" i="9"/>
  <c r="L188" i="9"/>
  <c r="L195" i="9" s="1"/>
  <c r="K188" i="9"/>
  <c r="K195" i="9" s="1"/>
  <c r="H187" i="9"/>
  <c r="L186" i="9"/>
  <c r="K186" i="9"/>
  <c r="L185" i="9"/>
  <c r="K185" i="9"/>
  <c r="L184" i="9"/>
  <c r="K184" i="9"/>
  <c r="L183" i="9"/>
  <c r="K183" i="9"/>
  <c r="L182" i="9"/>
  <c r="K182" i="9"/>
  <c r="L181" i="9"/>
  <c r="K181" i="9"/>
  <c r="L180" i="9"/>
  <c r="L187" i="9" s="1"/>
  <c r="K180" i="9"/>
  <c r="K187" i="9" s="1"/>
  <c r="H179" i="9"/>
  <c r="L178" i="9"/>
  <c r="K178" i="9"/>
  <c r="L177" i="9"/>
  <c r="K177" i="9"/>
  <c r="L176" i="9"/>
  <c r="K176" i="9"/>
  <c r="L175" i="9"/>
  <c r="K175" i="9"/>
  <c r="L174" i="9"/>
  <c r="K174" i="9"/>
  <c r="L173" i="9"/>
  <c r="K173" i="9"/>
  <c r="L172" i="9"/>
  <c r="L179" i="9" s="1"/>
  <c r="K172" i="9"/>
  <c r="K179" i="9" s="1"/>
  <c r="H171" i="9"/>
  <c r="L170" i="9"/>
  <c r="K170" i="9"/>
  <c r="L169" i="9"/>
  <c r="K169" i="9"/>
  <c r="L168" i="9"/>
  <c r="K168" i="9"/>
  <c r="L167" i="9"/>
  <c r="K167" i="9"/>
  <c r="L166" i="9"/>
  <c r="K166" i="9"/>
  <c r="L165" i="9"/>
  <c r="K165" i="9"/>
  <c r="L164" i="9"/>
  <c r="L171" i="9" s="1"/>
  <c r="K164" i="9"/>
  <c r="K171" i="9" s="1"/>
  <c r="H163" i="9"/>
  <c r="L162" i="9"/>
  <c r="K162" i="9"/>
  <c r="L161" i="9"/>
  <c r="K161" i="9"/>
  <c r="L160" i="9"/>
  <c r="K160" i="9"/>
  <c r="L159" i="9"/>
  <c r="K159" i="9"/>
  <c r="L158" i="9"/>
  <c r="K158" i="9"/>
  <c r="L157" i="9"/>
  <c r="K157" i="9"/>
  <c r="L156" i="9"/>
  <c r="L163" i="9" s="1"/>
  <c r="K156" i="9"/>
  <c r="K163" i="9" s="1"/>
  <c r="H155" i="9"/>
  <c r="L154" i="9"/>
  <c r="K154" i="9"/>
  <c r="L153" i="9"/>
  <c r="K153" i="9"/>
  <c r="L152" i="9"/>
  <c r="K152" i="9"/>
  <c r="L151" i="9"/>
  <c r="K151" i="9"/>
  <c r="L150" i="9"/>
  <c r="K150" i="9"/>
  <c r="L149" i="9"/>
  <c r="K149" i="9"/>
  <c r="L148" i="9"/>
  <c r="L155" i="9" s="1"/>
  <c r="K148" i="9"/>
  <c r="K155" i="9" s="1"/>
  <c r="H147" i="9"/>
  <c r="L146" i="9"/>
  <c r="K146" i="9"/>
  <c r="L145" i="9"/>
  <c r="K145" i="9"/>
  <c r="L144" i="9"/>
  <c r="K144" i="9"/>
  <c r="L143" i="9"/>
  <c r="K143" i="9"/>
  <c r="L142" i="9"/>
  <c r="K142" i="9"/>
  <c r="L141" i="9"/>
  <c r="K141" i="9"/>
  <c r="L140" i="9"/>
  <c r="L147" i="9" s="1"/>
  <c r="K140" i="9"/>
  <c r="K147" i="9" s="1"/>
  <c r="H139" i="9"/>
  <c r="L138" i="9"/>
  <c r="K138" i="9"/>
  <c r="L137" i="9"/>
  <c r="K137" i="9"/>
  <c r="L136" i="9"/>
  <c r="K136" i="9"/>
  <c r="L135" i="9"/>
  <c r="K135" i="9"/>
  <c r="L134" i="9"/>
  <c r="K134" i="9"/>
  <c r="L133" i="9"/>
  <c r="K133" i="9"/>
  <c r="L132" i="9"/>
  <c r="L139" i="9" s="1"/>
  <c r="K132" i="9"/>
  <c r="K139" i="9" s="1"/>
  <c r="H131" i="9"/>
  <c r="L130" i="9"/>
  <c r="K130" i="9"/>
  <c r="L129" i="9"/>
  <c r="K129" i="9"/>
  <c r="L128" i="9"/>
  <c r="K128" i="9"/>
  <c r="L127" i="9"/>
  <c r="K127" i="9"/>
  <c r="L126" i="9"/>
  <c r="K126" i="9"/>
  <c r="L125" i="9"/>
  <c r="K125" i="9"/>
  <c r="L124" i="9"/>
  <c r="L131" i="9" s="1"/>
  <c r="K124" i="9"/>
  <c r="K131" i="9" s="1"/>
  <c r="H123" i="9"/>
  <c r="L122" i="9"/>
  <c r="K122" i="9"/>
  <c r="L121" i="9"/>
  <c r="K121" i="9"/>
  <c r="L120" i="9"/>
  <c r="K120" i="9"/>
  <c r="L119" i="9"/>
  <c r="K119" i="9"/>
  <c r="L118" i="9"/>
  <c r="K118" i="9"/>
  <c r="L117" i="9"/>
  <c r="K117" i="9"/>
  <c r="L116" i="9"/>
  <c r="L123" i="9" s="1"/>
  <c r="K116" i="9"/>
  <c r="K123" i="9" s="1"/>
  <c r="H115" i="9"/>
  <c r="L114" i="9"/>
  <c r="K114" i="9"/>
  <c r="L113" i="9"/>
  <c r="K113" i="9"/>
  <c r="L112" i="9"/>
  <c r="K112" i="9"/>
  <c r="L111" i="9"/>
  <c r="K111" i="9"/>
  <c r="L110" i="9"/>
  <c r="K110" i="9"/>
  <c r="L109" i="9"/>
  <c r="K109" i="9"/>
  <c r="L108" i="9"/>
  <c r="L115" i="9" s="1"/>
  <c r="K108" i="9"/>
  <c r="K115" i="9" s="1"/>
  <c r="H107" i="9"/>
  <c r="L106" i="9"/>
  <c r="K106" i="9"/>
  <c r="L105" i="9"/>
  <c r="K105" i="9"/>
  <c r="L104" i="9"/>
  <c r="K104" i="9"/>
  <c r="L103" i="9"/>
  <c r="K103" i="9"/>
  <c r="L102" i="9"/>
  <c r="K102" i="9"/>
  <c r="L101" i="9"/>
  <c r="K101" i="9"/>
  <c r="L100" i="9"/>
  <c r="L107" i="9" s="1"/>
  <c r="K100" i="9"/>
  <c r="K107" i="9" s="1"/>
  <c r="H99" i="9"/>
  <c r="L98" i="9"/>
  <c r="K98" i="9"/>
  <c r="L97" i="9"/>
  <c r="K97" i="9"/>
  <c r="L96" i="9"/>
  <c r="K96" i="9"/>
  <c r="L95" i="9"/>
  <c r="K95" i="9"/>
  <c r="L94" i="9"/>
  <c r="K94" i="9"/>
  <c r="L93" i="9"/>
  <c r="K93" i="9"/>
  <c r="L92" i="9"/>
  <c r="L99" i="9" s="1"/>
  <c r="K92" i="9"/>
  <c r="K99" i="9" s="1"/>
  <c r="H91" i="9"/>
  <c r="L90" i="9"/>
  <c r="K90" i="9"/>
  <c r="L89" i="9"/>
  <c r="K89" i="9"/>
  <c r="L88" i="9"/>
  <c r="K88" i="9"/>
  <c r="L87" i="9"/>
  <c r="K87" i="9"/>
  <c r="L86" i="9"/>
  <c r="K86" i="9"/>
  <c r="L85" i="9"/>
  <c r="K85" i="9"/>
  <c r="L84" i="9"/>
  <c r="L91" i="9" s="1"/>
  <c r="K84" i="9"/>
  <c r="K91" i="9" s="1"/>
  <c r="H83" i="9"/>
  <c r="L82" i="9"/>
  <c r="K82" i="9"/>
  <c r="L81" i="9"/>
  <c r="K81" i="9"/>
  <c r="L80" i="9"/>
  <c r="K80" i="9"/>
  <c r="L79" i="9"/>
  <c r="K79" i="9"/>
  <c r="L78" i="9"/>
  <c r="K78" i="9"/>
  <c r="L77" i="9"/>
  <c r="K77" i="9"/>
  <c r="L76" i="9"/>
  <c r="L83" i="9" s="1"/>
  <c r="K76" i="9"/>
  <c r="K83" i="9" s="1"/>
  <c r="H75" i="9"/>
  <c r="L74" i="9"/>
  <c r="K74" i="9"/>
  <c r="L73" i="9"/>
  <c r="K73" i="9"/>
  <c r="L72" i="9"/>
  <c r="K72" i="9"/>
  <c r="L71" i="9"/>
  <c r="K71" i="9"/>
  <c r="L70" i="9"/>
  <c r="K70" i="9"/>
  <c r="L69" i="9"/>
  <c r="K69" i="9"/>
  <c r="L68" i="9"/>
  <c r="L75" i="9" s="1"/>
  <c r="K68" i="9"/>
  <c r="K75" i="9" s="1"/>
  <c r="H67" i="9"/>
  <c r="L66" i="9"/>
  <c r="K66" i="9"/>
  <c r="L65" i="9"/>
  <c r="K65" i="9"/>
  <c r="L64" i="9"/>
  <c r="K64" i="9"/>
  <c r="L63" i="9"/>
  <c r="K63" i="9"/>
  <c r="L62" i="9"/>
  <c r="K62" i="9"/>
  <c r="L61" i="9"/>
  <c r="K61" i="9"/>
  <c r="L60" i="9"/>
  <c r="L67" i="9" s="1"/>
  <c r="K60" i="9"/>
  <c r="K67" i="9" s="1"/>
  <c r="K59" i="9"/>
  <c r="H59" i="9"/>
  <c r="L58" i="9"/>
  <c r="L57" i="9"/>
  <c r="L56" i="9"/>
  <c r="L55" i="9"/>
  <c r="L54" i="9"/>
  <c r="L53" i="9"/>
  <c r="L52" i="9"/>
  <c r="L59" i="9" s="1"/>
  <c r="K51" i="9"/>
  <c r="H51" i="9"/>
  <c r="L50" i="9"/>
  <c r="L49" i="9"/>
  <c r="L48" i="9"/>
  <c r="L47" i="9"/>
  <c r="L46" i="9"/>
  <c r="L45" i="9"/>
  <c r="L44" i="9"/>
  <c r="L51" i="9" s="1"/>
  <c r="L43" i="9"/>
  <c r="H43" i="9"/>
  <c r="L42" i="9"/>
  <c r="L41" i="9"/>
  <c r="L40" i="9"/>
  <c r="L39" i="9"/>
  <c r="L38" i="9"/>
  <c r="L37" i="9"/>
  <c r="L36" i="9"/>
  <c r="K36" i="9"/>
  <c r="K43" i="9" s="1"/>
  <c r="H35" i="9"/>
  <c r="L34" i="9"/>
  <c r="K34" i="9"/>
  <c r="L33" i="9"/>
  <c r="K33" i="9"/>
  <c r="L32" i="9"/>
  <c r="K32" i="9"/>
  <c r="L31" i="9"/>
  <c r="K31" i="9"/>
  <c r="L30" i="9"/>
  <c r="K30" i="9"/>
  <c r="L29" i="9"/>
  <c r="K29" i="9"/>
  <c r="L28" i="9"/>
  <c r="L35" i="9" s="1"/>
  <c r="K28" i="9"/>
  <c r="K35" i="9" s="1"/>
  <c r="H27" i="9"/>
  <c r="L26" i="9"/>
  <c r="K26" i="9"/>
  <c r="L25" i="9"/>
  <c r="K25" i="9"/>
  <c r="L24" i="9"/>
  <c r="K24" i="9"/>
  <c r="L23" i="9"/>
  <c r="K23" i="9"/>
  <c r="L22" i="9"/>
  <c r="K22" i="9"/>
  <c r="L21" i="9"/>
  <c r="K21" i="9"/>
  <c r="L20" i="9"/>
  <c r="L27" i="9" s="1"/>
  <c r="K20" i="9"/>
  <c r="K27" i="9" s="1"/>
  <c r="H19" i="9"/>
  <c r="L18" i="9"/>
  <c r="K18" i="9"/>
  <c r="B18" i="9"/>
  <c r="B26" i="9" s="1"/>
  <c r="B34" i="9" s="1"/>
  <c r="B42" i="9" s="1"/>
  <c r="B50" i="9" s="1"/>
  <c r="B58" i="9" s="1"/>
  <c r="B66" i="9" s="1"/>
  <c r="B74" i="9" s="1"/>
  <c r="B82" i="9" s="1"/>
  <c r="B90" i="9" s="1"/>
  <c r="B98" i="9" s="1"/>
  <c r="B106" i="9" s="1"/>
  <c r="B114" i="9" s="1"/>
  <c r="B122" i="9" s="1"/>
  <c r="B130" i="9" s="1"/>
  <c r="B138" i="9" s="1"/>
  <c r="B146" i="9" s="1"/>
  <c r="B154" i="9" s="1"/>
  <c r="B162" i="9" s="1"/>
  <c r="B170" i="9" s="1"/>
  <c r="B178" i="9" s="1"/>
  <c r="B186" i="9" s="1"/>
  <c r="B194" i="9" s="1"/>
  <c r="B202" i="9" s="1"/>
  <c r="B210" i="9" s="1"/>
  <c r="B218" i="9" s="1"/>
  <c r="B226" i="9" s="1"/>
  <c r="B234" i="9" s="1"/>
  <c r="B242" i="9" s="1"/>
  <c r="B250" i="9" s="1"/>
  <c r="B258" i="9" s="1"/>
  <c r="B266" i="9" s="1"/>
  <c r="B274" i="9" s="1"/>
  <c r="B282" i="9" s="1"/>
  <c r="B290" i="9" s="1"/>
  <c r="B298" i="9" s="1"/>
  <c r="B306" i="9" s="1"/>
  <c r="B314" i="9" s="1"/>
  <c r="B322" i="9" s="1"/>
  <c r="B330" i="9" s="1"/>
  <c r="B338" i="9" s="1"/>
  <c r="B346" i="9" s="1"/>
  <c r="B354" i="9" s="1"/>
  <c r="B362" i="9" s="1"/>
  <c r="B370" i="9" s="1"/>
  <c r="B378" i="9" s="1"/>
  <c r="B386" i="9" s="1"/>
  <c r="B394" i="9" s="1"/>
  <c r="B402" i="9" s="1"/>
  <c r="B410" i="9" s="1"/>
  <c r="B418" i="9" s="1"/>
  <c r="B426" i="9" s="1"/>
  <c r="L17" i="9"/>
  <c r="K17" i="9"/>
  <c r="B17" i="9"/>
  <c r="B25" i="9" s="1"/>
  <c r="B33" i="9" s="1"/>
  <c r="B41" i="9" s="1"/>
  <c r="B49" i="9" s="1"/>
  <c r="B57" i="9" s="1"/>
  <c r="B65" i="9" s="1"/>
  <c r="B73" i="9" s="1"/>
  <c r="B81" i="9" s="1"/>
  <c r="B89" i="9" s="1"/>
  <c r="B97" i="9" s="1"/>
  <c r="B105" i="9" s="1"/>
  <c r="B113" i="9" s="1"/>
  <c r="B121" i="9" s="1"/>
  <c r="B129" i="9" s="1"/>
  <c r="B137" i="9" s="1"/>
  <c r="B145" i="9" s="1"/>
  <c r="B153" i="9" s="1"/>
  <c r="B161" i="9" s="1"/>
  <c r="B169" i="9" s="1"/>
  <c r="B177" i="9" s="1"/>
  <c r="B185" i="9" s="1"/>
  <c r="B193" i="9" s="1"/>
  <c r="B201" i="9" s="1"/>
  <c r="B209" i="9" s="1"/>
  <c r="B217" i="9" s="1"/>
  <c r="B225" i="9" s="1"/>
  <c r="B233" i="9" s="1"/>
  <c r="B241" i="9" s="1"/>
  <c r="B249" i="9" s="1"/>
  <c r="B257" i="9" s="1"/>
  <c r="B265" i="9" s="1"/>
  <c r="B273" i="9" s="1"/>
  <c r="B281" i="9" s="1"/>
  <c r="B289" i="9" s="1"/>
  <c r="B297" i="9" s="1"/>
  <c r="B305" i="9" s="1"/>
  <c r="B313" i="9" s="1"/>
  <c r="B321" i="9" s="1"/>
  <c r="B329" i="9" s="1"/>
  <c r="B337" i="9" s="1"/>
  <c r="B345" i="9" s="1"/>
  <c r="B353" i="9" s="1"/>
  <c r="B361" i="9" s="1"/>
  <c r="B369" i="9" s="1"/>
  <c r="B377" i="9" s="1"/>
  <c r="B385" i="9" s="1"/>
  <c r="B393" i="9" s="1"/>
  <c r="B401" i="9" s="1"/>
  <c r="B409" i="9" s="1"/>
  <c r="B417" i="9" s="1"/>
  <c r="B425" i="9" s="1"/>
  <c r="L16" i="9"/>
  <c r="K16" i="9"/>
  <c r="B16" i="9"/>
  <c r="B24" i="9" s="1"/>
  <c r="B32" i="9" s="1"/>
  <c r="B40" i="9" s="1"/>
  <c r="B48" i="9" s="1"/>
  <c r="B56" i="9" s="1"/>
  <c r="B64" i="9" s="1"/>
  <c r="B72" i="9" s="1"/>
  <c r="B80" i="9" s="1"/>
  <c r="B88" i="9" s="1"/>
  <c r="B96" i="9" s="1"/>
  <c r="B104" i="9" s="1"/>
  <c r="B112" i="9" s="1"/>
  <c r="B120" i="9" s="1"/>
  <c r="B128" i="9" s="1"/>
  <c r="B136" i="9" s="1"/>
  <c r="B144" i="9" s="1"/>
  <c r="B152" i="9" s="1"/>
  <c r="B160" i="9" s="1"/>
  <c r="B168" i="9" s="1"/>
  <c r="B176" i="9" s="1"/>
  <c r="B184" i="9" s="1"/>
  <c r="B192" i="9" s="1"/>
  <c r="B200" i="9" s="1"/>
  <c r="B208" i="9" s="1"/>
  <c r="B216" i="9" s="1"/>
  <c r="B224" i="9" s="1"/>
  <c r="B232" i="9" s="1"/>
  <c r="B240" i="9" s="1"/>
  <c r="B248" i="9" s="1"/>
  <c r="B256" i="9" s="1"/>
  <c r="B264" i="9" s="1"/>
  <c r="B272" i="9" s="1"/>
  <c r="B280" i="9" s="1"/>
  <c r="B288" i="9" s="1"/>
  <c r="B296" i="9" s="1"/>
  <c r="B304" i="9" s="1"/>
  <c r="B312" i="9" s="1"/>
  <c r="B320" i="9" s="1"/>
  <c r="B328" i="9" s="1"/>
  <c r="B336" i="9" s="1"/>
  <c r="B344" i="9" s="1"/>
  <c r="B352" i="9" s="1"/>
  <c r="B360" i="9" s="1"/>
  <c r="B368" i="9" s="1"/>
  <c r="B376" i="9" s="1"/>
  <c r="B384" i="9" s="1"/>
  <c r="B392" i="9" s="1"/>
  <c r="B400" i="9" s="1"/>
  <c r="B408" i="9" s="1"/>
  <c r="B416" i="9" s="1"/>
  <c r="B424" i="9" s="1"/>
  <c r="L15" i="9"/>
  <c r="K15" i="9"/>
  <c r="B15" i="9"/>
  <c r="B23" i="9" s="1"/>
  <c r="B31" i="9" s="1"/>
  <c r="B39" i="9" s="1"/>
  <c r="B47" i="9" s="1"/>
  <c r="B55" i="9" s="1"/>
  <c r="B63" i="9" s="1"/>
  <c r="B71" i="9" s="1"/>
  <c r="B79" i="9" s="1"/>
  <c r="B87" i="9" s="1"/>
  <c r="B95" i="9" s="1"/>
  <c r="B103" i="9" s="1"/>
  <c r="B111" i="9" s="1"/>
  <c r="B119" i="9" s="1"/>
  <c r="B127" i="9" s="1"/>
  <c r="B135" i="9" s="1"/>
  <c r="B143" i="9" s="1"/>
  <c r="B151" i="9" s="1"/>
  <c r="B159" i="9" s="1"/>
  <c r="B167" i="9" s="1"/>
  <c r="B175" i="9" s="1"/>
  <c r="B183" i="9" s="1"/>
  <c r="B191" i="9" s="1"/>
  <c r="B199" i="9" s="1"/>
  <c r="B207" i="9" s="1"/>
  <c r="B215" i="9" s="1"/>
  <c r="B223" i="9" s="1"/>
  <c r="B231" i="9" s="1"/>
  <c r="B239" i="9" s="1"/>
  <c r="B247" i="9" s="1"/>
  <c r="B255" i="9" s="1"/>
  <c r="B263" i="9" s="1"/>
  <c r="B271" i="9" s="1"/>
  <c r="B279" i="9" s="1"/>
  <c r="B287" i="9" s="1"/>
  <c r="B295" i="9" s="1"/>
  <c r="B303" i="9" s="1"/>
  <c r="B311" i="9" s="1"/>
  <c r="B319" i="9" s="1"/>
  <c r="B327" i="9" s="1"/>
  <c r="B335" i="9" s="1"/>
  <c r="B343" i="9" s="1"/>
  <c r="B351" i="9" s="1"/>
  <c r="B359" i="9" s="1"/>
  <c r="B367" i="9" s="1"/>
  <c r="B375" i="9" s="1"/>
  <c r="B383" i="9" s="1"/>
  <c r="B391" i="9" s="1"/>
  <c r="B399" i="9" s="1"/>
  <c r="B407" i="9" s="1"/>
  <c r="B415" i="9" s="1"/>
  <c r="B423" i="9" s="1"/>
  <c r="L14" i="9"/>
  <c r="K14" i="9"/>
  <c r="B14" i="9"/>
  <c r="B22" i="9" s="1"/>
  <c r="B30" i="9" s="1"/>
  <c r="B38" i="9" s="1"/>
  <c r="B46" i="9" s="1"/>
  <c r="B54" i="9" s="1"/>
  <c r="B62" i="9" s="1"/>
  <c r="B70" i="9" s="1"/>
  <c r="B78" i="9" s="1"/>
  <c r="B86" i="9" s="1"/>
  <c r="B94" i="9" s="1"/>
  <c r="B102" i="9" s="1"/>
  <c r="B110" i="9" s="1"/>
  <c r="B118" i="9" s="1"/>
  <c r="B126" i="9" s="1"/>
  <c r="B134" i="9" s="1"/>
  <c r="B142" i="9" s="1"/>
  <c r="B150" i="9" s="1"/>
  <c r="B158" i="9" s="1"/>
  <c r="B166" i="9" s="1"/>
  <c r="B174" i="9" s="1"/>
  <c r="B182" i="9" s="1"/>
  <c r="B190" i="9" s="1"/>
  <c r="B198" i="9" s="1"/>
  <c r="B206" i="9" s="1"/>
  <c r="B214" i="9" s="1"/>
  <c r="B222" i="9" s="1"/>
  <c r="B230" i="9" s="1"/>
  <c r="B238" i="9" s="1"/>
  <c r="B246" i="9" s="1"/>
  <c r="B254" i="9" s="1"/>
  <c r="B262" i="9" s="1"/>
  <c r="B270" i="9" s="1"/>
  <c r="B278" i="9" s="1"/>
  <c r="B286" i="9" s="1"/>
  <c r="B294" i="9" s="1"/>
  <c r="B302" i="9" s="1"/>
  <c r="B310" i="9" s="1"/>
  <c r="B318" i="9" s="1"/>
  <c r="B326" i="9" s="1"/>
  <c r="B334" i="9" s="1"/>
  <c r="B342" i="9" s="1"/>
  <c r="B350" i="9" s="1"/>
  <c r="B358" i="9" s="1"/>
  <c r="B366" i="9" s="1"/>
  <c r="B374" i="9" s="1"/>
  <c r="B382" i="9" s="1"/>
  <c r="B390" i="9" s="1"/>
  <c r="B398" i="9" s="1"/>
  <c r="B406" i="9" s="1"/>
  <c r="B414" i="9" s="1"/>
  <c r="B422" i="9" s="1"/>
  <c r="L13" i="9"/>
  <c r="K13" i="9"/>
  <c r="B13" i="9"/>
  <c r="B21" i="9" s="1"/>
  <c r="L12" i="9"/>
  <c r="L19" i="9" s="1"/>
  <c r="K12" i="9"/>
  <c r="K19" i="9" s="1"/>
  <c r="B12" i="9"/>
  <c r="B20" i="9" s="1"/>
  <c r="B28" i="9" s="1"/>
  <c r="B36" i="9" s="1"/>
  <c r="B44" i="9" s="1"/>
  <c r="B52" i="9" s="1"/>
  <c r="B60" i="9" s="1"/>
  <c r="B68" i="9" s="1"/>
  <c r="B76" i="9" s="1"/>
  <c r="B84" i="9" s="1"/>
  <c r="B92" i="9" s="1"/>
  <c r="B100" i="9" s="1"/>
  <c r="B108" i="9" s="1"/>
  <c r="B116" i="9" s="1"/>
  <c r="B124" i="9" s="1"/>
  <c r="B132" i="9" s="1"/>
  <c r="B140" i="9" s="1"/>
  <c r="B148" i="9" s="1"/>
  <c r="B156" i="9" s="1"/>
  <c r="B164" i="9" s="1"/>
  <c r="B172" i="9" s="1"/>
  <c r="B180" i="9" s="1"/>
  <c r="B188" i="9" s="1"/>
  <c r="B196" i="9" s="1"/>
  <c r="B204" i="9" s="1"/>
  <c r="B212" i="9" s="1"/>
  <c r="B220" i="9" s="1"/>
  <c r="B228" i="9" s="1"/>
  <c r="B236" i="9" s="1"/>
  <c r="B244" i="9" s="1"/>
  <c r="B252" i="9" s="1"/>
  <c r="B260" i="9" s="1"/>
  <c r="B268" i="9" s="1"/>
  <c r="B276" i="9" s="1"/>
  <c r="B284" i="9" s="1"/>
  <c r="B292" i="9" s="1"/>
  <c r="B300" i="9" s="1"/>
  <c r="B308" i="9" s="1"/>
  <c r="B316" i="9" s="1"/>
  <c r="B324" i="9" s="1"/>
  <c r="B332" i="9" s="1"/>
  <c r="B340" i="9" s="1"/>
  <c r="B348" i="9" s="1"/>
  <c r="B356" i="9" s="1"/>
  <c r="B364" i="9" s="1"/>
  <c r="B372" i="9" s="1"/>
  <c r="B380" i="9" s="1"/>
  <c r="B388" i="9" s="1"/>
  <c r="B396" i="9" s="1"/>
  <c r="B404" i="9" s="1"/>
  <c r="B412" i="9" s="1"/>
  <c r="B420" i="9" s="1"/>
  <c r="H11" i="9"/>
  <c r="L10" i="9"/>
  <c r="K10" i="9"/>
  <c r="L9" i="9"/>
  <c r="K9" i="9"/>
  <c r="L8" i="9"/>
  <c r="K8" i="9"/>
  <c r="L7" i="9"/>
  <c r="K7" i="9"/>
  <c r="N6" i="9"/>
  <c r="N7" i="9" s="1"/>
  <c r="N8" i="9" s="1"/>
  <c r="N9" i="9" s="1"/>
  <c r="N10" i="9" s="1"/>
  <c r="N11" i="9" s="1"/>
  <c r="N12" i="9" s="1"/>
  <c r="N13" i="9" s="1"/>
  <c r="N14" i="9" s="1"/>
  <c r="N15" i="9" s="1"/>
  <c r="L6" i="9"/>
  <c r="K6" i="9"/>
  <c r="N5" i="9"/>
  <c r="L5" i="9"/>
  <c r="K5" i="9"/>
  <c r="L4" i="9"/>
  <c r="L11" i="9" s="1"/>
  <c r="K4" i="9"/>
  <c r="K11" i="9" s="1"/>
  <c r="H427" i="8"/>
  <c r="L426" i="8"/>
  <c r="K426" i="8"/>
  <c r="L425" i="8"/>
  <c r="K425" i="8"/>
  <c r="L424" i="8"/>
  <c r="K424" i="8"/>
  <c r="L423" i="8"/>
  <c r="K423" i="8"/>
  <c r="L422" i="8"/>
  <c r="K422" i="8"/>
  <c r="K427" i="8" s="1"/>
  <c r="L421" i="8"/>
  <c r="K421" i="8"/>
  <c r="L420" i="8"/>
  <c r="L427" i="8" s="1"/>
  <c r="K420" i="8"/>
  <c r="H419" i="8"/>
  <c r="L418" i="8"/>
  <c r="K418" i="8"/>
  <c r="L417" i="8"/>
  <c r="K417" i="8"/>
  <c r="L416" i="8"/>
  <c r="K416" i="8"/>
  <c r="L415" i="8"/>
  <c r="K415" i="8"/>
  <c r="L414" i="8"/>
  <c r="K414" i="8"/>
  <c r="K419" i="8" s="1"/>
  <c r="L413" i="8"/>
  <c r="K413" i="8"/>
  <c r="L412" i="8"/>
  <c r="L419" i="8" s="1"/>
  <c r="K412" i="8"/>
  <c r="H411" i="8"/>
  <c r="L410" i="8"/>
  <c r="K410" i="8"/>
  <c r="L409" i="8"/>
  <c r="K409" i="8"/>
  <c r="L408" i="8"/>
  <c r="K408" i="8"/>
  <c r="L407" i="8"/>
  <c r="K407" i="8"/>
  <c r="L406" i="8"/>
  <c r="K406" i="8"/>
  <c r="K411" i="8" s="1"/>
  <c r="L405" i="8"/>
  <c r="K405" i="8"/>
  <c r="L404" i="8"/>
  <c r="L411" i="8" s="1"/>
  <c r="K404" i="8"/>
  <c r="H403" i="8"/>
  <c r="L402" i="8"/>
  <c r="K402" i="8"/>
  <c r="L401" i="8"/>
  <c r="K401" i="8"/>
  <c r="L400" i="8"/>
  <c r="K400" i="8"/>
  <c r="L399" i="8"/>
  <c r="K399" i="8"/>
  <c r="L398" i="8"/>
  <c r="K398" i="8"/>
  <c r="K403" i="8" s="1"/>
  <c r="L397" i="8"/>
  <c r="K397" i="8"/>
  <c r="L396" i="8"/>
  <c r="L403" i="8" s="1"/>
  <c r="K396" i="8"/>
  <c r="H395" i="8"/>
  <c r="L394" i="8"/>
  <c r="K394" i="8"/>
  <c r="L393" i="8"/>
  <c r="K393" i="8"/>
  <c r="L392" i="8"/>
  <c r="K392" i="8"/>
  <c r="L391" i="8"/>
  <c r="K391" i="8"/>
  <c r="L390" i="8"/>
  <c r="K390" i="8"/>
  <c r="K395" i="8" s="1"/>
  <c r="L389" i="8"/>
  <c r="K389" i="8"/>
  <c r="L388" i="8"/>
  <c r="L395" i="8" s="1"/>
  <c r="K388" i="8"/>
  <c r="H387" i="8"/>
  <c r="L386" i="8"/>
  <c r="K386" i="8"/>
  <c r="L385" i="8"/>
  <c r="K385" i="8"/>
  <c r="L384" i="8"/>
  <c r="K384" i="8"/>
  <c r="L383" i="8"/>
  <c r="K383" i="8"/>
  <c r="L382" i="8"/>
  <c r="K382" i="8"/>
  <c r="K387" i="8" s="1"/>
  <c r="L381" i="8"/>
  <c r="K381" i="8"/>
  <c r="L380" i="8"/>
  <c r="L387" i="8" s="1"/>
  <c r="K380" i="8"/>
  <c r="H379" i="8"/>
  <c r="L378" i="8"/>
  <c r="K378" i="8"/>
  <c r="L377" i="8"/>
  <c r="K377" i="8"/>
  <c r="L376" i="8"/>
  <c r="K376" i="8"/>
  <c r="L375" i="8"/>
  <c r="K375" i="8"/>
  <c r="L374" i="8"/>
  <c r="K374" i="8"/>
  <c r="K379" i="8" s="1"/>
  <c r="L373" i="8"/>
  <c r="K373" i="8"/>
  <c r="L372" i="8"/>
  <c r="L379" i="8" s="1"/>
  <c r="K372" i="8"/>
  <c r="H371" i="8"/>
  <c r="L370" i="8"/>
  <c r="K370" i="8"/>
  <c r="L369" i="8"/>
  <c r="K369" i="8"/>
  <c r="L368" i="8"/>
  <c r="K368" i="8"/>
  <c r="L367" i="8"/>
  <c r="K367" i="8"/>
  <c r="L366" i="8"/>
  <c r="K366" i="8"/>
  <c r="K371" i="8" s="1"/>
  <c r="L365" i="8"/>
  <c r="K365" i="8"/>
  <c r="L364" i="8"/>
  <c r="L371" i="8" s="1"/>
  <c r="K364" i="8"/>
  <c r="H363" i="8"/>
  <c r="L362" i="8"/>
  <c r="K362" i="8"/>
  <c r="L361" i="8"/>
  <c r="K361" i="8"/>
  <c r="L360" i="8"/>
  <c r="K360" i="8"/>
  <c r="L359" i="8"/>
  <c r="K359" i="8"/>
  <c r="L358" i="8"/>
  <c r="K358" i="8"/>
  <c r="K363" i="8" s="1"/>
  <c r="L357" i="8"/>
  <c r="K357" i="8"/>
  <c r="L356" i="8"/>
  <c r="L363" i="8" s="1"/>
  <c r="K356" i="8"/>
  <c r="H355" i="8"/>
  <c r="L354" i="8"/>
  <c r="K354" i="8"/>
  <c r="L353" i="8"/>
  <c r="K353" i="8"/>
  <c r="L352" i="8"/>
  <c r="K352" i="8"/>
  <c r="L351" i="8"/>
  <c r="K351" i="8"/>
  <c r="L350" i="8"/>
  <c r="K350" i="8"/>
  <c r="K355" i="8" s="1"/>
  <c r="L349" i="8"/>
  <c r="K349" i="8"/>
  <c r="L348" i="8"/>
  <c r="L355" i="8" s="1"/>
  <c r="K348" i="8"/>
  <c r="H347" i="8"/>
  <c r="L346" i="8"/>
  <c r="K346" i="8"/>
  <c r="L345" i="8"/>
  <c r="K345" i="8"/>
  <c r="L344" i="8"/>
  <c r="K344" i="8"/>
  <c r="L343" i="8"/>
  <c r="K343" i="8"/>
  <c r="L342" i="8"/>
  <c r="K342" i="8"/>
  <c r="K347" i="8" s="1"/>
  <c r="L341" i="8"/>
  <c r="K341" i="8"/>
  <c r="L340" i="8"/>
  <c r="L347" i="8" s="1"/>
  <c r="K340" i="8"/>
  <c r="H339" i="8"/>
  <c r="L338" i="8"/>
  <c r="K338" i="8"/>
  <c r="L337" i="8"/>
  <c r="K337" i="8"/>
  <c r="L336" i="8"/>
  <c r="K336" i="8"/>
  <c r="L335" i="8"/>
  <c r="K335" i="8"/>
  <c r="L334" i="8"/>
  <c r="K334" i="8"/>
  <c r="L333" i="8"/>
  <c r="K333" i="8"/>
  <c r="L332" i="8"/>
  <c r="L339" i="8" s="1"/>
  <c r="K332" i="8"/>
  <c r="K339" i="8" s="1"/>
  <c r="H331" i="8"/>
  <c r="L330" i="8"/>
  <c r="K330" i="8"/>
  <c r="L329" i="8"/>
  <c r="K329" i="8"/>
  <c r="L328" i="8"/>
  <c r="K328" i="8"/>
  <c r="L327" i="8"/>
  <c r="K327" i="8"/>
  <c r="L326" i="8"/>
  <c r="K326" i="8"/>
  <c r="L325" i="8"/>
  <c r="K325" i="8"/>
  <c r="L324" i="8"/>
  <c r="L331" i="8" s="1"/>
  <c r="K324" i="8"/>
  <c r="K331" i="8" s="1"/>
  <c r="H323" i="8"/>
  <c r="L322" i="8"/>
  <c r="K322" i="8"/>
  <c r="L321" i="8"/>
  <c r="K321" i="8"/>
  <c r="L320" i="8"/>
  <c r="K320" i="8"/>
  <c r="L319" i="8"/>
  <c r="K319" i="8"/>
  <c r="L318" i="8"/>
  <c r="K318" i="8"/>
  <c r="L317" i="8"/>
  <c r="K317" i="8"/>
  <c r="L316" i="8"/>
  <c r="L323" i="8" s="1"/>
  <c r="K316" i="8"/>
  <c r="K323" i="8" s="1"/>
  <c r="H315" i="8"/>
  <c r="L314" i="8"/>
  <c r="K314" i="8"/>
  <c r="L313" i="8"/>
  <c r="K313" i="8"/>
  <c r="L312" i="8"/>
  <c r="K312" i="8"/>
  <c r="L311" i="8"/>
  <c r="K311" i="8"/>
  <c r="L310" i="8"/>
  <c r="K310" i="8"/>
  <c r="L309" i="8"/>
  <c r="K309" i="8"/>
  <c r="L308" i="8"/>
  <c r="L315" i="8" s="1"/>
  <c r="K308" i="8"/>
  <c r="K315" i="8" s="1"/>
  <c r="H307" i="8"/>
  <c r="L306" i="8"/>
  <c r="K306" i="8"/>
  <c r="L305" i="8"/>
  <c r="K305" i="8"/>
  <c r="L304" i="8"/>
  <c r="K304" i="8"/>
  <c r="L303" i="8"/>
  <c r="K303" i="8"/>
  <c r="L302" i="8"/>
  <c r="K302" i="8"/>
  <c r="L301" i="8"/>
  <c r="K301" i="8"/>
  <c r="L300" i="8"/>
  <c r="L307" i="8" s="1"/>
  <c r="K300" i="8"/>
  <c r="K307" i="8" s="1"/>
  <c r="H299" i="8"/>
  <c r="L298" i="8"/>
  <c r="K298" i="8"/>
  <c r="L297" i="8"/>
  <c r="K297" i="8"/>
  <c r="L296" i="8"/>
  <c r="K296" i="8"/>
  <c r="L295" i="8"/>
  <c r="K295" i="8"/>
  <c r="L294" i="8"/>
  <c r="K294" i="8"/>
  <c r="L293" i="8"/>
  <c r="K293" i="8"/>
  <c r="L292" i="8"/>
  <c r="L299" i="8" s="1"/>
  <c r="K292" i="8"/>
  <c r="K299" i="8" s="1"/>
  <c r="H291" i="8"/>
  <c r="L290" i="8"/>
  <c r="K290" i="8"/>
  <c r="L289" i="8"/>
  <c r="K289" i="8"/>
  <c r="L288" i="8"/>
  <c r="K288" i="8"/>
  <c r="L287" i="8"/>
  <c r="K287" i="8"/>
  <c r="L286" i="8"/>
  <c r="K286" i="8"/>
  <c r="L285" i="8"/>
  <c r="K285" i="8"/>
  <c r="L284" i="8"/>
  <c r="L291" i="8" s="1"/>
  <c r="K284" i="8"/>
  <c r="K291" i="8" s="1"/>
  <c r="H283" i="8"/>
  <c r="L282" i="8"/>
  <c r="K282" i="8"/>
  <c r="L281" i="8"/>
  <c r="K281" i="8"/>
  <c r="L280" i="8"/>
  <c r="K280" i="8"/>
  <c r="L279" i="8"/>
  <c r="K279" i="8"/>
  <c r="L278" i="8"/>
  <c r="K278" i="8"/>
  <c r="L277" i="8"/>
  <c r="K277" i="8"/>
  <c r="L276" i="8"/>
  <c r="L283" i="8" s="1"/>
  <c r="K276" i="8"/>
  <c r="K283" i="8" s="1"/>
  <c r="H275" i="8"/>
  <c r="L274" i="8"/>
  <c r="K274" i="8"/>
  <c r="L273" i="8"/>
  <c r="K273" i="8"/>
  <c r="L272" i="8"/>
  <c r="K272" i="8"/>
  <c r="L271" i="8"/>
  <c r="K271" i="8"/>
  <c r="L270" i="8"/>
  <c r="K270" i="8"/>
  <c r="L269" i="8"/>
  <c r="K269" i="8"/>
  <c r="L268" i="8"/>
  <c r="L275" i="8" s="1"/>
  <c r="K268" i="8"/>
  <c r="K275" i="8" s="1"/>
  <c r="H267" i="8"/>
  <c r="L266" i="8"/>
  <c r="K266" i="8"/>
  <c r="L265" i="8"/>
  <c r="K265" i="8"/>
  <c r="L264" i="8"/>
  <c r="K264" i="8"/>
  <c r="L263" i="8"/>
  <c r="K263" i="8"/>
  <c r="L262" i="8"/>
  <c r="K262" i="8"/>
  <c r="L261" i="8"/>
  <c r="K261" i="8"/>
  <c r="L260" i="8"/>
  <c r="L267" i="8" s="1"/>
  <c r="K260" i="8"/>
  <c r="K267" i="8" s="1"/>
  <c r="H259" i="8"/>
  <c r="L258" i="8"/>
  <c r="K258" i="8"/>
  <c r="L257" i="8"/>
  <c r="K257" i="8"/>
  <c r="L256" i="8"/>
  <c r="K256" i="8"/>
  <c r="L255" i="8"/>
  <c r="K255" i="8"/>
  <c r="L254" i="8"/>
  <c r="K254" i="8"/>
  <c r="L253" i="8"/>
  <c r="K253" i="8"/>
  <c r="L252" i="8"/>
  <c r="L259" i="8" s="1"/>
  <c r="K252" i="8"/>
  <c r="K259" i="8" s="1"/>
  <c r="H251" i="8"/>
  <c r="L250" i="8"/>
  <c r="K250" i="8"/>
  <c r="L249" i="8"/>
  <c r="K249" i="8"/>
  <c r="L248" i="8"/>
  <c r="K248" i="8"/>
  <c r="L247" i="8"/>
  <c r="K247" i="8"/>
  <c r="L246" i="8"/>
  <c r="K246" i="8"/>
  <c r="L245" i="8"/>
  <c r="K245" i="8"/>
  <c r="L244" i="8"/>
  <c r="L251" i="8" s="1"/>
  <c r="K244" i="8"/>
  <c r="K251" i="8" s="1"/>
  <c r="H243" i="8"/>
  <c r="L242" i="8"/>
  <c r="K242" i="8"/>
  <c r="L241" i="8"/>
  <c r="K241" i="8"/>
  <c r="L240" i="8"/>
  <c r="K240" i="8"/>
  <c r="L239" i="8"/>
  <c r="K239" i="8"/>
  <c r="L238" i="8"/>
  <c r="K238" i="8"/>
  <c r="L237" i="8"/>
  <c r="K237" i="8"/>
  <c r="L236" i="8"/>
  <c r="L243" i="8" s="1"/>
  <c r="K236" i="8"/>
  <c r="K243" i="8" s="1"/>
  <c r="H235" i="8"/>
  <c r="L234" i="8"/>
  <c r="K234" i="8"/>
  <c r="L233" i="8"/>
  <c r="K233" i="8"/>
  <c r="L232" i="8"/>
  <c r="K232" i="8"/>
  <c r="L231" i="8"/>
  <c r="K231" i="8"/>
  <c r="L230" i="8"/>
  <c r="K230" i="8"/>
  <c r="L229" i="8"/>
  <c r="K229" i="8"/>
  <c r="L228" i="8"/>
  <c r="L235" i="8" s="1"/>
  <c r="K228" i="8"/>
  <c r="K235" i="8" s="1"/>
  <c r="H227" i="8"/>
  <c r="L226" i="8"/>
  <c r="K226" i="8"/>
  <c r="L225" i="8"/>
  <c r="K225" i="8"/>
  <c r="L224" i="8"/>
  <c r="K224" i="8"/>
  <c r="L223" i="8"/>
  <c r="K223" i="8"/>
  <c r="L222" i="8"/>
  <c r="K222" i="8"/>
  <c r="L221" i="8"/>
  <c r="K221" i="8"/>
  <c r="L220" i="8"/>
  <c r="L227" i="8" s="1"/>
  <c r="K220" i="8"/>
  <c r="K227" i="8" s="1"/>
  <c r="H219" i="8"/>
  <c r="L218" i="8"/>
  <c r="K218" i="8"/>
  <c r="L217" i="8"/>
  <c r="K217" i="8"/>
  <c r="L216" i="8"/>
  <c r="K216" i="8"/>
  <c r="L215" i="8"/>
  <c r="K215" i="8"/>
  <c r="L214" i="8"/>
  <c r="K214" i="8"/>
  <c r="L213" i="8"/>
  <c r="K213" i="8"/>
  <c r="L212" i="8"/>
  <c r="L219" i="8" s="1"/>
  <c r="K212" i="8"/>
  <c r="H211" i="8"/>
  <c r="L210" i="8"/>
  <c r="K210" i="8"/>
  <c r="L209" i="8"/>
  <c r="K209" i="8"/>
  <c r="L208" i="8"/>
  <c r="K208" i="8"/>
  <c r="L207" i="8"/>
  <c r="K207" i="8"/>
  <c r="L206" i="8"/>
  <c r="K206" i="8"/>
  <c r="L205" i="8"/>
  <c r="K205" i="8"/>
  <c r="L204" i="8"/>
  <c r="K204" i="8"/>
  <c r="H203" i="8"/>
  <c r="L202" i="8"/>
  <c r="K202" i="8"/>
  <c r="L201" i="8"/>
  <c r="K201" i="8"/>
  <c r="L200" i="8"/>
  <c r="K200" i="8"/>
  <c r="L199" i="8"/>
  <c r="K199" i="8"/>
  <c r="L198" i="8"/>
  <c r="K198" i="8"/>
  <c r="L197" i="8"/>
  <c r="K197" i="8"/>
  <c r="L196" i="8"/>
  <c r="K196" i="8"/>
  <c r="K203" i="8" s="1"/>
  <c r="L194" i="8"/>
  <c r="K194" i="8"/>
  <c r="L193" i="8"/>
  <c r="K193" i="8"/>
  <c r="L192" i="8"/>
  <c r="K192" i="8"/>
  <c r="L191" i="8"/>
  <c r="K191" i="8"/>
  <c r="L190" i="8"/>
  <c r="K190" i="8"/>
  <c r="L189" i="8"/>
  <c r="K189" i="8"/>
  <c r="L188" i="8"/>
  <c r="L195" i="8" s="1"/>
  <c r="K188" i="8"/>
  <c r="K195" i="8" s="1"/>
  <c r="H187" i="8"/>
  <c r="L186" i="8"/>
  <c r="K186" i="8"/>
  <c r="L185" i="8"/>
  <c r="K185" i="8"/>
  <c r="L184" i="8"/>
  <c r="K184" i="8"/>
  <c r="L183" i="8"/>
  <c r="K183" i="8"/>
  <c r="L182" i="8"/>
  <c r="K182" i="8"/>
  <c r="L181" i="8"/>
  <c r="K181" i="8"/>
  <c r="L180" i="8"/>
  <c r="L187" i="8" s="1"/>
  <c r="K180" i="8"/>
  <c r="K187" i="8" s="1"/>
  <c r="H179" i="8"/>
  <c r="L178" i="8"/>
  <c r="K178" i="8"/>
  <c r="L177" i="8"/>
  <c r="K177" i="8"/>
  <c r="L176" i="8"/>
  <c r="K176" i="8"/>
  <c r="L175" i="8"/>
  <c r="K175" i="8"/>
  <c r="L174" i="8"/>
  <c r="K174" i="8"/>
  <c r="L173" i="8"/>
  <c r="K173" i="8"/>
  <c r="L172" i="8"/>
  <c r="L179" i="8" s="1"/>
  <c r="K172" i="8"/>
  <c r="K179" i="8" s="1"/>
  <c r="H171" i="8"/>
  <c r="L170" i="8"/>
  <c r="K170" i="8"/>
  <c r="L169" i="8"/>
  <c r="K169" i="8"/>
  <c r="L168" i="8"/>
  <c r="K168" i="8"/>
  <c r="L167" i="8"/>
  <c r="K167" i="8"/>
  <c r="L166" i="8"/>
  <c r="K166" i="8"/>
  <c r="L165" i="8"/>
  <c r="K165" i="8"/>
  <c r="L164" i="8"/>
  <c r="L171" i="8" s="1"/>
  <c r="K164" i="8"/>
  <c r="K171" i="8" s="1"/>
  <c r="H163" i="8"/>
  <c r="L162" i="8"/>
  <c r="K162" i="8"/>
  <c r="L161" i="8"/>
  <c r="K161" i="8"/>
  <c r="L160" i="8"/>
  <c r="K160" i="8"/>
  <c r="L159" i="8"/>
  <c r="K159" i="8"/>
  <c r="L158" i="8"/>
  <c r="K158" i="8"/>
  <c r="L157" i="8"/>
  <c r="K157" i="8"/>
  <c r="L156" i="8"/>
  <c r="L163" i="8" s="1"/>
  <c r="K156" i="8"/>
  <c r="K163" i="8" s="1"/>
  <c r="H155" i="8"/>
  <c r="L154" i="8"/>
  <c r="K154" i="8"/>
  <c r="L153" i="8"/>
  <c r="K153" i="8"/>
  <c r="L152" i="8"/>
  <c r="K152" i="8"/>
  <c r="L151" i="8"/>
  <c r="K151" i="8"/>
  <c r="L150" i="8"/>
  <c r="K150" i="8"/>
  <c r="L149" i="8"/>
  <c r="K149" i="8"/>
  <c r="L148" i="8"/>
  <c r="L155" i="8" s="1"/>
  <c r="K148" i="8"/>
  <c r="K155" i="8" s="1"/>
  <c r="H147" i="8"/>
  <c r="L146" i="8"/>
  <c r="K146" i="8"/>
  <c r="L145" i="8"/>
  <c r="K145" i="8"/>
  <c r="L144" i="8"/>
  <c r="K144" i="8"/>
  <c r="L143" i="8"/>
  <c r="K143" i="8"/>
  <c r="L142" i="8"/>
  <c r="K142" i="8"/>
  <c r="L141" i="8"/>
  <c r="K141" i="8"/>
  <c r="L140" i="8"/>
  <c r="L147" i="8" s="1"/>
  <c r="K140" i="8"/>
  <c r="K147" i="8" s="1"/>
  <c r="H139" i="8"/>
  <c r="L138" i="8"/>
  <c r="K138" i="8"/>
  <c r="L137" i="8"/>
  <c r="K137" i="8"/>
  <c r="L136" i="8"/>
  <c r="K136" i="8"/>
  <c r="L135" i="8"/>
  <c r="K135" i="8"/>
  <c r="L134" i="8"/>
  <c r="K134" i="8"/>
  <c r="L133" i="8"/>
  <c r="K133" i="8"/>
  <c r="L132" i="8"/>
  <c r="L139" i="8" s="1"/>
  <c r="K132" i="8"/>
  <c r="K139" i="8" s="1"/>
  <c r="H131" i="8"/>
  <c r="L130" i="8"/>
  <c r="K130" i="8"/>
  <c r="L129" i="8"/>
  <c r="K129" i="8"/>
  <c r="L128" i="8"/>
  <c r="K128" i="8"/>
  <c r="L127" i="8"/>
  <c r="K127" i="8"/>
  <c r="L126" i="8"/>
  <c r="K126" i="8"/>
  <c r="L125" i="8"/>
  <c r="K125" i="8"/>
  <c r="L124" i="8"/>
  <c r="L131" i="8" s="1"/>
  <c r="K124" i="8"/>
  <c r="K131" i="8" s="1"/>
  <c r="H123" i="8"/>
  <c r="L122" i="8"/>
  <c r="K122" i="8"/>
  <c r="L121" i="8"/>
  <c r="K121" i="8"/>
  <c r="L120" i="8"/>
  <c r="K120" i="8"/>
  <c r="L119" i="8"/>
  <c r="K119" i="8"/>
  <c r="L118" i="8"/>
  <c r="K118" i="8"/>
  <c r="L117" i="8"/>
  <c r="K117" i="8"/>
  <c r="L116" i="8"/>
  <c r="L123" i="8" s="1"/>
  <c r="K116" i="8"/>
  <c r="K123" i="8" s="1"/>
  <c r="H115" i="8"/>
  <c r="L114" i="8"/>
  <c r="K114" i="8"/>
  <c r="L113" i="8"/>
  <c r="K113" i="8"/>
  <c r="L112" i="8"/>
  <c r="K112" i="8"/>
  <c r="L111" i="8"/>
  <c r="K111" i="8"/>
  <c r="L110" i="8"/>
  <c r="K110" i="8"/>
  <c r="L109" i="8"/>
  <c r="K109" i="8"/>
  <c r="L108" i="8"/>
  <c r="L115" i="8" s="1"/>
  <c r="K108" i="8"/>
  <c r="K115" i="8" s="1"/>
  <c r="H107" i="8"/>
  <c r="L106" i="8"/>
  <c r="K106" i="8"/>
  <c r="L105" i="8"/>
  <c r="K105" i="8"/>
  <c r="L104" i="8"/>
  <c r="K104" i="8"/>
  <c r="L103" i="8"/>
  <c r="K103" i="8"/>
  <c r="L102" i="8"/>
  <c r="K102" i="8"/>
  <c r="L101" i="8"/>
  <c r="K101" i="8"/>
  <c r="L100" i="8"/>
  <c r="L107" i="8" s="1"/>
  <c r="K100" i="8"/>
  <c r="K107" i="8" s="1"/>
  <c r="H99" i="8"/>
  <c r="L98" i="8"/>
  <c r="K98" i="8"/>
  <c r="L97" i="8"/>
  <c r="K97" i="8"/>
  <c r="L96" i="8"/>
  <c r="K96" i="8"/>
  <c r="L95" i="8"/>
  <c r="K95" i="8"/>
  <c r="L94" i="8"/>
  <c r="K94" i="8"/>
  <c r="L93" i="8"/>
  <c r="K93" i="8"/>
  <c r="L92" i="8"/>
  <c r="L99" i="8" s="1"/>
  <c r="K92" i="8"/>
  <c r="K99" i="8" s="1"/>
  <c r="H91" i="8"/>
  <c r="L90" i="8"/>
  <c r="K90" i="8"/>
  <c r="L89" i="8"/>
  <c r="K89" i="8"/>
  <c r="L88" i="8"/>
  <c r="K88" i="8"/>
  <c r="L87" i="8"/>
  <c r="K87" i="8"/>
  <c r="L86" i="8"/>
  <c r="K86" i="8"/>
  <c r="L85" i="8"/>
  <c r="K85" i="8"/>
  <c r="L84" i="8"/>
  <c r="L91" i="8" s="1"/>
  <c r="K84" i="8"/>
  <c r="K91" i="8" s="1"/>
  <c r="H83" i="8"/>
  <c r="L82" i="8"/>
  <c r="K82" i="8"/>
  <c r="L81" i="8"/>
  <c r="K81" i="8"/>
  <c r="L80" i="8"/>
  <c r="K80" i="8"/>
  <c r="L79" i="8"/>
  <c r="K79" i="8"/>
  <c r="L78" i="8"/>
  <c r="K78" i="8"/>
  <c r="L77" i="8"/>
  <c r="K77" i="8"/>
  <c r="L76" i="8"/>
  <c r="L83" i="8" s="1"/>
  <c r="K76" i="8"/>
  <c r="K83" i="8" s="1"/>
  <c r="H75" i="8"/>
  <c r="L74" i="8"/>
  <c r="K74" i="8"/>
  <c r="L73" i="8"/>
  <c r="K73" i="8"/>
  <c r="L72" i="8"/>
  <c r="K72" i="8"/>
  <c r="L71" i="8"/>
  <c r="K71" i="8"/>
  <c r="L70" i="8"/>
  <c r="K70" i="8"/>
  <c r="L69" i="8"/>
  <c r="K69" i="8"/>
  <c r="L68" i="8"/>
  <c r="L75" i="8" s="1"/>
  <c r="K68" i="8"/>
  <c r="K75" i="8" s="1"/>
  <c r="H67" i="8"/>
  <c r="L66" i="8"/>
  <c r="K66" i="8"/>
  <c r="L65" i="8"/>
  <c r="K65" i="8"/>
  <c r="L64" i="8"/>
  <c r="K64" i="8"/>
  <c r="L63" i="8"/>
  <c r="K63" i="8"/>
  <c r="L62" i="8"/>
  <c r="K62" i="8"/>
  <c r="L61" i="8"/>
  <c r="K61" i="8"/>
  <c r="L60" i="8"/>
  <c r="L67" i="8" s="1"/>
  <c r="K60" i="8"/>
  <c r="K67" i="8" s="1"/>
  <c r="H59" i="8"/>
  <c r="L58" i="8"/>
  <c r="L57" i="8"/>
  <c r="L56" i="8"/>
  <c r="L55" i="8"/>
  <c r="L54" i="8"/>
  <c r="L53" i="8"/>
  <c r="L52" i="8"/>
  <c r="L59" i="8" s="1"/>
  <c r="K59" i="8"/>
  <c r="H51" i="8"/>
  <c r="L50" i="8"/>
  <c r="L49" i="8"/>
  <c r="L48" i="8"/>
  <c r="L47" i="8"/>
  <c r="L46" i="8"/>
  <c r="L45" i="8"/>
  <c r="L44" i="8"/>
  <c r="K51" i="8"/>
  <c r="H43" i="8"/>
  <c r="L42" i="8"/>
  <c r="L41" i="8"/>
  <c r="L40" i="8"/>
  <c r="L39" i="8"/>
  <c r="L38" i="8"/>
  <c r="L37" i="8"/>
  <c r="L36" i="8"/>
  <c r="K36" i="8"/>
  <c r="K43" i="8" s="1"/>
  <c r="H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L35" i="8" s="1"/>
  <c r="K28" i="8"/>
  <c r="K35" i="8" s="1"/>
  <c r="H27" i="8"/>
  <c r="L26" i="8"/>
  <c r="K26" i="8"/>
  <c r="L25" i="8"/>
  <c r="K25" i="8"/>
  <c r="L24" i="8"/>
  <c r="K24" i="8"/>
  <c r="L23" i="8"/>
  <c r="K23" i="8"/>
  <c r="L22" i="8"/>
  <c r="K22" i="8"/>
  <c r="L21" i="8"/>
  <c r="K21" i="8"/>
  <c r="L20" i="8"/>
  <c r="L27" i="8" s="1"/>
  <c r="K20" i="8"/>
  <c r="K27" i="8" s="1"/>
  <c r="H19" i="8"/>
  <c r="L18" i="8"/>
  <c r="K18" i="8"/>
  <c r="B18" i="8"/>
  <c r="B26" i="8" s="1"/>
  <c r="B34" i="8" s="1"/>
  <c r="B42" i="8" s="1"/>
  <c r="B50" i="8" s="1"/>
  <c r="B58" i="8" s="1"/>
  <c r="B66" i="8" s="1"/>
  <c r="B74" i="8" s="1"/>
  <c r="B82" i="8" s="1"/>
  <c r="B90" i="8" s="1"/>
  <c r="B98" i="8" s="1"/>
  <c r="B106" i="8" s="1"/>
  <c r="B114" i="8" s="1"/>
  <c r="B122" i="8" s="1"/>
  <c r="B130" i="8" s="1"/>
  <c r="B138" i="8" s="1"/>
  <c r="B146" i="8" s="1"/>
  <c r="B154" i="8" s="1"/>
  <c r="B162" i="8" s="1"/>
  <c r="B170" i="8" s="1"/>
  <c r="B178" i="8" s="1"/>
  <c r="B186" i="8" s="1"/>
  <c r="B194" i="8" s="1"/>
  <c r="B202" i="8" s="1"/>
  <c r="B210" i="8" s="1"/>
  <c r="B218" i="8" s="1"/>
  <c r="B226" i="8" s="1"/>
  <c r="B234" i="8" s="1"/>
  <c r="B242" i="8" s="1"/>
  <c r="B250" i="8" s="1"/>
  <c r="B258" i="8" s="1"/>
  <c r="B266" i="8" s="1"/>
  <c r="B274" i="8" s="1"/>
  <c r="B282" i="8" s="1"/>
  <c r="B290" i="8" s="1"/>
  <c r="B298" i="8" s="1"/>
  <c r="B306" i="8" s="1"/>
  <c r="B314" i="8" s="1"/>
  <c r="B322" i="8" s="1"/>
  <c r="B330" i="8" s="1"/>
  <c r="B338" i="8" s="1"/>
  <c r="B346" i="8" s="1"/>
  <c r="B354" i="8" s="1"/>
  <c r="B362" i="8" s="1"/>
  <c r="B370" i="8" s="1"/>
  <c r="B378" i="8" s="1"/>
  <c r="B386" i="8" s="1"/>
  <c r="B394" i="8" s="1"/>
  <c r="B402" i="8" s="1"/>
  <c r="B410" i="8" s="1"/>
  <c r="B418" i="8" s="1"/>
  <c r="B426" i="8" s="1"/>
  <c r="L17" i="8"/>
  <c r="K17" i="8"/>
  <c r="B17" i="8"/>
  <c r="B25" i="8" s="1"/>
  <c r="B33" i="8" s="1"/>
  <c r="B41" i="8" s="1"/>
  <c r="B49" i="8" s="1"/>
  <c r="B57" i="8" s="1"/>
  <c r="B65" i="8" s="1"/>
  <c r="B73" i="8" s="1"/>
  <c r="B81" i="8" s="1"/>
  <c r="B89" i="8" s="1"/>
  <c r="B97" i="8" s="1"/>
  <c r="B105" i="8" s="1"/>
  <c r="B113" i="8" s="1"/>
  <c r="B121" i="8" s="1"/>
  <c r="B129" i="8" s="1"/>
  <c r="B137" i="8" s="1"/>
  <c r="B145" i="8" s="1"/>
  <c r="B153" i="8" s="1"/>
  <c r="B161" i="8" s="1"/>
  <c r="B169" i="8" s="1"/>
  <c r="B177" i="8" s="1"/>
  <c r="B185" i="8" s="1"/>
  <c r="B193" i="8" s="1"/>
  <c r="B201" i="8" s="1"/>
  <c r="B209" i="8" s="1"/>
  <c r="B217" i="8" s="1"/>
  <c r="B225" i="8" s="1"/>
  <c r="B233" i="8" s="1"/>
  <c r="B241" i="8" s="1"/>
  <c r="B249" i="8" s="1"/>
  <c r="B257" i="8" s="1"/>
  <c r="B265" i="8" s="1"/>
  <c r="B273" i="8" s="1"/>
  <c r="B281" i="8" s="1"/>
  <c r="B289" i="8" s="1"/>
  <c r="B297" i="8" s="1"/>
  <c r="B305" i="8" s="1"/>
  <c r="B313" i="8" s="1"/>
  <c r="B321" i="8" s="1"/>
  <c r="B329" i="8" s="1"/>
  <c r="B337" i="8" s="1"/>
  <c r="B345" i="8" s="1"/>
  <c r="B353" i="8" s="1"/>
  <c r="B361" i="8" s="1"/>
  <c r="B369" i="8" s="1"/>
  <c r="B377" i="8" s="1"/>
  <c r="B385" i="8" s="1"/>
  <c r="B393" i="8" s="1"/>
  <c r="B401" i="8" s="1"/>
  <c r="B409" i="8" s="1"/>
  <c r="B417" i="8" s="1"/>
  <c r="B425" i="8" s="1"/>
  <c r="L16" i="8"/>
  <c r="K16" i="8"/>
  <c r="B16" i="8"/>
  <c r="B24" i="8" s="1"/>
  <c r="B32" i="8" s="1"/>
  <c r="B40" i="8" s="1"/>
  <c r="B48" i="8" s="1"/>
  <c r="B56" i="8" s="1"/>
  <c r="B64" i="8" s="1"/>
  <c r="B72" i="8" s="1"/>
  <c r="B80" i="8" s="1"/>
  <c r="B88" i="8" s="1"/>
  <c r="B96" i="8" s="1"/>
  <c r="B104" i="8" s="1"/>
  <c r="B112" i="8" s="1"/>
  <c r="B120" i="8" s="1"/>
  <c r="B128" i="8" s="1"/>
  <c r="B136" i="8" s="1"/>
  <c r="B144" i="8" s="1"/>
  <c r="B152" i="8" s="1"/>
  <c r="B160" i="8" s="1"/>
  <c r="B168" i="8" s="1"/>
  <c r="B176" i="8" s="1"/>
  <c r="B184" i="8" s="1"/>
  <c r="B192" i="8" s="1"/>
  <c r="B200" i="8" s="1"/>
  <c r="B208" i="8" s="1"/>
  <c r="B216" i="8" s="1"/>
  <c r="B224" i="8" s="1"/>
  <c r="B232" i="8" s="1"/>
  <c r="B240" i="8" s="1"/>
  <c r="B248" i="8" s="1"/>
  <c r="B256" i="8" s="1"/>
  <c r="B264" i="8" s="1"/>
  <c r="B272" i="8" s="1"/>
  <c r="B280" i="8" s="1"/>
  <c r="B288" i="8" s="1"/>
  <c r="B296" i="8" s="1"/>
  <c r="B304" i="8" s="1"/>
  <c r="B312" i="8" s="1"/>
  <c r="B320" i="8" s="1"/>
  <c r="B328" i="8" s="1"/>
  <c r="B336" i="8" s="1"/>
  <c r="B344" i="8" s="1"/>
  <c r="B352" i="8" s="1"/>
  <c r="B360" i="8" s="1"/>
  <c r="B368" i="8" s="1"/>
  <c r="B376" i="8" s="1"/>
  <c r="B384" i="8" s="1"/>
  <c r="B392" i="8" s="1"/>
  <c r="B400" i="8" s="1"/>
  <c r="B408" i="8" s="1"/>
  <c r="B416" i="8" s="1"/>
  <c r="B424" i="8" s="1"/>
  <c r="L15" i="8"/>
  <c r="K15" i="8"/>
  <c r="B15" i="8"/>
  <c r="B23" i="8" s="1"/>
  <c r="B31" i="8" s="1"/>
  <c r="B39" i="8" s="1"/>
  <c r="B47" i="8" s="1"/>
  <c r="B55" i="8" s="1"/>
  <c r="B63" i="8" s="1"/>
  <c r="B71" i="8" s="1"/>
  <c r="B79" i="8" s="1"/>
  <c r="B87" i="8" s="1"/>
  <c r="B95" i="8" s="1"/>
  <c r="B103" i="8" s="1"/>
  <c r="B111" i="8" s="1"/>
  <c r="B119" i="8" s="1"/>
  <c r="B127" i="8" s="1"/>
  <c r="B135" i="8" s="1"/>
  <c r="B143" i="8" s="1"/>
  <c r="B151" i="8" s="1"/>
  <c r="B159" i="8" s="1"/>
  <c r="B167" i="8" s="1"/>
  <c r="B175" i="8" s="1"/>
  <c r="B183" i="8" s="1"/>
  <c r="B191" i="8" s="1"/>
  <c r="B199" i="8" s="1"/>
  <c r="B207" i="8" s="1"/>
  <c r="B215" i="8" s="1"/>
  <c r="B223" i="8" s="1"/>
  <c r="B231" i="8" s="1"/>
  <c r="B239" i="8" s="1"/>
  <c r="B247" i="8" s="1"/>
  <c r="B255" i="8" s="1"/>
  <c r="B263" i="8" s="1"/>
  <c r="B271" i="8" s="1"/>
  <c r="B279" i="8" s="1"/>
  <c r="B287" i="8" s="1"/>
  <c r="B295" i="8" s="1"/>
  <c r="B303" i="8" s="1"/>
  <c r="B311" i="8" s="1"/>
  <c r="B319" i="8" s="1"/>
  <c r="B327" i="8" s="1"/>
  <c r="B335" i="8" s="1"/>
  <c r="B343" i="8" s="1"/>
  <c r="B351" i="8" s="1"/>
  <c r="B359" i="8" s="1"/>
  <c r="B367" i="8" s="1"/>
  <c r="B375" i="8" s="1"/>
  <c r="B383" i="8" s="1"/>
  <c r="B391" i="8" s="1"/>
  <c r="B399" i="8" s="1"/>
  <c r="B407" i="8" s="1"/>
  <c r="B415" i="8" s="1"/>
  <c r="B423" i="8" s="1"/>
  <c r="L14" i="8"/>
  <c r="K14" i="8"/>
  <c r="B14" i="8"/>
  <c r="B22" i="8" s="1"/>
  <c r="B30" i="8" s="1"/>
  <c r="B38" i="8" s="1"/>
  <c r="B46" i="8" s="1"/>
  <c r="B54" i="8" s="1"/>
  <c r="B62" i="8" s="1"/>
  <c r="B70" i="8" s="1"/>
  <c r="B78" i="8" s="1"/>
  <c r="B86" i="8" s="1"/>
  <c r="B94" i="8" s="1"/>
  <c r="B102" i="8" s="1"/>
  <c r="B110" i="8" s="1"/>
  <c r="B118" i="8" s="1"/>
  <c r="B126" i="8" s="1"/>
  <c r="B134" i="8" s="1"/>
  <c r="B142" i="8" s="1"/>
  <c r="B150" i="8" s="1"/>
  <c r="B158" i="8" s="1"/>
  <c r="B166" i="8" s="1"/>
  <c r="B174" i="8" s="1"/>
  <c r="B182" i="8" s="1"/>
  <c r="B190" i="8" s="1"/>
  <c r="B198" i="8" s="1"/>
  <c r="B206" i="8" s="1"/>
  <c r="B214" i="8" s="1"/>
  <c r="B222" i="8" s="1"/>
  <c r="B230" i="8" s="1"/>
  <c r="B238" i="8" s="1"/>
  <c r="B246" i="8" s="1"/>
  <c r="B254" i="8" s="1"/>
  <c r="B262" i="8" s="1"/>
  <c r="B270" i="8" s="1"/>
  <c r="B278" i="8" s="1"/>
  <c r="B286" i="8" s="1"/>
  <c r="B294" i="8" s="1"/>
  <c r="B302" i="8" s="1"/>
  <c r="B310" i="8" s="1"/>
  <c r="B318" i="8" s="1"/>
  <c r="B326" i="8" s="1"/>
  <c r="B334" i="8" s="1"/>
  <c r="B342" i="8" s="1"/>
  <c r="B350" i="8" s="1"/>
  <c r="B358" i="8" s="1"/>
  <c r="B366" i="8" s="1"/>
  <c r="B374" i="8" s="1"/>
  <c r="B382" i="8" s="1"/>
  <c r="B390" i="8" s="1"/>
  <c r="B398" i="8" s="1"/>
  <c r="B406" i="8" s="1"/>
  <c r="B414" i="8" s="1"/>
  <c r="B422" i="8" s="1"/>
  <c r="L13" i="8"/>
  <c r="K13" i="8"/>
  <c r="B13" i="8"/>
  <c r="B21" i="8" s="1"/>
  <c r="B29" i="8" s="1"/>
  <c r="B37" i="8" s="1"/>
  <c r="B45" i="8" s="1"/>
  <c r="B53" i="8" s="1"/>
  <c r="B61" i="8" s="1"/>
  <c r="B69" i="8" s="1"/>
  <c r="B77" i="8" s="1"/>
  <c r="B85" i="8" s="1"/>
  <c r="B93" i="8" s="1"/>
  <c r="B101" i="8" s="1"/>
  <c r="B109" i="8" s="1"/>
  <c r="B117" i="8" s="1"/>
  <c r="B125" i="8" s="1"/>
  <c r="B133" i="8" s="1"/>
  <c r="B141" i="8" s="1"/>
  <c r="B149" i="8" s="1"/>
  <c r="B157" i="8" s="1"/>
  <c r="B165" i="8" s="1"/>
  <c r="B173" i="8" s="1"/>
  <c r="B181" i="8" s="1"/>
  <c r="B189" i="8" s="1"/>
  <c r="B197" i="8" s="1"/>
  <c r="B205" i="8" s="1"/>
  <c r="B213" i="8" s="1"/>
  <c r="B221" i="8" s="1"/>
  <c r="B229" i="8" s="1"/>
  <c r="B237" i="8" s="1"/>
  <c r="B245" i="8" s="1"/>
  <c r="B253" i="8" s="1"/>
  <c r="B261" i="8" s="1"/>
  <c r="B269" i="8" s="1"/>
  <c r="B277" i="8" s="1"/>
  <c r="B285" i="8" s="1"/>
  <c r="B293" i="8" s="1"/>
  <c r="B301" i="8" s="1"/>
  <c r="B309" i="8" s="1"/>
  <c r="B317" i="8" s="1"/>
  <c r="B325" i="8" s="1"/>
  <c r="B333" i="8" s="1"/>
  <c r="B341" i="8" s="1"/>
  <c r="B349" i="8" s="1"/>
  <c r="B357" i="8" s="1"/>
  <c r="B365" i="8" s="1"/>
  <c r="B373" i="8" s="1"/>
  <c r="B381" i="8" s="1"/>
  <c r="B389" i="8" s="1"/>
  <c r="B397" i="8" s="1"/>
  <c r="B405" i="8" s="1"/>
  <c r="B413" i="8" s="1"/>
  <c r="B421" i="8" s="1"/>
  <c r="L12" i="8"/>
  <c r="L19" i="8" s="1"/>
  <c r="K12" i="8"/>
  <c r="K19" i="8" s="1"/>
  <c r="B12" i="8"/>
  <c r="B20" i="8" s="1"/>
  <c r="B28" i="8" s="1"/>
  <c r="B36" i="8" s="1"/>
  <c r="B44" i="8" s="1"/>
  <c r="B52" i="8" s="1"/>
  <c r="B60" i="8" s="1"/>
  <c r="B68" i="8" s="1"/>
  <c r="B76" i="8" s="1"/>
  <c r="B84" i="8" s="1"/>
  <c r="B92" i="8" s="1"/>
  <c r="B100" i="8" s="1"/>
  <c r="B108" i="8" s="1"/>
  <c r="B116" i="8" s="1"/>
  <c r="B124" i="8" s="1"/>
  <c r="B132" i="8" s="1"/>
  <c r="B140" i="8" s="1"/>
  <c r="B148" i="8" s="1"/>
  <c r="B156" i="8" s="1"/>
  <c r="B164" i="8" s="1"/>
  <c r="B172" i="8" s="1"/>
  <c r="B180" i="8" s="1"/>
  <c r="B188" i="8" s="1"/>
  <c r="B196" i="8" s="1"/>
  <c r="B204" i="8" s="1"/>
  <c r="B212" i="8" s="1"/>
  <c r="B220" i="8" s="1"/>
  <c r="B228" i="8" s="1"/>
  <c r="B236" i="8" s="1"/>
  <c r="B244" i="8" s="1"/>
  <c r="B252" i="8" s="1"/>
  <c r="B260" i="8" s="1"/>
  <c r="B268" i="8" s="1"/>
  <c r="B276" i="8" s="1"/>
  <c r="B284" i="8" s="1"/>
  <c r="B292" i="8" s="1"/>
  <c r="B300" i="8" s="1"/>
  <c r="B308" i="8" s="1"/>
  <c r="B316" i="8" s="1"/>
  <c r="B324" i="8" s="1"/>
  <c r="B332" i="8" s="1"/>
  <c r="B340" i="8" s="1"/>
  <c r="B348" i="8" s="1"/>
  <c r="B356" i="8" s="1"/>
  <c r="B364" i="8" s="1"/>
  <c r="B372" i="8" s="1"/>
  <c r="B380" i="8" s="1"/>
  <c r="B388" i="8" s="1"/>
  <c r="B396" i="8" s="1"/>
  <c r="B404" i="8" s="1"/>
  <c r="B412" i="8" s="1"/>
  <c r="B420" i="8" s="1"/>
  <c r="H11" i="8"/>
  <c r="L10" i="8"/>
  <c r="K10" i="8"/>
  <c r="L9" i="8"/>
  <c r="K9" i="8"/>
  <c r="L8" i="8"/>
  <c r="K8" i="8"/>
  <c r="L7" i="8"/>
  <c r="K7" i="8"/>
  <c r="N6" i="8"/>
  <c r="N7" i="8" s="1"/>
  <c r="N8" i="8" s="1"/>
  <c r="N9" i="8" s="1"/>
  <c r="N10" i="8" s="1"/>
  <c r="N11" i="8" s="1"/>
  <c r="N12" i="8" s="1"/>
  <c r="N13" i="8" s="1"/>
  <c r="N14" i="8" s="1"/>
  <c r="N15" i="8" s="1"/>
  <c r="L6" i="8"/>
  <c r="K6" i="8"/>
  <c r="N5" i="8"/>
  <c r="L5" i="8"/>
  <c r="K5" i="8"/>
  <c r="L4" i="8"/>
  <c r="L11" i="8" s="1"/>
  <c r="K4" i="8"/>
  <c r="K11" i="8" s="1"/>
  <c r="H427" i="7"/>
  <c r="L426" i="7"/>
  <c r="K426" i="7"/>
  <c r="L425" i="7"/>
  <c r="K425" i="7"/>
  <c r="L424" i="7"/>
  <c r="K424" i="7"/>
  <c r="L423" i="7"/>
  <c r="K423" i="7"/>
  <c r="L422" i="7"/>
  <c r="K422" i="7"/>
  <c r="K427" i="7" s="1"/>
  <c r="L421" i="7"/>
  <c r="K421" i="7"/>
  <c r="L420" i="7"/>
  <c r="L427" i="7" s="1"/>
  <c r="K420" i="7"/>
  <c r="H419" i="7"/>
  <c r="L418" i="7"/>
  <c r="K418" i="7"/>
  <c r="L417" i="7"/>
  <c r="K417" i="7"/>
  <c r="L416" i="7"/>
  <c r="K416" i="7"/>
  <c r="L415" i="7"/>
  <c r="K415" i="7"/>
  <c r="L414" i="7"/>
  <c r="K414" i="7"/>
  <c r="K419" i="7" s="1"/>
  <c r="L413" i="7"/>
  <c r="K413" i="7"/>
  <c r="L412" i="7"/>
  <c r="L419" i="7" s="1"/>
  <c r="K412" i="7"/>
  <c r="H411" i="7"/>
  <c r="L410" i="7"/>
  <c r="K410" i="7"/>
  <c r="L409" i="7"/>
  <c r="K409" i="7"/>
  <c r="L408" i="7"/>
  <c r="K408" i="7"/>
  <c r="L407" i="7"/>
  <c r="K407" i="7"/>
  <c r="L406" i="7"/>
  <c r="K406" i="7"/>
  <c r="K411" i="7" s="1"/>
  <c r="L405" i="7"/>
  <c r="K405" i="7"/>
  <c r="L404" i="7"/>
  <c r="L411" i="7" s="1"/>
  <c r="K404" i="7"/>
  <c r="H403" i="7"/>
  <c r="L402" i="7"/>
  <c r="K402" i="7"/>
  <c r="L401" i="7"/>
  <c r="K401" i="7"/>
  <c r="L400" i="7"/>
  <c r="K400" i="7"/>
  <c r="L399" i="7"/>
  <c r="K399" i="7"/>
  <c r="L398" i="7"/>
  <c r="K398" i="7"/>
  <c r="K403" i="7" s="1"/>
  <c r="L397" i="7"/>
  <c r="K397" i="7"/>
  <c r="L396" i="7"/>
  <c r="L403" i="7" s="1"/>
  <c r="K396" i="7"/>
  <c r="H395" i="7"/>
  <c r="L394" i="7"/>
  <c r="K394" i="7"/>
  <c r="L393" i="7"/>
  <c r="K393" i="7"/>
  <c r="L392" i="7"/>
  <c r="K392" i="7"/>
  <c r="L391" i="7"/>
  <c r="K391" i="7"/>
  <c r="L390" i="7"/>
  <c r="K390" i="7"/>
  <c r="K395" i="7" s="1"/>
  <c r="L389" i="7"/>
  <c r="K389" i="7"/>
  <c r="L388" i="7"/>
  <c r="L395" i="7" s="1"/>
  <c r="K388" i="7"/>
  <c r="H387" i="7"/>
  <c r="L386" i="7"/>
  <c r="K386" i="7"/>
  <c r="L385" i="7"/>
  <c r="K385" i="7"/>
  <c r="L384" i="7"/>
  <c r="K384" i="7"/>
  <c r="L383" i="7"/>
  <c r="K383" i="7"/>
  <c r="L382" i="7"/>
  <c r="K382" i="7"/>
  <c r="K387" i="7" s="1"/>
  <c r="L381" i="7"/>
  <c r="K381" i="7"/>
  <c r="L380" i="7"/>
  <c r="L387" i="7" s="1"/>
  <c r="K380" i="7"/>
  <c r="H379" i="7"/>
  <c r="L378" i="7"/>
  <c r="K378" i="7"/>
  <c r="L377" i="7"/>
  <c r="K377" i="7"/>
  <c r="L376" i="7"/>
  <c r="K376" i="7"/>
  <c r="L375" i="7"/>
  <c r="K375" i="7"/>
  <c r="L374" i="7"/>
  <c r="K374" i="7"/>
  <c r="K379" i="7" s="1"/>
  <c r="L373" i="7"/>
  <c r="K373" i="7"/>
  <c r="L372" i="7"/>
  <c r="L379" i="7" s="1"/>
  <c r="K372" i="7"/>
  <c r="H371" i="7"/>
  <c r="L370" i="7"/>
  <c r="K370" i="7"/>
  <c r="L369" i="7"/>
  <c r="K369" i="7"/>
  <c r="L368" i="7"/>
  <c r="K368" i="7"/>
  <c r="L367" i="7"/>
  <c r="K367" i="7"/>
  <c r="L366" i="7"/>
  <c r="K366" i="7"/>
  <c r="K371" i="7" s="1"/>
  <c r="L365" i="7"/>
  <c r="K365" i="7"/>
  <c r="L364" i="7"/>
  <c r="L371" i="7" s="1"/>
  <c r="K364" i="7"/>
  <c r="H363" i="7"/>
  <c r="L362" i="7"/>
  <c r="K362" i="7"/>
  <c r="L361" i="7"/>
  <c r="K361" i="7"/>
  <c r="L360" i="7"/>
  <c r="K360" i="7"/>
  <c r="L359" i="7"/>
  <c r="K359" i="7"/>
  <c r="L358" i="7"/>
  <c r="K358" i="7"/>
  <c r="K363" i="7" s="1"/>
  <c r="L357" i="7"/>
  <c r="K357" i="7"/>
  <c r="L356" i="7"/>
  <c r="L363" i="7" s="1"/>
  <c r="K356" i="7"/>
  <c r="H355" i="7"/>
  <c r="L354" i="7"/>
  <c r="K354" i="7"/>
  <c r="L353" i="7"/>
  <c r="K353" i="7"/>
  <c r="L352" i="7"/>
  <c r="K352" i="7"/>
  <c r="L351" i="7"/>
  <c r="K351" i="7"/>
  <c r="L350" i="7"/>
  <c r="K350" i="7"/>
  <c r="K355" i="7" s="1"/>
  <c r="L349" i="7"/>
  <c r="K349" i="7"/>
  <c r="L348" i="7"/>
  <c r="L355" i="7" s="1"/>
  <c r="K348" i="7"/>
  <c r="H347" i="7"/>
  <c r="L346" i="7"/>
  <c r="K346" i="7"/>
  <c r="L345" i="7"/>
  <c r="K345" i="7"/>
  <c r="L344" i="7"/>
  <c r="K344" i="7"/>
  <c r="L343" i="7"/>
  <c r="K343" i="7"/>
  <c r="L342" i="7"/>
  <c r="K342" i="7"/>
  <c r="K347" i="7" s="1"/>
  <c r="L341" i="7"/>
  <c r="K341" i="7"/>
  <c r="L340" i="7"/>
  <c r="L347" i="7" s="1"/>
  <c r="K340" i="7"/>
  <c r="H339" i="7"/>
  <c r="L338" i="7"/>
  <c r="K338" i="7"/>
  <c r="L337" i="7"/>
  <c r="K337" i="7"/>
  <c r="L336" i="7"/>
  <c r="K336" i="7"/>
  <c r="L335" i="7"/>
  <c r="K335" i="7"/>
  <c r="L334" i="7"/>
  <c r="K334" i="7"/>
  <c r="K339" i="7" s="1"/>
  <c r="L333" i="7"/>
  <c r="K333" i="7"/>
  <c r="L332" i="7"/>
  <c r="L339" i="7" s="1"/>
  <c r="K332" i="7"/>
  <c r="H331" i="7"/>
  <c r="L330" i="7"/>
  <c r="K330" i="7"/>
  <c r="L329" i="7"/>
  <c r="K329" i="7"/>
  <c r="L328" i="7"/>
  <c r="K328" i="7"/>
  <c r="L327" i="7"/>
  <c r="K327" i="7"/>
  <c r="L326" i="7"/>
  <c r="K326" i="7"/>
  <c r="K331" i="7" s="1"/>
  <c r="L325" i="7"/>
  <c r="K325" i="7"/>
  <c r="L324" i="7"/>
  <c r="L331" i="7" s="1"/>
  <c r="K324" i="7"/>
  <c r="H323" i="7"/>
  <c r="L322" i="7"/>
  <c r="K322" i="7"/>
  <c r="L321" i="7"/>
  <c r="K321" i="7"/>
  <c r="L320" i="7"/>
  <c r="K320" i="7"/>
  <c r="L319" i="7"/>
  <c r="K319" i="7"/>
  <c r="L318" i="7"/>
  <c r="K318" i="7"/>
  <c r="K323" i="7" s="1"/>
  <c r="L317" i="7"/>
  <c r="K317" i="7"/>
  <c r="L316" i="7"/>
  <c r="L323" i="7" s="1"/>
  <c r="K316" i="7"/>
  <c r="H315" i="7"/>
  <c r="L314" i="7"/>
  <c r="K314" i="7"/>
  <c r="L313" i="7"/>
  <c r="K313" i="7"/>
  <c r="L312" i="7"/>
  <c r="K312" i="7"/>
  <c r="L311" i="7"/>
  <c r="K311" i="7"/>
  <c r="L310" i="7"/>
  <c r="K310" i="7"/>
  <c r="L309" i="7"/>
  <c r="K309" i="7"/>
  <c r="L308" i="7"/>
  <c r="L315" i="7" s="1"/>
  <c r="K308" i="7"/>
  <c r="K315" i="7" s="1"/>
  <c r="H307" i="7"/>
  <c r="L306" i="7"/>
  <c r="K306" i="7"/>
  <c r="L305" i="7"/>
  <c r="K305" i="7"/>
  <c r="L304" i="7"/>
  <c r="K304" i="7"/>
  <c r="L303" i="7"/>
  <c r="K303" i="7"/>
  <c r="L302" i="7"/>
  <c r="K302" i="7"/>
  <c r="L301" i="7"/>
  <c r="K301" i="7"/>
  <c r="L300" i="7"/>
  <c r="L307" i="7" s="1"/>
  <c r="K300" i="7"/>
  <c r="K307" i="7" s="1"/>
  <c r="H299" i="7"/>
  <c r="L298" i="7"/>
  <c r="K298" i="7"/>
  <c r="L297" i="7"/>
  <c r="K297" i="7"/>
  <c r="L296" i="7"/>
  <c r="K296" i="7"/>
  <c r="L295" i="7"/>
  <c r="K295" i="7"/>
  <c r="L294" i="7"/>
  <c r="K294" i="7"/>
  <c r="L293" i="7"/>
  <c r="K293" i="7"/>
  <c r="L292" i="7"/>
  <c r="L299" i="7" s="1"/>
  <c r="K292" i="7"/>
  <c r="K299" i="7" s="1"/>
  <c r="H291" i="7"/>
  <c r="L290" i="7"/>
  <c r="K290" i="7"/>
  <c r="L289" i="7"/>
  <c r="K289" i="7"/>
  <c r="L288" i="7"/>
  <c r="K288" i="7"/>
  <c r="L287" i="7"/>
  <c r="K287" i="7"/>
  <c r="L286" i="7"/>
  <c r="K286" i="7"/>
  <c r="L285" i="7"/>
  <c r="K285" i="7"/>
  <c r="L284" i="7"/>
  <c r="L291" i="7" s="1"/>
  <c r="K284" i="7"/>
  <c r="K291" i="7" s="1"/>
  <c r="H283" i="7"/>
  <c r="L282" i="7"/>
  <c r="K282" i="7"/>
  <c r="L281" i="7"/>
  <c r="K281" i="7"/>
  <c r="L280" i="7"/>
  <c r="K280" i="7"/>
  <c r="L279" i="7"/>
  <c r="K279" i="7"/>
  <c r="L278" i="7"/>
  <c r="K278" i="7"/>
  <c r="L277" i="7"/>
  <c r="K277" i="7"/>
  <c r="L276" i="7"/>
  <c r="L283" i="7" s="1"/>
  <c r="K276" i="7"/>
  <c r="K283" i="7" s="1"/>
  <c r="H275" i="7"/>
  <c r="L274" i="7"/>
  <c r="K274" i="7"/>
  <c r="L273" i="7"/>
  <c r="K273" i="7"/>
  <c r="L272" i="7"/>
  <c r="K272" i="7"/>
  <c r="L271" i="7"/>
  <c r="K271" i="7"/>
  <c r="L270" i="7"/>
  <c r="K270" i="7"/>
  <c r="L269" i="7"/>
  <c r="K269" i="7"/>
  <c r="L268" i="7"/>
  <c r="L275" i="7" s="1"/>
  <c r="K268" i="7"/>
  <c r="K275" i="7" s="1"/>
  <c r="H267" i="7"/>
  <c r="L266" i="7"/>
  <c r="K266" i="7"/>
  <c r="L265" i="7"/>
  <c r="K265" i="7"/>
  <c r="L264" i="7"/>
  <c r="K264" i="7"/>
  <c r="L263" i="7"/>
  <c r="K263" i="7"/>
  <c r="L262" i="7"/>
  <c r="K262" i="7"/>
  <c r="L261" i="7"/>
  <c r="K261" i="7"/>
  <c r="L260" i="7"/>
  <c r="L267" i="7" s="1"/>
  <c r="K260" i="7"/>
  <c r="K267" i="7" s="1"/>
  <c r="H259" i="7"/>
  <c r="L258" i="7"/>
  <c r="K258" i="7"/>
  <c r="L257" i="7"/>
  <c r="K257" i="7"/>
  <c r="L256" i="7"/>
  <c r="K256" i="7"/>
  <c r="L255" i="7"/>
  <c r="K255" i="7"/>
  <c r="L254" i="7"/>
  <c r="K254" i="7"/>
  <c r="L253" i="7"/>
  <c r="K253" i="7"/>
  <c r="L252" i="7"/>
  <c r="L259" i="7" s="1"/>
  <c r="K252" i="7"/>
  <c r="K259" i="7" s="1"/>
  <c r="H251" i="7"/>
  <c r="L250" i="7"/>
  <c r="K250" i="7"/>
  <c r="L249" i="7"/>
  <c r="K249" i="7"/>
  <c r="L248" i="7"/>
  <c r="K248" i="7"/>
  <c r="L247" i="7"/>
  <c r="K247" i="7"/>
  <c r="L246" i="7"/>
  <c r="K246" i="7"/>
  <c r="L245" i="7"/>
  <c r="K245" i="7"/>
  <c r="L244" i="7"/>
  <c r="L251" i="7" s="1"/>
  <c r="K244" i="7"/>
  <c r="K251" i="7" s="1"/>
  <c r="H243" i="7"/>
  <c r="L242" i="7"/>
  <c r="K242" i="7"/>
  <c r="L241" i="7"/>
  <c r="K241" i="7"/>
  <c r="L240" i="7"/>
  <c r="K240" i="7"/>
  <c r="L239" i="7"/>
  <c r="K239" i="7"/>
  <c r="L238" i="7"/>
  <c r="K238" i="7"/>
  <c r="L237" i="7"/>
  <c r="K237" i="7"/>
  <c r="L236" i="7"/>
  <c r="L243" i="7" s="1"/>
  <c r="K236" i="7"/>
  <c r="K243" i="7" s="1"/>
  <c r="H235" i="7"/>
  <c r="L234" i="7"/>
  <c r="K234" i="7"/>
  <c r="L233" i="7"/>
  <c r="K233" i="7"/>
  <c r="L232" i="7"/>
  <c r="K232" i="7"/>
  <c r="L231" i="7"/>
  <c r="K231" i="7"/>
  <c r="L230" i="7"/>
  <c r="K230" i="7"/>
  <c r="L229" i="7"/>
  <c r="K229" i="7"/>
  <c r="L228" i="7"/>
  <c r="L235" i="7" s="1"/>
  <c r="K228" i="7"/>
  <c r="K235" i="7" s="1"/>
  <c r="H227" i="7"/>
  <c r="L226" i="7"/>
  <c r="K226" i="7"/>
  <c r="L225" i="7"/>
  <c r="K225" i="7"/>
  <c r="L224" i="7"/>
  <c r="K224" i="7"/>
  <c r="L223" i="7"/>
  <c r="K223" i="7"/>
  <c r="L222" i="7"/>
  <c r="K222" i="7"/>
  <c r="L221" i="7"/>
  <c r="K221" i="7"/>
  <c r="L220" i="7"/>
  <c r="L227" i="7" s="1"/>
  <c r="K220" i="7"/>
  <c r="K227" i="7" s="1"/>
  <c r="H219" i="7"/>
  <c r="L218" i="7"/>
  <c r="K218" i="7"/>
  <c r="L217" i="7"/>
  <c r="K217" i="7"/>
  <c r="L216" i="7"/>
  <c r="K216" i="7"/>
  <c r="L215" i="7"/>
  <c r="K215" i="7"/>
  <c r="L214" i="7"/>
  <c r="K214" i="7"/>
  <c r="L213" i="7"/>
  <c r="K213" i="7"/>
  <c r="L212" i="7"/>
  <c r="K212" i="7"/>
  <c r="K219" i="7" s="1"/>
  <c r="H211" i="7"/>
  <c r="L210" i="7"/>
  <c r="K210" i="7"/>
  <c r="L209" i="7"/>
  <c r="K209" i="7"/>
  <c r="L208" i="7"/>
  <c r="K208" i="7"/>
  <c r="L207" i="7"/>
  <c r="K207" i="7"/>
  <c r="L206" i="7"/>
  <c r="K206" i="7"/>
  <c r="L205" i="7"/>
  <c r="K205" i="7"/>
  <c r="L204" i="7"/>
  <c r="L211" i="7" s="1"/>
  <c r="K204" i="7"/>
  <c r="H203" i="7"/>
  <c r="L202" i="7"/>
  <c r="K202" i="7"/>
  <c r="L201" i="7"/>
  <c r="K201" i="7"/>
  <c r="L200" i="7"/>
  <c r="K200" i="7"/>
  <c r="L199" i="7"/>
  <c r="K199" i="7"/>
  <c r="L198" i="7"/>
  <c r="K198" i="7"/>
  <c r="L197" i="7"/>
  <c r="K197" i="7"/>
  <c r="L196" i="7"/>
  <c r="K196" i="7"/>
  <c r="K203" i="7" s="1"/>
  <c r="L194" i="7"/>
  <c r="K194" i="7"/>
  <c r="L193" i="7"/>
  <c r="K193" i="7"/>
  <c r="L192" i="7"/>
  <c r="K192" i="7"/>
  <c r="L191" i="7"/>
  <c r="K191" i="7"/>
  <c r="L190" i="7"/>
  <c r="K190" i="7"/>
  <c r="L189" i="7"/>
  <c r="K189" i="7"/>
  <c r="L188" i="7"/>
  <c r="L195" i="7" s="1"/>
  <c r="K188" i="7"/>
  <c r="K195" i="7" s="1"/>
  <c r="H187" i="7"/>
  <c r="L186" i="7"/>
  <c r="K186" i="7"/>
  <c r="L185" i="7"/>
  <c r="K185" i="7"/>
  <c r="L184" i="7"/>
  <c r="K184" i="7"/>
  <c r="L183" i="7"/>
  <c r="K183" i="7"/>
  <c r="L182" i="7"/>
  <c r="K182" i="7"/>
  <c r="L181" i="7"/>
  <c r="K181" i="7"/>
  <c r="L180" i="7"/>
  <c r="L187" i="7" s="1"/>
  <c r="K180" i="7"/>
  <c r="K187" i="7" s="1"/>
  <c r="H179" i="7"/>
  <c r="L178" i="7"/>
  <c r="K178" i="7"/>
  <c r="L177" i="7"/>
  <c r="K177" i="7"/>
  <c r="L176" i="7"/>
  <c r="K176" i="7"/>
  <c r="L175" i="7"/>
  <c r="K175" i="7"/>
  <c r="L174" i="7"/>
  <c r="K174" i="7"/>
  <c r="L173" i="7"/>
  <c r="K173" i="7"/>
  <c r="L172" i="7"/>
  <c r="L179" i="7" s="1"/>
  <c r="K172" i="7"/>
  <c r="K179" i="7" s="1"/>
  <c r="H171" i="7"/>
  <c r="L170" i="7"/>
  <c r="K170" i="7"/>
  <c r="L169" i="7"/>
  <c r="K169" i="7"/>
  <c r="L168" i="7"/>
  <c r="K168" i="7"/>
  <c r="L167" i="7"/>
  <c r="K167" i="7"/>
  <c r="L166" i="7"/>
  <c r="K166" i="7"/>
  <c r="L165" i="7"/>
  <c r="K165" i="7"/>
  <c r="L164" i="7"/>
  <c r="L171" i="7" s="1"/>
  <c r="K164" i="7"/>
  <c r="K171" i="7" s="1"/>
  <c r="H163" i="7"/>
  <c r="L162" i="7"/>
  <c r="K162" i="7"/>
  <c r="L161" i="7"/>
  <c r="K161" i="7"/>
  <c r="L160" i="7"/>
  <c r="K160" i="7"/>
  <c r="L159" i="7"/>
  <c r="K159" i="7"/>
  <c r="L158" i="7"/>
  <c r="K158" i="7"/>
  <c r="L157" i="7"/>
  <c r="K157" i="7"/>
  <c r="L156" i="7"/>
  <c r="L163" i="7" s="1"/>
  <c r="K156" i="7"/>
  <c r="K163" i="7" s="1"/>
  <c r="H155" i="7"/>
  <c r="L154" i="7"/>
  <c r="K154" i="7"/>
  <c r="L153" i="7"/>
  <c r="K153" i="7"/>
  <c r="L152" i="7"/>
  <c r="K152" i="7"/>
  <c r="L151" i="7"/>
  <c r="K151" i="7"/>
  <c r="L150" i="7"/>
  <c r="K150" i="7"/>
  <c r="L149" i="7"/>
  <c r="K149" i="7"/>
  <c r="L148" i="7"/>
  <c r="L155" i="7" s="1"/>
  <c r="K148" i="7"/>
  <c r="K155" i="7" s="1"/>
  <c r="H147" i="7"/>
  <c r="L146" i="7"/>
  <c r="K146" i="7"/>
  <c r="L145" i="7"/>
  <c r="K145" i="7"/>
  <c r="L144" i="7"/>
  <c r="K144" i="7"/>
  <c r="L143" i="7"/>
  <c r="K143" i="7"/>
  <c r="L142" i="7"/>
  <c r="K142" i="7"/>
  <c r="L141" i="7"/>
  <c r="K141" i="7"/>
  <c r="L140" i="7"/>
  <c r="L147" i="7" s="1"/>
  <c r="K140" i="7"/>
  <c r="K147" i="7" s="1"/>
  <c r="H139" i="7"/>
  <c r="L138" i="7"/>
  <c r="K138" i="7"/>
  <c r="L137" i="7"/>
  <c r="K137" i="7"/>
  <c r="L136" i="7"/>
  <c r="K136" i="7"/>
  <c r="L135" i="7"/>
  <c r="K135" i="7"/>
  <c r="L134" i="7"/>
  <c r="K134" i="7"/>
  <c r="L133" i="7"/>
  <c r="K133" i="7"/>
  <c r="L132" i="7"/>
  <c r="L139" i="7" s="1"/>
  <c r="K132" i="7"/>
  <c r="K139" i="7" s="1"/>
  <c r="H131" i="7"/>
  <c r="L130" i="7"/>
  <c r="K130" i="7"/>
  <c r="L129" i="7"/>
  <c r="K129" i="7"/>
  <c r="L128" i="7"/>
  <c r="K128" i="7"/>
  <c r="L127" i="7"/>
  <c r="K127" i="7"/>
  <c r="L126" i="7"/>
  <c r="K126" i="7"/>
  <c r="L125" i="7"/>
  <c r="K125" i="7"/>
  <c r="L124" i="7"/>
  <c r="L131" i="7" s="1"/>
  <c r="K124" i="7"/>
  <c r="K131" i="7" s="1"/>
  <c r="H123" i="7"/>
  <c r="L122" i="7"/>
  <c r="K122" i="7"/>
  <c r="L121" i="7"/>
  <c r="K121" i="7"/>
  <c r="L120" i="7"/>
  <c r="K120" i="7"/>
  <c r="L119" i="7"/>
  <c r="K119" i="7"/>
  <c r="L118" i="7"/>
  <c r="K118" i="7"/>
  <c r="L117" i="7"/>
  <c r="K117" i="7"/>
  <c r="L116" i="7"/>
  <c r="L123" i="7" s="1"/>
  <c r="K116" i="7"/>
  <c r="K123" i="7" s="1"/>
  <c r="H115" i="7"/>
  <c r="L114" i="7"/>
  <c r="K114" i="7"/>
  <c r="L113" i="7"/>
  <c r="K113" i="7"/>
  <c r="L112" i="7"/>
  <c r="K112" i="7"/>
  <c r="L111" i="7"/>
  <c r="K111" i="7"/>
  <c r="L110" i="7"/>
  <c r="K110" i="7"/>
  <c r="L109" i="7"/>
  <c r="K109" i="7"/>
  <c r="L108" i="7"/>
  <c r="L115" i="7" s="1"/>
  <c r="K108" i="7"/>
  <c r="K115" i="7" s="1"/>
  <c r="H107" i="7"/>
  <c r="L106" i="7"/>
  <c r="K106" i="7"/>
  <c r="L105" i="7"/>
  <c r="K105" i="7"/>
  <c r="L104" i="7"/>
  <c r="K104" i="7"/>
  <c r="L103" i="7"/>
  <c r="K103" i="7"/>
  <c r="L102" i="7"/>
  <c r="K102" i="7"/>
  <c r="L101" i="7"/>
  <c r="K101" i="7"/>
  <c r="L100" i="7"/>
  <c r="L107" i="7" s="1"/>
  <c r="K100" i="7"/>
  <c r="K107" i="7" s="1"/>
  <c r="H99" i="7"/>
  <c r="L98" i="7"/>
  <c r="K98" i="7"/>
  <c r="L97" i="7"/>
  <c r="K97" i="7"/>
  <c r="L96" i="7"/>
  <c r="K96" i="7"/>
  <c r="L95" i="7"/>
  <c r="K95" i="7"/>
  <c r="L94" i="7"/>
  <c r="K94" i="7"/>
  <c r="L93" i="7"/>
  <c r="K93" i="7"/>
  <c r="L92" i="7"/>
  <c r="L99" i="7" s="1"/>
  <c r="K92" i="7"/>
  <c r="K99" i="7" s="1"/>
  <c r="H91" i="7"/>
  <c r="L90" i="7"/>
  <c r="K90" i="7"/>
  <c r="L89" i="7"/>
  <c r="K89" i="7"/>
  <c r="L88" i="7"/>
  <c r="K88" i="7"/>
  <c r="L87" i="7"/>
  <c r="K87" i="7"/>
  <c r="L86" i="7"/>
  <c r="K86" i="7"/>
  <c r="L85" i="7"/>
  <c r="K85" i="7"/>
  <c r="L84" i="7"/>
  <c r="L91" i="7" s="1"/>
  <c r="K84" i="7"/>
  <c r="K91" i="7" s="1"/>
  <c r="H83" i="7"/>
  <c r="L82" i="7"/>
  <c r="K82" i="7"/>
  <c r="L81" i="7"/>
  <c r="K81" i="7"/>
  <c r="L80" i="7"/>
  <c r="K80" i="7"/>
  <c r="L79" i="7"/>
  <c r="K79" i="7"/>
  <c r="L78" i="7"/>
  <c r="K78" i="7"/>
  <c r="L77" i="7"/>
  <c r="K77" i="7"/>
  <c r="L76" i="7"/>
  <c r="L83" i="7" s="1"/>
  <c r="K76" i="7"/>
  <c r="K83" i="7" s="1"/>
  <c r="H75" i="7"/>
  <c r="L74" i="7"/>
  <c r="K74" i="7"/>
  <c r="L73" i="7"/>
  <c r="K73" i="7"/>
  <c r="L72" i="7"/>
  <c r="K72" i="7"/>
  <c r="L71" i="7"/>
  <c r="K71" i="7"/>
  <c r="L70" i="7"/>
  <c r="K70" i="7"/>
  <c r="L69" i="7"/>
  <c r="K69" i="7"/>
  <c r="L68" i="7"/>
  <c r="L75" i="7" s="1"/>
  <c r="K68" i="7"/>
  <c r="K75" i="7" s="1"/>
  <c r="H67" i="7"/>
  <c r="L66" i="7"/>
  <c r="K66" i="7"/>
  <c r="L65" i="7"/>
  <c r="K65" i="7"/>
  <c r="L64" i="7"/>
  <c r="K64" i="7"/>
  <c r="L63" i="7"/>
  <c r="K63" i="7"/>
  <c r="L62" i="7"/>
  <c r="K62" i="7"/>
  <c r="L61" i="7"/>
  <c r="K61" i="7"/>
  <c r="L60" i="7"/>
  <c r="L67" i="7" s="1"/>
  <c r="K60" i="7"/>
  <c r="K67" i="7" s="1"/>
  <c r="H59" i="7"/>
  <c r="L58" i="7"/>
  <c r="L57" i="7"/>
  <c r="L56" i="7"/>
  <c r="L55" i="7"/>
  <c r="L54" i="7"/>
  <c r="L53" i="7"/>
  <c r="L52" i="7"/>
  <c r="L59" i="7" s="1"/>
  <c r="K59" i="7"/>
  <c r="H51" i="7"/>
  <c r="L50" i="7"/>
  <c r="L49" i="7"/>
  <c r="L48" i="7"/>
  <c r="L47" i="7"/>
  <c r="L46" i="7"/>
  <c r="L45" i="7"/>
  <c r="L44" i="7"/>
  <c r="K51" i="7"/>
  <c r="H43" i="7"/>
  <c r="L42" i="7"/>
  <c r="L41" i="7"/>
  <c r="L40" i="7"/>
  <c r="L39" i="7"/>
  <c r="L38" i="7"/>
  <c r="L37" i="7"/>
  <c r="L36" i="7"/>
  <c r="K36" i="7"/>
  <c r="K43" i="7" s="1"/>
  <c r="H35" i="7"/>
  <c r="L34" i="7"/>
  <c r="K34" i="7"/>
  <c r="L33" i="7"/>
  <c r="K33" i="7"/>
  <c r="L32" i="7"/>
  <c r="K32" i="7"/>
  <c r="L31" i="7"/>
  <c r="K31" i="7"/>
  <c r="L30" i="7"/>
  <c r="K30" i="7"/>
  <c r="L29" i="7"/>
  <c r="K29" i="7"/>
  <c r="L28" i="7"/>
  <c r="L35" i="7" s="1"/>
  <c r="K28" i="7"/>
  <c r="K35" i="7" s="1"/>
  <c r="H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L27" i="7" s="1"/>
  <c r="K20" i="7"/>
  <c r="K27" i="7" s="1"/>
  <c r="H19" i="7"/>
  <c r="L18" i="7"/>
  <c r="K18" i="7"/>
  <c r="B18" i="7"/>
  <c r="B26" i="7" s="1"/>
  <c r="B34" i="7" s="1"/>
  <c r="B42" i="7" s="1"/>
  <c r="B50" i="7" s="1"/>
  <c r="B58" i="7" s="1"/>
  <c r="B66" i="7" s="1"/>
  <c r="B74" i="7" s="1"/>
  <c r="B82" i="7" s="1"/>
  <c r="B90" i="7" s="1"/>
  <c r="B98" i="7" s="1"/>
  <c r="B106" i="7" s="1"/>
  <c r="B114" i="7" s="1"/>
  <c r="B122" i="7" s="1"/>
  <c r="B130" i="7" s="1"/>
  <c r="B138" i="7" s="1"/>
  <c r="B146" i="7" s="1"/>
  <c r="B154" i="7" s="1"/>
  <c r="B162" i="7" s="1"/>
  <c r="B170" i="7" s="1"/>
  <c r="B178" i="7" s="1"/>
  <c r="B186" i="7" s="1"/>
  <c r="B194" i="7" s="1"/>
  <c r="B202" i="7" s="1"/>
  <c r="B210" i="7" s="1"/>
  <c r="B218" i="7" s="1"/>
  <c r="B226" i="7" s="1"/>
  <c r="B234" i="7" s="1"/>
  <c r="B242" i="7" s="1"/>
  <c r="B250" i="7" s="1"/>
  <c r="B258" i="7" s="1"/>
  <c r="B266" i="7" s="1"/>
  <c r="B274" i="7" s="1"/>
  <c r="B282" i="7" s="1"/>
  <c r="B290" i="7" s="1"/>
  <c r="B298" i="7" s="1"/>
  <c r="B306" i="7" s="1"/>
  <c r="B314" i="7" s="1"/>
  <c r="B322" i="7" s="1"/>
  <c r="B330" i="7" s="1"/>
  <c r="B338" i="7" s="1"/>
  <c r="B346" i="7" s="1"/>
  <c r="B354" i="7" s="1"/>
  <c r="B362" i="7" s="1"/>
  <c r="B370" i="7" s="1"/>
  <c r="B378" i="7" s="1"/>
  <c r="B386" i="7" s="1"/>
  <c r="B394" i="7" s="1"/>
  <c r="B402" i="7" s="1"/>
  <c r="B410" i="7" s="1"/>
  <c r="B418" i="7" s="1"/>
  <c r="B426" i="7" s="1"/>
  <c r="L17" i="7"/>
  <c r="K17" i="7"/>
  <c r="B17" i="7"/>
  <c r="B25" i="7" s="1"/>
  <c r="B33" i="7" s="1"/>
  <c r="B41" i="7" s="1"/>
  <c r="B49" i="7" s="1"/>
  <c r="B57" i="7" s="1"/>
  <c r="B65" i="7" s="1"/>
  <c r="B73" i="7" s="1"/>
  <c r="B81" i="7" s="1"/>
  <c r="B89" i="7" s="1"/>
  <c r="B97" i="7" s="1"/>
  <c r="B105" i="7" s="1"/>
  <c r="B113" i="7" s="1"/>
  <c r="B121" i="7" s="1"/>
  <c r="B129" i="7" s="1"/>
  <c r="B137" i="7" s="1"/>
  <c r="B145" i="7" s="1"/>
  <c r="B153" i="7" s="1"/>
  <c r="B161" i="7" s="1"/>
  <c r="B169" i="7" s="1"/>
  <c r="B177" i="7" s="1"/>
  <c r="B185" i="7" s="1"/>
  <c r="B193" i="7" s="1"/>
  <c r="B201" i="7" s="1"/>
  <c r="B209" i="7" s="1"/>
  <c r="B217" i="7" s="1"/>
  <c r="B225" i="7" s="1"/>
  <c r="B233" i="7" s="1"/>
  <c r="B241" i="7" s="1"/>
  <c r="B249" i="7" s="1"/>
  <c r="B257" i="7" s="1"/>
  <c r="B265" i="7" s="1"/>
  <c r="B273" i="7" s="1"/>
  <c r="B281" i="7" s="1"/>
  <c r="B289" i="7" s="1"/>
  <c r="B297" i="7" s="1"/>
  <c r="B305" i="7" s="1"/>
  <c r="B313" i="7" s="1"/>
  <c r="B321" i="7" s="1"/>
  <c r="B329" i="7" s="1"/>
  <c r="B337" i="7" s="1"/>
  <c r="B345" i="7" s="1"/>
  <c r="B353" i="7" s="1"/>
  <c r="B361" i="7" s="1"/>
  <c r="B369" i="7" s="1"/>
  <c r="B377" i="7" s="1"/>
  <c r="B385" i="7" s="1"/>
  <c r="B393" i="7" s="1"/>
  <c r="B401" i="7" s="1"/>
  <c r="B409" i="7" s="1"/>
  <c r="B417" i="7" s="1"/>
  <c r="B425" i="7" s="1"/>
  <c r="L16" i="7"/>
  <c r="K16" i="7"/>
  <c r="B16" i="7"/>
  <c r="B24" i="7" s="1"/>
  <c r="B32" i="7" s="1"/>
  <c r="B40" i="7" s="1"/>
  <c r="B48" i="7" s="1"/>
  <c r="B56" i="7" s="1"/>
  <c r="B64" i="7" s="1"/>
  <c r="B72" i="7" s="1"/>
  <c r="B80" i="7" s="1"/>
  <c r="B88" i="7" s="1"/>
  <c r="B96" i="7" s="1"/>
  <c r="B104" i="7" s="1"/>
  <c r="B112" i="7" s="1"/>
  <c r="B120" i="7" s="1"/>
  <c r="B128" i="7" s="1"/>
  <c r="B136" i="7" s="1"/>
  <c r="B144" i="7" s="1"/>
  <c r="B152" i="7" s="1"/>
  <c r="B160" i="7" s="1"/>
  <c r="B168" i="7" s="1"/>
  <c r="B176" i="7" s="1"/>
  <c r="B184" i="7" s="1"/>
  <c r="B192" i="7" s="1"/>
  <c r="B200" i="7" s="1"/>
  <c r="B208" i="7" s="1"/>
  <c r="B216" i="7" s="1"/>
  <c r="B224" i="7" s="1"/>
  <c r="B232" i="7" s="1"/>
  <c r="B240" i="7" s="1"/>
  <c r="B248" i="7" s="1"/>
  <c r="B256" i="7" s="1"/>
  <c r="B264" i="7" s="1"/>
  <c r="B272" i="7" s="1"/>
  <c r="B280" i="7" s="1"/>
  <c r="B288" i="7" s="1"/>
  <c r="B296" i="7" s="1"/>
  <c r="B304" i="7" s="1"/>
  <c r="B312" i="7" s="1"/>
  <c r="B320" i="7" s="1"/>
  <c r="B328" i="7" s="1"/>
  <c r="B336" i="7" s="1"/>
  <c r="B344" i="7" s="1"/>
  <c r="B352" i="7" s="1"/>
  <c r="B360" i="7" s="1"/>
  <c r="B368" i="7" s="1"/>
  <c r="B376" i="7" s="1"/>
  <c r="B384" i="7" s="1"/>
  <c r="B392" i="7" s="1"/>
  <c r="B400" i="7" s="1"/>
  <c r="B408" i="7" s="1"/>
  <c r="B416" i="7" s="1"/>
  <c r="B424" i="7" s="1"/>
  <c r="L15" i="7"/>
  <c r="K15" i="7"/>
  <c r="B15" i="7"/>
  <c r="B23" i="7" s="1"/>
  <c r="B31" i="7" s="1"/>
  <c r="B39" i="7" s="1"/>
  <c r="B47" i="7" s="1"/>
  <c r="B55" i="7" s="1"/>
  <c r="B63" i="7" s="1"/>
  <c r="B71" i="7" s="1"/>
  <c r="B79" i="7" s="1"/>
  <c r="B87" i="7" s="1"/>
  <c r="B95" i="7" s="1"/>
  <c r="B103" i="7" s="1"/>
  <c r="B111" i="7" s="1"/>
  <c r="B119" i="7" s="1"/>
  <c r="B127" i="7" s="1"/>
  <c r="B135" i="7" s="1"/>
  <c r="B143" i="7" s="1"/>
  <c r="B151" i="7" s="1"/>
  <c r="B159" i="7" s="1"/>
  <c r="B167" i="7" s="1"/>
  <c r="B175" i="7" s="1"/>
  <c r="B183" i="7" s="1"/>
  <c r="B191" i="7" s="1"/>
  <c r="B199" i="7" s="1"/>
  <c r="B207" i="7" s="1"/>
  <c r="B215" i="7" s="1"/>
  <c r="B223" i="7" s="1"/>
  <c r="B231" i="7" s="1"/>
  <c r="B239" i="7" s="1"/>
  <c r="B247" i="7" s="1"/>
  <c r="B255" i="7" s="1"/>
  <c r="B263" i="7" s="1"/>
  <c r="B271" i="7" s="1"/>
  <c r="B279" i="7" s="1"/>
  <c r="B287" i="7" s="1"/>
  <c r="B295" i="7" s="1"/>
  <c r="B303" i="7" s="1"/>
  <c r="B311" i="7" s="1"/>
  <c r="B319" i="7" s="1"/>
  <c r="B327" i="7" s="1"/>
  <c r="B335" i="7" s="1"/>
  <c r="B343" i="7" s="1"/>
  <c r="B351" i="7" s="1"/>
  <c r="B359" i="7" s="1"/>
  <c r="B367" i="7" s="1"/>
  <c r="B375" i="7" s="1"/>
  <c r="B383" i="7" s="1"/>
  <c r="B391" i="7" s="1"/>
  <c r="B399" i="7" s="1"/>
  <c r="B407" i="7" s="1"/>
  <c r="B415" i="7" s="1"/>
  <c r="B423" i="7" s="1"/>
  <c r="L14" i="7"/>
  <c r="K14" i="7"/>
  <c r="B14" i="7"/>
  <c r="B22" i="7" s="1"/>
  <c r="B30" i="7" s="1"/>
  <c r="B38" i="7" s="1"/>
  <c r="B46" i="7" s="1"/>
  <c r="B54" i="7" s="1"/>
  <c r="B62" i="7" s="1"/>
  <c r="B70" i="7" s="1"/>
  <c r="B78" i="7" s="1"/>
  <c r="B86" i="7" s="1"/>
  <c r="B94" i="7" s="1"/>
  <c r="B102" i="7" s="1"/>
  <c r="B110" i="7" s="1"/>
  <c r="B118" i="7" s="1"/>
  <c r="B126" i="7" s="1"/>
  <c r="B134" i="7" s="1"/>
  <c r="B142" i="7" s="1"/>
  <c r="B150" i="7" s="1"/>
  <c r="B158" i="7" s="1"/>
  <c r="B166" i="7" s="1"/>
  <c r="B174" i="7" s="1"/>
  <c r="B182" i="7" s="1"/>
  <c r="B190" i="7" s="1"/>
  <c r="B198" i="7" s="1"/>
  <c r="B206" i="7" s="1"/>
  <c r="B214" i="7" s="1"/>
  <c r="B222" i="7" s="1"/>
  <c r="B230" i="7" s="1"/>
  <c r="B238" i="7" s="1"/>
  <c r="B246" i="7" s="1"/>
  <c r="B254" i="7" s="1"/>
  <c r="B262" i="7" s="1"/>
  <c r="B270" i="7" s="1"/>
  <c r="B278" i="7" s="1"/>
  <c r="B286" i="7" s="1"/>
  <c r="B294" i="7" s="1"/>
  <c r="B302" i="7" s="1"/>
  <c r="B310" i="7" s="1"/>
  <c r="B318" i="7" s="1"/>
  <c r="B326" i="7" s="1"/>
  <c r="B334" i="7" s="1"/>
  <c r="B342" i="7" s="1"/>
  <c r="B350" i="7" s="1"/>
  <c r="B358" i="7" s="1"/>
  <c r="B366" i="7" s="1"/>
  <c r="B374" i="7" s="1"/>
  <c r="B382" i="7" s="1"/>
  <c r="B390" i="7" s="1"/>
  <c r="B398" i="7" s="1"/>
  <c r="B406" i="7" s="1"/>
  <c r="B414" i="7" s="1"/>
  <c r="B422" i="7" s="1"/>
  <c r="L13" i="7"/>
  <c r="K13" i="7"/>
  <c r="B13" i="7"/>
  <c r="B21" i="7" s="1"/>
  <c r="B29" i="7" s="1"/>
  <c r="B37" i="7" s="1"/>
  <c r="B45" i="7" s="1"/>
  <c r="B53" i="7" s="1"/>
  <c r="B61" i="7" s="1"/>
  <c r="B69" i="7" s="1"/>
  <c r="B77" i="7" s="1"/>
  <c r="B85" i="7" s="1"/>
  <c r="B93" i="7" s="1"/>
  <c r="B101" i="7" s="1"/>
  <c r="B109" i="7" s="1"/>
  <c r="B117" i="7" s="1"/>
  <c r="B125" i="7" s="1"/>
  <c r="B133" i="7" s="1"/>
  <c r="B141" i="7" s="1"/>
  <c r="B149" i="7" s="1"/>
  <c r="B157" i="7" s="1"/>
  <c r="B165" i="7" s="1"/>
  <c r="B173" i="7" s="1"/>
  <c r="B181" i="7" s="1"/>
  <c r="B189" i="7" s="1"/>
  <c r="B197" i="7" s="1"/>
  <c r="B205" i="7" s="1"/>
  <c r="B213" i="7" s="1"/>
  <c r="B221" i="7" s="1"/>
  <c r="B229" i="7" s="1"/>
  <c r="B237" i="7" s="1"/>
  <c r="B245" i="7" s="1"/>
  <c r="B253" i="7" s="1"/>
  <c r="B261" i="7" s="1"/>
  <c r="B269" i="7" s="1"/>
  <c r="B277" i="7" s="1"/>
  <c r="B285" i="7" s="1"/>
  <c r="B293" i="7" s="1"/>
  <c r="B301" i="7" s="1"/>
  <c r="B309" i="7" s="1"/>
  <c r="B317" i="7" s="1"/>
  <c r="B325" i="7" s="1"/>
  <c r="B333" i="7" s="1"/>
  <c r="B341" i="7" s="1"/>
  <c r="B349" i="7" s="1"/>
  <c r="B357" i="7" s="1"/>
  <c r="B365" i="7" s="1"/>
  <c r="B373" i="7" s="1"/>
  <c r="B381" i="7" s="1"/>
  <c r="B389" i="7" s="1"/>
  <c r="B397" i="7" s="1"/>
  <c r="B405" i="7" s="1"/>
  <c r="B413" i="7" s="1"/>
  <c r="B421" i="7" s="1"/>
  <c r="L12" i="7"/>
  <c r="L19" i="7" s="1"/>
  <c r="K12" i="7"/>
  <c r="K19" i="7" s="1"/>
  <c r="B12" i="7"/>
  <c r="B20" i="7" s="1"/>
  <c r="B28" i="7" s="1"/>
  <c r="B36" i="7" s="1"/>
  <c r="B44" i="7" s="1"/>
  <c r="B52" i="7" s="1"/>
  <c r="B60" i="7" s="1"/>
  <c r="B68" i="7" s="1"/>
  <c r="B76" i="7" s="1"/>
  <c r="B84" i="7" s="1"/>
  <c r="B92" i="7" s="1"/>
  <c r="B100" i="7" s="1"/>
  <c r="B108" i="7" s="1"/>
  <c r="B116" i="7" s="1"/>
  <c r="B124" i="7" s="1"/>
  <c r="B132" i="7" s="1"/>
  <c r="B140" i="7" s="1"/>
  <c r="B148" i="7" s="1"/>
  <c r="B156" i="7" s="1"/>
  <c r="B164" i="7" s="1"/>
  <c r="B172" i="7" s="1"/>
  <c r="B180" i="7" s="1"/>
  <c r="B188" i="7" s="1"/>
  <c r="B196" i="7" s="1"/>
  <c r="B204" i="7" s="1"/>
  <c r="B212" i="7" s="1"/>
  <c r="B220" i="7" s="1"/>
  <c r="B228" i="7" s="1"/>
  <c r="B236" i="7" s="1"/>
  <c r="B244" i="7" s="1"/>
  <c r="B252" i="7" s="1"/>
  <c r="B260" i="7" s="1"/>
  <c r="B268" i="7" s="1"/>
  <c r="B276" i="7" s="1"/>
  <c r="B284" i="7" s="1"/>
  <c r="B292" i="7" s="1"/>
  <c r="B300" i="7" s="1"/>
  <c r="B308" i="7" s="1"/>
  <c r="B316" i="7" s="1"/>
  <c r="B324" i="7" s="1"/>
  <c r="B332" i="7" s="1"/>
  <c r="B340" i="7" s="1"/>
  <c r="B348" i="7" s="1"/>
  <c r="B356" i="7" s="1"/>
  <c r="B364" i="7" s="1"/>
  <c r="B372" i="7" s="1"/>
  <c r="B380" i="7" s="1"/>
  <c r="B388" i="7" s="1"/>
  <c r="B396" i="7" s="1"/>
  <c r="B404" i="7" s="1"/>
  <c r="B412" i="7" s="1"/>
  <c r="B420" i="7" s="1"/>
  <c r="H11" i="7"/>
  <c r="L10" i="7"/>
  <c r="K10" i="7"/>
  <c r="L9" i="7"/>
  <c r="K9" i="7"/>
  <c r="L8" i="7"/>
  <c r="K8" i="7"/>
  <c r="L7" i="7"/>
  <c r="K7" i="7"/>
  <c r="N6" i="7"/>
  <c r="N7" i="7" s="1"/>
  <c r="N8" i="7" s="1"/>
  <c r="N9" i="7" s="1"/>
  <c r="N10" i="7" s="1"/>
  <c r="N11" i="7" s="1"/>
  <c r="N12" i="7" s="1"/>
  <c r="N13" i="7" s="1"/>
  <c r="N14" i="7" s="1"/>
  <c r="N15" i="7" s="1"/>
  <c r="L6" i="7"/>
  <c r="K6" i="7"/>
  <c r="N5" i="7"/>
  <c r="L5" i="7"/>
  <c r="K5" i="7"/>
  <c r="L4" i="7"/>
  <c r="L11" i="7" s="1"/>
  <c r="K4" i="7"/>
  <c r="K11" i="7" s="1"/>
  <c r="H427" i="6"/>
  <c r="L426" i="6"/>
  <c r="K426" i="6"/>
  <c r="L425" i="6"/>
  <c r="K425" i="6"/>
  <c r="L424" i="6"/>
  <c r="K424" i="6"/>
  <c r="L423" i="6"/>
  <c r="K423" i="6"/>
  <c r="L422" i="6"/>
  <c r="K422" i="6"/>
  <c r="L421" i="6"/>
  <c r="L427" i="6" s="1"/>
  <c r="K421" i="6"/>
  <c r="L420" i="6"/>
  <c r="K420" i="6"/>
  <c r="K427" i="6" s="1"/>
  <c r="H419" i="6"/>
  <c r="L418" i="6"/>
  <c r="K418" i="6"/>
  <c r="L417" i="6"/>
  <c r="K417" i="6"/>
  <c r="L416" i="6"/>
  <c r="K416" i="6"/>
  <c r="L415" i="6"/>
  <c r="K415" i="6"/>
  <c r="L414" i="6"/>
  <c r="K414" i="6"/>
  <c r="L413" i="6"/>
  <c r="L419" i="6" s="1"/>
  <c r="K413" i="6"/>
  <c r="L412" i="6"/>
  <c r="K412" i="6"/>
  <c r="K419" i="6" s="1"/>
  <c r="H411" i="6"/>
  <c r="L410" i="6"/>
  <c r="K410" i="6"/>
  <c r="L409" i="6"/>
  <c r="K409" i="6"/>
  <c r="L408" i="6"/>
  <c r="K408" i="6"/>
  <c r="L407" i="6"/>
  <c r="K407" i="6"/>
  <c r="L406" i="6"/>
  <c r="K406" i="6"/>
  <c r="L405" i="6"/>
  <c r="L411" i="6" s="1"/>
  <c r="K405" i="6"/>
  <c r="L404" i="6"/>
  <c r="K404" i="6"/>
  <c r="K411" i="6" s="1"/>
  <c r="H403" i="6"/>
  <c r="L402" i="6"/>
  <c r="K402" i="6"/>
  <c r="L401" i="6"/>
  <c r="K401" i="6"/>
  <c r="L400" i="6"/>
  <c r="K400" i="6"/>
  <c r="L399" i="6"/>
  <c r="K399" i="6"/>
  <c r="L398" i="6"/>
  <c r="K398" i="6"/>
  <c r="L397" i="6"/>
  <c r="L403" i="6" s="1"/>
  <c r="K397" i="6"/>
  <c r="L396" i="6"/>
  <c r="K396" i="6"/>
  <c r="K403" i="6" s="1"/>
  <c r="H395" i="6"/>
  <c r="L394" i="6"/>
  <c r="K394" i="6"/>
  <c r="L393" i="6"/>
  <c r="K393" i="6"/>
  <c r="L392" i="6"/>
  <c r="K392" i="6"/>
  <c r="L391" i="6"/>
  <c r="K391" i="6"/>
  <c r="L390" i="6"/>
  <c r="K390" i="6"/>
  <c r="L389" i="6"/>
  <c r="L395" i="6" s="1"/>
  <c r="K389" i="6"/>
  <c r="L388" i="6"/>
  <c r="K388" i="6"/>
  <c r="K395" i="6" s="1"/>
  <c r="H387" i="6"/>
  <c r="L386" i="6"/>
  <c r="K386" i="6"/>
  <c r="L385" i="6"/>
  <c r="K385" i="6"/>
  <c r="L384" i="6"/>
  <c r="K384" i="6"/>
  <c r="L383" i="6"/>
  <c r="K383" i="6"/>
  <c r="L382" i="6"/>
  <c r="K382" i="6"/>
  <c r="L381" i="6"/>
  <c r="L387" i="6" s="1"/>
  <c r="K381" i="6"/>
  <c r="L380" i="6"/>
  <c r="K380" i="6"/>
  <c r="K387" i="6" s="1"/>
  <c r="H379" i="6"/>
  <c r="L378" i="6"/>
  <c r="K378" i="6"/>
  <c r="L377" i="6"/>
  <c r="K377" i="6"/>
  <c r="L376" i="6"/>
  <c r="K376" i="6"/>
  <c r="L375" i="6"/>
  <c r="K375" i="6"/>
  <c r="L374" i="6"/>
  <c r="K374" i="6"/>
  <c r="L373" i="6"/>
  <c r="L379" i="6" s="1"/>
  <c r="K373" i="6"/>
  <c r="L372" i="6"/>
  <c r="K372" i="6"/>
  <c r="K379" i="6" s="1"/>
  <c r="H371" i="6"/>
  <c r="L370" i="6"/>
  <c r="K370" i="6"/>
  <c r="L369" i="6"/>
  <c r="K369" i="6"/>
  <c r="L368" i="6"/>
  <c r="K368" i="6"/>
  <c r="L367" i="6"/>
  <c r="K367" i="6"/>
  <c r="L366" i="6"/>
  <c r="K366" i="6"/>
  <c r="L365" i="6"/>
  <c r="L371" i="6" s="1"/>
  <c r="K365" i="6"/>
  <c r="L364" i="6"/>
  <c r="K364" i="6"/>
  <c r="K371" i="6" s="1"/>
  <c r="H363" i="6"/>
  <c r="L362" i="6"/>
  <c r="K362" i="6"/>
  <c r="L361" i="6"/>
  <c r="K361" i="6"/>
  <c r="L360" i="6"/>
  <c r="K360" i="6"/>
  <c r="L359" i="6"/>
  <c r="K359" i="6"/>
  <c r="L358" i="6"/>
  <c r="K358" i="6"/>
  <c r="L357" i="6"/>
  <c r="L363" i="6" s="1"/>
  <c r="K357" i="6"/>
  <c r="L356" i="6"/>
  <c r="K356" i="6"/>
  <c r="K363" i="6" s="1"/>
  <c r="H355" i="6"/>
  <c r="L354" i="6"/>
  <c r="K354" i="6"/>
  <c r="L353" i="6"/>
  <c r="K353" i="6"/>
  <c r="L352" i="6"/>
  <c r="K352" i="6"/>
  <c r="L351" i="6"/>
  <c r="K351" i="6"/>
  <c r="L350" i="6"/>
  <c r="K350" i="6"/>
  <c r="L349" i="6"/>
  <c r="L355" i="6" s="1"/>
  <c r="K349" i="6"/>
  <c r="L348" i="6"/>
  <c r="K348" i="6"/>
  <c r="K355" i="6" s="1"/>
  <c r="H347" i="6"/>
  <c r="L346" i="6"/>
  <c r="K346" i="6"/>
  <c r="L345" i="6"/>
  <c r="K345" i="6"/>
  <c r="L344" i="6"/>
  <c r="K344" i="6"/>
  <c r="L343" i="6"/>
  <c r="K343" i="6"/>
  <c r="L342" i="6"/>
  <c r="K342" i="6"/>
  <c r="L341" i="6"/>
  <c r="L347" i="6" s="1"/>
  <c r="K341" i="6"/>
  <c r="L340" i="6"/>
  <c r="K340" i="6"/>
  <c r="K347" i="6" s="1"/>
  <c r="H339" i="6"/>
  <c r="L338" i="6"/>
  <c r="K338" i="6"/>
  <c r="L337" i="6"/>
  <c r="K337" i="6"/>
  <c r="L336" i="6"/>
  <c r="K336" i="6"/>
  <c r="L335" i="6"/>
  <c r="K335" i="6"/>
  <c r="L334" i="6"/>
  <c r="K334" i="6"/>
  <c r="L333" i="6"/>
  <c r="L339" i="6" s="1"/>
  <c r="K333" i="6"/>
  <c r="L332" i="6"/>
  <c r="K332" i="6"/>
  <c r="K339" i="6" s="1"/>
  <c r="H331" i="6"/>
  <c r="L330" i="6"/>
  <c r="K330" i="6"/>
  <c r="L329" i="6"/>
  <c r="K329" i="6"/>
  <c r="L328" i="6"/>
  <c r="K328" i="6"/>
  <c r="L327" i="6"/>
  <c r="K327" i="6"/>
  <c r="L326" i="6"/>
  <c r="K326" i="6"/>
  <c r="L325" i="6"/>
  <c r="L331" i="6" s="1"/>
  <c r="K325" i="6"/>
  <c r="L324" i="6"/>
  <c r="K324" i="6"/>
  <c r="K331" i="6" s="1"/>
  <c r="H323" i="6"/>
  <c r="L322" i="6"/>
  <c r="K322" i="6"/>
  <c r="L321" i="6"/>
  <c r="K321" i="6"/>
  <c r="L320" i="6"/>
  <c r="K320" i="6"/>
  <c r="L319" i="6"/>
  <c r="K319" i="6"/>
  <c r="L318" i="6"/>
  <c r="K318" i="6"/>
  <c r="L317" i="6"/>
  <c r="L323" i="6" s="1"/>
  <c r="K317" i="6"/>
  <c r="L316" i="6"/>
  <c r="K316" i="6"/>
  <c r="K323" i="6" s="1"/>
  <c r="H315" i="6"/>
  <c r="L314" i="6"/>
  <c r="K314" i="6"/>
  <c r="L313" i="6"/>
  <c r="K313" i="6"/>
  <c r="L312" i="6"/>
  <c r="K312" i="6"/>
  <c r="L311" i="6"/>
  <c r="K311" i="6"/>
  <c r="L310" i="6"/>
  <c r="K310" i="6"/>
  <c r="L309" i="6"/>
  <c r="L315" i="6" s="1"/>
  <c r="K309" i="6"/>
  <c r="L308" i="6"/>
  <c r="K308" i="6"/>
  <c r="K315" i="6" s="1"/>
  <c r="H307" i="6"/>
  <c r="L306" i="6"/>
  <c r="K306" i="6"/>
  <c r="L305" i="6"/>
  <c r="K305" i="6"/>
  <c r="L304" i="6"/>
  <c r="K304" i="6"/>
  <c r="L303" i="6"/>
  <c r="K303" i="6"/>
  <c r="L302" i="6"/>
  <c r="K302" i="6"/>
  <c r="L301" i="6"/>
  <c r="L307" i="6" s="1"/>
  <c r="K301" i="6"/>
  <c r="L300" i="6"/>
  <c r="K300" i="6"/>
  <c r="K307" i="6" s="1"/>
  <c r="H299" i="6"/>
  <c r="L298" i="6"/>
  <c r="K298" i="6"/>
  <c r="L297" i="6"/>
  <c r="K297" i="6"/>
  <c r="L296" i="6"/>
  <c r="K296" i="6"/>
  <c r="L295" i="6"/>
  <c r="K295" i="6"/>
  <c r="L294" i="6"/>
  <c r="K294" i="6"/>
  <c r="L293" i="6"/>
  <c r="L299" i="6" s="1"/>
  <c r="K293" i="6"/>
  <c r="L292" i="6"/>
  <c r="K292" i="6"/>
  <c r="K299" i="6" s="1"/>
  <c r="H291" i="6"/>
  <c r="L290" i="6"/>
  <c r="K290" i="6"/>
  <c r="L289" i="6"/>
  <c r="K289" i="6"/>
  <c r="L288" i="6"/>
  <c r="K288" i="6"/>
  <c r="L287" i="6"/>
  <c r="K287" i="6"/>
  <c r="L286" i="6"/>
  <c r="K286" i="6"/>
  <c r="L285" i="6"/>
  <c r="L291" i="6" s="1"/>
  <c r="K285" i="6"/>
  <c r="L284" i="6"/>
  <c r="K284" i="6"/>
  <c r="K291" i="6" s="1"/>
  <c r="H283" i="6"/>
  <c r="L282" i="6"/>
  <c r="K282" i="6"/>
  <c r="L281" i="6"/>
  <c r="K281" i="6"/>
  <c r="L280" i="6"/>
  <c r="K280" i="6"/>
  <c r="L279" i="6"/>
  <c r="K279" i="6"/>
  <c r="L278" i="6"/>
  <c r="K278" i="6"/>
  <c r="L277" i="6"/>
  <c r="L283" i="6" s="1"/>
  <c r="K277" i="6"/>
  <c r="L276" i="6"/>
  <c r="K276" i="6"/>
  <c r="K283" i="6" s="1"/>
  <c r="H275" i="6"/>
  <c r="L274" i="6"/>
  <c r="K274" i="6"/>
  <c r="L273" i="6"/>
  <c r="K273" i="6"/>
  <c r="L272" i="6"/>
  <c r="K272" i="6"/>
  <c r="L271" i="6"/>
  <c r="K271" i="6"/>
  <c r="L270" i="6"/>
  <c r="K270" i="6"/>
  <c r="L269" i="6"/>
  <c r="L275" i="6" s="1"/>
  <c r="K269" i="6"/>
  <c r="L268" i="6"/>
  <c r="K268" i="6"/>
  <c r="K275" i="6" s="1"/>
  <c r="H267" i="6"/>
  <c r="L266" i="6"/>
  <c r="K266" i="6"/>
  <c r="L265" i="6"/>
  <c r="K265" i="6"/>
  <c r="L264" i="6"/>
  <c r="K264" i="6"/>
  <c r="L263" i="6"/>
  <c r="K263" i="6"/>
  <c r="L262" i="6"/>
  <c r="K262" i="6"/>
  <c r="L261" i="6"/>
  <c r="L267" i="6" s="1"/>
  <c r="K261" i="6"/>
  <c r="L260" i="6"/>
  <c r="K260" i="6"/>
  <c r="K267" i="6" s="1"/>
  <c r="H259" i="6"/>
  <c r="L258" i="6"/>
  <c r="K258" i="6"/>
  <c r="L257" i="6"/>
  <c r="K257" i="6"/>
  <c r="L256" i="6"/>
  <c r="K256" i="6"/>
  <c r="L255" i="6"/>
  <c r="K255" i="6"/>
  <c r="L254" i="6"/>
  <c r="K254" i="6"/>
  <c r="L253" i="6"/>
  <c r="L259" i="6" s="1"/>
  <c r="K253" i="6"/>
  <c r="L252" i="6"/>
  <c r="K252" i="6"/>
  <c r="K259" i="6" s="1"/>
  <c r="H251" i="6"/>
  <c r="L250" i="6"/>
  <c r="K250" i="6"/>
  <c r="L249" i="6"/>
  <c r="K249" i="6"/>
  <c r="L248" i="6"/>
  <c r="K248" i="6"/>
  <c r="L247" i="6"/>
  <c r="K247" i="6"/>
  <c r="L246" i="6"/>
  <c r="K246" i="6"/>
  <c r="L245" i="6"/>
  <c r="K245" i="6"/>
  <c r="L244" i="6"/>
  <c r="K244" i="6"/>
  <c r="K251" i="6" s="1"/>
  <c r="H243" i="6"/>
  <c r="L242" i="6"/>
  <c r="K242" i="6"/>
  <c r="L241" i="6"/>
  <c r="K241" i="6"/>
  <c r="L240" i="6"/>
  <c r="K240" i="6"/>
  <c r="L239" i="6"/>
  <c r="K239" i="6"/>
  <c r="L238" i="6"/>
  <c r="K238" i="6"/>
  <c r="L237" i="6"/>
  <c r="K237" i="6"/>
  <c r="L236" i="6"/>
  <c r="K236" i="6"/>
  <c r="K243" i="6" s="1"/>
  <c r="H235" i="6"/>
  <c r="L234" i="6"/>
  <c r="K234" i="6"/>
  <c r="L233" i="6"/>
  <c r="K233" i="6"/>
  <c r="L232" i="6"/>
  <c r="K232" i="6"/>
  <c r="L231" i="6"/>
  <c r="K231" i="6"/>
  <c r="L230" i="6"/>
  <c r="K230" i="6"/>
  <c r="L229" i="6"/>
  <c r="K229" i="6"/>
  <c r="L228" i="6"/>
  <c r="K228" i="6"/>
  <c r="K235" i="6" s="1"/>
  <c r="H227" i="6"/>
  <c r="L226" i="6"/>
  <c r="K226" i="6"/>
  <c r="L225" i="6"/>
  <c r="K225" i="6"/>
  <c r="L224" i="6"/>
  <c r="K224" i="6"/>
  <c r="L223" i="6"/>
  <c r="K223" i="6"/>
  <c r="L222" i="6"/>
  <c r="K222" i="6"/>
  <c r="L221" i="6"/>
  <c r="K221" i="6"/>
  <c r="L220" i="6"/>
  <c r="K220" i="6"/>
  <c r="K227" i="6" s="1"/>
  <c r="H219" i="6"/>
  <c r="L218" i="6"/>
  <c r="K218" i="6"/>
  <c r="L217" i="6"/>
  <c r="K217" i="6"/>
  <c r="L216" i="6"/>
  <c r="K216" i="6"/>
  <c r="L215" i="6"/>
  <c r="K215" i="6"/>
  <c r="L214" i="6"/>
  <c r="K214" i="6"/>
  <c r="L213" i="6"/>
  <c r="K213" i="6"/>
  <c r="L212" i="6"/>
  <c r="K212" i="6"/>
  <c r="K219" i="6" s="1"/>
  <c r="H211" i="6"/>
  <c r="L210" i="6"/>
  <c r="K210" i="6"/>
  <c r="L209" i="6"/>
  <c r="K209" i="6"/>
  <c r="L208" i="6"/>
  <c r="K208" i="6"/>
  <c r="L207" i="6"/>
  <c r="K207" i="6"/>
  <c r="L206" i="6"/>
  <c r="K206" i="6"/>
  <c r="L205" i="6"/>
  <c r="K205" i="6"/>
  <c r="L204" i="6"/>
  <c r="K204" i="6"/>
  <c r="H203" i="6"/>
  <c r="L202" i="6"/>
  <c r="K202" i="6"/>
  <c r="L201" i="6"/>
  <c r="K201" i="6"/>
  <c r="L200" i="6"/>
  <c r="K200" i="6"/>
  <c r="L199" i="6"/>
  <c r="K199" i="6"/>
  <c r="L198" i="6"/>
  <c r="K198" i="6"/>
  <c r="L197" i="6"/>
  <c r="K197" i="6"/>
  <c r="L196" i="6"/>
  <c r="L203" i="6" s="1"/>
  <c r="K196" i="6"/>
  <c r="L194" i="6"/>
  <c r="K194" i="6"/>
  <c r="L193" i="6"/>
  <c r="K193" i="6"/>
  <c r="L192" i="6"/>
  <c r="K192" i="6"/>
  <c r="L191" i="6"/>
  <c r="K191" i="6"/>
  <c r="L190" i="6"/>
  <c r="K190" i="6"/>
  <c r="L189" i="6"/>
  <c r="K189" i="6"/>
  <c r="L188" i="6"/>
  <c r="L195" i="6" s="1"/>
  <c r="K188" i="6"/>
  <c r="K195" i="6" s="1"/>
  <c r="H187" i="6"/>
  <c r="L186" i="6"/>
  <c r="K186" i="6"/>
  <c r="L185" i="6"/>
  <c r="K185" i="6"/>
  <c r="L184" i="6"/>
  <c r="K184" i="6"/>
  <c r="L183" i="6"/>
  <c r="K183" i="6"/>
  <c r="K187" i="6" s="1"/>
  <c r="L182" i="6"/>
  <c r="K182" i="6"/>
  <c r="L181" i="6"/>
  <c r="K181" i="6"/>
  <c r="L180" i="6"/>
  <c r="L187" i="6" s="1"/>
  <c r="K180" i="6"/>
  <c r="H179" i="6"/>
  <c r="L178" i="6"/>
  <c r="K178" i="6"/>
  <c r="L177" i="6"/>
  <c r="K177" i="6"/>
  <c r="L176" i="6"/>
  <c r="K176" i="6"/>
  <c r="L175" i="6"/>
  <c r="K175" i="6"/>
  <c r="K179" i="6" s="1"/>
  <c r="L174" i="6"/>
  <c r="K174" i="6"/>
  <c r="L173" i="6"/>
  <c r="K173" i="6"/>
  <c r="L172" i="6"/>
  <c r="L179" i="6" s="1"/>
  <c r="K172" i="6"/>
  <c r="H171" i="6"/>
  <c r="L170" i="6"/>
  <c r="K170" i="6"/>
  <c r="L169" i="6"/>
  <c r="K169" i="6"/>
  <c r="L168" i="6"/>
  <c r="K168" i="6"/>
  <c r="L167" i="6"/>
  <c r="K167" i="6"/>
  <c r="K171" i="6" s="1"/>
  <c r="L166" i="6"/>
  <c r="K166" i="6"/>
  <c r="L165" i="6"/>
  <c r="K165" i="6"/>
  <c r="L164" i="6"/>
  <c r="L171" i="6" s="1"/>
  <c r="K164" i="6"/>
  <c r="H163" i="6"/>
  <c r="L162" i="6"/>
  <c r="K162" i="6"/>
  <c r="L161" i="6"/>
  <c r="K161" i="6"/>
  <c r="L160" i="6"/>
  <c r="K160" i="6"/>
  <c r="L159" i="6"/>
  <c r="K159" i="6"/>
  <c r="K163" i="6" s="1"/>
  <c r="L158" i="6"/>
  <c r="K158" i="6"/>
  <c r="L157" i="6"/>
  <c r="K157" i="6"/>
  <c r="L156" i="6"/>
  <c r="L163" i="6" s="1"/>
  <c r="K156" i="6"/>
  <c r="H155" i="6"/>
  <c r="L154" i="6"/>
  <c r="K154" i="6"/>
  <c r="L153" i="6"/>
  <c r="K153" i="6"/>
  <c r="L152" i="6"/>
  <c r="K152" i="6"/>
  <c r="L151" i="6"/>
  <c r="K151" i="6"/>
  <c r="K155" i="6" s="1"/>
  <c r="L150" i="6"/>
  <c r="K150" i="6"/>
  <c r="L149" i="6"/>
  <c r="K149" i="6"/>
  <c r="L148" i="6"/>
  <c r="L155" i="6" s="1"/>
  <c r="K148" i="6"/>
  <c r="H147" i="6"/>
  <c r="L146" i="6"/>
  <c r="K146" i="6"/>
  <c r="L145" i="6"/>
  <c r="K145" i="6"/>
  <c r="L144" i="6"/>
  <c r="K144" i="6"/>
  <c r="L143" i="6"/>
  <c r="K143" i="6"/>
  <c r="K147" i="6" s="1"/>
  <c r="L142" i="6"/>
  <c r="K142" i="6"/>
  <c r="L141" i="6"/>
  <c r="K141" i="6"/>
  <c r="L140" i="6"/>
  <c r="L147" i="6" s="1"/>
  <c r="K140" i="6"/>
  <c r="H139" i="6"/>
  <c r="L138" i="6"/>
  <c r="K138" i="6"/>
  <c r="L137" i="6"/>
  <c r="K137" i="6"/>
  <c r="L136" i="6"/>
  <c r="K136" i="6"/>
  <c r="L135" i="6"/>
  <c r="K135" i="6"/>
  <c r="K139" i="6" s="1"/>
  <c r="L134" i="6"/>
  <c r="K134" i="6"/>
  <c r="L133" i="6"/>
  <c r="K133" i="6"/>
  <c r="L132" i="6"/>
  <c r="L139" i="6" s="1"/>
  <c r="K132" i="6"/>
  <c r="H131" i="6"/>
  <c r="L130" i="6"/>
  <c r="K130" i="6"/>
  <c r="L129" i="6"/>
  <c r="K129" i="6"/>
  <c r="L128" i="6"/>
  <c r="K128" i="6"/>
  <c r="L127" i="6"/>
  <c r="K127" i="6"/>
  <c r="L126" i="6"/>
  <c r="K126" i="6"/>
  <c r="L125" i="6"/>
  <c r="K125" i="6"/>
  <c r="K131" i="6" s="1"/>
  <c r="L124" i="6"/>
  <c r="L131" i="6" s="1"/>
  <c r="K124" i="6"/>
  <c r="H123" i="6"/>
  <c r="L122" i="6"/>
  <c r="K122" i="6"/>
  <c r="L121" i="6"/>
  <c r="K121" i="6"/>
  <c r="L120" i="6"/>
  <c r="K120" i="6"/>
  <c r="L119" i="6"/>
  <c r="K119" i="6"/>
  <c r="L118" i="6"/>
  <c r="K118" i="6"/>
  <c r="L117" i="6"/>
  <c r="K117" i="6"/>
  <c r="L116" i="6"/>
  <c r="L123" i="6" s="1"/>
  <c r="K116" i="6"/>
  <c r="K123" i="6" s="1"/>
  <c r="H115" i="6"/>
  <c r="L114" i="6"/>
  <c r="K114" i="6"/>
  <c r="L113" i="6"/>
  <c r="K113" i="6"/>
  <c r="L112" i="6"/>
  <c r="K112" i="6"/>
  <c r="L111" i="6"/>
  <c r="K111" i="6"/>
  <c r="L110" i="6"/>
  <c r="K110" i="6"/>
  <c r="L109" i="6"/>
  <c r="K109" i="6"/>
  <c r="L108" i="6"/>
  <c r="L115" i="6" s="1"/>
  <c r="K108" i="6"/>
  <c r="K115" i="6" s="1"/>
  <c r="H107" i="6"/>
  <c r="L106" i="6"/>
  <c r="K106" i="6"/>
  <c r="L105" i="6"/>
  <c r="K105" i="6"/>
  <c r="L104" i="6"/>
  <c r="K104" i="6"/>
  <c r="L103" i="6"/>
  <c r="K103" i="6"/>
  <c r="L102" i="6"/>
  <c r="K102" i="6"/>
  <c r="L101" i="6"/>
  <c r="K101" i="6"/>
  <c r="L100" i="6"/>
  <c r="L107" i="6" s="1"/>
  <c r="K100" i="6"/>
  <c r="K107" i="6" s="1"/>
  <c r="H99" i="6"/>
  <c r="L98" i="6"/>
  <c r="K98" i="6"/>
  <c r="L97" i="6"/>
  <c r="K97" i="6"/>
  <c r="L96" i="6"/>
  <c r="K96" i="6"/>
  <c r="L95" i="6"/>
  <c r="K95" i="6"/>
  <c r="L94" i="6"/>
  <c r="K94" i="6"/>
  <c r="L93" i="6"/>
  <c r="K93" i="6"/>
  <c r="L92" i="6"/>
  <c r="L99" i="6" s="1"/>
  <c r="K92" i="6"/>
  <c r="K99" i="6" s="1"/>
  <c r="H91" i="6"/>
  <c r="L90" i="6"/>
  <c r="K90" i="6"/>
  <c r="L89" i="6"/>
  <c r="K89" i="6"/>
  <c r="L88" i="6"/>
  <c r="K88" i="6"/>
  <c r="L87" i="6"/>
  <c r="K87" i="6"/>
  <c r="L86" i="6"/>
  <c r="K86" i="6"/>
  <c r="L85" i="6"/>
  <c r="K85" i="6"/>
  <c r="L84" i="6"/>
  <c r="L91" i="6" s="1"/>
  <c r="K84" i="6"/>
  <c r="K91" i="6" s="1"/>
  <c r="H83" i="6"/>
  <c r="L82" i="6"/>
  <c r="K82" i="6"/>
  <c r="L81" i="6"/>
  <c r="K81" i="6"/>
  <c r="L80" i="6"/>
  <c r="K80" i="6"/>
  <c r="L79" i="6"/>
  <c r="K79" i="6"/>
  <c r="L78" i="6"/>
  <c r="K78" i="6"/>
  <c r="L77" i="6"/>
  <c r="K77" i="6"/>
  <c r="L76" i="6"/>
  <c r="L83" i="6" s="1"/>
  <c r="K76" i="6"/>
  <c r="K83" i="6" s="1"/>
  <c r="H75" i="6"/>
  <c r="L74" i="6"/>
  <c r="K74" i="6"/>
  <c r="L73" i="6"/>
  <c r="K73" i="6"/>
  <c r="L72" i="6"/>
  <c r="K72" i="6"/>
  <c r="L71" i="6"/>
  <c r="K71" i="6"/>
  <c r="L70" i="6"/>
  <c r="K70" i="6"/>
  <c r="L69" i="6"/>
  <c r="K69" i="6"/>
  <c r="L68" i="6"/>
  <c r="L75" i="6" s="1"/>
  <c r="K68" i="6"/>
  <c r="K75" i="6" s="1"/>
  <c r="H67" i="6"/>
  <c r="L66" i="6"/>
  <c r="K66" i="6"/>
  <c r="L65" i="6"/>
  <c r="K65" i="6"/>
  <c r="L64" i="6"/>
  <c r="K64" i="6"/>
  <c r="L63" i="6"/>
  <c r="K63" i="6"/>
  <c r="L62" i="6"/>
  <c r="K62" i="6"/>
  <c r="L61" i="6"/>
  <c r="K61" i="6"/>
  <c r="L60" i="6"/>
  <c r="L67" i="6" s="1"/>
  <c r="K60" i="6"/>
  <c r="K67" i="6" s="1"/>
  <c r="H59" i="6"/>
  <c r="L58" i="6"/>
  <c r="L57" i="6"/>
  <c r="L56" i="6"/>
  <c r="L55" i="6"/>
  <c r="L54" i="6"/>
  <c r="L53" i="6"/>
  <c r="L52" i="6"/>
  <c r="L59" i="6" s="1"/>
  <c r="K59" i="6"/>
  <c r="H51" i="6"/>
  <c r="L50" i="6"/>
  <c r="L49" i="6"/>
  <c r="L48" i="6"/>
  <c r="L47" i="6"/>
  <c r="L46" i="6"/>
  <c r="L45" i="6"/>
  <c r="L44" i="6"/>
  <c r="L51" i="6" s="1"/>
  <c r="K51" i="6"/>
  <c r="H43" i="6"/>
  <c r="L42" i="6"/>
  <c r="L41" i="6"/>
  <c r="L40" i="6"/>
  <c r="L39" i="6"/>
  <c r="L38" i="6"/>
  <c r="L37" i="6"/>
  <c r="L36" i="6"/>
  <c r="K36" i="6"/>
  <c r="K43" i="6" s="1"/>
  <c r="H35" i="6"/>
  <c r="L34" i="6"/>
  <c r="K34" i="6"/>
  <c r="L33" i="6"/>
  <c r="K33" i="6"/>
  <c r="L32" i="6"/>
  <c r="K32" i="6"/>
  <c r="L31" i="6"/>
  <c r="K31" i="6"/>
  <c r="L30" i="6"/>
  <c r="K30" i="6"/>
  <c r="L29" i="6"/>
  <c r="K29" i="6"/>
  <c r="L28" i="6"/>
  <c r="L35" i="6" s="1"/>
  <c r="K28" i="6"/>
  <c r="K35" i="6" s="1"/>
  <c r="H27" i="6"/>
  <c r="L26" i="6"/>
  <c r="K26" i="6"/>
  <c r="L25" i="6"/>
  <c r="K25" i="6"/>
  <c r="L24" i="6"/>
  <c r="K24" i="6"/>
  <c r="L23" i="6"/>
  <c r="K23" i="6"/>
  <c r="L22" i="6"/>
  <c r="K22" i="6"/>
  <c r="L21" i="6"/>
  <c r="K21" i="6"/>
  <c r="L20" i="6"/>
  <c r="L27" i="6" s="1"/>
  <c r="K20" i="6"/>
  <c r="K27" i="6" s="1"/>
  <c r="H19" i="6"/>
  <c r="L18" i="6"/>
  <c r="K18" i="6"/>
  <c r="B18" i="6"/>
  <c r="B26" i="6" s="1"/>
  <c r="B34" i="6" s="1"/>
  <c r="B42" i="6" s="1"/>
  <c r="B50" i="6" s="1"/>
  <c r="B58" i="6" s="1"/>
  <c r="B66" i="6" s="1"/>
  <c r="B74" i="6" s="1"/>
  <c r="B82" i="6" s="1"/>
  <c r="B90" i="6" s="1"/>
  <c r="B98" i="6" s="1"/>
  <c r="B106" i="6" s="1"/>
  <c r="B114" i="6" s="1"/>
  <c r="B122" i="6" s="1"/>
  <c r="B130" i="6" s="1"/>
  <c r="B138" i="6" s="1"/>
  <c r="B146" i="6" s="1"/>
  <c r="B154" i="6" s="1"/>
  <c r="B162" i="6" s="1"/>
  <c r="B170" i="6" s="1"/>
  <c r="B178" i="6" s="1"/>
  <c r="B186" i="6" s="1"/>
  <c r="B194" i="6" s="1"/>
  <c r="B202" i="6" s="1"/>
  <c r="B210" i="6" s="1"/>
  <c r="B218" i="6" s="1"/>
  <c r="B226" i="6" s="1"/>
  <c r="B234" i="6" s="1"/>
  <c r="B242" i="6" s="1"/>
  <c r="B250" i="6" s="1"/>
  <c r="B258" i="6" s="1"/>
  <c r="B266" i="6" s="1"/>
  <c r="B274" i="6" s="1"/>
  <c r="B282" i="6" s="1"/>
  <c r="B290" i="6" s="1"/>
  <c r="B298" i="6" s="1"/>
  <c r="B306" i="6" s="1"/>
  <c r="B314" i="6" s="1"/>
  <c r="B322" i="6" s="1"/>
  <c r="B330" i="6" s="1"/>
  <c r="B338" i="6" s="1"/>
  <c r="B346" i="6" s="1"/>
  <c r="B354" i="6" s="1"/>
  <c r="B362" i="6" s="1"/>
  <c r="B370" i="6" s="1"/>
  <c r="B378" i="6" s="1"/>
  <c r="B386" i="6" s="1"/>
  <c r="B394" i="6" s="1"/>
  <c r="B402" i="6" s="1"/>
  <c r="B410" i="6" s="1"/>
  <c r="B418" i="6" s="1"/>
  <c r="B426" i="6" s="1"/>
  <c r="L17" i="6"/>
  <c r="K17" i="6"/>
  <c r="K19" i="6" s="1"/>
  <c r="B17" i="6"/>
  <c r="B25" i="6" s="1"/>
  <c r="B33" i="6" s="1"/>
  <c r="B41" i="6" s="1"/>
  <c r="B49" i="6" s="1"/>
  <c r="B57" i="6" s="1"/>
  <c r="B65" i="6" s="1"/>
  <c r="B73" i="6" s="1"/>
  <c r="B81" i="6" s="1"/>
  <c r="B89" i="6" s="1"/>
  <c r="B97" i="6" s="1"/>
  <c r="B105" i="6" s="1"/>
  <c r="B113" i="6" s="1"/>
  <c r="B121" i="6" s="1"/>
  <c r="B129" i="6" s="1"/>
  <c r="B137" i="6" s="1"/>
  <c r="B145" i="6" s="1"/>
  <c r="B153" i="6" s="1"/>
  <c r="B161" i="6" s="1"/>
  <c r="B169" i="6" s="1"/>
  <c r="B177" i="6" s="1"/>
  <c r="B185" i="6" s="1"/>
  <c r="B193" i="6" s="1"/>
  <c r="B201" i="6" s="1"/>
  <c r="B209" i="6" s="1"/>
  <c r="B217" i="6" s="1"/>
  <c r="B225" i="6" s="1"/>
  <c r="B233" i="6" s="1"/>
  <c r="B241" i="6" s="1"/>
  <c r="B249" i="6" s="1"/>
  <c r="B257" i="6" s="1"/>
  <c r="B265" i="6" s="1"/>
  <c r="B273" i="6" s="1"/>
  <c r="B281" i="6" s="1"/>
  <c r="B289" i="6" s="1"/>
  <c r="B297" i="6" s="1"/>
  <c r="B305" i="6" s="1"/>
  <c r="B313" i="6" s="1"/>
  <c r="B321" i="6" s="1"/>
  <c r="B329" i="6" s="1"/>
  <c r="B337" i="6" s="1"/>
  <c r="B345" i="6" s="1"/>
  <c r="B353" i="6" s="1"/>
  <c r="B361" i="6" s="1"/>
  <c r="B369" i="6" s="1"/>
  <c r="B377" i="6" s="1"/>
  <c r="B385" i="6" s="1"/>
  <c r="B393" i="6" s="1"/>
  <c r="B401" i="6" s="1"/>
  <c r="B409" i="6" s="1"/>
  <c r="B417" i="6" s="1"/>
  <c r="B425" i="6" s="1"/>
  <c r="L16" i="6"/>
  <c r="K16" i="6"/>
  <c r="B16" i="6"/>
  <c r="B24" i="6" s="1"/>
  <c r="B32" i="6" s="1"/>
  <c r="B40" i="6" s="1"/>
  <c r="B48" i="6" s="1"/>
  <c r="B56" i="6" s="1"/>
  <c r="B64" i="6" s="1"/>
  <c r="B72" i="6" s="1"/>
  <c r="B80" i="6" s="1"/>
  <c r="B88" i="6" s="1"/>
  <c r="B96" i="6" s="1"/>
  <c r="B104" i="6" s="1"/>
  <c r="B112" i="6" s="1"/>
  <c r="B120" i="6" s="1"/>
  <c r="B128" i="6" s="1"/>
  <c r="B136" i="6" s="1"/>
  <c r="B144" i="6" s="1"/>
  <c r="B152" i="6" s="1"/>
  <c r="B160" i="6" s="1"/>
  <c r="B168" i="6" s="1"/>
  <c r="B176" i="6" s="1"/>
  <c r="B184" i="6" s="1"/>
  <c r="B192" i="6" s="1"/>
  <c r="B200" i="6" s="1"/>
  <c r="B208" i="6" s="1"/>
  <c r="B216" i="6" s="1"/>
  <c r="B224" i="6" s="1"/>
  <c r="B232" i="6" s="1"/>
  <c r="B240" i="6" s="1"/>
  <c r="B248" i="6" s="1"/>
  <c r="B256" i="6" s="1"/>
  <c r="B264" i="6" s="1"/>
  <c r="B272" i="6" s="1"/>
  <c r="B280" i="6" s="1"/>
  <c r="B288" i="6" s="1"/>
  <c r="B296" i="6" s="1"/>
  <c r="B304" i="6" s="1"/>
  <c r="B312" i="6" s="1"/>
  <c r="B320" i="6" s="1"/>
  <c r="B328" i="6" s="1"/>
  <c r="B336" i="6" s="1"/>
  <c r="B344" i="6" s="1"/>
  <c r="B352" i="6" s="1"/>
  <c r="B360" i="6" s="1"/>
  <c r="B368" i="6" s="1"/>
  <c r="B376" i="6" s="1"/>
  <c r="B384" i="6" s="1"/>
  <c r="B392" i="6" s="1"/>
  <c r="B400" i="6" s="1"/>
  <c r="B408" i="6" s="1"/>
  <c r="B416" i="6" s="1"/>
  <c r="B424" i="6" s="1"/>
  <c r="L15" i="6"/>
  <c r="K15" i="6"/>
  <c r="B15" i="6"/>
  <c r="B23" i="6" s="1"/>
  <c r="B31" i="6" s="1"/>
  <c r="B39" i="6" s="1"/>
  <c r="B47" i="6" s="1"/>
  <c r="B55" i="6" s="1"/>
  <c r="B63" i="6" s="1"/>
  <c r="B71" i="6" s="1"/>
  <c r="B79" i="6" s="1"/>
  <c r="B87" i="6" s="1"/>
  <c r="B95" i="6" s="1"/>
  <c r="B103" i="6" s="1"/>
  <c r="B111" i="6" s="1"/>
  <c r="B119" i="6" s="1"/>
  <c r="B127" i="6" s="1"/>
  <c r="B135" i="6" s="1"/>
  <c r="B143" i="6" s="1"/>
  <c r="B151" i="6" s="1"/>
  <c r="B159" i="6" s="1"/>
  <c r="B167" i="6" s="1"/>
  <c r="B175" i="6" s="1"/>
  <c r="B183" i="6" s="1"/>
  <c r="B191" i="6" s="1"/>
  <c r="B199" i="6" s="1"/>
  <c r="B207" i="6" s="1"/>
  <c r="B215" i="6" s="1"/>
  <c r="B223" i="6" s="1"/>
  <c r="B231" i="6" s="1"/>
  <c r="B239" i="6" s="1"/>
  <c r="B247" i="6" s="1"/>
  <c r="B255" i="6" s="1"/>
  <c r="B263" i="6" s="1"/>
  <c r="B271" i="6" s="1"/>
  <c r="B279" i="6" s="1"/>
  <c r="B287" i="6" s="1"/>
  <c r="B295" i="6" s="1"/>
  <c r="B303" i="6" s="1"/>
  <c r="B311" i="6" s="1"/>
  <c r="B319" i="6" s="1"/>
  <c r="B327" i="6" s="1"/>
  <c r="B335" i="6" s="1"/>
  <c r="B343" i="6" s="1"/>
  <c r="B351" i="6" s="1"/>
  <c r="B359" i="6" s="1"/>
  <c r="B367" i="6" s="1"/>
  <c r="B375" i="6" s="1"/>
  <c r="B383" i="6" s="1"/>
  <c r="B391" i="6" s="1"/>
  <c r="B399" i="6" s="1"/>
  <c r="B407" i="6" s="1"/>
  <c r="B415" i="6" s="1"/>
  <c r="B423" i="6" s="1"/>
  <c r="L14" i="6"/>
  <c r="K14" i="6"/>
  <c r="B14" i="6"/>
  <c r="B22" i="6" s="1"/>
  <c r="B30" i="6" s="1"/>
  <c r="B38" i="6" s="1"/>
  <c r="B46" i="6" s="1"/>
  <c r="B54" i="6" s="1"/>
  <c r="B62" i="6" s="1"/>
  <c r="B70" i="6" s="1"/>
  <c r="B78" i="6" s="1"/>
  <c r="B86" i="6" s="1"/>
  <c r="B94" i="6" s="1"/>
  <c r="B102" i="6" s="1"/>
  <c r="B110" i="6" s="1"/>
  <c r="B118" i="6" s="1"/>
  <c r="B126" i="6" s="1"/>
  <c r="B134" i="6" s="1"/>
  <c r="B142" i="6" s="1"/>
  <c r="B150" i="6" s="1"/>
  <c r="B158" i="6" s="1"/>
  <c r="B166" i="6" s="1"/>
  <c r="B174" i="6" s="1"/>
  <c r="B182" i="6" s="1"/>
  <c r="B190" i="6" s="1"/>
  <c r="B198" i="6" s="1"/>
  <c r="B206" i="6" s="1"/>
  <c r="B214" i="6" s="1"/>
  <c r="B222" i="6" s="1"/>
  <c r="B230" i="6" s="1"/>
  <c r="B238" i="6" s="1"/>
  <c r="B246" i="6" s="1"/>
  <c r="B254" i="6" s="1"/>
  <c r="B262" i="6" s="1"/>
  <c r="B270" i="6" s="1"/>
  <c r="B278" i="6" s="1"/>
  <c r="B286" i="6" s="1"/>
  <c r="B294" i="6" s="1"/>
  <c r="B302" i="6" s="1"/>
  <c r="B310" i="6" s="1"/>
  <c r="B318" i="6" s="1"/>
  <c r="B326" i="6" s="1"/>
  <c r="B334" i="6" s="1"/>
  <c r="B342" i="6" s="1"/>
  <c r="B350" i="6" s="1"/>
  <c r="B358" i="6" s="1"/>
  <c r="B366" i="6" s="1"/>
  <c r="B374" i="6" s="1"/>
  <c r="B382" i="6" s="1"/>
  <c r="B390" i="6" s="1"/>
  <c r="B398" i="6" s="1"/>
  <c r="B406" i="6" s="1"/>
  <c r="B414" i="6" s="1"/>
  <c r="B422" i="6" s="1"/>
  <c r="L13" i="6"/>
  <c r="K13" i="6"/>
  <c r="B13" i="6"/>
  <c r="B21" i="6" s="1"/>
  <c r="B29" i="6" s="1"/>
  <c r="B37" i="6" s="1"/>
  <c r="B45" i="6" s="1"/>
  <c r="B53" i="6" s="1"/>
  <c r="B61" i="6" s="1"/>
  <c r="B69" i="6" s="1"/>
  <c r="B77" i="6" s="1"/>
  <c r="B85" i="6" s="1"/>
  <c r="B93" i="6" s="1"/>
  <c r="B101" i="6" s="1"/>
  <c r="B109" i="6" s="1"/>
  <c r="B117" i="6" s="1"/>
  <c r="B125" i="6" s="1"/>
  <c r="B133" i="6" s="1"/>
  <c r="B141" i="6" s="1"/>
  <c r="B149" i="6" s="1"/>
  <c r="B157" i="6" s="1"/>
  <c r="B165" i="6" s="1"/>
  <c r="B173" i="6" s="1"/>
  <c r="B181" i="6" s="1"/>
  <c r="B189" i="6" s="1"/>
  <c r="B197" i="6" s="1"/>
  <c r="B205" i="6" s="1"/>
  <c r="B213" i="6" s="1"/>
  <c r="B221" i="6" s="1"/>
  <c r="B229" i="6" s="1"/>
  <c r="B237" i="6" s="1"/>
  <c r="B245" i="6" s="1"/>
  <c r="B253" i="6" s="1"/>
  <c r="B261" i="6" s="1"/>
  <c r="B269" i="6" s="1"/>
  <c r="B277" i="6" s="1"/>
  <c r="B285" i="6" s="1"/>
  <c r="B293" i="6" s="1"/>
  <c r="B301" i="6" s="1"/>
  <c r="B309" i="6" s="1"/>
  <c r="B317" i="6" s="1"/>
  <c r="B325" i="6" s="1"/>
  <c r="B333" i="6" s="1"/>
  <c r="B341" i="6" s="1"/>
  <c r="B349" i="6" s="1"/>
  <c r="B357" i="6" s="1"/>
  <c r="B365" i="6" s="1"/>
  <c r="B373" i="6" s="1"/>
  <c r="B381" i="6" s="1"/>
  <c r="B389" i="6" s="1"/>
  <c r="B397" i="6" s="1"/>
  <c r="B405" i="6" s="1"/>
  <c r="B413" i="6" s="1"/>
  <c r="B421" i="6" s="1"/>
  <c r="L12" i="6"/>
  <c r="L19" i="6" s="1"/>
  <c r="K12" i="6"/>
  <c r="B12" i="6"/>
  <c r="B20" i="6" s="1"/>
  <c r="H11" i="6"/>
  <c r="L10" i="6"/>
  <c r="K10" i="6"/>
  <c r="L9" i="6"/>
  <c r="K9" i="6"/>
  <c r="L8" i="6"/>
  <c r="K8" i="6"/>
  <c r="L7" i="6"/>
  <c r="K7" i="6"/>
  <c r="N6" i="6"/>
  <c r="N7" i="6" s="1"/>
  <c r="N8" i="6" s="1"/>
  <c r="N9" i="6" s="1"/>
  <c r="N10" i="6" s="1"/>
  <c r="N11" i="6" s="1"/>
  <c r="N12" i="6" s="1"/>
  <c r="N13" i="6" s="1"/>
  <c r="N14" i="6" s="1"/>
  <c r="N15" i="6" s="1"/>
  <c r="L6" i="6"/>
  <c r="K6" i="6"/>
  <c r="N5" i="6"/>
  <c r="L5" i="6"/>
  <c r="K5" i="6"/>
  <c r="L4" i="6"/>
  <c r="L11" i="6" s="1"/>
  <c r="K4" i="6"/>
  <c r="K11" i="6" s="1"/>
  <c r="H427" i="5"/>
  <c r="L426" i="5"/>
  <c r="K426" i="5"/>
  <c r="L425" i="5"/>
  <c r="K425" i="5"/>
  <c r="L424" i="5"/>
  <c r="K424" i="5"/>
  <c r="L423" i="5"/>
  <c r="K423" i="5"/>
  <c r="L422" i="5"/>
  <c r="K422" i="5"/>
  <c r="L421" i="5"/>
  <c r="L427" i="5" s="1"/>
  <c r="K421" i="5"/>
  <c r="L420" i="5"/>
  <c r="K420" i="5"/>
  <c r="K427" i="5" s="1"/>
  <c r="H419" i="5"/>
  <c r="L418" i="5"/>
  <c r="K418" i="5"/>
  <c r="L417" i="5"/>
  <c r="K417" i="5"/>
  <c r="L416" i="5"/>
  <c r="K416" i="5"/>
  <c r="L415" i="5"/>
  <c r="K415" i="5"/>
  <c r="L414" i="5"/>
  <c r="K414" i="5"/>
  <c r="L413" i="5"/>
  <c r="L419" i="5" s="1"/>
  <c r="K413" i="5"/>
  <c r="L412" i="5"/>
  <c r="K412" i="5"/>
  <c r="K419" i="5" s="1"/>
  <c r="H411" i="5"/>
  <c r="L410" i="5"/>
  <c r="K410" i="5"/>
  <c r="L409" i="5"/>
  <c r="K409" i="5"/>
  <c r="L408" i="5"/>
  <c r="K408" i="5"/>
  <c r="L407" i="5"/>
  <c r="K407" i="5"/>
  <c r="L406" i="5"/>
  <c r="K406" i="5"/>
  <c r="L405" i="5"/>
  <c r="L411" i="5" s="1"/>
  <c r="K405" i="5"/>
  <c r="L404" i="5"/>
  <c r="K404" i="5"/>
  <c r="K411" i="5" s="1"/>
  <c r="H403" i="5"/>
  <c r="L402" i="5"/>
  <c r="K402" i="5"/>
  <c r="L401" i="5"/>
  <c r="K401" i="5"/>
  <c r="L400" i="5"/>
  <c r="K400" i="5"/>
  <c r="L399" i="5"/>
  <c r="K399" i="5"/>
  <c r="L398" i="5"/>
  <c r="K398" i="5"/>
  <c r="L397" i="5"/>
  <c r="L403" i="5" s="1"/>
  <c r="K397" i="5"/>
  <c r="L396" i="5"/>
  <c r="K396" i="5"/>
  <c r="K403" i="5" s="1"/>
  <c r="H395" i="5"/>
  <c r="L394" i="5"/>
  <c r="K394" i="5"/>
  <c r="L393" i="5"/>
  <c r="K393" i="5"/>
  <c r="L392" i="5"/>
  <c r="K392" i="5"/>
  <c r="L391" i="5"/>
  <c r="K391" i="5"/>
  <c r="L390" i="5"/>
  <c r="K390" i="5"/>
  <c r="L389" i="5"/>
  <c r="L395" i="5" s="1"/>
  <c r="K389" i="5"/>
  <c r="L388" i="5"/>
  <c r="K388" i="5"/>
  <c r="K395" i="5" s="1"/>
  <c r="H387" i="5"/>
  <c r="L386" i="5"/>
  <c r="K386" i="5"/>
  <c r="L385" i="5"/>
  <c r="K385" i="5"/>
  <c r="L384" i="5"/>
  <c r="K384" i="5"/>
  <c r="L383" i="5"/>
  <c r="K383" i="5"/>
  <c r="L382" i="5"/>
  <c r="K382" i="5"/>
  <c r="L381" i="5"/>
  <c r="L387" i="5" s="1"/>
  <c r="K381" i="5"/>
  <c r="L380" i="5"/>
  <c r="K380" i="5"/>
  <c r="K387" i="5" s="1"/>
  <c r="H379" i="5"/>
  <c r="L378" i="5"/>
  <c r="K378" i="5"/>
  <c r="L377" i="5"/>
  <c r="K377" i="5"/>
  <c r="L376" i="5"/>
  <c r="K376" i="5"/>
  <c r="L375" i="5"/>
  <c r="K375" i="5"/>
  <c r="L374" i="5"/>
  <c r="K374" i="5"/>
  <c r="L373" i="5"/>
  <c r="L379" i="5" s="1"/>
  <c r="K373" i="5"/>
  <c r="L372" i="5"/>
  <c r="K372" i="5"/>
  <c r="K379" i="5" s="1"/>
  <c r="H371" i="5"/>
  <c r="L370" i="5"/>
  <c r="K370" i="5"/>
  <c r="L369" i="5"/>
  <c r="K369" i="5"/>
  <c r="L368" i="5"/>
  <c r="K368" i="5"/>
  <c r="L367" i="5"/>
  <c r="K367" i="5"/>
  <c r="L366" i="5"/>
  <c r="K366" i="5"/>
  <c r="L365" i="5"/>
  <c r="L371" i="5" s="1"/>
  <c r="K365" i="5"/>
  <c r="L364" i="5"/>
  <c r="K364" i="5"/>
  <c r="K371" i="5" s="1"/>
  <c r="H363" i="5"/>
  <c r="L362" i="5"/>
  <c r="K362" i="5"/>
  <c r="L361" i="5"/>
  <c r="K361" i="5"/>
  <c r="L360" i="5"/>
  <c r="K360" i="5"/>
  <c r="L359" i="5"/>
  <c r="K359" i="5"/>
  <c r="L358" i="5"/>
  <c r="K358" i="5"/>
  <c r="L357" i="5"/>
  <c r="L363" i="5" s="1"/>
  <c r="K357" i="5"/>
  <c r="L356" i="5"/>
  <c r="K356" i="5"/>
  <c r="K363" i="5" s="1"/>
  <c r="H355" i="5"/>
  <c r="L354" i="5"/>
  <c r="K354" i="5"/>
  <c r="L353" i="5"/>
  <c r="K353" i="5"/>
  <c r="L352" i="5"/>
  <c r="K352" i="5"/>
  <c r="L351" i="5"/>
  <c r="K351" i="5"/>
  <c r="L350" i="5"/>
  <c r="K350" i="5"/>
  <c r="L349" i="5"/>
  <c r="L355" i="5" s="1"/>
  <c r="K349" i="5"/>
  <c r="L348" i="5"/>
  <c r="K348" i="5"/>
  <c r="K355" i="5" s="1"/>
  <c r="H347" i="5"/>
  <c r="L346" i="5"/>
  <c r="K346" i="5"/>
  <c r="L345" i="5"/>
  <c r="K345" i="5"/>
  <c r="L344" i="5"/>
  <c r="K344" i="5"/>
  <c r="L343" i="5"/>
  <c r="K343" i="5"/>
  <c r="L342" i="5"/>
  <c r="K342" i="5"/>
  <c r="L341" i="5"/>
  <c r="L347" i="5" s="1"/>
  <c r="K341" i="5"/>
  <c r="L340" i="5"/>
  <c r="K340" i="5"/>
  <c r="K347" i="5" s="1"/>
  <c r="H339" i="5"/>
  <c r="L338" i="5"/>
  <c r="K338" i="5"/>
  <c r="L337" i="5"/>
  <c r="K337" i="5"/>
  <c r="L336" i="5"/>
  <c r="K336" i="5"/>
  <c r="L335" i="5"/>
  <c r="K335" i="5"/>
  <c r="L334" i="5"/>
  <c r="K334" i="5"/>
  <c r="L333" i="5"/>
  <c r="L339" i="5" s="1"/>
  <c r="K333" i="5"/>
  <c r="L332" i="5"/>
  <c r="K332" i="5"/>
  <c r="K339" i="5" s="1"/>
  <c r="H331" i="5"/>
  <c r="L330" i="5"/>
  <c r="K330" i="5"/>
  <c r="L329" i="5"/>
  <c r="K329" i="5"/>
  <c r="L328" i="5"/>
  <c r="K328" i="5"/>
  <c r="L327" i="5"/>
  <c r="K327" i="5"/>
  <c r="L326" i="5"/>
  <c r="K326" i="5"/>
  <c r="L325" i="5"/>
  <c r="L331" i="5" s="1"/>
  <c r="K325" i="5"/>
  <c r="L324" i="5"/>
  <c r="K324" i="5"/>
  <c r="K331" i="5" s="1"/>
  <c r="H323" i="5"/>
  <c r="L322" i="5"/>
  <c r="K322" i="5"/>
  <c r="L321" i="5"/>
  <c r="K321" i="5"/>
  <c r="L320" i="5"/>
  <c r="K320" i="5"/>
  <c r="L319" i="5"/>
  <c r="K319" i="5"/>
  <c r="L318" i="5"/>
  <c r="K318" i="5"/>
  <c r="L317" i="5"/>
  <c r="L323" i="5" s="1"/>
  <c r="K317" i="5"/>
  <c r="L316" i="5"/>
  <c r="K316" i="5"/>
  <c r="K323" i="5" s="1"/>
  <c r="H315" i="5"/>
  <c r="L314" i="5"/>
  <c r="K314" i="5"/>
  <c r="L313" i="5"/>
  <c r="K313" i="5"/>
  <c r="L312" i="5"/>
  <c r="K312" i="5"/>
  <c r="L311" i="5"/>
  <c r="K311" i="5"/>
  <c r="L310" i="5"/>
  <c r="K310" i="5"/>
  <c r="L309" i="5"/>
  <c r="L315" i="5" s="1"/>
  <c r="K309" i="5"/>
  <c r="L308" i="5"/>
  <c r="K308" i="5"/>
  <c r="K315" i="5" s="1"/>
  <c r="H307" i="5"/>
  <c r="L306" i="5"/>
  <c r="K306" i="5"/>
  <c r="L305" i="5"/>
  <c r="K305" i="5"/>
  <c r="L304" i="5"/>
  <c r="K304" i="5"/>
  <c r="L303" i="5"/>
  <c r="K303" i="5"/>
  <c r="L302" i="5"/>
  <c r="K302" i="5"/>
  <c r="L301" i="5"/>
  <c r="L307" i="5" s="1"/>
  <c r="K301" i="5"/>
  <c r="L300" i="5"/>
  <c r="K300" i="5"/>
  <c r="K307" i="5" s="1"/>
  <c r="H299" i="5"/>
  <c r="L298" i="5"/>
  <c r="K298" i="5"/>
  <c r="L297" i="5"/>
  <c r="K297" i="5"/>
  <c r="L296" i="5"/>
  <c r="K296" i="5"/>
  <c r="L295" i="5"/>
  <c r="K295" i="5"/>
  <c r="L294" i="5"/>
  <c r="K294" i="5"/>
  <c r="L293" i="5"/>
  <c r="L299" i="5" s="1"/>
  <c r="K293" i="5"/>
  <c r="L292" i="5"/>
  <c r="K292" i="5"/>
  <c r="K299" i="5" s="1"/>
  <c r="H291" i="5"/>
  <c r="L290" i="5"/>
  <c r="K290" i="5"/>
  <c r="L289" i="5"/>
  <c r="K289" i="5"/>
  <c r="L288" i="5"/>
  <c r="K288" i="5"/>
  <c r="L287" i="5"/>
  <c r="K287" i="5"/>
  <c r="L286" i="5"/>
  <c r="K286" i="5"/>
  <c r="L285" i="5"/>
  <c r="L291" i="5" s="1"/>
  <c r="K285" i="5"/>
  <c r="L284" i="5"/>
  <c r="K284" i="5"/>
  <c r="K291" i="5" s="1"/>
  <c r="H283" i="5"/>
  <c r="L282" i="5"/>
  <c r="K282" i="5"/>
  <c r="L281" i="5"/>
  <c r="K281" i="5"/>
  <c r="L280" i="5"/>
  <c r="K280" i="5"/>
  <c r="L279" i="5"/>
  <c r="K279" i="5"/>
  <c r="L278" i="5"/>
  <c r="K278" i="5"/>
  <c r="L277" i="5"/>
  <c r="L283" i="5" s="1"/>
  <c r="K277" i="5"/>
  <c r="L276" i="5"/>
  <c r="K276" i="5"/>
  <c r="K283" i="5" s="1"/>
  <c r="H275" i="5"/>
  <c r="L274" i="5"/>
  <c r="K274" i="5"/>
  <c r="L273" i="5"/>
  <c r="K273" i="5"/>
  <c r="L272" i="5"/>
  <c r="K272" i="5"/>
  <c r="L271" i="5"/>
  <c r="K271" i="5"/>
  <c r="L270" i="5"/>
  <c r="K270" i="5"/>
  <c r="L269" i="5"/>
  <c r="L275" i="5" s="1"/>
  <c r="K269" i="5"/>
  <c r="L268" i="5"/>
  <c r="K268" i="5"/>
  <c r="K275" i="5" s="1"/>
  <c r="H267" i="5"/>
  <c r="L266" i="5"/>
  <c r="K266" i="5"/>
  <c r="L265" i="5"/>
  <c r="K265" i="5"/>
  <c r="L264" i="5"/>
  <c r="K264" i="5"/>
  <c r="L263" i="5"/>
  <c r="K263" i="5"/>
  <c r="L262" i="5"/>
  <c r="K262" i="5"/>
  <c r="L261" i="5"/>
  <c r="L267" i="5" s="1"/>
  <c r="K261" i="5"/>
  <c r="L260" i="5"/>
  <c r="K260" i="5"/>
  <c r="H259" i="5"/>
  <c r="L258" i="5"/>
  <c r="K258" i="5"/>
  <c r="L257" i="5"/>
  <c r="K257" i="5"/>
  <c r="L256" i="5"/>
  <c r="K256" i="5"/>
  <c r="L255" i="5"/>
  <c r="K255" i="5"/>
  <c r="L254" i="5"/>
  <c r="K254" i="5"/>
  <c r="L253" i="5"/>
  <c r="L259" i="5" s="1"/>
  <c r="K253" i="5"/>
  <c r="L252" i="5"/>
  <c r="K252" i="5"/>
  <c r="H251" i="5"/>
  <c r="L250" i="5"/>
  <c r="K250" i="5"/>
  <c r="L249" i="5"/>
  <c r="K249" i="5"/>
  <c r="L248" i="5"/>
  <c r="K248" i="5"/>
  <c r="L247" i="5"/>
  <c r="K247" i="5"/>
  <c r="L246" i="5"/>
  <c r="K246" i="5"/>
  <c r="L245" i="5"/>
  <c r="L251" i="5" s="1"/>
  <c r="K245" i="5"/>
  <c r="L244" i="5"/>
  <c r="K244" i="5"/>
  <c r="H243" i="5"/>
  <c r="L242" i="5"/>
  <c r="K242" i="5"/>
  <c r="L241" i="5"/>
  <c r="K241" i="5"/>
  <c r="L240" i="5"/>
  <c r="K240" i="5"/>
  <c r="L239" i="5"/>
  <c r="K239" i="5"/>
  <c r="L238" i="5"/>
  <c r="K238" i="5"/>
  <c r="L237" i="5"/>
  <c r="L243" i="5" s="1"/>
  <c r="K237" i="5"/>
  <c r="L236" i="5"/>
  <c r="K236" i="5"/>
  <c r="H235" i="5"/>
  <c r="L234" i="5"/>
  <c r="K234" i="5"/>
  <c r="L233" i="5"/>
  <c r="K233" i="5"/>
  <c r="L232" i="5"/>
  <c r="K232" i="5"/>
  <c r="L231" i="5"/>
  <c r="K231" i="5"/>
  <c r="L230" i="5"/>
  <c r="K230" i="5"/>
  <c r="L229" i="5"/>
  <c r="L235" i="5" s="1"/>
  <c r="K229" i="5"/>
  <c r="L228" i="5"/>
  <c r="K228" i="5"/>
  <c r="H227" i="5"/>
  <c r="L226" i="5"/>
  <c r="K226" i="5"/>
  <c r="L225" i="5"/>
  <c r="K225" i="5"/>
  <c r="L224" i="5"/>
  <c r="K224" i="5"/>
  <c r="L223" i="5"/>
  <c r="K223" i="5"/>
  <c r="L222" i="5"/>
  <c r="K222" i="5"/>
  <c r="L221" i="5"/>
  <c r="L227" i="5" s="1"/>
  <c r="K221" i="5"/>
  <c r="L220" i="5"/>
  <c r="K220" i="5"/>
  <c r="H219" i="5"/>
  <c r="L218" i="5"/>
  <c r="K218" i="5"/>
  <c r="L217" i="5"/>
  <c r="K217" i="5"/>
  <c r="L216" i="5"/>
  <c r="K216" i="5"/>
  <c r="L215" i="5"/>
  <c r="K215" i="5"/>
  <c r="L214" i="5"/>
  <c r="K214" i="5"/>
  <c r="L213" i="5"/>
  <c r="K213" i="5"/>
  <c r="L212" i="5"/>
  <c r="K212" i="5"/>
  <c r="H211" i="5"/>
  <c r="L210" i="5"/>
  <c r="K210" i="5"/>
  <c r="L209" i="5"/>
  <c r="K209" i="5"/>
  <c r="L208" i="5"/>
  <c r="K208" i="5"/>
  <c r="L207" i="5"/>
  <c r="K207" i="5"/>
  <c r="L206" i="5"/>
  <c r="K206" i="5"/>
  <c r="L205" i="5"/>
  <c r="L211" i="5" s="1"/>
  <c r="K205" i="5"/>
  <c r="L204" i="5"/>
  <c r="K204" i="5"/>
  <c r="K211" i="5" s="1"/>
  <c r="H203" i="5"/>
  <c r="L202" i="5"/>
  <c r="K202" i="5"/>
  <c r="L201" i="5"/>
  <c r="K201" i="5"/>
  <c r="L200" i="5"/>
  <c r="K200" i="5"/>
  <c r="L199" i="5"/>
  <c r="K199" i="5"/>
  <c r="L198" i="5"/>
  <c r="K198" i="5"/>
  <c r="L197" i="5"/>
  <c r="K197" i="5"/>
  <c r="L196" i="5"/>
  <c r="L203" i="5" s="1"/>
  <c r="K196" i="5"/>
  <c r="L194" i="5"/>
  <c r="K194" i="5"/>
  <c r="L193" i="5"/>
  <c r="K193" i="5"/>
  <c r="L192" i="5"/>
  <c r="K192" i="5"/>
  <c r="L191" i="5"/>
  <c r="K191" i="5"/>
  <c r="L190" i="5"/>
  <c r="K190" i="5"/>
  <c r="L189" i="5"/>
  <c r="K189" i="5"/>
  <c r="L188" i="5"/>
  <c r="L195" i="5" s="1"/>
  <c r="K188" i="5"/>
  <c r="K195" i="5" s="1"/>
  <c r="H187" i="5"/>
  <c r="L186" i="5"/>
  <c r="K186" i="5"/>
  <c r="L185" i="5"/>
  <c r="K185" i="5"/>
  <c r="L184" i="5"/>
  <c r="K184" i="5"/>
  <c r="L183" i="5"/>
  <c r="L187" i="5" s="1"/>
  <c r="K183" i="5"/>
  <c r="L182" i="5"/>
  <c r="K182" i="5"/>
  <c r="L181" i="5"/>
  <c r="K181" i="5"/>
  <c r="L180" i="5"/>
  <c r="K180" i="5"/>
  <c r="K187" i="5" s="1"/>
  <c r="H179" i="5"/>
  <c r="L178" i="5"/>
  <c r="K178" i="5"/>
  <c r="L177" i="5"/>
  <c r="K177" i="5"/>
  <c r="L176" i="5"/>
  <c r="K176" i="5"/>
  <c r="L175" i="5"/>
  <c r="L179" i="5" s="1"/>
  <c r="K175" i="5"/>
  <c r="L174" i="5"/>
  <c r="K174" i="5"/>
  <c r="L173" i="5"/>
  <c r="K173" i="5"/>
  <c r="L172" i="5"/>
  <c r="K172" i="5"/>
  <c r="K179" i="5" s="1"/>
  <c r="H171" i="5"/>
  <c r="L170" i="5"/>
  <c r="K170" i="5"/>
  <c r="L169" i="5"/>
  <c r="K169" i="5"/>
  <c r="L168" i="5"/>
  <c r="K168" i="5"/>
  <c r="L167" i="5"/>
  <c r="L171" i="5" s="1"/>
  <c r="K167" i="5"/>
  <c r="L166" i="5"/>
  <c r="K166" i="5"/>
  <c r="L165" i="5"/>
  <c r="K165" i="5"/>
  <c r="L164" i="5"/>
  <c r="K164" i="5"/>
  <c r="K171" i="5" s="1"/>
  <c r="H163" i="5"/>
  <c r="L162" i="5"/>
  <c r="K162" i="5"/>
  <c r="L161" i="5"/>
  <c r="K161" i="5"/>
  <c r="L160" i="5"/>
  <c r="K160" i="5"/>
  <c r="L159" i="5"/>
  <c r="L163" i="5" s="1"/>
  <c r="K159" i="5"/>
  <c r="L158" i="5"/>
  <c r="K158" i="5"/>
  <c r="L157" i="5"/>
  <c r="K157" i="5"/>
  <c r="L156" i="5"/>
  <c r="K156" i="5"/>
  <c r="K163" i="5" s="1"/>
  <c r="H155" i="5"/>
  <c r="L154" i="5"/>
  <c r="K154" i="5"/>
  <c r="L153" i="5"/>
  <c r="K153" i="5"/>
  <c r="L152" i="5"/>
  <c r="K152" i="5"/>
  <c r="L151" i="5"/>
  <c r="L155" i="5" s="1"/>
  <c r="K151" i="5"/>
  <c r="L150" i="5"/>
  <c r="K150" i="5"/>
  <c r="L149" i="5"/>
  <c r="K149" i="5"/>
  <c r="L148" i="5"/>
  <c r="K148" i="5"/>
  <c r="K155" i="5" s="1"/>
  <c r="H147" i="5"/>
  <c r="L146" i="5"/>
  <c r="K146" i="5"/>
  <c r="L145" i="5"/>
  <c r="K145" i="5"/>
  <c r="L144" i="5"/>
  <c r="K144" i="5"/>
  <c r="L143" i="5"/>
  <c r="K143" i="5"/>
  <c r="L142" i="5"/>
  <c r="K142" i="5"/>
  <c r="L141" i="5"/>
  <c r="L147" i="5" s="1"/>
  <c r="K141" i="5"/>
  <c r="L140" i="5"/>
  <c r="K140" i="5"/>
  <c r="K147" i="5" s="1"/>
  <c r="H139" i="5"/>
  <c r="L138" i="5"/>
  <c r="K138" i="5"/>
  <c r="L137" i="5"/>
  <c r="K137" i="5"/>
  <c r="L136" i="5"/>
  <c r="K136" i="5"/>
  <c r="L135" i="5"/>
  <c r="K135" i="5"/>
  <c r="L134" i="5"/>
  <c r="K134" i="5"/>
  <c r="L133" i="5"/>
  <c r="L139" i="5" s="1"/>
  <c r="K133" i="5"/>
  <c r="L132" i="5"/>
  <c r="K132" i="5"/>
  <c r="K139" i="5" s="1"/>
  <c r="H131" i="5"/>
  <c r="L130" i="5"/>
  <c r="K130" i="5"/>
  <c r="L129" i="5"/>
  <c r="K129" i="5"/>
  <c r="L128" i="5"/>
  <c r="K128" i="5"/>
  <c r="L127" i="5"/>
  <c r="K127" i="5"/>
  <c r="L126" i="5"/>
  <c r="K126" i="5"/>
  <c r="L125" i="5"/>
  <c r="L131" i="5" s="1"/>
  <c r="K125" i="5"/>
  <c r="L124" i="5"/>
  <c r="K124" i="5"/>
  <c r="K131" i="5" s="1"/>
  <c r="H123" i="5"/>
  <c r="L122" i="5"/>
  <c r="K122" i="5"/>
  <c r="L121" i="5"/>
  <c r="K121" i="5"/>
  <c r="L120" i="5"/>
  <c r="K120" i="5"/>
  <c r="L119" i="5"/>
  <c r="K119" i="5"/>
  <c r="L118" i="5"/>
  <c r="K118" i="5"/>
  <c r="L117" i="5"/>
  <c r="L123" i="5" s="1"/>
  <c r="K117" i="5"/>
  <c r="L116" i="5"/>
  <c r="K116" i="5"/>
  <c r="K123" i="5" s="1"/>
  <c r="H115" i="5"/>
  <c r="L114" i="5"/>
  <c r="K114" i="5"/>
  <c r="L113" i="5"/>
  <c r="K113" i="5"/>
  <c r="L112" i="5"/>
  <c r="K112" i="5"/>
  <c r="L111" i="5"/>
  <c r="K111" i="5"/>
  <c r="L110" i="5"/>
  <c r="K110" i="5"/>
  <c r="L109" i="5"/>
  <c r="L115" i="5" s="1"/>
  <c r="K109" i="5"/>
  <c r="L108" i="5"/>
  <c r="K108" i="5"/>
  <c r="K115" i="5" s="1"/>
  <c r="H107" i="5"/>
  <c r="L106" i="5"/>
  <c r="K106" i="5"/>
  <c r="L105" i="5"/>
  <c r="K105" i="5"/>
  <c r="L104" i="5"/>
  <c r="K104" i="5"/>
  <c r="L103" i="5"/>
  <c r="K103" i="5"/>
  <c r="L102" i="5"/>
  <c r="K102" i="5"/>
  <c r="L101" i="5"/>
  <c r="L107" i="5" s="1"/>
  <c r="K101" i="5"/>
  <c r="L100" i="5"/>
  <c r="K100" i="5"/>
  <c r="K107" i="5" s="1"/>
  <c r="H99" i="5"/>
  <c r="L98" i="5"/>
  <c r="K98" i="5"/>
  <c r="L97" i="5"/>
  <c r="K97" i="5"/>
  <c r="L96" i="5"/>
  <c r="K96" i="5"/>
  <c r="L95" i="5"/>
  <c r="K95" i="5"/>
  <c r="L94" i="5"/>
  <c r="K94" i="5"/>
  <c r="L93" i="5"/>
  <c r="L99" i="5" s="1"/>
  <c r="K93" i="5"/>
  <c r="L92" i="5"/>
  <c r="K92" i="5"/>
  <c r="K99" i="5" s="1"/>
  <c r="H91" i="5"/>
  <c r="L90" i="5"/>
  <c r="K90" i="5"/>
  <c r="L89" i="5"/>
  <c r="K89" i="5"/>
  <c r="L88" i="5"/>
  <c r="K88" i="5"/>
  <c r="L87" i="5"/>
  <c r="K87" i="5"/>
  <c r="L86" i="5"/>
  <c r="K86" i="5"/>
  <c r="L85" i="5"/>
  <c r="L91" i="5" s="1"/>
  <c r="K85" i="5"/>
  <c r="L84" i="5"/>
  <c r="K84" i="5"/>
  <c r="K91" i="5" s="1"/>
  <c r="H83" i="5"/>
  <c r="L82" i="5"/>
  <c r="K82" i="5"/>
  <c r="L81" i="5"/>
  <c r="K81" i="5"/>
  <c r="L80" i="5"/>
  <c r="K80" i="5"/>
  <c r="L79" i="5"/>
  <c r="K79" i="5"/>
  <c r="L78" i="5"/>
  <c r="K78" i="5"/>
  <c r="L77" i="5"/>
  <c r="L83" i="5" s="1"/>
  <c r="K77" i="5"/>
  <c r="L76" i="5"/>
  <c r="K76" i="5"/>
  <c r="K83" i="5" s="1"/>
  <c r="H75" i="5"/>
  <c r="L74" i="5"/>
  <c r="K74" i="5"/>
  <c r="L73" i="5"/>
  <c r="K73" i="5"/>
  <c r="L72" i="5"/>
  <c r="K72" i="5"/>
  <c r="L71" i="5"/>
  <c r="K71" i="5"/>
  <c r="L70" i="5"/>
  <c r="K70" i="5"/>
  <c r="L69" i="5"/>
  <c r="L75" i="5" s="1"/>
  <c r="K69" i="5"/>
  <c r="L68" i="5"/>
  <c r="K68" i="5"/>
  <c r="K75" i="5" s="1"/>
  <c r="H67" i="5"/>
  <c r="L66" i="5"/>
  <c r="K66" i="5"/>
  <c r="L65" i="5"/>
  <c r="K65" i="5"/>
  <c r="L64" i="5"/>
  <c r="K64" i="5"/>
  <c r="L63" i="5"/>
  <c r="K63" i="5"/>
  <c r="L62" i="5"/>
  <c r="K62" i="5"/>
  <c r="L61" i="5"/>
  <c r="L67" i="5" s="1"/>
  <c r="K61" i="5"/>
  <c r="L60" i="5"/>
  <c r="K60" i="5"/>
  <c r="K67" i="5" s="1"/>
  <c r="H59" i="5"/>
  <c r="L58" i="5"/>
  <c r="L57" i="5"/>
  <c r="L56" i="5"/>
  <c r="L55" i="5"/>
  <c r="L54" i="5"/>
  <c r="L53" i="5"/>
  <c r="L59" i="5" s="1"/>
  <c r="L52" i="5"/>
  <c r="K59" i="5"/>
  <c r="H51" i="5"/>
  <c r="L50" i="5"/>
  <c r="L49" i="5"/>
  <c r="L48" i="5"/>
  <c r="L47" i="5"/>
  <c r="L46" i="5"/>
  <c r="L45" i="5"/>
  <c r="L44" i="5"/>
  <c r="K51" i="5"/>
  <c r="H43" i="5"/>
  <c r="L42" i="5"/>
  <c r="L41" i="5"/>
  <c r="L40" i="5"/>
  <c r="L39" i="5"/>
  <c r="L38" i="5"/>
  <c r="L37" i="5"/>
  <c r="L43" i="5" s="1"/>
  <c r="L36" i="5"/>
  <c r="K43" i="5"/>
  <c r="H35" i="5"/>
  <c r="L34" i="5"/>
  <c r="K34" i="5"/>
  <c r="L33" i="5"/>
  <c r="K33" i="5"/>
  <c r="L32" i="5"/>
  <c r="K32" i="5"/>
  <c r="L31" i="5"/>
  <c r="K31" i="5"/>
  <c r="L30" i="5"/>
  <c r="K30" i="5"/>
  <c r="L29" i="5"/>
  <c r="L35" i="5" s="1"/>
  <c r="K29" i="5"/>
  <c r="L28" i="5"/>
  <c r="K28" i="5"/>
  <c r="K35" i="5" s="1"/>
  <c r="H27" i="5"/>
  <c r="L26" i="5"/>
  <c r="K26" i="5"/>
  <c r="L25" i="5"/>
  <c r="K25" i="5"/>
  <c r="L24" i="5"/>
  <c r="K24" i="5"/>
  <c r="B24" i="5"/>
  <c r="B32" i="5" s="1"/>
  <c r="B40" i="5" s="1"/>
  <c r="B48" i="5" s="1"/>
  <c r="B56" i="5" s="1"/>
  <c r="B64" i="5" s="1"/>
  <c r="B72" i="5" s="1"/>
  <c r="B80" i="5" s="1"/>
  <c r="B88" i="5" s="1"/>
  <c r="B96" i="5" s="1"/>
  <c r="B104" i="5" s="1"/>
  <c r="B112" i="5" s="1"/>
  <c r="B120" i="5" s="1"/>
  <c r="B128" i="5" s="1"/>
  <c r="B136" i="5" s="1"/>
  <c r="B144" i="5" s="1"/>
  <c r="B152" i="5" s="1"/>
  <c r="B160" i="5" s="1"/>
  <c r="B168" i="5" s="1"/>
  <c r="B176" i="5" s="1"/>
  <c r="B184" i="5" s="1"/>
  <c r="B192" i="5" s="1"/>
  <c r="B200" i="5" s="1"/>
  <c r="B208" i="5" s="1"/>
  <c r="B216" i="5" s="1"/>
  <c r="B224" i="5" s="1"/>
  <c r="B232" i="5" s="1"/>
  <c r="B240" i="5" s="1"/>
  <c r="B248" i="5" s="1"/>
  <c r="B256" i="5" s="1"/>
  <c r="B264" i="5" s="1"/>
  <c r="B272" i="5" s="1"/>
  <c r="B280" i="5" s="1"/>
  <c r="B288" i="5" s="1"/>
  <c r="B296" i="5" s="1"/>
  <c r="B304" i="5" s="1"/>
  <c r="B312" i="5" s="1"/>
  <c r="B320" i="5" s="1"/>
  <c r="B328" i="5" s="1"/>
  <c r="B336" i="5" s="1"/>
  <c r="B344" i="5" s="1"/>
  <c r="B352" i="5" s="1"/>
  <c r="B360" i="5" s="1"/>
  <c r="B368" i="5" s="1"/>
  <c r="B376" i="5" s="1"/>
  <c r="B384" i="5" s="1"/>
  <c r="B392" i="5" s="1"/>
  <c r="B400" i="5" s="1"/>
  <c r="B408" i="5" s="1"/>
  <c r="B416" i="5" s="1"/>
  <c r="B424" i="5" s="1"/>
  <c r="L23" i="5"/>
  <c r="K23" i="5"/>
  <c r="L22" i="5"/>
  <c r="K22" i="5"/>
  <c r="L21" i="5"/>
  <c r="L27" i="5" s="1"/>
  <c r="K21" i="5"/>
  <c r="L20" i="5"/>
  <c r="K20" i="5"/>
  <c r="K27" i="5" s="1"/>
  <c r="H19" i="5"/>
  <c r="L18" i="5"/>
  <c r="K18" i="5"/>
  <c r="B18" i="5"/>
  <c r="B26" i="5" s="1"/>
  <c r="B34" i="5" s="1"/>
  <c r="B42" i="5" s="1"/>
  <c r="B50" i="5" s="1"/>
  <c r="B58" i="5" s="1"/>
  <c r="B66" i="5" s="1"/>
  <c r="B74" i="5" s="1"/>
  <c r="B82" i="5" s="1"/>
  <c r="B90" i="5" s="1"/>
  <c r="B98" i="5" s="1"/>
  <c r="B106" i="5" s="1"/>
  <c r="B114" i="5" s="1"/>
  <c r="B122" i="5" s="1"/>
  <c r="B130" i="5" s="1"/>
  <c r="B138" i="5" s="1"/>
  <c r="B146" i="5" s="1"/>
  <c r="B154" i="5" s="1"/>
  <c r="B162" i="5" s="1"/>
  <c r="B170" i="5" s="1"/>
  <c r="B178" i="5" s="1"/>
  <c r="B186" i="5" s="1"/>
  <c r="B194" i="5" s="1"/>
  <c r="B202" i="5" s="1"/>
  <c r="B210" i="5" s="1"/>
  <c r="B218" i="5" s="1"/>
  <c r="B226" i="5" s="1"/>
  <c r="B234" i="5" s="1"/>
  <c r="B242" i="5" s="1"/>
  <c r="B250" i="5" s="1"/>
  <c r="B258" i="5" s="1"/>
  <c r="B266" i="5" s="1"/>
  <c r="B274" i="5" s="1"/>
  <c r="B282" i="5" s="1"/>
  <c r="B290" i="5" s="1"/>
  <c r="B298" i="5" s="1"/>
  <c r="B306" i="5" s="1"/>
  <c r="B314" i="5" s="1"/>
  <c r="B322" i="5" s="1"/>
  <c r="B330" i="5" s="1"/>
  <c r="B338" i="5" s="1"/>
  <c r="B346" i="5" s="1"/>
  <c r="B354" i="5" s="1"/>
  <c r="B362" i="5" s="1"/>
  <c r="B370" i="5" s="1"/>
  <c r="B378" i="5" s="1"/>
  <c r="B386" i="5" s="1"/>
  <c r="B394" i="5" s="1"/>
  <c r="B402" i="5" s="1"/>
  <c r="B410" i="5" s="1"/>
  <c r="B418" i="5" s="1"/>
  <c r="B426" i="5" s="1"/>
  <c r="L17" i="5"/>
  <c r="L19" i="5" s="1"/>
  <c r="K17" i="5"/>
  <c r="B17" i="5"/>
  <c r="B25" i="5" s="1"/>
  <c r="B33" i="5" s="1"/>
  <c r="B41" i="5" s="1"/>
  <c r="B49" i="5" s="1"/>
  <c r="B57" i="5" s="1"/>
  <c r="B65" i="5" s="1"/>
  <c r="B73" i="5" s="1"/>
  <c r="B81" i="5" s="1"/>
  <c r="B89" i="5" s="1"/>
  <c r="B97" i="5" s="1"/>
  <c r="B105" i="5" s="1"/>
  <c r="B113" i="5" s="1"/>
  <c r="B121" i="5" s="1"/>
  <c r="B129" i="5" s="1"/>
  <c r="B137" i="5" s="1"/>
  <c r="B145" i="5" s="1"/>
  <c r="B153" i="5" s="1"/>
  <c r="B161" i="5" s="1"/>
  <c r="B169" i="5" s="1"/>
  <c r="B177" i="5" s="1"/>
  <c r="B185" i="5" s="1"/>
  <c r="B193" i="5" s="1"/>
  <c r="B201" i="5" s="1"/>
  <c r="B209" i="5" s="1"/>
  <c r="B217" i="5" s="1"/>
  <c r="B225" i="5" s="1"/>
  <c r="B233" i="5" s="1"/>
  <c r="B241" i="5" s="1"/>
  <c r="B249" i="5" s="1"/>
  <c r="B257" i="5" s="1"/>
  <c r="B265" i="5" s="1"/>
  <c r="B273" i="5" s="1"/>
  <c r="B281" i="5" s="1"/>
  <c r="B289" i="5" s="1"/>
  <c r="B297" i="5" s="1"/>
  <c r="B305" i="5" s="1"/>
  <c r="B313" i="5" s="1"/>
  <c r="B321" i="5" s="1"/>
  <c r="B329" i="5" s="1"/>
  <c r="B337" i="5" s="1"/>
  <c r="B345" i="5" s="1"/>
  <c r="B353" i="5" s="1"/>
  <c r="B361" i="5" s="1"/>
  <c r="B369" i="5" s="1"/>
  <c r="B377" i="5" s="1"/>
  <c r="B385" i="5" s="1"/>
  <c r="B393" i="5" s="1"/>
  <c r="B401" i="5" s="1"/>
  <c r="B409" i="5" s="1"/>
  <c r="B417" i="5" s="1"/>
  <c r="B425" i="5" s="1"/>
  <c r="L16" i="5"/>
  <c r="K16" i="5"/>
  <c r="B16" i="5"/>
  <c r="L15" i="5"/>
  <c r="K15" i="5"/>
  <c r="B15" i="5"/>
  <c r="B23" i="5" s="1"/>
  <c r="B31" i="5" s="1"/>
  <c r="B39" i="5" s="1"/>
  <c r="B47" i="5" s="1"/>
  <c r="B55" i="5" s="1"/>
  <c r="B63" i="5" s="1"/>
  <c r="B71" i="5" s="1"/>
  <c r="B79" i="5" s="1"/>
  <c r="B87" i="5" s="1"/>
  <c r="B95" i="5" s="1"/>
  <c r="B103" i="5" s="1"/>
  <c r="B111" i="5" s="1"/>
  <c r="B119" i="5" s="1"/>
  <c r="B127" i="5" s="1"/>
  <c r="B135" i="5" s="1"/>
  <c r="B143" i="5" s="1"/>
  <c r="B151" i="5" s="1"/>
  <c r="B159" i="5" s="1"/>
  <c r="B167" i="5" s="1"/>
  <c r="B175" i="5" s="1"/>
  <c r="B183" i="5" s="1"/>
  <c r="B191" i="5" s="1"/>
  <c r="B199" i="5" s="1"/>
  <c r="B207" i="5" s="1"/>
  <c r="B215" i="5" s="1"/>
  <c r="B223" i="5" s="1"/>
  <c r="B231" i="5" s="1"/>
  <c r="B239" i="5" s="1"/>
  <c r="B247" i="5" s="1"/>
  <c r="B255" i="5" s="1"/>
  <c r="B263" i="5" s="1"/>
  <c r="B271" i="5" s="1"/>
  <c r="B279" i="5" s="1"/>
  <c r="B287" i="5" s="1"/>
  <c r="B295" i="5" s="1"/>
  <c r="B303" i="5" s="1"/>
  <c r="B311" i="5" s="1"/>
  <c r="B319" i="5" s="1"/>
  <c r="B327" i="5" s="1"/>
  <c r="B335" i="5" s="1"/>
  <c r="B343" i="5" s="1"/>
  <c r="B351" i="5" s="1"/>
  <c r="B359" i="5" s="1"/>
  <c r="B367" i="5" s="1"/>
  <c r="B375" i="5" s="1"/>
  <c r="B383" i="5" s="1"/>
  <c r="B391" i="5" s="1"/>
  <c r="B399" i="5" s="1"/>
  <c r="B407" i="5" s="1"/>
  <c r="B415" i="5" s="1"/>
  <c r="B423" i="5" s="1"/>
  <c r="L14" i="5"/>
  <c r="K14" i="5"/>
  <c r="B14" i="5"/>
  <c r="B22" i="5" s="1"/>
  <c r="L13" i="5"/>
  <c r="K13" i="5"/>
  <c r="B13" i="5"/>
  <c r="B21" i="5" s="1"/>
  <c r="B29" i="5" s="1"/>
  <c r="B37" i="5" s="1"/>
  <c r="B45" i="5" s="1"/>
  <c r="B53" i="5" s="1"/>
  <c r="B61" i="5" s="1"/>
  <c r="B69" i="5" s="1"/>
  <c r="B77" i="5" s="1"/>
  <c r="B85" i="5" s="1"/>
  <c r="B93" i="5" s="1"/>
  <c r="B101" i="5" s="1"/>
  <c r="B109" i="5" s="1"/>
  <c r="B117" i="5" s="1"/>
  <c r="B125" i="5" s="1"/>
  <c r="B133" i="5" s="1"/>
  <c r="B141" i="5" s="1"/>
  <c r="B149" i="5" s="1"/>
  <c r="B157" i="5" s="1"/>
  <c r="B165" i="5" s="1"/>
  <c r="B173" i="5" s="1"/>
  <c r="B181" i="5" s="1"/>
  <c r="B189" i="5" s="1"/>
  <c r="B197" i="5" s="1"/>
  <c r="B205" i="5" s="1"/>
  <c r="B213" i="5" s="1"/>
  <c r="B221" i="5" s="1"/>
  <c r="B229" i="5" s="1"/>
  <c r="B237" i="5" s="1"/>
  <c r="B245" i="5" s="1"/>
  <c r="B253" i="5" s="1"/>
  <c r="B261" i="5" s="1"/>
  <c r="B269" i="5" s="1"/>
  <c r="B277" i="5" s="1"/>
  <c r="B285" i="5" s="1"/>
  <c r="B293" i="5" s="1"/>
  <c r="B301" i="5" s="1"/>
  <c r="B309" i="5" s="1"/>
  <c r="B317" i="5" s="1"/>
  <c r="B325" i="5" s="1"/>
  <c r="B333" i="5" s="1"/>
  <c r="B341" i="5" s="1"/>
  <c r="B349" i="5" s="1"/>
  <c r="B357" i="5" s="1"/>
  <c r="B365" i="5" s="1"/>
  <c r="B373" i="5" s="1"/>
  <c r="B381" i="5" s="1"/>
  <c r="B389" i="5" s="1"/>
  <c r="B397" i="5" s="1"/>
  <c r="B405" i="5" s="1"/>
  <c r="B413" i="5" s="1"/>
  <c r="B421" i="5" s="1"/>
  <c r="L12" i="5"/>
  <c r="K12" i="5"/>
  <c r="K19" i="5" s="1"/>
  <c r="B12" i="5"/>
  <c r="B20" i="5" s="1"/>
  <c r="B28" i="5" s="1"/>
  <c r="B36" i="5" s="1"/>
  <c r="B44" i="5" s="1"/>
  <c r="B52" i="5" s="1"/>
  <c r="B60" i="5" s="1"/>
  <c r="B68" i="5" s="1"/>
  <c r="B76" i="5" s="1"/>
  <c r="B84" i="5" s="1"/>
  <c r="B92" i="5" s="1"/>
  <c r="B100" i="5" s="1"/>
  <c r="B108" i="5" s="1"/>
  <c r="B116" i="5" s="1"/>
  <c r="B124" i="5" s="1"/>
  <c r="B132" i="5" s="1"/>
  <c r="B140" i="5" s="1"/>
  <c r="B148" i="5" s="1"/>
  <c r="B156" i="5" s="1"/>
  <c r="B164" i="5" s="1"/>
  <c r="B172" i="5" s="1"/>
  <c r="B180" i="5" s="1"/>
  <c r="B188" i="5" s="1"/>
  <c r="B196" i="5" s="1"/>
  <c r="B204" i="5" s="1"/>
  <c r="B212" i="5" s="1"/>
  <c r="B220" i="5" s="1"/>
  <c r="B228" i="5" s="1"/>
  <c r="B236" i="5" s="1"/>
  <c r="B244" i="5" s="1"/>
  <c r="B252" i="5" s="1"/>
  <c r="B260" i="5" s="1"/>
  <c r="B268" i="5" s="1"/>
  <c r="B276" i="5" s="1"/>
  <c r="B284" i="5" s="1"/>
  <c r="B292" i="5" s="1"/>
  <c r="B300" i="5" s="1"/>
  <c r="B308" i="5" s="1"/>
  <c r="B316" i="5" s="1"/>
  <c r="B324" i="5" s="1"/>
  <c r="B332" i="5" s="1"/>
  <c r="B340" i="5" s="1"/>
  <c r="B348" i="5" s="1"/>
  <c r="B356" i="5" s="1"/>
  <c r="B364" i="5" s="1"/>
  <c r="B372" i="5" s="1"/>
  <c r="B380" i="5" s="1"/>
  <c r="B388" i="5" s="1"/>
  <c r="B396" i="5" s="1"/>
  <c r="B404" i="5" s="1"/>
  <c r="B412" i="5" s="1"/>
  <c r="B420" i="5" s="1"/>
  <c r="H11" i="5"/>
  <c r="L10" i="5"/>
  <c r="K10" i="5"/>
  <c r="L9" i="5"/>
  <c r="K9" i="5"/>
  <c r="L8" i="5"/>
  <c r="K8" i="5"/>
  <c r="L7" i="5"/>
  <c r="K7" i="5"/>
  <c r="N6" i="5"/>
  <c r="N7" i="5" s="1"/>
  <c r="N8" i="5" s="1"/>
  <c r="N9" i="5" s="1"/>
  <c r="N10" i="5" s="1"/>
  <c r="N11" i="5" s="1"/>
  <c r="N12" i="5" s="1"/>
  <c r="N13" i="5" s="1"/>
  <c r="N14" i="5" s="1"/>
  <c r="N15" i="5" s="1"/>
  <c r="L6" i="5"/>
  <c r="K6" i="5"/>
  <c r="K11" i="5" s="1"/>
  <c r="N5" i="5"/>
  <c r="L5" i="5"/>
  <c r="K5" i="5"/>
  <c r="L4" i="5"/>
  <c r="L11" i="5" s="1"/>
  <c r="K4" i="5"/>
  <c r="H427" i="4"/>
  <c r="L426" i="4"/>
  <c r="K426" i="4"/>
  <c r="L425" i="4"/>
  <c r="K425" i="4"/>
  <c r="L424" i="4"/>
  <c r="K424" i="4"/>
  <c r="L423" i="4"/>
  <c r="K423" i="4"/>
  <c r="L422" i="4"/>
  <c r="K422" i="4"/>
  <c r="L421" i="4"/>
  <c r="L427" i="4" s="1"/>
  <c r="K421" i="4"/>
  <c r="L420" i="4"/>
  <c r="K420" i="4"/>
  <c r="K427" i="4" s="1"/>
  <c r="H419" i="4"/>
  <c r="L418" i="4"/>
  <c r="K418" i="4"/>
  <c r="L417" i="4"/>
  <c r="K417" i="4"/>
  <c r="L416" i="4"/>
  <c r="K416" i="4"/>
  <c r="L415" i="4"/>
  <c r="K415" i="4"/>
  <c r="L414" i="4"/>
  <c r="K414" i="4"/>
  <c r="L413" i="4"/>
  <c r="L419" i="4" s="1"/>
  <c r="K413" i="4"/>
  <c r="L412" i="4"/>
  <c r="K412" i="4"/>
  <c r="K419" i="4" s="1"/>
  <c r="H411" i="4"/>
  <c r="L410" i="4"/>
  <c r="K410" i="4"/>
  <c r="L409" i="4"/>
  <c r="K409" i="4"/>
  <c r="L408" i="4"/>
  <c r="K408" i="4"/>
  <c r="L407" i="4"/>
  <c r="K407" i="4"/>
  <c r="L406" i="4"/>
  <c r="K406" i="4"/>
  <c r="L405" i="4"/>
  <c r="L411" i="4" s="1"/>
  <c r="K405" i="4"/>
  <c r="L404" i="4"/>
  <c r="K404" i="4"/>
  <c r="K411" i="4" s="1"/>
  <c r="H403" i="4"/>
  <c r="L402" i="4"/>
  <c r="K402" i="4"/>
  <c r="L401" i="4"/>
  <c r="K401" i="4"/>
  <c r="L400" i="4"/>
  <c r="K400" i="4"/>
  <c r="L399" i="4"/>
  <c r="K399" i="4"/>
  <c r="L398" i="4"/>
  <c r="K398" i="4"/>
  <c r="L397" i="4"/>
  <c r="L403" i="4" s="1"/>
  <c r="K397" i="4"/>
  <c r="L396" i="4"/>
  <c r="K396" i="4"/>
  <c r="K403" i="4" s="1"/>
  <c r="H395" i="4"/>
  <c r="L394" i="4"/>
  <c r="K394" i="4"/>
  <c r="L393" i="4"/>
  <c r="K393" i="4"/>
  <c r="L392" i="4"/>
  <c r="K392" i="4"/>
  <c r="L391" i="4"/>
  <c r="K391" i="4"/>
  <c r="L390" i="4"/>
  <c r="K390" i="4"/>
  <c r="L389" i="4"/>
  <c r="L395" i="4" s="1"/>
  <c r="K389" i="4"/>
  <c r="L388" i="4"/>
  <c r="K388" i="4"/>
  <c r="K395" i="4" s="1"/>
  <c r="H387" i="4"/>
  <c r="L386" i="4"/>
  <c r="K386" i="4"/>
  <c r="L385" i="4"/>
  <c r="K385" i="4"/>
  <c r="L384" i="4"/>
  <c r="K384" i="4"/>
  <c r="L383" i="4"/>
  <c r="K383" i="4"/>
  <c r="L382" i="4"/>
  <c r="K382" i="4"/>
  <c r="L381" i="4"/>
  <c r="L387" i="4" s="1"/>
  <c r="K381" i="4"/>
  <c r="L380" i="4"/>
  <c r="K380" i="4"/>
  <c r="K387" i="4" s="1"/>
  <c r="H379" i="4"/>
  <c r="L378" i="4"/>
  <c r="K378" i="4"/>
  <c r="L377" i="4"/>
  <c r="K377" i="4"/>
  <c r="L376" i="4"/>
  <c r="K376" i="4"/>
  <c r="L375" i="4"/>
  <c r="K375" i="4"/>
  <c r="L374" i="4"/>
  <c r="K374" i="4"/>
  <c r="L373" i="4"/>
  <c r="L379" i="4" s="1"/>
  <c r="K373" i="4"/>
  <c r="L372" i="4"/>
  <c r="K372" i="4"/>
  <c r="K379" i="4" s="1"/>
  <c r="H371" i="4"/>
  <c r="L370" i="4"/>
  <c r="K370" i="4"/>
  <c r="L369" i="4"/>
  <c r="K369" i="4"/>
  <c r="L368" i="4"/>
  <c r="K368" i="4"/>
  <c r="L367" i="4"/>
  <c r="K367" i="4"/>
  <c r="L366" i="4"/>
  <c r="K366" i="4"/>
  <c r="L365" i="4"/>
  <c r="L371" i="4" s="1"/>
  <c r="K365" i="4"/>
  <c r="L364" i="4"/>
  <c r="K364" i="4"/>
  <c r="K371" i="4" s="1"/>
  <c r="H363" i="4"/>
  <c r="L362" i="4"/>
  <c r="K362" i="4"/>
  <c r="L361" i="4"/>
  <c r="K361" i="4"/>
  <c r="L360" i="4"/>
  <c r="K360" i="4"/>
  <c r="L359" i="4"/>
  <c r="K359" i="4"/>
  <c r="L358" i="4"/>
  <c r="K358" i="4"/>
  <c r="L357" i="4"/>
  <c r="L363" i="4" s="1"/>
  <c r="K357" i="4"/>
  <c r="L356" i="4"/>
  <c r="K356" i="4"/>
  <c r="K363" i="4" s="1"/>
  <c r="H355" i="4"/>
  <c r="L354" i="4"/>
  <c r="K354" i="4"/>
  <c r="L353" i="4"/>
  <c r="K353" i="4"/>
  <c r="L352" i="4"/>
  <c r="K352" i="4"/>
  <c r="L351" i="4"/>
  <c r="K351" i="4"/>
  <c r="L350" i="4"/>
  <c r="K350" i="4"/>
  <c r="L349" i="4"/>
  <c r="L355" i="4" s="1"/>
  <c r="K349" i="4"/>
  <c r="L348" i="4"/>
  <c r="K348" i="4"/>
  <c r="K355" i="4" s="1"/>
  <c r="H347" i="4"/>
  <c r="L346" i="4"/>
  <c r="K346" i="4"/>
  <c r="L345" i="4"/>
  <c r="K345" i="4"/>
  <c r="L344" i="4"/>
  <c r="K344" i="4"/>
  <c r="L343" i="4"/>
  <c r="K343" i="4"/>
  <c r="L342" i="4"/>
  <c r="K342" i="4"/>
  <c r="L341" i="4"/>
  <c r="L347" i="4" s="1"/>
  <c r="K341" i="4"/>
  <c r="L340" i="4"/>
  <c r="K340" i="4"/>
  <c r="K347" i="4" s="1"/>
  <c r="H339" i="4"/>
  <c r="L338" i="4"/>
  <c r="K338" i="4"/>
  <c r="L337" i="4"/>
  <c r="K337" i="4"/>
  <c r="L336" i="4"/>
  <c r="K336" i="4"/>
  <c r="L335" i="4"/>
  <c r="K335" i="4"/>
  <c r="L334" i="4"/>
  <c r="K334" i="4"/>
  <c r="L333" i="4"/>
  <c r="L339" i="4" s="1"/>
  <c r="K333" i="4"/>
  <c r="L332" i="4"/>
  <c r="K332" i="4"/>
  <c r="K339" i="4" s="1"/>
  <c r="H331" i="4"/>
  <c r="L330" i="4"/>
  <c r="K330" i="4"/>
  <c r="L329" i="4"/>
  <c r="K329" i="4"/>
  <c r="L328" i="4"/>
  <c r="K328" i="4"/>
  <c r="L327" i="4"/>
  <c r="K327" i="4"/>
  <c r="L326" i="4"/>
  <c r="K326" i="4"/>
  <c r="L325" i="4"/>
  <c r="L331" i="4" s="1"/>
  <c r="K325" i="4"/>
  <c r="L324" i="4"/>
  <c r="K324" i="4"/>
  <c r="K331" i="4" s="1"/>
  <c r="H323" i="4"/>
  <c r="L322" i="4"/>
  <c r="K322" i="4"/>
  <c r="L321" i="4"/>
  <c r="K321" i="4"/>
  <c r="L320" i="4"/>
  <c r="K320" i="4"/>
  <c r="L319" i="4"/>
  <c r="K319" i="4"/>
  <c r="L318" i="4"/>
  <c r="K318" i="4"/>
  <c r="L317" i="4"/>
  <c r="L323" i="4" s="1"/>
  <c r="K317" i="4"/>
  <c r="L316" i="4"/>
  <c r="K316" i="4"/>
  <c r="K323" i="4" s="1"/>
  <c r="H315" i="4"/>
  <c r="L314" i="4"/>
  <c r="K314" i="4"/>
  <c r="L313" i="4"/>
  <c r="K313" i="4"/>
  <c r="L312" i="4"/>
  <c r="K312" i="4"/>
  <c r="L311" i="4"/>
  <c r="K311" i="4"/>
  <c r="L310" i="4"/>
  <c r="K310" i="4"/>
  <c r="L309" i="4"/>
  <c r="L315" i="4" s="1"/>
  <c r="K309" i="4"/>
  <c r="L308" i="4"/>
  <c r="K308" i="4"/>
  <c r="K315" i="4" s="1"/>
  <c r="H307" i="4"/>
  <c r="L306" i="4"/>
  <c r="K306" i="4"/>
  <c r="L305" i="4"/>
  <c r="K305" i="4"/>
  <c r="L304" i="4"/>
  <c r="K304" i="4"/>
  <c r="L303" i="4"/>
  <c r="K303" i="4"/>
  <c r="L302" i="4"/>
  <c r="K302" i="4"/>
  <c r="L301" i="4"/>
  <c r="L307" i="4" s="1"/>
  <c r="K301" i="4"/>
  <c r="L300" i="4"/>
  <c r="K300" i="4"/>
  <c r="K307" i="4" s="1"/>
  <c r="H299" i="4"/>
  <c r="L298" i="4"/>
  <c r="K298" i="4"/>
  <c r="L297" i="4"/>
  <c r="K297" i="4"/>
  <c r="L296" i="4"/>
  <c r="K296" i="4"/>
  <c r="L295" i="4"/>
  <c r="K295" i="4"/>
  <c r="L294" i="4"/>
  <c r="K294" i="4"/>
  <c r="L293" i="4"/>
  <c r="K293" i="4"/>
  <c r="L292" i="4"/>
  <c r="L299" i="4" s="1"/>
  <c r="K292" i="4"/>
  <c r="K299" i="4" s="1"/>
  <c r="H291" i="4"/>
  <c r="L290" i="4"/>
  <c r="K290" i="4"/>
  <c r="L289" i="4"/>
  <c r="K289" i="4"/>
  <c r="L288" i="4"/>
  <c r="K288" i="4"/>
  <c r="L287" i="4"/>
  <c r="K287" i="4"/>
  <c r="L286" i="4"/>
  <c r="K286" i="4"/>
  <c r="L285" i="4"/>
  <c r="K285" i="4"/>
  <c r="L284" i="4"/>
  <c r="L291" i="4" s="1"/>
  <c r="K284" i="4"/>
  <c r="K291" i="4" s="1"/>
  <c r="H283" i="4"/>
  <c r="L282" i="4"/>
  <c r="K282" i="4"/>
  <c r="L281" i="4"/>
  <c r="K281" i="4"/>
  <c r="L280" i="4"/>
  <c r="K280" i="4"/>
  <c r="L279" i="4"/>
  <c r="K279" i="4"/>
  <c r="L278" i="4"/>
  <c r="K278" i="4"/>
  <c r="L277" i="4"/>
  <c r="K277" i="4"/>
  <c r="L276" i="4"/>
  <c r="L283" i="4" s="1"/>
  <c r="K276" i="4"/>
  <c r="K283" i="4" s="1"/>
  <c r="H275" i="4"/>
  <c r="L274" i="4"/>
  <c r="K274" i="4"/>
  <c r="L273" i="4"/>
  <c r="K273" i="4"/>
  <c r="L272" i="4"/>
  <c r="K272" i="4"/>
  <c r="L271" i="4"/>
  <c r="K271" i="4"/>
  <c r="L270" i="4"/>
  <c r="K270" i="4"/>
  <c r="L269" i="4"/>
  <c r="K269" i="4"/>
  <c r="L268" i="4"/>
  <c r="L275" i="4" s="1"/>
  <c r="K268" i="4"/>
  <c r="K275" i="4" s="1"/>
  <c r="H267" i="4"/>
  <c r="L266" i="4"/>
  <c r="K266" i="4"/>
  <c r="L265" i="4"/>
  <c r="K265" i="4"/>
  <c r="L264" i="4"/>
  <c r="K264" i="4"/>
  <c r="L263" i="4"/>
  <c r="K263" i="4"/>
  <c r="L262" i="4"/>
  <c r="K262" i="4"/>
  <c r="L261" i="4"/>
  <c r="K261" i="4"/>
  <c r="L260" i="4"/>
  <c r="L267" i="4" s="1"/>
  <c r="K260" i="4"/>
  <c r="K267" i="4" s="1"/>
  <c r="H259" i="4"/>
  <c r="L258" i="4"/>
  <c r="K258" i="4"/>
  <c r="L257" i="4"/>
  <c r="K257" i="4"/>
  <c r="L256" i="4"/>
  <c r="K256" i="4"/>
  <c r="L255" i="4"/>
  <c r="K255" i="4"/>
  <c r="L254" i="4"/>
  <c r="K254" i="4"/>
  <c r="L253" i="4"/>
  <c r="K253" i="4"/>
  <c r="L252" i="4"/>
  <c r="L259" i="4" s="1"/>
  <c r="K252" i="4"/>
  <c r="K259" i="4" s="1"/>
  <c r="H251" i="4"/>
  <c r="L250" i="4"/>
  <c r="K250" i="4"/>
  <c r="L249" i="4"/>
  <c r="K249" i="4"/>
  <c r="L248" i="4"/>
  <c r="K248" i="4"/>
  <c r="L247" i="4"/>
  <c r="K247" i="4"/>
  <c r="L246" i="4"/>
  <c r="K246" i="4"/>
  <c r="L245" i="4"/>
  <c r="K245" i="4"/>
  <c r="L244" i="4"/>
  <c r="L251" i="4" s="1"/>
  <c r="K244" i="4"/>
  <c r="H243" i="4"/>
  <c r="L242" i="4"/>
  <c r="K242" i="4"/>
  <c r="L241" i="4"/>
  <c r="K241" i="4"/>
  <c r="L240" i="4"/>
  <c r="K240" i="4"/>
  <c r="L239" i="4"/>
  <c r="K239" i="4"/>
  <c r="L238" i="4"/>
  <c r="K238" i="4"/>
  <c r="L237" i="4"/>
  <c r="K237" i="4"/>
  <c r="L236" i="4"/>
  <c r="K236" i="4"/>
  <c r="H235" i="4"/>
  <c r="L234" i="4"/>
  <c r="K234" i="4"/>
  <c r="L233" i="4"/>
  <c r="K233" i="4"/>
  <c r="L232" i="4"/>
  <c r="K232" i="4"/>
  <c r="L231" i="4"/>
  <c r="K231" i="4"/>
  <c r="L230" i="4"/>
  <c r="K230" i="4"/>
  <c r="L229" i="4"/>
  <c r="K229" i="4"/>
  <c r="L228" i="4"/>
  <c r="K228" i="4"/>
  <c r="H227" i="4"/>
  <c r="L226" i="4"/>
  <c r="K226" i="4"/>
  <c r="L225" i="4"/>
  <c r="K225" i="4"/>
  <c r="L224" i="4"/>
  <c r="K224" i="4"/>
  <c r="L223" i="4"/>
  <c r="K223" i="4"/>
  <c r="L222" i="4"/>
  <c r="K222" i="4"/>
  <c r="L221" i="4"/>
  <c r="K221" i="4"/>
  <c r="L220" i="4"/>
  <c r="K220" i="4"/>
  <c r="H219" i="4"/>
  <c r="L218" i="4"/>
  <c r="K218" i="4"/>
  <c r="L217" i="4"/>
  <c r="K217" i="4"/>
  <c r="L216" i="4"/>
  <c r="K216" i="4"/>
  <c r="L215" i="4"/>
  <c r="K215" i="4"/>
  <c r="L214" i="4"/>
  <c r="K214" i="4"/>
  <c r="L213" i="4"/>
  <c r="K213" i="4"/>
  <c r="L212" i="4"/>
  <c r="K212" i="4"/>
  <c r="H211" i="4"/>
  <c r="L210" i="4"/>
  <c r="K210" i="4"/>
  <c r="L209" i="4"/>
  <c r="K209" i="4"/>
  <c r="L208" i="4"/>
  <c r="K208" i="4"/>
  <c r="L207" i="4"/>
  <c r="K207" i="4"/>
  <c r="L206" i="4"/>
  <c r="K206" i="4"/>
  <c r="L205" i="4"/>
  <c r="K205" i="4"/>
  <c r="L204" i="4"/>
  <c r="L211" i="4" s="1"/>
  <c r="K204" i="4"/>
  <c r="K211" i="4" s="1"/>
  <c r="H203" i="4"/>
  <c r="L202" i="4"/>
  <c r="K202" i="4"/>
  <c r="L201" i="4"/>
  <c r="K201" i="4"/>
  <c r="L200" i="4"/>
  <c r="K200" i="4"/>
  <c r="L199" i="4"/>
  <c r="K199" i="4"/>
  <c r="L198" i="4"/>
  <c r="K198" i="4"/>
  <c r="L197" i="4"/>
  <c r="K197" i="4"/>
  <c r="L196" i="4"/>
  <c r="L203" i="4" s="1"/>
  <c r="K196" i="4"/>
  <c r="L194" i="4"/>
  <c r="K194" i="4"/>
  <c r="L193" i="4"/>
  <c r="K193" i="4"/>
  <c r="L192" i="4"/>
  <c r="K192" i="4"/>
  <c r="L191" i="4"/>
  <c r="K191" i="4"/>
  <c r="L190" i="4"/>
  <c r="K190" i="4"/>
  <c r="L189" i="4"/>
  <c r="K189" i="4"/>
  <c r="L188" i="4"/>
  <c r="L195" i="4" s="1"/>
  <c r="K188" i="4"/>
  <c r="K195" i="4" s="1"/>
  <c r="H187" i="4"/>
  <c r="L186" i="4"/>
  <c r="K186" i="4"/>
  <c r="L185" i="4"/>
  <c r="K185" i="4"/>
  <c r="L184" i="4"/>
  <c r="K184" i="4"/>
  <c r="L183" i="4"/>
  <c r="K183" i="4"/>
  <c r="L182" i="4"/>
  <c r="K182" i="4"/>
  <c r="L181" i="4"/>
  <c r="L187" i="4" s="1"/>
  <c r="K181" i="4"/>
  <c r="L180" i="4"/>
  <c r="K180" i="4"/>
  <c r="K187" i="4" s="1"/>
  <c r="H179" i="4"/>
  <c r="L178" i="4"/>
  <c r="K178" i="4"/>
  <c r="L177" i="4"/>
  <c r="K177" i="4"/>
  <c r="L176" i="4"/>
  <c r="K176" i="4"/>
  <c r="L175" i="4"/>
  <c r="K175" i="4"/>
  <c r="L174" i="4"/>
  <c r="K174" i="4"/>
  <c r="L173" i="4"/>
  <c r="L179" i="4" s="1"/>
  <c r="K173" i="4"/>
  <c r="L172" i="4"/>
  <c r="K172" i="4"/>
  <c r="K179" i="4" s="1"/>
  <c r="H171" i="4"/>
  <c r="L170" i="4"/>
  <c r="K170" i="4"/>
  <c r="L169" i="4"/>
  <c r="K169" i="4"/>
  <c r="L168" i="4"/>
  <c r="K168" i="4"/>
  <c r="L167" i="4"/>
  <c r="K167" i="4"/>
  <c r="L166" i="4"/>
  <c r="K166" i="4"/>
  <c r="L165" i="4"/>
  <c r="L171" i="4" s="1"/>
  <c r="K165" i="4"/>
  <c r="L164" i="4"/>
  <c r="K164" i="4"/>
  <c r="K171" i="4" s="1"/>
  <c r="H163" i="4"/>
  <c r="L162" i="4"/>
  <c r="K162" i="4"/>
  <c r="L161" i="4"/>
  <c r="K161" i="4"/>
  <c r="L160" i="4"/>
  <c r="K160" i="4"/>
  <c r="L159" i="4"/>
  <c r="K159" i="4"/>
  <c r="L158" i="4"/>
  <c r="K158" i="4"/>
  <c r="L157" i="4"/>
  <c r="L163" i="4" s="1"/>
  <c r="K157" i="4"/>
  <c r="L156" i="4"/>
  <c r="K156" i="4"/>
  <c r="K163" i="4" s="1"/>
  <c r="H155" i="4"/>
  <c r="L154" i="4"/>
  <c r="K154" i="4"/>
  <c r="L153" i="4"/>
  <c r="K153" i="4"/>
  <c r="L152" i="4"/>
  <c r="K152" i="4"/>
  <c r="L151" i="4"/>
  <c r="K151" i="4"/>
  <c r="L150" i="4"/>
  <c r="K150" i="4"/>
  <c r="L149" i="4"/>
  <c r="L155" i="4" s="1"/>
  <c r="K149" i="4"/>
  <c r="L148" i="4"/>
  <c r="K148" i="4"/>
  <c r="K155" i="4" s="1"/>
  <c r="H147" i="4"/>
  <c r="L146" i="4"/>
  <c r="K146" i="4"/>
  <c r="L145" i="4"/>
  <c r="K145" i="4"/>
  <c r="L144" i="4"/>
  <c r="K144" i="4"/>
  <c r="L143" i="4"/>
  <c r="K143" i="4"/>
  <c r="L142" i="4"/>
  <c r="K142" i="4"/>
  <c r="L141" i="4"/>
  <c r="L147" i="4" s="1"/>
  <c r="K141" i="4"/>
  <c r="L140" i="4"/>
  <c r="K140" i="4"/>
  <c r="K147" i="4" s="1"/>
  <c r="H139" i="4"/>
  <c r="L138" i="4"/>
  <c r="K138" i="4"/>
  <c r="L137" i="4"/>
  <c r="K137" i="4"/>
  <c r="L136" i="4"/>
  <c r="K136" i="4"/>
  <c r="L135" i="4"/>
  <c r="K135" i="4"/>
  <c r="L134" i="4"/>
  <c r="K134" i="4"/>
  <c r="L133" i="4"/>
  <c r="L139" i="4" s="1"/>
  <c r="K133" i="4"/>
  <c r="L132" i="4"/>
  <c r="K132" i="4"/>
  <c r="K139" i="4" s="1"/>
  <c r="H131" i="4"/>
  <c r="L130" i="4"/>
  <c r="K130" i="4"/>
  <c r="L129" i="4"/>
  <c r="K129" i="4"/>
  <c r="L128" i="4"/>
  <c r="K128" i="4"/>
  <c r="L127" i="4"/>
  <c r="K127" i="4"/>
  <c r="L126" i="4"/>
  <c r="K126" i="4"/>
  <c r="L125" i="4"/>
  <c r="L131" i="4" s="1"/>
  <c r="K125" i="4"/>
  <c r="L124" i="4"/>
  <c r="K124" i="4"/>
  <c r="K131" i="4" s="1"/>
  <c r="H123" i="4"/>
  <c r="L122" i="4"/>
  <c r="K122" i="4"/>
  <c r="L121" i="4"/>
  <c r="K121" i="4"/>
  <c r="L120" i="4"/>
  <c r="K120" i="4"/>
  <c r="L119" i="4"/>
  <c r="K119" i="4"/>
  <c r="L118" i="4"/>
  <c r="K118" i="4"/>
  <c r="L117" i="4"/>
  <c r="L123" i="4" s="1"/>
  <c r="K117" i="4"/>
  <c r="L116" i="4"/>
  <c r="K116" i="4"/>
  <c r="K123" i="4" s="1"/>
  <c r="H115" i="4"/>
  <c r="L114" i="4"/>
  <c r="K114" i="4"/>
  <c r="L113" i="4"/>
  <c r="K113" i="4"/>
  <c r="L112" i="4"/>
  <c r="K112" i="4"/>
  <c r="L111" i="4"/>
  <c r="K111" i="4"/>
  <c r="L110" i="4"/>
  <c r="K110" i="4"/>
  <c r="L109" i="4"/>
  <c r="L115" i="4" s="1"/>
  <c r="K109" i="4"/>
  <c r="L108" i="4"/>
  <c r="K108" i="4"/>
  <c r="K115" i="4" s="1"/>
  <c r="H107" i="4"/>
  <c r="L106" i="4"/>
  <c r="K106" i="4"/>
  <c r="L105" i="4"/>
  <c r="K105" i="4"/>
  <c r="L104" i="4"/>
  <c r="K104" i="4"/>
  <c r="L103" i="4"/>
  <c r="K103" i="4"/>
  <c r="L102" i="4"/>
  <c r="K102" i="4"/>
  <c r="L101" i="4"/>
  <c r="L107" i="4" s="1"/>
  <c r="K101" i="4"/>
  <c r="L100" i="4"/>
  <c r="K100" i="4"/>
  <c r="K107" i="4" s="1"/>
  <c r="H99" i="4"/>
  <c r="L98" i="4"/>
  <c r="K98" i="4"/>
  <c r="L97" i="4"/>
  <c r="K97" i="4"/>
  <c r="L96" i="4"/>
  <c r="K96" i="4"/>
  <c r="L95" i="4"/>
  <c r="K95" i="4"/>
  <c r="L94" i="4"/>
  <c r="K94" i="4"/>
  <c r="L93" i="4"/>
  <c r="L99" i="4" s="1"/>
  <c r="K93" i="4"/>
  <c r="L92" i="4"/>
  <c r="K92" i="4"/>
  <c r="K99" i="4" s="1"/>
  <c r="H91" i="4"/>
  <c r="L90" i="4"/>
  <c r="K90" i="4"/>
  <c r="L89" i="4"/>
  <c r="K89" i="4"/>
  <c r="L88" i="4"/>
  <c r="K88" i="4"/>
  <c r="L87" i="4"/>
  <c r="K87" i="4"/>
  <c r="L86" i="4"/>
  <c r="K86" i="4"/>
  <c r="L85" i="4"/>
  <c r="L91" i="4" s="1"/>
  <c r="K85" i="4"/>
  <c r="L84" i="4"/>
  <c r="K84" i="4"/>
  <c r="K91" i="4" s="1"/>
  <c r="H83" i="4"/>
  <c r="L82" i="4"/>
  <c r="K82" i="4"/>
  <c r="L81" i="4"/>
  <c r="K81" i="4"/>
  <c r="L80" i="4"/>
  <c r="K80" i="4"/>
  <c r="L79" i="4"/>
  <c r="K79" i="4"/>
  <c r="L78" i="4"/>
  <c r="K78" i="4"/>
  <c r="L77" i="4"/>
  <c r="L83" i="4" s="1"/>
  <c r="K77" i="4"/>
  <c r="L76" i="4"/>
  <c r="K76" i="4"/>
  <c r="K83" i="4" s="1"/>
  <c r="H75" i="4"/>
  <c r="L74" i="4"/>
  <c r="K74" i="4"/>
  <c r="L73" i="4"/>
  <c r="K73" i="4"/>
  <c r="L72" i="4"/>
  <c r="K72" i="4"/>
  <c r="L71" i="4"/>
  <c r="K71" i="4"/>
  <c r="L70" i="4"/>
  <c r="K70" i="4"/>
  <c r="L69" i="4"/>
  <c r="L75" i="4" s="1"/>
  <c r="K69" i="4"/>
  <c r="L68" i="4"/>
  <c r="K68" i="4"/>
  <c r="K75" i="4" s="1"/>
  <c r="H67" i="4"/>
  <c r="L66" i="4"/>
  <c r="K66" i="4"/>
  <c r="L65" i="4"/>
  <c r="K65" i="4"/>
  <c r="L64" i="4"/>
  <c r="K64" i="4"/>
  <c r="L63" i="4"/>
  <c r="K63" i="4"/>
  <c r="L62" i="4"/>
  <c r="K62" i="4"/>
  <c r="L61" i="4"/>
  <c r="L67" i="4" s="1"/>
  <c r="K61" i="4"/>
  <c r="L60" i="4"/>
  <c r="K60" i="4"/>
  <c r="K67" i="4" s="1"/>
  <c r="H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H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K51" i="4" s="1"/>
  <c r="H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K43" i="4" s="1"/>
  <c r="H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K35" i="4" s="1"/>
  <c r="H27" i="4"/>
  <c r="L26" i="4"/>
  <c r="K26" i="4"/>
  <c r="L25" i="4"/>
  <c r="K25" i="4"/>
  <c r="L24" i="4"/>
  <c r="K24" i="4"/>
  <c r="L23" i="4"/>
  <c r="K23" i="4"/>
  <c r="L22" i="4"/>
  <c r="K22" i="4"/>
  <c r="L21" i="4"/>
  <c r="L27" i="4" s="1"/>
  <c r="K21" i="4"/>
  <c r="L20" i="4"/>
  <c r="K20" i="4"/>
  <c r="K27" i="4" s="1"/>
  <c r="H19" i="4"/>
  <c r="L18" i="4"/>
  <c r="K18" i="4"/>
  <c r="B18" i="4"/>
  <c r="B26" i="4" s="1"/>
  <c r="B34" i="4" s="1"/>
  <c r="B42" i="4" s="1"/>
  <c r="B50" i="4" s="1"/>
  <c r="B58" i="4" s="1"/>
  <c r="B66" i="4" s="1"/>
  <c r="B74" i="4" s="1"/>
  <c r="B82" i="4" s="1"/>
  <c r="B90" i="4" s="1"/>
  <c r="B98" i="4" s="1"/>
  <c r="B106" i="4" s="1"/>
  <c r="B114" i="4" s="1"/>
  <c r="B122" i="4" s="1"/>
  <c r="B130" i="4" s="1"/>
  <c r="B138" i="4" s="1"/>
  <c r="B146" i="4" s="1"/>
  <c r="B154" i="4" s="1"/>
  <c r="B162" i="4" s="1"/>
  <c r="B170" i="4" s="1"/>
  <c r="B178" i="4" s="1"/>
  <c r="B186" i="4" s="1"/>
  <c r="B194" i="4" s="1"/>
  <c r="B202" i="4" s="1"/>
  <c r="B210" i="4" s="1"/>
  <c r="B218" i="4" s="1"/>
  <c r="B226" i="4" s="1"/>
  <c r="B234" i="4" s="1"/>
  <c r="B242" i="4" s="1"/>
  <c r="B250" i="4" s="1"/>
  <c r="B258" i="4" s="1"/>
  <c r="B266" i="4" s="1"/>
  <c r="B274" i="4" s="1"/>
  <c r="B282" i="4" s="1"/>
  <c r="B290" i="4" s="1"/>
  <c r="B298" i="4" s="1"/>
  <c r="B306" i="4" s="1"/>
  <c r="B314" i="4" s="1"/>
  <c r="B322" i="4" s="1"/>
  <c r="B330" i="4" s="1"/>
  <c r="B338" i="4" s="1"/>
  <c r="B346" i="4" s="1"/>
  <c r="B354" i="4" s="1"/>
  <c r="B362" i="4" s="1"/>
  <c r="B370" i="4" s="1"/>
  <c r="B378" i="4" s="1"/>
  <c r="B386" i="4" s="1"/>
  <c r="B394" i="4" s="1"/>
  <c r="B402" i="4" s="1"/>
  <c r="B410" i="4" s="1"/>
  <c r="B418" i="4" s="1"/>
  <c r="B426" i="4" s="1"/>
  <c r="L17" i="4"/>
  <c r="K17" i="4"/>
  <c r="B17" i="4"/>
  <c r="B25" i="4" s="1"/>
  <c r="B33" i="4" s="1"/>
  <c r="B41" i="4" s="1"/>
  <c r="B49" i="4" s="1"/>
  <c r="B57" i="4" s="1"/>
  <c r="B65" i="4" s="1"/>
  <c r="B73" i="4" s="1"/>
  <c r="B81" i="4" s="1"/>
  <c r="B89" i="4" s="1"/>
  <c r="B97" i="4" s="1"/>
  <c r="B105" i="4" s="1"/>
  <c r="B113" i="4" s="1"/>
  <c r="B121" i="4" s="1"/>
  <c r="B129" i="4" s="1"/>
  <c r="B137" i="4" s="1"/>
  <c r="B145" i="4" s="1"/>
  <c r="B153" i="4" s="1"/>
  <c r="B161" i="4" s="1"/>
  <c r="B169" i="4" s="1"/>
  <c r="B177" i="4" s="1"/>
  <c r="B185" i="4" s="1"/>
  <c r="B193" i="4" s="1"/>
  <c r="B201" i="4" s="1"/>
  <c r="B209" i="4" s="1"/>
  <c r="B217" i="4" s="1"/>
  <c r="B225" i="4" s="1"/>
  <c r="B233" i="4" s="1"/>
  <c r="B241" i="4" s="1"/>
  <c r="B249" i="4" s="1"/>
  <c r="B257" i="4" s="1"/>
  <c r="B265" i="4" s="1"/>
  <c r="B273" i="4" s="1"/>
  <c r="B281" i="4" s="1"/>
  <c r="B289" i="4" s="1"/>
  <c r="B297" i="4" s="1"/>
  <c r="B305" i="4" s="1"/>
  <c r="B313" i="4" s="1"/>
  <c r="B321" i="4" s="1"/>
  <c r="B329" i="4" s="1"/>
  <c r="B337" i="4" s="1"/>
  <c r="B345" i="4" s="1"/>
  <c r="B353" i="4" s="1"/>
  <c r="B361" i="4" s="1"/>
  <c r="B369" i="4" s="1"/>
  <c r="B377" i="4" s="1"/>
  <c r="B385" i="4" s="1"/>
  <c r="B393" i="4" s="1"/>
  <c r="B401" i="4" s="1"/>
  <c r="B409" i="4" s="1"/>
  <c r="B417" i="4" s="1"/>
  <c r="B425" i="4" s="1"/>
  <c r="L16" i="4"/>
  <c r="K16" i="4"/>
  <c r="B16" i="4"/>
  <c r="B24" i="4" s="1"/>
  <c r="B32" i="4" s="1"/>
  <c r="B40" i="4" s="1"/>
  <c r="B48" i="4" s="1"/>
  <c r="B56" i="4" s="1"/>
  <c r="B64" i="4" s="1"/>
  <c r="B72" i="4" s="1"/>
  <c r="B80" i="4" s="1"/>
  <c r="B88" i="4" s="1"/>
  <c r="B96" i="4" s="1"/>
  <c r="B104" i="4" s="1"/>
  <c r="B112" i="4" s="1"/>
  <c r="B120" i="4" s="1"/>
  <c r="B128" i="4" s="1"/>
  <c r="B136" i="4" s="1"/>
  <c r="B144" i="4" s="1"/>
  <c r="B152" i="4" s="1"/>
  <c r="B160" i="4" s="1"/>
  <c r="B168" i="4" s="1"/>
  <c r="B176" i="4" s="1"/>
  <c r="B184" i="4" s="1"/>
  <c r="B192" i="4" s="1"/>
  <c r="B200" i="4" s="1"/>
  <c r="B208" i="4" s="1"/>
  <c r="B216" i="4" s="1"/>
  <c r="B224" i="4" s="1"/>
  <c r="B232" i="4" s="1"/>
  <c r="B240" i="4" s="1"/>
  <c r="B248" i="4" s="1"/>
  <c r="B256" i="4" s="1"/>
  <c r="B264" i="4" s="1"/>
  <c r="B272" i="4" s="1"/>
  <c r="B280" i="4" s="1"/>
  <c r="B288" i="4" s="1"/>
  <c r="B296" i="4" s="1"/>
  <c r="B304" i="4" s="1"/>
  <c r="B312" i="4" s="1"/>
  <c r="B320" i="4" s="1"/>
  <c r="B328" i="4" s="1"/>
  <c r="B336" i="4" s="1"/>
  <c r="B344" i="4" s="1"/>
  <c r="B352" i="4" s="1"/>
  <c r="B360" i="4" s="1"/>
  <c r="B368" i="4" s="1"/>
  <c r="B376" i="4" s="1"/>
  <c r="B384" i="4" s="1"/>
  <c r="B392" i="4" s="1"/>
  <c r="B400" i="4" s="1"/>
  <c r="B408" i="4" s="1"/>
  <c r="B416" i="4" s="1"/>
  <c r="B424" i="4" s="1"/>
  <c r="L15" i="4"/>
  <c r="K15" i="4"/>
  <c r="B15" i="4"/>
  <c r="B23" i="4" s="1"/>
  <c r="B31" i="4" s="1"/>
  <c r="B39" i="4" s="1"/>
  <c r="B47" i="4" s="1"/>
  <c r="B55" i="4" s="1"/>
  <c r="B63" i="4" s="1"/>
  <c r="B71" i="4" s="1"/>
  <c r="B79" i="4" s="1"/>
  <c r="B87" i="4" s="1"/>
  <c r="B95" i="4" s="1"/>
  <c r="B103" i="4" s="1"/>
  <c r="B111" i="4" s="1"/>
  <c r="B119" i="4" s="1"/>
  <c r="B127" i="4" s="1"/>
  <c r="B135" i="4" s="1"/>
  <c r="B143" i="4" s="1"/>
  <c r="B151" i="4" s="1"/>
  <c r="B159" i="4" s="1"/>
  <c r="B167" i="4" s="1"/>
  <c r="B175" i="4" s="1"/>
  <c r="B183" i="4" s="1"/>
  <c r="B191" i="4" s="1"/>
  <c r="B199" i="4" s="1"/>
  <c r="B207" i="4" s="1"/>
  <c r="B215" i="4" s="1"/>
  <c r="B223" i="4" s="1"/>
  <c r="B231" i="4" s="1"/>
  <c r="B239" i="4" s="1"/>
  <c r="B247" i="4" s="1"/>
  <c r="B255" i="4" s="1"/>
  <c r="B263" i="4" s="1"/>
  <c r="B271" i="4" s="1"/>
  <c r="B279" i="4" s="1"/>
  <c r="B287" i="4" s="1"/>
  <c r="B295" i="4" s="1"/>
  <c r="B303" i="4" s="1"/>
  <c r="B311" i="4" s="1"/>
  <c r="B319" i="4" s="1"/>
  <c r="B327" i="4" s="1"/>
  <c r="B335" i="4" s="1"/>
  <c r="B343" i="4" s="1"/>
  <c r="B351" i="4" s="1"/>
  <c r="B359" i="4" s="1"/>
  <c r="B367" i="4" s="1"/>
  <c r="B375" i="4" s="1"/>
  <c r="B383" i="4" s="1"/>
  <c r="B391" i="4" s="1"/>
  <c r="B399" i="4" s="1"/>
  <c r="B407" i="4" s="1"/>
  <c r="B415" i="4" s="1"/>
  <c r="B423" i="4" s="1"/>
  <c r="L14" i="4"/>
  <c r="K14" i="4"/>
  <c r="B14" i="4"/>
  <c r="B22" i="4" s="1"/>
  <c r="B30" i="4" s="1"/>
  <c r="B38" i="4" s="1"/>
  <c r="B46" i="4" s="1"/>
  <c r="B54" i="4" s="1"/>
  <c r="B62" i="4" s="1"/>
  <c r="B70" i="4" s="1"/>
  <c r="B78" i="4" s="1"/>
  <c r="B86" i="4" s="1"/>
  <c r="B94" i="4" s="1"/>
  <c r="B102" i="4" s="1"/>
  <c r="B110" i="4" s="1"/>
  <c r="B118" i="4" s="1"/>
  <c r="B126" i="4" s="1"/>
  <c r="B134" i="4" s="1"/>
  <c r="B142" i="4" s="1"/>
  <c r="B150" i="4" s="1"/>
  <c r="B158" i="4" s="1"/>
  <c r="B166" i="4" s="1"/>
  <c r="B174" i="4" s="1"/>
  <c r="B182" i="4" s="1"/>
  <c r="B190" i="4" s="1"/>
  <c r="B198" i="4" s="1"/>
  <c r="B206" i="4" s="1"/>
  <c r="B214" i="4" s="1"/>
  <c r="B222" i="4" s="1"/>
  <c r="B230" i="4" s="1"/>
  <c r="B238" i="4" s="1"/>
  <c r="B246" i="4" s="1"/>
  <c r="B254" i="4" s="1"/>
  <c r="B262" i="4" s="1"/>
  <c r="B270" i="4" s="1"/>
  <c r="B278" i="4" s="1"/>
  <c r="B286" i="4" s="1"/>
  <c r="B294" i="4" s="1"/>
  <c r="B302" i="4" s="1"/>
  <c r="B310" i="4" s="1"/>
  <c r="B318" i="4" s="1"/>
  <c r="B326" i="4" s="1"/>
  <c r="B334" i="4" s="1"/>
  <c r="B342" i="4" s="1"/>
  <c r="B350" i="4" s="1"/>
  <c r="B358" i="4" s="1"/>
  <c r="B366" i="4" s="1"/>
  <c r="B374" i="4" s="1"/>
  <c r="B382" i="4" s="1"/>
  <c r="B390" i="4" s="1"/>
  <c r="B398" i="4" s="1"/>
  <c r="B406" i="4" s="1"/>
  <c r="B414" i="4" s="1"/>
  <c r="B422" i="4" s="1"/>
  <c r="L13" i="4"/>
  <c r="K13" i="4"/>
  <c r="B13" i="4"/>
  <c r="B21" i="4" s="1"/>
  <c r="B29" i="4" s="1"/>
  <c r="B37" i="4" s="1"/>
  <c r="B45" i="4" s="1"/>
  <c r="B53" i="4" s="1"/>
  <c r="B61" i="4" s="1"/>
  <c r="B69" i="4" s="1"/>
  <c r="B77" i="4" s="1"/>
  <c r="B85" i="4" s="1"/>
  <c r="B93" i="4" s="1"/>
  <c r="B101" i="4" s="1"/>
  <c r="B109" i="4" s="1"/>
  <c r="B117" i="4" s="1"/>
  <c r="B125" i="4" s="1"/>
  <c r="B133" i="4" s="1"/>
  <c r="B141" i="4" s="1"/>
  <c r="B149" i="4" s="1"/>
  <c r="B157" i="4" s="1"/>
  <c r="B165" i="4" s="1"/>
  <c r="B173" i="4" s="1"/>
  <c r="B181" i="4" s="1"/>
  <c r="B189" i="4" s="1"/>
  <c r="B197" i="4" s="1"/>
  <c r="B205" i="4" s="1"/>
  <c r="B213" i="4" s="1"/>
  <c r="B221" i="4" s="1"/>
  <c r="B229" i="4" s="1"/>
  <c r="B237" i="4" s="1"/>
  <c r="B245" i="4" s="1"/>
  <c r="B253" i="4" s="1"/>
  <c r="B261" i="4" s="1"/>
  <c r="B269" i="4" s="1"/>
  <c r="B277" i="4" s="1"/>
  <c r="B285" i="4" s="1"/>
  <c r="B293" i="4" s="1"/>
  <c r="B301" i="4" s="1"/>
  <c r="B309" i="4" s="1"/>
  <c r="B317" i="4" s="1"/>
  <c r="B325" i="4" s="1"/>
  <c r="B333" i="4" s="1"/>
  <c r="B341" i="4" s="1"/>
  <c r="B349" i="4" s="1"/>
  <c r="B357" i="4" s="1"/>
  <c r="B365" i="4" s="1"/>
  <c r="B373" i="4" s="1"/>
  <c r="B381" i="4" s="1"/>
  <c r="B389" i="4" s="1"/>
  <c r="B397" i="4" s="1"/>
  <c r="B405" i="4" s="1"/>
  <c r="B413" i="4" s="1"/>
  <c r="B421" i="4" s="1"/>
  <c r="L12" i="4"/>
  <c r="K12" i="4"/>
  <c r="K19" i="4" s="1"/>
  <c r="B12" i="4"/>
  <c r="B20" i="4" s="1"/>
  <c r="B28" i="4" s="1"/>
  <c r="B36" i="4" s="1"/>
  <c r="B44" i="4" s="1"/>
  <c r="B52" i="4" s="1"/>
  <c r="B60" i="4" s="1"/>
  <c r="B68" i="4" s="1"/>
  <c r="B76" i="4" s="1"/>
  <c r="B84" i="4" s="1"/>
  <c r="B92" i="4" s="1"/>
  <c r="B100" i="4" s="1"/>
  <c r="B108" i="4" s="1"/>
  <c r="B116" i="4" s="1"/>
  <c r="B124" i="4" s="1"/>
  <c r="B132" i="4" s="1"/>
  <c r="B140" i="4" s="1"/>
  <c r="B148" i="4" s="1"/>
  <c r="B156" i="4" s="1"/>
  <c r="B164" i="4" s="1"/>
  <c r="B172" i="4" s="1"/>
  <c r="B180" i="4" s="1"/>
  <c r="B188" i="4" s="1"/>
  <c r="B196" i="4" s="1"/>
  <c r="B204" i="4" s="1"/>
  <c r="B212" i="4" s="1"/>
  <c r="B220" i="4" s="1"/>
  <c r="B228" i="4" s="1"/>
  <c r="B236" i="4" s="1"/>
  <c r="B244" i="4" s="1"/>
  <c r="B252" i="4" s="1"/>
  <c r="B260" i="4" s="1"/>
  <c r="B268" i="4" s="1"/>
  <c r="B276" i="4" s="1"/>
  <c r="B284" i="4" s="1"/>
  <c r="B292" i="4" s="1"/>
  <c r="B300" i="4" s="1"/>
  <c r="B308" i="4" s="1"/>
  <c r="B316" i="4" s="1"/>
  <c r="B324" i="4" s="1"/>
  <c r="B332" i="4" s="1"/>
  <c r="B340" i="4" s="1"/>
  <c r="B348" i="4" s="1"/>
  <c r="B356" i="4" s="1"/>
  <c r="B364" i="4" s="1"/>
  <c r="B372" i="4" s="1"/>
  <c r="B380" i="4" s="1"/>
  <c r="B388" i="4" s="1"/>
  <c r="B396" i="4" s="1"/>
  <c r="B404" i="4" s="1"/>
  <c r="B412" i="4" s="1"/>
  <c r="B420" i="4" s="1"/>
  <c r="H11" i="4"/>
  <c r="L10" i="4"/>
  <c r="K10" i="4"/>
  <c r="L9" i="4"/>
  <c r="K9" i="4"/>
  <c r="L8" i="4"/>
  <c r="K8" i="4"/>
  <c r="L7" i="4"/>
  <c r="K7" i="4"/>
  <c r="N6" i="4"/>
  <c r="N7" i="4" s="1"/>
  <c r="N8" i="4" s="1"/>
  <c r="N9" i="4" s="1"/>
  <c r="N10" i="4" s="1"/>
  <c r="N11" i="4" s="1"/>
  <c r="N12" i="4" s="1"/>
  <c r="N13" i="4" s="1"/>
  <c r="N14" i="4" s="1"/>
  <c r="N15" i="4" s="1"/>
  <c r="L6" i="4"/>
  <c r="K6" i="4"/>
  <c r="N5" i="4"/>
  <c r="L5" i="4"/>
  <c r="K5" i="4"/>
  <c r="L4" i="4"/>
  <c r="L11" i="4" s="1"/>
  <c r="K4" i="4"/>
  <c r="H219" i="1"/>
  <c r="H227" i="1"/>
  <c r="H235" i="1"/>
  <c r="H243" i="1"/>
  <c r="H251" i="1"/>
  <c r="H259" i="1"/>
  <c r="H267" i="1"/>
  <c r="H275" i="1"/>
  <c r="H283" i="1"/>
  <c r="H291" i="1"/>
  <c r="H299" i="1"/>
  <c r="H307" i="1"/>
  <c r="H315" i="1"/>
  <c r="H323" i="1"/>
  <c r="H331" i="1"/>
  <c r="H339" i="1"/>
  <c r="H347" i="1"/>
  <c r="H355" i="1"/>
  <c r="H363" i="1"/>
  <c r="H371" i="1"/>
  <c r="H379" i="1"/>
  <c r="H387" i="1"/>
  <c r="H395" i="1"/>
  <c r="H403" i="1"/>
  <c r="H411" i="1"/>
  <c r="H419" i="1"/>
  <c r="H427" i="1"/>
  <c r="H211" i="1"/>
  <c r="H203" i="1"/>
  <c r="H187" i="1"/>
  <c r="H179" i="1"/>
  <c r="H171" i="1"/>
  <c r="H163" i="1"/>
  <c r="H155" i="1"/>
  <c r="H147" i="1"/>
  <c r="H139" i="1"/>
  <c r="H131" i="1"/>
  <c r="H123" i="1"/>
  <c r="H115" i="1"/>
  <c r="H107" i="1"/>
  <c r="H99" i="1"/>
  <c r="H91" i="1"/>
  <c r="H83" i="1"/>
  <c r="H75" i="1"/>
  <c r="H67" i="1"/>
  <c r="H59" i="1"/>
  <c r="H51" i="1"/>
  <c r="H43" i="1"/>
  <c r="H27" i="1"/>
  <c r="H19" i="1"/>
  <c r="H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6" i="1"/>
  <c r="L36" i="1"/>
  <c r="L43" i="1" s="1"/>
  <c r="K37" i="1"/>
  <c r="L37" i="1"/>
  <c r="K38" i="1"/>
  <c r="L38" i="1"/>
  <c r="K39" i="1"/>
  <c r="L39" i="1"/>
  <c r="K40" i="1"/>
  <c r="L40" i="1"/>
  <c r="K41" i="1"/>
  <c r="L41" i="1"/>
  <c r="K42" i="1"/>
  <c r="L42" i="1"/>
  <c r="K44" i="1"/>
  <c r="L44" i="1"/>
  <c r="L51" i="1" s="1"/>
  <c r="K45" i="1"/>
  <c r="L45" i="1"/>
  <c r="K46" i="1"/>
  <c r="L46" i="1"/>
  <c r="K47" i="1"/>
  <c r="L47" i="1"/>
  <c r="K48" i="1"/>
  <c r="L48" i="1"/>
  <c r="K49" i="1"/>
  <c r="L49" i="1"/>
  <c r="K50" i="1"/>
  <c r="L50" i="1"/>
  <c r="K52" i="1"/>
  <c r="L52" i="1"/>
  <c r="L59" i="1" s="1"/>
  <c r="K53" i="1"/>
  <c r="L53" i="1"/>
  <c r="K54" i="1"/>
  <c r="L54" i="1"/>
  <c r="K55" i="1"/>
  <c r="L55" i="1"/>
  <c r="K56" i="1"/>
  <c r="L56" i="1"/>
  <c r="K57" i="1"/>
  <c r="L57" i="1"/>
  <c r="K58" i="1"/>
  <c r="L58" i="1"/>
  <c r="K60" i="1"/>
  <c r="L60" i="1"/>
  <c r="L67" i="1" s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K68" i="1"/>
  <c r="L68" i="1"/>
  <c r="L75" i="1" s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K76" i="1"/>
  <c r="L76" i="1"/>
  <c r="L83" i="1" s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K84" i="1"/>
  <c r="L84" i="1"/>
  <c r="L91" i="1" s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K92" i="1"/>
  <c r="L92" i="1"/>
  <c r="L99" i="1" s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K100" i="1"/>
  <c r="L100" i="1"/>
  <c r="L107" i="1" s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K108" i="1"/>
  <c r="L108" i="1"/>
  <c r="L115" i="1" s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K116" i="1"/>
  <c r="L116" i="1"/>
  <c r="L123" i="1" s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K124" i="1"/>
  <c r="L124" i="1"/>
  <c r="L131" i="1" s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K132" i="1"/>
  <c r="L132" i="1"/>
  <c r="L139" i="1" s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K140" i="1"/>
  <c r="L140" i="1"/>
  <c r="L147" i="1" s="1"/>
  <c r="K141" i="1"/>
  <c r="L141" i="1"/>
  <c r="K142" i="1"/>
  <c r="L142" i="1"/>
  <c r="K143" i="1"/>
  <c r="L143" i="1"/>
  <c r="K144" i="1"/>
  <c r="L144" i="1"/>
  <c r="K145" i="1"/>
  <c r="L145" i="1"/>
  <c r="K146" i="1"/>
  <c r="K147" i="1" s="1"/>
  <c r="L146" i="1"/>
  <c r="K148" i="1"/>
  <c r="L148" i="1"/>
  <c r="L155" i="1" s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K156" i="1"/>
  <c r="L156" i="1"/>
  <c r="L163" i="1" s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K164" i="1"/>
  <c r="L164" i="1"/>
  <c r="L171" i="1" s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K172" i="1"/>
  <c r="L172" i="1"/>
  <c r="L179" i="1" s="1"/>
  <c r="K173" i="1"/>
  <c r="L173" i="1"/>
  <c r="K174" i="1"/>
  <c r="K179" i="1" s="1"/>
  <c r="L174" i="1"/>
  <c r="K175" i="1"/>
  <c r="L175" i="1"/>
  <c r="K176" i="1"/>
  <c r="L176" i="1"/>
  <c r="K177" i="1"/>
  <c r="L177" i="1"/>
  <c r="K178" i="1"/>
  <c r="L178" i="1"/>
  <c r="K180" i="1"/>
  <c r="K187" i="1" s="1"/>
  <c r="L180" i="1"/>
  <c r="L187" i="1" s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8" i="1"/>
  <c r="K195" i="1" s="1"/>
  <c r="L188" i="1"/>
  <c r="L195" i="1" s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6" i="1"/>
  <c r="K203" i="1" s="1"/>
  <c r="L196" i="1"/>
  <c r="L203" i="1" s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4" i="1"/>
  <c r="K211" i="1" s="1"/>
  <c r="L204" i="1"/>
  <c r="L211" i="1" s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2" i="1"/>
  <c r="K219" i="1" s="1"/>
  <c r="L212" i="1"/>
  <c r="L219" i="1" s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20" i="1"/>
  <c r="K227" i="1" s="1"/>
  <c r="L220" i="1"/>
  <c r="L227" i="1" s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8" i="1"/>
  <c r="K235" i="1" s="1"/>
  <c r="L228" i="1"/>
  <c r="L235" i="1" s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6" i="1"/>
  <c r="K243" i="1" s="1"/>
  <c r="L236" i="1"/>
  <c r="L243" i="1" s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4" i="1"/>
  <c r="K251" i="1" s="1"/>
  <c r="L244" i="1"/>
  <c r="L251" i="1" s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2" i="1"/>
  <c r="K259" i="1" s="1"/>
  <c r="L252" i="1"/>
  <c r="L259" i="1" s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60" i="1"/>
  <c r="K267" i="1" s="1"/>
  <c r="L260" i="1"/>
  <c r="L267" i="1" s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8" i="1"/>
  <c r="K275" i="1" s="1"/>
  <c r="L268" i="1"/>
  <c r="L275" i="1" s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6" i="1"/>
  <c r="K283" i="1" s="1"/>
  <c r="L276" i="1"/>
  <c r="L283" i="1" s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4" i="1"/>
  <c r="K291" i="1" s="1"/>
  <c r="L284" i="1"/>
  <c r="L291" i="1" s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2" i="1"/>
  <c r="K299" i="1" s="1"/>
  <c r="L292" i="1"/>
  <c r="L299" i="1" s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300" i="1"/>
  <c r="K307" i="1" s="1"/>
  <c r="L300" i="1"/>
  <c r="L307" i="1" s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8" i="1"/>
  <c r="K315" i="1" s="1"/>
  <c r="L308" i="1"/>
  <c r="L315" i="1" s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6" i="1"/>
  <c r="K323" i="1" s="1"/>
  <c r="L316" i="1"/>
  <c r="L323" i="1" s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4" i="1"/>
  <c r="K331" i="1" s="1"/>
  <c r="L324" i="1"/>
  <c r="L331" i="1" s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2" i="1"/>
  <c r="K339" i="1" s="1"/>
  <c r="L332" i="1"/>
  <c r="L339" i="1" s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40" i="1"/>
  <c r="K347" i="1" s="1"/>
  <c r="L340" i="1"/>
  <c r="L347" i="1" s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8" i="1"/>
  <c r="K355" i="1" s="1"/>
  <c r="L348" i="1"/>
  <c r="L355" i="1" s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6" i="1"/>
  <c r="K363" i="1" s="1"/>
  <c r="L356" i="1"/>
  <c r="L363" i="1" s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4" i="1"/>
  <c r="K371" i="1" s="1"/>
  <c r="L364" i="1"/>
  <c r="L371" i="1" s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2" i="1"/>
  <c r="K379" i="1" s="1"/>
  <c r="L372" i="1"/>
  <c r="L379" i="1" s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80" i="1"/>
  <c r="K387" i="1" s="1"/>
  <c r="L380" i="1"/>
  <c r="L387" i="1" s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8" i="1"/>
  <c r="K395" i="1" s="1"/>
  <c r="L388" i="1"/>
  <c r="L395" i="1" s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396" i="1"/>
  <c r="K403" i="1" s="1"/>
  <c r="L396" i="1"/>
  <c r="L403" i="1" s="1"/>
  <c r="K397" i="1"/>
  <c r="L397" i="1"/>
  <c r="K398" i="1"/>
  <c r="L398" i="1"/>
  <c r="K399" i="1"/>
  <c r="L399" i="1"/>
  <c r="K400" i="1"/>
  <c r="L400" i="1"/>
  <c r="K401" i="1"/>
  <c r="L401" i="1"/>
  <c r="K402" i="1"/>
  <c r="L402" i="1"/>
  <c r="K404" i="1"/>
  <c r="K411" i="1" s="1"/>
  <c r="L404" i="1"/>
  <c r="L411" i="1" s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412" i="1"/>
  <c r="K419" i="1" s="1"/>
  <c r="L412" i="1"/>
  <c r="L419" i="1" s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20" i="1"/>
  <c r="K427" i="1" s="1"/>
  <c r="L420" i="1"/>
  <c r="L427" i="1" s="1"/>
  <c r="K421" i="1"/>
  <c r="L421" i="1"/>
  <c r="K422" i="1"/>
  <c r="L422" i="1"/>
  <c r="K423" i="1"/>
  <c r="L423" i="1"/>
  <c r="K424" i="1"/>
  <c r="L424" i="1"/>
  <c r="K425" i="1"/>
  <c r="L425" i="1"/>
  <c r="K426" i="1"/>
  <c r="L426" i="1"/>
  <c r="L10" i="1"/>
  <c r="K10" i="1"/>
  <c r="L9" i="1"/>
  <c r="K9" i="1"/>
  <c r="L8" i="1"/>
  <c r="K8" i="1"/>
  <c r="L7" i="1"/>
  <c r="K7" i="1"/>
  <c r="L6" i="1"/>
  <c r="K6" i="1"/>
  <c r="L5" i="1"/>
  <c r="K5" i="1"/>
  <c r="L4" i="1"/>
  <c r="L11" i="1" s="1"/>
  <c r="K4" i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H35" i="1"/>
  <c r="B13" i="1"/>
  <c r="B21" i="1" s="1"/>
  <c r="B29" i="1" s="1"/>
  <c r="B37" i="1" s="1"/>
  <c r="B45" i="1" s="1"/>
  <c r="B53" i="1" s="1"/>
  <c r="B61" i="1" s="1"/>
  <c r="B69" i="1" s="1"/>
  <c r="B77" i="1" s="1"/>
  <c r="B85" i="1" s="1"/>
  <c r="B93" i="1" s="1"/>
  <c r="B101" i="1" s="1"/>
  <c r="B109" i="1" s="1"/>
  <c r="B117" i="1" s="1"/>
  <c r="B125" i="1" s="1"/>
  <c r="B133" i="1" s="1"/>
  <c r="B141" i="1" s="1"/>
  <c r="B149" i="1" s="1"/>
  <c r="B157" i="1" s="1"/>
  <c r="B165" i="1" s="1"/>
  <c r="B173" i="1" s="1"/>
  <c r="B181" i="1" s="1"/>
  <c r="B189" i="1" s="1"/>
  <c r="B197" i="1" s="1"/>
  <c r="B205" i="1" s="1"/>
  <c r="B213" i="1" s="1"/>
  <c r="B221" i="1" s="1"/>
  <c r="B229" i="1" s="1"/>
  <c r="B237" i="1" s="1"/>
  <c r="B245" i="1" s="1"/>
  <c r="B253" i="1" s="1"/>
  <c r="B261" i="1" s="1"/>
  <c r="B269" i="1" s="1"/>
  <c r="B277" i="1" s="1"/>
  <c r="B285" i="1" s="1"/>
  <c r="B293" i="1" s="1"/>
  <c r="B301" i="1" s="1"/>
  <c r="B309" i="1" s="1"/>
  <c r="B317" i="1" s="1"/>
  <c r="B325" i="1" s="1"/>
  <c r="B333" i="1" s="1"/>
  <c r="B341" i="1" s="1"/>
  <c r="B349" i="1" s="1"/>
  <c r="B357" i="1" s="1"/>
  <c r="B365" i="1" s="1"/>
  <c r="B373" i="1" s="1"/>
  <c r="B381" i="1" s="1"/>
  <c r="B389" i="1" s="1"/>
  <c r="B397" i="1" s="1"/>
  <c r="B405" i="1" s="1"/>
  <c r="B413" i="1" s="1"/>
  <c r="B421" i="1" s="1"/>
  <c r="B14" i="1"/>
  <c r="B22" i="1" s="1"/>
  <c r="B30" i="1" s="1"/>
  <c r="B38" i="1" s="1"/>
  <c r="B46" i="1" s="1"/>
  <c r="B54" i="1" s="1"/>
  <c r="B62" i="1" s="1"/>
  <c r="B70" i="1" s="1"/>
  <c r="B78" i="1" s="1"/>
  <c r="B86" i="1" s="1"/>
  <c r="B94" i="1" s="1"/>
  <c r="B102" i="1" s="1"/>
  <c r="B110" i="1" s="1"/>
  <c r="B118" i="1" s="1"/>
  <c r="B126" i="1" s="1"/>
  <c r="B134" i="1" s="1"/>
  <c r="B142" i="1" s="1"/>
  <c r="B150" i="1" s="1"/>
  <c r="B158" i="1" s="1"/>
  <c r="B166" i="1" s="1"/>
  <c r="B174" i="1" s="1"/>
  <c r="B182" i="1" s="1"/>
  <c r="B190" i="1" s="1"/>
  <c r="B198" i="1" s="1"/>
  <c r="B206" i="1" s="1"/>
  <c r="B214" i="1" s="1"/>
  <c r="B222" i="1" s="1"/>
  <c r="B230" i="1" s="1"/>
  <c r="B238" i="1" s="1"/>
  <c r="B246" i="1" s="1"/>
  <c r="B254" i="1" s="1"/>
  <c r="B262" i="1" s="1"/>
  <c r="B270" i="1" s="1"/>
  <c r="B278" i="1" s="1"/>
  <c r="B286" i="1" s="1"/>
  <c r="B294" i="1" s="1"/>
  <c r="B302" i="1" s="1"/>
  <c r="B310" i="1" s="1"/>
  <c r="B318" i="1" s="1"/>
  <c r="B326" i="1" s="1"/>
  <c r="B334" i="1" s="1"/>
  <c r="B342" i="1" s="1"/>
  <c r="B350" i="1" s="1"/>
  <c r="B358" i="1" s="1"/>
  <c r="B366" i="1" s="1"/>
  <c r="B374" i="1" s="1"/>
  <c r="B382" i="1" s="1"/>
  <c r="B390" i="1" s="1"/>
  <c r="B398" i="1" s="1"/>
  <c r="B406" i="1" s="1"/>
  <c r="B414" i="1" s="1"/>
  <c r="B422" i="1" s="1"/>
  <c r="B15" i="1"/>
  <c r="B23" i="1" s="1"/>
  <c r="B31" i="1" s="1"/>
  <c r="B39" i="1" s="1"/>
  <c r="B47" i="1" s="1"/>
  <c r="B55" i="1" s="1"/>
  <c r="B63" i="1" s="1"/>
  <c r="B71" i="1" s="1"/>
  <c r="B79" i="1" s="1"/>
  <c r="B87" i="1" s="1"/>
  <c r="B95" i="1" s="1"/>
  <c r="B103" i="1" s="1"/>
  <c r="B111" i="1" s="1"/>
  <c r="B119" i="1" s="1"/>
  <c r="B127" i="1" s="1"/>
  <c r="B135" i="1" s="1"/>
  <c r="B143" i="1" s="1"/>
  <c r="B151" i="1" s="1"/>
  <c r="B159" i="1" s="1"/>
  <c r="B167" i="1" s="1"/>
  <c r="B175" i="1" s="1"/>
  <c r="B183" i="1" s="1"/>
  <c r="B191" i="1" s="1"/>
  <c r="B199" i="1" s="1"/>
  <c r="B207" i="1" s="1"/>
  <c r="B215" i="1" s="1"/>
  <c r="B223" i="1" s="1"/>
  <c r="B231" i="1" s="1"/>
  <c r="B239" i="1" s="1"/>
  <c r="B247" i="1" s="1"/>
  <c r="B255" i="1" s="1"/>
  <c r="B263" i="1" s="1"/>
  <c r="B271" i="1" s="1"/>
  <c r="B279" i="1" s="1"/>
  <c r="B287" i="1" s="1"/>
  <c r="B295" i="1" s="1"/>
  <c r="B303" i="1" s="1"/>
  <c r="B311" i="1" s="1"/>
  <c r="B319" i="1" s="1"/>
  <c r="B327" i="1" s="1"/>
  <c r="B335" i="1" s="1"/>
  <c r="B343" i="1" s="1"/>
  <c r="B351" i="1" s="1"/>
  <c r="B359" i="1" s="1"/>
  <c r="B367" i="1" s="1"/>
  <c r="B375" i="1" s="1"/>
  <c r="B383" i="1" s="1"/>
  <c r="B391" i="1" s="1"/>
  <c r="B399" i="1" s="1"/>
  <c r="B407" i="1" s="1"/>
  <c r="B415" i="1" s="1"/>
  <c r="B423" i="1" s="1"/>
  <c r="B16" i="1"/>
  <c r="B24" i="1" s="1"/>
  <c r="B32" i="1" s="1"/>
  <c r="B40" i="1" s="1"/>
  <c r="B48" i="1" s="1"/>
  <c r="B56" i="1" s="1"/>
  <c r="B64" i="1" s="1"/>
  <c r="B72" i="1" s="1"/>
  <c r="B80" i="1" s="1"/>
  <c r="B88" i="1" s="1"/>
  <c r="B96" i="1" s="1"/>
  <c r="B104" i="1" s="1"/>
  <c r="B112" i="1" s="1"/>
  <c r="B120" i="1" s="1"/>
  <c r="B128" i="1" s="1"/>
  <c r="B136" i="1" s="1"/>
  <c r="B144" i="1" s="1"/>
  <c r="B152" i="1" s="1"/>
  <c r="B160" i="1" s="1"/>
  <c r="B168" i="1" s="1"/>
  <c r="B176" i="1" s="1"/>
  <c r="B184" i="1" s="1"/>
  <c r="B192" i="1" s="1"/>
  <c r="B200" i="1" s="1"/>
  <c r="B208" i="1" s="1"/>
  <c r="B216" i="1" s="1"/>
  <c r="B224" i="1" s="1"/>
  <c r="B232" i="1" s="1"/>
  <c r="B240" i="1" s="1"/>
  <c r="B248" i="1" s="1"/>
  <c r="B256" i="1" s="1"/>
  <c r="B264" i="1" s="1"/>
  <c r="B272" i="1" s="1"/>
  <c r="B280" i="1" s="1"/>
  <c r="B288" i="1" s="1"/>
  <c r="B296" i="1" s="1"/>
  <c r="B304" i="1" s="1"/>
  <c r="B312" i="1" s="1"/>
  <c r="B320" i="1" s="1"/>
  <c r="B328" i="1" s="1"/>
  <c r="B336" i="1" s="1"/>
  <c r="B344" i="1" s="1"/>
  <c r="B352" i="1" s="1"/>
  <c r="B360" i="1" s="1"/>
  <c r="B368" i="1" s="1"/>
  <c r="B376" i="1" s="1"/>
  <c r="B384" i="1" s="1"/>
  <c r="B392" i="1" s="1"/>
  <c r="B400" i="1" s="1"/>
  <c r="B408" i="1" s="1"/>
  <c r="B416" i="1" s="1"/>
  <c r="B424" i="1" s="1"/>
  <c r="B17" i="1"/>
  <c r="B25" i="1" s="1"/>
  <c r="B33" i="1" s="1"/>
  <c r="B41" i="1" s="1"/>
  <c r="B49" i="1" s="1"/>
  <c r="B57" i="1" s="1"/>
  <c r="B65" i="1" s="1"/>
  <c r="B73" i="1" s="1"/>
  <c r="B81" i="1" s="1"/>
  <c r="B89" i="1" s="1"/>
  <c r="B97" i="1" s="1"/>
  <c r="B105" i="1" s="1"/>
  <c r="B113" i="1" s="1"/>
  <c r="B121" i="1" s="1"/>
  <c r="B129" i="1" s="1"/>
  <c r="B137" i="1" s="1"/>
  <c r="B145" i="1" s="1"/>
  <c r="B153" i="1" s="1"/>
  <c r="B161" i="1" s="1"/>
  <c r="B169" i="1" s="1"/>
  <c r="B177" i="1" s="1"/>
  <c r="B185" i="1" s="1"/>
  <c r="B193" i="1" s="1"/>
  <c r="B201" i="1" s="1"/>
  <c r="B209" i="1" s="1"/>
  <c r="B217" i="1" s="1"/>
  <c r="B225" i="1" s="1"/>
  <c r="B233" i="1" s="1"/>
  <c r="B241" i="1" s="1"/>
  <c r="B249" i="1" s="1"/>
  <c r="B257" i="1" s="1"/>
  <c r="B265" i="1" s="1"/>
  <c r="B273" i="1" s="1"/>
  <c r="B281" i="1" s="1"/>
  <c r="B289" i="1" s="1"/>
  <c r="B297" i="1" s="1"/>
  <c r="B305" i="1" s="1"/>
  <c r="B313" i="1" s="1"/>
  <c r="B321" i="1" s="1"/>
  <c r="B329" i="1" s="1"/>
  <c r="B337" i="1" s="1"/>
  <c r="B345" i="1" s="1"/>
  <c r="B353" i="1" s="1"/>
  <c r="B361" i="1" s="1"/>
  <c r="B369" i="1" s="1"/>
  <c r="B377" i="1" s="1"/>
  <c r="B385" i="1" s="1"/>
  <c r="B393" i="1" s="1"/>
  <c r="B401" i="1" s="1"/>
  <c r="B409" i="1" s="1"/>
  <c r="B417" i="1" s="1"/>
  <c r="B425" i="1" s="1"/>
  <c r="B18" i="1"/>
  <c r="B26" i="1" s="1"/>
  <c r="B34" i="1" s="1"/>
  <c r="B42" i="1" s="1"/>
  <c r="B50" i="1" s="1"/>
  <c r="B58" i="1" s="1"/>
  <c r="B66" i="1" s="1"/>
  <c r="B74" i="1" s="1"/>
  <c r="B82" i="1" s="1"/>
  <c r="B90" i="1" s="1"/>
  <c r="B98" i="1" s="1"/>
  <c r="B106" i="1" s="1"/>
  <c r="B114" i="1" s="1"/>
  <c r="B122" i="1" s="1"/>
  <c r="B130" i="1" s="1"/>
  <c r="B138" i="1" s="1"/>
  <c r="B146" i="1" s="1"/>
  <c r="B154" i="1" s="1"/>
  <c r="B162" i="1" s="1"/>
  <c r="B170" i="1" s="1"/>
  <c r="B178" i="1" s="1"/>
  <c r="B186" i="1" s="1"/>
  <c r="B194" i="1" s="1"/>
  <c r="B202" i="1" s="1"/>
  <c r="B210" i="1" s="1"/>
  <c r="B218" i="1" s="1"/>
  <c r="B226" i="1" s="1"/>
  <c r="B234" i="1" s="1"/>
  <c r="B242" i="1" s="1"/>
  <c r="B250" i="1" s="1"/>
  <c r="B258" i="1" s="1"/>
  <c r="B266" i="1" s="1"/>
  <c r="B274" i="1" s="1"/>
  <c r="B282" i="1" s="1"/>
  <c r="B290" i="1" s="1"/>
  <c r="B298" i="1" s="1"/>
  <c r="B306" i="1" s="1"/>
  <c r="B314" i="1" s="1"/>
  <c r="B322" i="1" s="1"/>
  <c r="B330" i="1" s="1"/>
  <c r="B338" i="1" s="1"/>
  <c r="B346" i="1" s="1"/>
  <c r="B354" i="1" s="1"/>
  <c r="B362" i="1" s="1"/>
  <c r="B370" i="1" s="1"/>
  <c r="B378" i="1" s="1"/>
  <c r="B386" i="1" s="1"/>
  <c r="B394" i="1" s="1"/>
  <c r="B402" i="1" s="1"/>
  <c r="B410" i="1" s="1"/>
  <c r="B418" i="1" s="1"/>
  <c r="B426" i="1" s="1"/>
  <c r="B12" i="1"/>
  <c r="B20" i="1" s="1"/>
  <c r="B28" i="1" s="1"/>
  <c r="B36" i="1" s="1"/>
  <c r="B44" i="1" s="1"/>
  <c r="B52" i="1" s="1"/>
  <c r="B60" i="1" s="1"/>
  <c r="B68" i="1" s="1"/>
  <c r="B76" i="1" s="1"/>
  <c r="B84" i="1" s="1"/>
  <c r="B92" i="1" s="1"/>
  <c r="B100" i="1" s="1"/>
  <c r="B108" i="1" s="1"/>
  <c r="B116" i="1" s="1"/>
  <c r="B124" i="1" s="1"/>
  <c r="B132" i="1" s="1"/>
  <c r="B140" i="1" s="1"/>
  <c r="B148" i="1" s="1"/>
  <c r="B156" i="1" s="1"/>
  <c r="B164" i="1" s="1"/>
  <c r="B172" i="1" s="1"/>
  <c r="B180" i="1" s="1"/>
  <c r="B188" i="1" s="1"/>
  <c r="B196" i="1" s="1"/>
  <c r="B204" i="1" s="1"/>
  <c r="B212" i="1" s="1"/>
  <c r="B220" i="1" s="1"/>
  <c r="B228" i="1" s="1"/>
  <c r="B236" i="1" s="1"/>
  <c r="B244" i="1" s="1"/>
  <c r="B252" i="1" s="1"/>
  <c r="B260" i="1" s="1"/>
  <c r="B268" i="1" s="1"/>
  <c r="B276" i="1" s="1"/>
  <c r="B284" i="1" s="1"/>
  <c r="B292" i="1" s="1"/>
  <c r="B300" i="1" s="1"/>
  <c r="B308" i="1" s="1"/>
  <c r="B316" i="1" s="1"/>
  <c r="B324" i="1" s="1"/>
  <c r="B332" i="1" s="1"/>
  <c r="B340" i="1" s="1"/>
  <c r="B348" i="1" s="1"/>
  <c r="B356" i="1" s="1"/>
  <c r="B364" i="1" s="1"/>
  <c r="B372" i="1" s="1"/>
  <c r="B380" i="1" s="1"/>
  <c r="B388" i="1" s="1"/>
  <c r="B396" i="1" s="1"/>
  <c r="B404" i="1" s="1"/>
  <c r="B412" i="1" s="1"/>
  <c r="B420" i="1" s="1"/>
  <c r="O4" i="11" l="1"/>
  <c r="O17" i="11" s="1"/>
  <c r="K211" i="11"/>
  <c r="P4" i="11"/>
  <c r="P17" i="11" s="1"/>
  <c r="L211" i="11"/>
  <c r="L203" i="11"/>
  <c r="P4" i="10"/>
  <c r="P17" i="10" s="1"/>
  <c r="B30" i="10"/>
  <c r="B38" i="10" s="1"/>
  <c r="B46" i="10" s="1"/>
  <c r="B54" i="10" s="1"/>
  <c r="B62" i="10" s="1"/>
  <c r="B70" i="10" s="1"/>
  <c r="B78" i="10" s="1"/>
  <c r="B86" i="10" s="1"/>
  <c r="B94" i="10" s="1"/>
  <c r="B102" i="10" s="1"/>
  <c r="B110" i="10" s="1"/>
  <c r="B118" i="10" s="1"/>
  <c r="B126" i="10" s="1"/>
  <c r="B134" i="10" s="1"/>
  <c r="B142" i="10" s="1"/>
  <c r="B150" i="10" s="1"/>
  <c r="B158" i="10" s="1"/>
  <c r="B166" i="10" s="1"/>
  <c r="B174" i="10" s="1"/>
  <c r="B182" i="10" s="1"/>
  <c r="B190" i="10" s="1"/>
  <c r="B198" i="10" s="1"/>
  <c r="B206" i="10" s="1"/>
  <c r="B214" i="10" s="1"/>
  <c r="B222" i="10" s="1"/>
  <c r="B230" i="10" s="1"/>
  <c r="B238" i="10" s="1"/>
  <c r="B246" i="10" s="1"/>
  <c r="B254" i="10" s="1"/>
  <c r="B262" i="10" s="1"/>
  <c r="B270" i="10" s="1"/>
  <c r="B278" i="10" s="1"/>
  <c r="B286" i="10" s="1"/>
  <c r="B294" i="10" s="1"/>
  <c r="B302" i="10" s="1"/>
  <c r="B310" i="10" s="1"/>
  <c r="B318" i="10" s="1"/>
  <c r="B326" i="10" s="1"/>
  <c r="B334" i="10" s="1"/>
  <c r="B342" i="10" s="1"/>
  <c r="B350" i="10" s="1"/>
  <c r="B358" i="10" s="1"/>
  <c r="B366" i="10" s="1"/>
  <c r="B374" i="10" s="1"/>
  <c r="B382" i="10" s="1"/>
  <c r="B390" i="10" s="1"/>
  <c r="B398" i="10" s="1"/>
  <c r="B406" i="10" s="1"/>
  <c r="B414" i="10" s="1"/>
  <c r="B422" i="10" s="1"/>
  <c r="O4" i="10"/>
  <c r="O17" i="10" s="1"/>
  <c r="K227" i="10"/>
  <c r="K219" i="10"/>
  <c r="K211" i="10"/>
  <c r="O4" i="9"/>
  <c r="O17" i="9" s="1"/>
  <c r="B29" i="9"/>
  <c r="B37" i="9" s="1"/>
  <c r="B45" i="9" s="1"/>
  <c r="B53" i="9" s="1"/>
  <c r="B61" i="9" s="1"/>
  <c r="B69" i="9" s="1"/>
  <c r="B77" i="9" s="1"/>
  <c r="B85" i="9" s="1"/>
  <c r="B93" i="9" s="1"/>
  <c r="B101" i="9" s="1"/>
  <c r="B109" i="9" s="1"/>
  <c r="B117" i="9" s="1"/>
  <c r="B125" i="9" s="1"/>
  <c r="B133" i="9" s="1"/>
  <c r="B141" i="9" s="1"/>
  <c r="B149" i="9" s="1"/>
  <c r="B157" i="9" s="1"/>
  <c r="B165" i="9" s="1"/>
  <c r="B173" i="9" s="1"/>
  <c r="B181" i="9" s="1"/>
  <c r="B189" i="9" s="1"/>
  <c r="B197" i="9" s="1"/>
  <c r="B205" i="9" s="1"/>
  <c r="B213" i="9" s="1"/>
  <c r="B221" i="9" s="1"/>
  <c r="B229" i="9" s="1"/>
  <c r="B237" i="9" s="1"/>
  <c r="B245" i="9" s="1"/>
  <c r="B253" i="9" s="1"/>
  <c r="B261" i="9" s="1"/>
  <c r="B269" i="9" s="1"/>
  <c r="B277" i="9" s="1"/>
  <c r="B285" i="9" s="1"/>
  <c r="B293" i="9" s="1"/>
  <c r="B301" i="9" s="1"/>
  <c r="B309" i="9" s="1"/>
  <c r="B317" i="9" s="1"/>
  <c r="B325" i="9" s="1"/>
  <c r="B333" i="9" s="1"/>
  <c r="B341" i="9" s="1"/>
  <c r="B349" i="9" s="1"/>
  <c r="B357" i="9" s="1"/>
  <c r="B365" i="9" s="1"/>
  <c r="B373" i="9" s="1"/>
  <c r="B381" i="9" s="1"/>
  <c r="B389" i="9" s="1"/>
  <c r="B397" i="9" s="1"/>
  <c r="B405" i="9" s="1"/>
  <c r="B413" i="9" s="1"/>
  <c r="B421" i="9" s="1"/>
  <c r="P4" i="9"/>
  <c r="P17" i="9" s="1"/>
  <c r="K211" i="9"/>
  <c r="L219" i="9"/>
  <c r="L227" i="9"/>
  <c r="L235" i="9"/>
  <c r="L243" i="9"/>
  <c r="L251" i="9"/>
  <c r="L51" i="5"/>
  <c r="L43" i="6"/>
  <c r="L51" i="7"/>
  <c r="L43" i="7"/>
  <c r="L51" i="8"/>
  <c r="L43" i="8"/>
  <c r="O4" i="8"/>
  <c r="O17" i="8" s="1"/>
  <c r="K211" i="8"/>
  <c r="P4" i="8"/>
  <c r="P17" i="8" s="1"/>
  <c r="L211" i="8"/>
  <c r="K219" i="8"/>
  <c r="L203" i="8"/>
  <c r="O4" i="7"/>
  <c r="O17" i="7" s="1"/>
  <c r="P4" i="7"/>
  <c r="P17" i="7" s="1"/>
  <c r="K211" i="7"/>
  <c r="L203" i="7"/>
  <c r="L219" i="7"/>
  <c r="L59" i="4"/>
  <c r="K59" i="4"/>
  <c r="L51" i="4"/>
  <c r="L43" i="4"/>
  <c r="B28" i="6"/>
  <c r="B36" i="6" s="1"/>
  <c r="B44" i="6" s="1"/>
  <c r="B52" i="6" s="1"/>
  <c r="B60" i="6" s="1"/>
  <c r="B68" i="6" s="1"/>
  <c r="B76" i="6" s="1"/>
  <c r="B84" i="6" s="1"/>
  <c r="B92" i="6" s="1"/>
  <c r="B100" i="6" s="1"/>
  <c r="B108" i="6" s="1"/>
  <c r="B116" i="6" s="1"/>
  <c r="B124" i="6" s="1"/>
  <c r="B132" i="6" s="1"/>
  <c r="B140" i="6" s="1"/>
  <c r="B148" i="6" s="1"/>
  <c r="B156" i="6" s="1"/>
  <c r="B164" i="6" s="1"/>
  <c r="B172" i="6" s="1"/>
  <c r="B180" i="6" s="1"/>
  <c r="B188" i="6" s="1"/>
  <c r="B196" i="6" s="1"/>
  <c r="B204" i="6" s="1"/>
  <c r="B212" i="6" s="1"/>
  <c r="B220" i="6" s="1"/>
  <c r="B228" i="6" s="1"/>
  <c r="B236" i="6" s="1"/>
  <c r="B244" i="6" s="1"/>
  <c r="B252" i="6" s="1"/>
  <c r="B260" i="6" s="1"/>
  <c r="B268" i="6" s="1"/>
  <c r="B276" i="6" s="1"/>
  <c r="B284" i="6" s="1"/>
  <c r="B292" i="6" s="1"/>
  <c r="B300" i="6" s="1"/>
  <c r="B308" i="6" s="1"/>
  <c r="B316" i="6" s="1"/>
  <c r="B324" i="6" s="1"/>
  <c r="B332" i="6" s="1"/>
  <c r="B340" i="6" s="1"/>
  <c r="B348" i="6" s="1"/>
  <c r="B356" i="6" s="1"/>
  <c r="B364" i="6" s="1"/>
  <c r="B372" i="6" s="1"/>
  <c r="B380" i="6" s="1"/>
  <c r="B388" i="6" s="1"/>
  <c r="B396" i="6" s="1"/>
  <c r="B404" i="6" s="1"/>
  <c r="B412" i="6" s="1"/>
  <c r="B420" i="6" s="1"/>
  <c r="P4" i="6"/>
  <c r="P17" i="6" s="1"/>
  <c r="O4" i="6"/>
  <c r="O17" i="6" s="1"/>
  <c r="L235" i="6"/>
  <c r="L243" i="6"/>
  <c r="L251" i="6"/>
  <c r="K211" i="6"/>
  <c r="L219" i="6"/>
  <c r="L227" i="6"/>
  <c r="K203" i="6"/>
  <c r="L211" i="6"/>
  <c r="P4" i="5"/>
  <c r="P17" i="5" s="1"/>
  <c r="B30" i="5"/>
  <c r="B38" i="5" s="1"/>
  <c r="B46" i="5" s="1"/>
  <c r="B54" i="5" s="1"/>
  <c r="B62" i="5" s="1"/>
  <c r="B70" i="5" s="1"/>
  <c r="B78" i="5" s="1"/>
  <c r="B86" i="5" s="1"/>
  <c r="B94" i="5" s="1"/>
  <c r="B102" i="5" s="1"/>
  <c r="B110" i="5" s="1"/>
  <c r="B118" i="5" s="1"/>
  <c r="B126" i="5" s="1"/>
  <c r="B134" i="5" s="1"/>
  <c r="B142" i="5" s="1"/>
  <c r="B150" i="5" s="1"/>
  <c r="B158" i="5" s="1"/>
  <c r="B166" i="5" s="1"/>
  <c r="B174" i="5" s="1"/>
  <c r="B182" i="5" s="1"/>
  <c r="B190" i="5" s="1"/>
  <c r="B198" i="5" s="1"/>
  <c r="B206" i="5" s="1"/>
  <c r="B214" i="5" s="1"/>
  <c r="B222" i="5" s="1"/>
  <c r="B230" i="5" s="1"/>
  <c r="B238" i="5" s="1"/>
  <c r="B246" i="5" s="1"/>
  <c r="B254" i="5" s="1"/>
  <c r="B262" i="5" s="1"/>
  <c r="B270" i="5" s="1"/>
  <c r="B278" i="5" s="1"/>
  <c r="B286" i="5" s="1"/>
  <c r="B294" i="5" s="1"/>
  <c r="B302" i="5" s="1"/>
  <c r="B310" i="5" s="1"/>
  <c r="B318" i="5" s="1"/>
  <c r="B326" i="5" s="1"/>
  <c r="B334" i="5" s="1"/>
  <c r="B342" i="5" s="1"/>
  <c r="B350" i="5" s="1"/>
  <c r="B358" i="5" s="1"/>
  <c r="B366" i="5" s="1"/>
  <c r="B374" i="5" s="1"/>
  <c r="B382" i="5" s="1"/>
  <c r="B390" i="5" s="1"/>
  <c r="B398" i="5" s="1"/>
  <c r="B406" i="5" s="1"/>
  <c r="B414" i="5" s="1"/>
  <c r="B422" i="5" s="1"/>
  <c r="K203" i="5"/>
  <c r="K227" i="5"/>
  <c r="K235" i="5"/>
  <c r="K243" i="5"/>
  <c r="K251" i="5"/>
  <c r="K259" i="5"/>
  <c r="K267" i="5"/>
  <c r="O4" i="5"/>
  <c r="O17" i="5" s="1"/>
  <c r="K219" i="5"/>
  <c r="L219" i="5"/>
  <c r="L35" i="4"/>
  <c r="L19" i="4"/>
  <c r="K11" i="4"/>
  <c r="O4" i="4"/>
  <c r="O17" i="4" s="1"/>
  <c r="P4" i="4"/>
  <c r="P17" i="4" s="1"/>
  <c r="K203" i="4"/>
  <c r="K219" i="4"/>
  <c r="K227" i="4"/>
  <c r="K235" i="4"/>
  <c r="K243" i="4"/>
  <c r="K251" i="4"/>
  <c r="L219" i="4"/>
  <c r="L227" i="4"/>
  <c r="L235" i="4"/>
  <c r="L243" i="4"/>
  <c r="K59" i="1"/>
  <c r="K51" i="1"/>
  <c r="K43" i="1"/>
  <c r="L35" i="1"/>
  <c r="K35" i="1"/>
  <c r="L27" i="1"/>
  <c r="K27" i="1"/>
  <c r="K19" i="1"/>
  <c r="K11" i="1"/>
  <c r="P4" i="1"/>
  <c r="P17" i="1" s="1"/>
  <c r="O4" i="1"/>
  <c r="O17" i="1" s="1"/>
</calcChain>
</file>

<file path=xl/sharedStrings.xml><?xml version="1.0" encoding="utf-8"?>
<sst xmlns="http://schemas.openxmlformats.org/spreadsheetml/2006/main" count="189" uniqueCount="17">
  <si>
    <t>début</t>
  </si>
  <si>
    <t>fin</t>
  </si>
  <si>
    <t>THEORIQUE</t>
  </si>
  <si>
    <t>REEL</t>
  </si>
  <si>
    <t>MATIN</t>
  </si>
  <si>
    <t>SOIR</t>
  </si>
  <si>
    <t>TOTAUX</t>
  </si>
  <si>
    <t>Rècap 2016</t>
  </si>
  <si>
    <t>Total :</t>
  </si>
  <si>
    <t>Rècap 2017</t>
  </si>
  <si>
    <t>Rècap 2018</t>
  </si>
  <si>
    <t>Rècap 2019</t>
  </si>
  <si>
    <t>Rècap 2020</t>
  </si>
  <si>
    <t>Rècap 2021</t>
  </si>
  <si>
    <t>Rècap 2022</t>
  </si>
  <si>
    <t>Rècap 2023</t>
  </si>
  <si>
    <t>Rècap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</si>
</sst>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d\ dd\ mmm\ yy"/>
    <numFmt numFmtId="165" formatCode="[hh]:mm"/>
    <numFmt numFmtId="166" formatCode="[h]:mm"/>
    <numFmt numFmtId="167" formatCode="mmmm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164" fontId="5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0" fontId="4" fillId="2" borderId="1" xfId="0" applyNumberFormat="1" applyFont="1" applyFill="1" applyBorder="1" applyAlignment="1">
      <alignment horizontal="center"/>
    </xf>
    <xf numFmtId="20" fontId="4" fillId="4" borderId="1" xfId="0" applyNumberFormat="1" applyFont="1" applyFill="1" applyBorder="1" applyAlignment="1">
      <alignment horizontal="center"/>
    </xf>
    <xf numFmtId="20" fontId="0" fillId="4" borderId="1" xfId="0" applyNumberForma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7" fillId="0" borderId="0" xfId="0" applyFont="1"/>
    <xf numFmtId="164" fontId="8" fillId="0" borderId="0" xfId="0" applyNumberFormat="1" applyFont="1"/>
    <xf numFmtId="0" fontId="7" fillId="0" borderId="0" xfId="0" applyFont="1" applyAlignment="1">
      <alignment horizontal="center"/>
    </xf>
    <xf numFmtId="167" fontId="2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/>
    </xf>
  </cellXfs>
  <cellStyles count="1">
    <cellStyle name="Normal" xfId="0" builtinId="0"/>
  </cellStyles>
  <dxfs count="27"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7"/>
  <sheetViews>
    <sheetView tabSelected="1" workbookViewId="0">
      <pane xSplit="2" ySplit="3" topLeftCell="C14" activePane="bottomRight" state="frozen"/>
      <selection pane="topRight" activeCell="C1" sqref="C1"/>
      <selection pane="bottomLeft" activeCell="A4" sqref="A4"/>
      <selection pane="bottomRight" activeCell="J34" sqref="J34"/>
    </sheetView>
  </sheetViews>
  <sheetFormatPr baseColWidth="10" defaultRowHeight="15" x14ac:dyDescent="0.25"/>
  <cols>
    <col min="1" max="1" width="3.28515625" bestFit="1" customWidth="1"/>
    <col min="2" max="2" width="14.42578125" style="6" customWidth="1"/>
    <col min="3" max="10" width="6.7109375" style="4" customWidth="1"/>
    <col min="11" max="11" width="10.5703125" style="1" customWidth="1"/>
    <col min="12" max="12" width="10.42578125" style="1" customWidth="1"/>
  </cols>
  <sheetData>
    <row r="1" spans="1:25" s="2" customFormat="1" x14ac:dyDescent="0.25">
      <c r="B1" s="6"/>
      <c r="C1" s="31" t="s">
        <v>4</v>
      </c>
      <c r="D1" s="31"/>
      <c r="E1" s="31"/>
      <c r="F1" s="31"/>
      <c r="G1" s="32" t="s">
        <v>5</v>
      </c>
      <c r="H1" s="32"/>
      <c r="I1" s="32"/>
      <c r="J1" s="32"/>
    </row>
    <row r="2" spans="1:25" s="20" customFormat="1" x14ac:dyDescent="0.25">
      <c r="B2" s="21"/>
      <c r="C2" s="29" t="s">
        <v>2</v>
      </c>
      <c r="D2" s="29"/>
      <c r="E2" s="30" t="s">
        <v>3</v>
      </c>
      <c r="F2" s="30"/>
      <c r="G2" s="29" t="s">
        <v>2</v>
      </c>
      <c r="H2" s="29"/>
      <c r="I2" s="30" t="s">
        <v>3</v>
      </c>
      <c r="J2" s="30"/>
      <c r="K2" s="33" t="s">
        <v>6</v>
      </c>
      <c r="L2" s="33"/>
      <c r="O2" s="25" t="s">
        <v>7</v>
      </c>
    </row>
    <row r="3" spans="1:25" s="5" customFormat="1" x14ac:dyDescent="0.25">
      <c r="B3" s="7"/>
      <c r="C3" s="27" t="s">
        <v>0</v>
      </c>
      <c r="D3" s="27" t="s">
        <v>1</v>
      </c>
      <c r="E3" s="28" t="s">
        <v>0</v>
      </c>
      <c r="F3" s="28" t="s">
        <v>1</v>
      </c>
      <c r="G3" s="27" t="s">
        <v>0</v>
      </c>
      <c r="H3" s="27" t="s">
        <v>1</v>
      </c>
      <c r="I3" s="28" t="s">
        <v>0</v>
      </c>
      <c r="J3" s="28" t="s">
        <v>1</v>
      </c>
      <c r="K3" s="22" t="s">
        <v>2</v>
      </c>
      <c r="L3" s="22" t="s">
        <v>3</v>
      </c>
      <c r="O3" s="22" t="s">
        <v>2</v>
      </c>
      <c r="P3" s="22" t="s">
        <v>3</v>
      </c>
      <c r="Q3" s="23"/>
      <c r="R3" s="23"/>
      <c r="S3" s="23"/>
      <c r="T3" s="23"/>
      <c r="U3" s="23"/>
      <c r="V3" s="23"/>
      <c r="W3" s="23"/>
      <c r="X3" s="23"/>
      <c r="Y3" s="23"/>
    </row>
    <row r="4" spans="1:25" ht="15.75" x14ac:dyDescent="0.25">
      <c r="A4" s="3">
        <v>1</v>
      </c>
      <c r="B4" s="8">
        <v>42366</v>
      </c>
      <c r="C4" s="9"/>
      <c r="D4" s="9"/>
      <c r="E4" s="10"/>
      <c r="F4" s="10"/>
      <c r="G4" s="9"/>
      <c r="H4" s="9"/>
      <c r="I4" s="10"/>
      <c r="J4" s="11"/>
      <c r="K4" s="16" t="str">
        <f>IF(COUNTA(C4:D4,G4:H4)=0,"",D4-C4+H4-G4)</f>
        <v/>
      </c>
      <c r="L4" s="16" t="str">
        <f>IF(COUNTA(E4:F4,I4:J4)=0,"",F4-E4+IF(J4&gt;I4,J4-I4,TIMEVALUE("23:59")-I4+J4+TIMEVALUE("00:01")))</f>
        <v/>
      </c>
      <c r="N4" s="23">
        <v>42370</v>
      </c>
      <c r="O4" s="17">
        <f>SUMIFS(K:K,$B:$B,"&gt;="&amp;$N4,$B:$B,"&lt;"&amp;EDATE($N$4,1))</f>
        <v>7.1041666666666661</v>
      </c>
      <c r="P4" s="17">
        <f>SUMIFS(L:L,$B:$B,"&gt;="&amp;$N4,$B:$B,"&lt;"&amp;EDATE($N$4,1))</f>
        <v>3.6722222222222225</v>
      </c>
    </row>
    <row r="5" spans="1:25" ht="15.75" x14ac:dyDescent="0.25">
      <c r="A5" s="3"/>
      <c r="B5" s="8">
        <v>42367</v>
      </c>
      <c r="C5" s="9"/>
      <c r="D5" s="9"/>
      <c r="E5" s="10"/>
      <c r="F5" s="10"/>
      <c r="G5" s="9"/>
      <c r="H5" s="9"/>
      <c r="I5" s="10"/>
      <c r="J5" s="11"/>
      <c r="K5" s="16" t="str">
        <f t="shared" ref="K5:K10" si="0">IF(COUNTA(C5:D5,G5:H5)=0,"",D5-C5+H5-G5)</f>
        <v/>
      </c>
      <c r="L5" s="16" t="str">
        <f t="shared" ref="L5:L10" si="1">IF(COUNTA(E5:F5,I5:J5)=0,"",F5-E5+IF(J5&gt;I5,J5-I5,TIMEVALUE("23:59")-I5+J5+TIMEVALUE("00:01")))</f>
        <v/>
      </c>
      <c r="N5" s="23">
        <f>EDATE(N4,1)</f>
        <v>42401</v>
      </c>
      <c r="O5" s="12"/>
      <c r="P5" s="12"/>
    </row>
    <row r="6" spans="1:25" ht="15.75" x14ac:dyDescent="0.25">
      <c r="A6" s="3"/>
      <c r="B6" s="8">
        <v>42368</v>
      </c>
      <c r="C6" s="9"/>
      <c r="D6" s="9"/>
      <c r="E6" s="10"/>
      <c r="F6" s="10"/>
      <c r="G6" s="9"/>
      <c r="H6" s="9"/>
      <c r="I6" s="10"/>
      <c r="J6" s="11"/>
      <c r="K6" s="16" t="str">
        <f t="shared" si="0"/>
        <v/>
      </c>
      <c r="L6" s="16" t="str">
        <f t="shared" si="1"/>
        <v/>
      </c>
      <c r="N6" s="23">
        <f t="shared" ref="N6:N13" si="2">EDATE(N5,1)</f>
        <v>42430</v>
      </c>
      <c r="O6" s="12"/>
      <c r="P6" s="12"/>
    </row>
    <row r="7" spans="1:25" ht="15.75" x14ac:dyDescent="0.25">
      <c r="A7" s="3"/>
      <c r="B7" s="8">
        <v>42369</v>
      </c>
      <c r="C7" s="9"/>
      <c r="D7" s="9"/>
      <c r="E7" s="10"/>
      <c r="F7" s="10"/>
      <c r="G7" s="9"/>
      <c r="H7" s="9"/>
      <c r="I7" s="10"/>
      <c r="J7" s="11"/>
      <c r="K7" s="16" t="str">
        <f t="shared" si="0"/>
        <v/>
      </c>
      <c r="L7" s="16" t="str">
        <f t="shared" si="1"/>
        <v/>
      </c>
      <c r="N7" s="23">
        <f t="shared" si="2"/>
        <v>42461</v>
      </c>
      <c r="O7" s="12"/>
      <c r="P7" s="12"/>
    </row>
    <row r="8" spans="1:25" ht="15.75" x14ac:dyDescent="0.25">
      <c r="A8" s="3"/>
      <c r="B8" s="8">
        <v>42370</v>
      </c>
      <c r="C8" s="13">
        <v>0.45833333333333331</v>
      </c>
      <c r="D8" s="13">
        <v>0.625</v>
      </c>
      <c r="E8" s="10"/>
      <c r="F8" s="10"/>
      <c r="G8" s="13">
        <v>0.79166666666666663</v>
      </c>
      <c r="H8" s="13">
        <v>0.95833333333333337</v>
      </c>
      <c r="I8" s="10"/>
      <c r="J8" s="11"/>
      <c r="K8" s="16">
        <f t="shared" si="0"/>
        <v>0.33333333333333337</v>
      </c>
      <c r="L8" s="16" t="str">
        <f t="shared" si="1"/>
        <v/>
      </c>
      <c r="N8" s="23">
        <f t="shared" si="2"/>
        <v>42491</v>
      </c>
      <c r="O8" s="12"/>
      <c r="P8" s="12"/>
    </row>
    <row r="9" spans="1:25" ht="15.75" x14ac:dyDescent="0.25">
      <c r="A9" s="3"/>
      <c r="B9" s="8">
        <v>42371</v>
      </c>
      <c r="C9" s="13">
        <v>0.45833333333333331</v>
      </c>
      <c r="D9" s="13">
        <v>0.66666666666666663</v>
      </c>
      <c r="E9" s="10"/>
      <c r="F9" s="10"/>
      <c r="G9" s="13">
        <v>0.79166666666666663</v>
      </c>
      <c r="H9" s="13">
        <v>0.95833333333333337</v>
      </c>
      <c r="I9" s="10"/>
      <c r="J9" s="11"/>
      <c r="K9" s="16">
        <f t="shared" si="0"/>
        <v>0.37500000000000011</v>
      </c>
      <c r="L9" s="16" t="str">
        <f t="shared" si="1"/>
        <v/>
      </c>
      <c r="N9" s="23">
        <f t="shared" si="2"/>
        <v>42522</v>
      </c>
      <c r="O9" s="12"/>
      <c r="P9" s="12"/>
    </row>
    <row r="10" spans="1:25" ht="15.75" x14ac:dyDescent="0.25">
      <c r="A10" s="3"/>
      <c r="B10" s="8">
        <v>42372</v>
      </c>
      <c r="C10" s="13">
        <v>0.5</v>
      </c>
      <c r="D10" s="13">
        <v>0.625</v>
      </c>
      <c r="E10" s="10"/>
      <c r="F10" s="10"/>
      <c r="G10" s="13">
        <v>0.79166666666666663</v>
      </c>
      <c r="H10" s="13">
        <v>0.97916666666666663</v>
      </c>
      <c r="I10" s="10"/>
      <c r="J10" s="11"/>
      <c r="K10" s="16">
        <f t="shared" si="0"/>
        <v>0.31249999999999989</v>
      </c>
      <c r="L10" s="16" t="str">
        <f t="shared" si="1"/>
        <v/>
      </c>
      <c r="N10" s="23">
        <f t="shared" si="2"/>
        <v>42552</v>
      </c>
      <c r="O10" s="12"/>
      <c r="P10" s="12"/>
    </row>
    <row r="11" spans="1:25" ht="15.75" x14ac:dyDescent="0.25">
      <c r="A11" s="3"/>
      <c r="H11" s="34" t="str">
        <f>"Semaine " &amp;A4 &amp;" :"</f>
        <v>Semaine 1 :</v>
      </c>
      <c r="I11" s="34"/>
      <c r="J11" s="34"/>
      <c r="K11" s="18">
        <f>SUM(K4:K10)</f>
        <v>1.0208333333333335</v>
      </c>
      <c r="L11" s="19">
        <f>SUM(L4:L10)</f>
        <v>0</v>
      </c>
      <c r="N11" s="23">
        <f t="shared" si="2"/>
        <v>42583</v>
      </c>
      <c r="O11" s="12"/>
      <c r="P11" s="12"/>
    </row>
    <row r="12" spans="1:25" ht="15.75" x14ac:dyDescent="0.25">
      <c r="A12" s="3">
        <v>2</v>
      </c>
      <c r="B12" s="8">
        <f>B4+7</f>
        <v>42373</v>
      </c>
      <c r="C12" s="13">
        <v>0.45833333333333331</v>
      </c>
      <c r="D12" s="13">
        <v>0.625</v>
      </c>
      <c r="E12" s="10"/>
      <c r="F12" s="10"/>
      <c r="G12" s="9"/>
      <c r="H12" s="9"/>
      <c r="I12" s="10"/>
      <c r="J12" s="11"/>
      <c r="K12" s="16">
        <f t="shared" ref="K12:K18" si="3">IF(COUNTA(C12:D12,G12:H12)=0,"",D12-C12+H12-G12)</f>
        <v>0.16666666666666669</v>
      </c>
      <c r="L12" s="16" t="str">
        <f t="shared" ref="L12:L18" si="4">IF(COUNTA(E12:F12,I12:J12)=0,"",F12-E12+IF(J12&gt;I12,J12-I12,TIMEVALUE("23:59")-I12+J12+TIMEVALUE("00:01")))</f>
        <v/>
      </c>
      <c r="N12" s="23">
        <f t="shared" si="2"/>
        <v>42614</v>
      </c>
      <c r="O12" s="12"/>
      <c r="P12" s="12"/>
    </row>
    <row r="13" spans="1:25" ht="15.75" x14ac:dyDescent="0.25">
      <c r="A13" s="3"/>
      <c r="B13" s="8">
        <f t="shared" ref="B13:B18" si="5">B5+7</f>
        <v>42374</v>
      </c>
      <c r="C13" s="13">
        <v>0.45833333333333331</v>
      </c>
      <c r="D13" s="13">
        <v>0.625</v>
      </c>
      <c r="E13" s="10"/>
      <c r="F13" s="10"/>
      <c r="G13" s="13">
        <v>0.75</v>
      </c>
      <c r="H13" s="13">
        <v>0.91666666666666663</v>
      </c>
      <c r="I13" s="10"/>
      <c r="J13" s="11"/>
      <c r="K13" s="16">
        <f t="shared" si="3"/>
        <v>0.33333333333333326</v>
      </c>
      <c r="L13" s="16" t="str">
        <f t="shared" si="4"/>
        <v/>
      </c>
      <c r="N13" s="23">
        <f t="shared" si="2"/>
        <v>42644</v>
      </c>
      <c r="O13" s="12"/>
      <c r="P13" s="12"/>
    </row>
    <row r="14" spans="1:25" ht="15.75" x14ac:dyDescent="0.25">
      <c r="A14" s="3"/>
      <c r="B14" s="8">
        <f t="shared" si="5"/>
        <v>42375</v>
      </c>
      <c r="C14" s="13">
        <v>0.45833333333333331</v>
      </c>
      <c r="D14" s="13">
        <v>0.625</v>
      </c>
      <c r="E14" s="10"/>
      <c r="F14" s="10"/>
      <c r="G14" s="13">
        <v>0.79166666666666663</v>
      </c>
      <c r="H14" s="13">
        <v>0.97916666666666663</v>
      </c>
      <c r="I14" s="10"/>
      <c r="J14" s="11"/>
      <c r="K14" s="16">
        <f t="shared" si="3"/>
        <v>0.35416666666666663</v>
      </c>
      <c r="L14" s="16" t="str">
        <f t="shared" si="4"/>
        <v/>
      </c>
      <c r="N14" s="23">
        <f>EDATE(N13,1)</f>
        <v>42675</v>
      </c>
      <c r="O14" s="12"/>
      <c r="P14" s="12"/>
    </row>
    <row r="15" spans="1:25" ht="15.75" x14ac:dyDescent="0.25">
      <c r="A15" s="3"/>
      <c r="B15" s="8">
        <f t="shared" si="5"/>
        <v>42376</v>
      </c>
      <c r="C15" s="9"/>
      <c r="D15" s="9"/>
      <c r="E15" s="10"/>
      <c r="F15" s="10"/>
      <c r="G15" s="9"/>
      <c r="H15" s="9"/>
      <c r="I15" s="10"/>
      <c r="J15" s="11"/>
      <c r="K15" s="16" t="str">
        <f t="shared" si="3"/>
        <v/>
      </c>
      <c r="L15" s="16" t="str">
        <f t="shared" si="4"/>
        <v/>
      </c>
      <c r="N15" s="23">
        <f>EDATE(N14,1)</f>
        <v>42705</v>
      </c>
      <c r="O15" s="12"/>
      <c r="P15" s="12"/>
    </row>
    <row r="16" spans="1:25" ht="15.75" x14ac:dyDescent="0.25">
      <c r="A16" s="3"/>
      <c r="B16" s="8">
        <f t="shared" si="5"/>
        <v>42377</v>
      </c>
      <c r="C16" s="9"/>
      <c r="D16" s="9"/>
      <c r="E16" s="10"/>
      <c r="F16" s="10"/>
      <c r="G16" s="9"/>
      <c r="H16" s="9"/>
      <c r="I16" s="10"/>
      <c r="J16" s="11"/>
      <c r="K16" s="16" t="str">
        <f t="shared" si="3"/>
        <v/>
      </c>
      <c r="L16" s="16" t="str">
        <f t="shared" si="4"/>
        <v/>
      </c>
    </row>
    <row r="17" spans="1:16" ht="15.75" x14ac:dyDescent="0.25">
      <c r="A17" s="3"/>
      <c r="B17" s="8">
        <f t="shared" si="5"/>
        <v>42378</v>
      </c>
      <c r="C17" s="13">
        <v>0.5</v>
      </c>
      <c r="D17" s="13">
        <v>0.625</v>
      </c>
      <c r="E17" s="10"/>
      <c r="F17" s="10"/>
      <c r="G17" s="13">
        <v>0.79166666666666663</v>
      </c>
      <c r="H17" s="13">
        <v>0.91666666666666663</v>
      </c>
      <c r="I17" s="10"/>
      <c r="J17" s="11"/>
      <c r="K17" s="16">
        <f t="shared" si="3"/>
        <v>0.24999999999999989</v>
      </c>
      <c r="L17" s="16" t="str">
        <f t="shared" si="4"/>
        <v/>
      </c>
      <c r="N17" s="26" t="s">
        <v>8</v>
      </c>
      <c r="O17" s="24">
        <f>SUM(O4:O15)</f>
        <v>7.1041666666666661</v>
      </c>
      <c r="P17" s="24">
        <f>SUM(P4:P15)</f>
        <v>3.6722222222222225</v>
      </c>
    </row>
    <row r="18" spans="1:16" ht="15.75" x14ac:dyDescent="0.25">
      <c r="A18" s="3"/>
      <c r="B18" s="8">
        <f t="shared" si="5"/>
        <v>42379</v>
      </c>
      <c r="C18" s="13">
        <v>0.5</v>
      </c>
      <c r="D18" s="13">
        <v>0.75</v>
      </c>
      <c r="E18" s="10"/>
      <c r="F18" s="10"/>
      <c r="G18" s="13">
        <v>0.79166666666666663</v>
      </c>
      <c r="H18" s="13">
        <v>0.95833333333333337</v>
      </c>
      <c r="I18" s="10"/>
      <c r="J18" s="11"/>
      <c r="K18" s="16">
        <f t="shared" si="3"/>
        <v>0.41666666666666685</v>
      </c>
      <c r="L18" s="16" t="str">
        <f t="shared" si="4"/>
        <v/>
      </c>
    </row>
    <row r="19" spans="1:16" ht="15.75" x14ac:dyDescent="0.25">
      <c r="A19" s="3"/>
      <c r="H19" s="34" t="str">
        <f>"Semaine " &amp;A12 &amp;" :"</f>
        <v>Semaine 2 :</v>
      </c>
      <c r="I19" s="34"/>
      <c r="J19" s="34"/>
      <c r="K19" s="18">
        <f t="shared" ref="K19:L19" si="6">SUM(K12:K18)</f>
        <v>1.5208333333333335</v>
      </c>
      <c r="L19" s="19">
        <f t="shared" si="6"/>
        <v>0</v>
      </c>
    </row>
    <row r="20" spans="1:16" ht="15.75" x14ac:dyDescent="0.25">
      <c r="A20" s="3">
        <v>3</v>
      </c>
      <c r="B20" s="8">
        <f t="shared" ref="B20:B82" si="7">B12+7</f>
        <v>42380</v>
      </c>
      <c r="C20" s="13"/>
      <c r="D20" s="13"/>
      <c r="E20" s="14"/>
      <c r="F20" s="14"/>
      <c r="G20" s="13"/>
      <c r="H20" s="13"/>
      <c r="I20" s="14"/>
      <c r="J20" s="15"/>
      <c r="K20" s="16" t="str">
        <f t="shared" ref="K20:K26" si="8">IF(COUNTA(C20:D20,G20:H20)=0,"",D20-C20+H20-G20)</f>
        <v/>
      </c>
      <c r="L20" s="16" t="str">
        <f t="shared" ref="L20:L26" si="9">IF(COUNTA(E20:F20,I20:J20)=0,"",F20-E20+IF(J20&gt;I20,J20-I20,TIMEVALUE("23:59")-I20+J20+TIMEVALUE("00:01")))</f>
        <v/>
      </c>
    </row>
    <row r="21" spans="1:16" ht="15.75" x14ac:dyDescent="0.25">
      <c r="A21" s="3"/>
      <c r="B21" s="8">
        <f t="shared" si="7"/>
        <v>42381</v>
      </c>
      <c r="C21" s="13">
        <v>0.5</v>
      </c>
      <c r="D21" s="13">
        <v>0.66666666666666663</v>
      </c>
      <c r="E21" s="14">
        <v>0.5</v>
      </c>
      <c r="F21" s="14">
        <v>0.66666666666666663</v>
      </c>
      <c r="G21" s="13">
        <v>0.79166666666666663</v>
      </c>
      <c r="H21" s="13">
        <v>0.97916666666666663</v>
      </c>
      <c r="I21" s="14">
        <v>0.79166666666666663</v>
      </c>
      <c r="J21" s="15">
        <v>0.97222222222222221</v>
      </c>
      <c r="K21" s="16">
        <f t="shared" si="8"/>
        <v>0.35416666666666663</v>
      </c>
      <c r="L21" s="16">
        <f t="shared" si="9"/>
        <v>0.34722222222222221</v>
      </c>
    </row>
    <row r="22" spans="1:16" ht="15.75" x14ac:dyDescent="0.25">
      <c r="A22" s="3"/>
      <c r="B22" s="8">
        <f t="shared" si="7"/>
        <v>42382</v>
      </c>
      <c r="C22" s="13">
        <v>0.47916666666666669</v>
      </c>
      <c r="D22" s="13">
        <v>0.625</v>
      </c>
      <c r="E22" s="14">
        <v>0.47916666666666669</v>
      </c>
      <c r="F22" s="14">
        <v>0.65625</v>
      </c>
      <c r="G22" s="13">
        <v>0.75</v>
      </c>
      <c r="H22" s="13">
        <v>0.91666666666666663</v>
      </c>
      <c r="I22" s="14">
        <v>0.75</v>
      </c>
      <c r="J22" s="15">
        <v>0.98611111111111116</v>
      </c>
      <c r="K22" s="16">
        <f t="shared" si="8"/>
        <v>0.3125</v>
      </c>
      <c r="L22" s="16">
        <f t="shared" si="9"/>
        <v>0.41319444444444448</v>
      </c>
    </row>
    <row r="23" spans="1:16" ht="15.75" x14ac:dyDescent="0.25">
      <c r="A23" s="3"/>
      <c r="B23" s="8">
        <f t="shared" si="7"/>
        <v>42383</v>
      </c>
      <c r="C23" s="13"/>
      <c r="D23" s="13"/>
      <c r="E23" s="14"/>
      <c r="F23" s="14"/>
      <c r="G23" s="13"/>
      <c r="H23" s="13"/>
      <c r="I23" s="14"/>
      <c r="J23" s="15"/>
      <c r="K23" s="16" t="str">
        <f t="shared" si="8"/>
        <v/>
      </c>
      <c r="L23" s="16" t="str">
        <f t="shared" si="9"/>
        <v/>
      </c>
    </row>
    <row r="24" spans="1:16" ht="15.75" x14ac:dyDescent="0.25">
      <c r="A24" s="3"/>
      <c r="B24" s="8">
        <f t="shared" si="7"/>
        <v>42384</v>
      </c>
      <c r="C24" s="13">
        <v>0.5</v>
      </c>
      <c r="D24" s="13">
        <v>0.625</v>
      </c>
      <c r="E24" s="14">
        <v>0.5</v>
      </c>
      <c r="F24" s="14">
        <v>0.625</v>
      </c>
      <c r="G24" s="13">
        <v>0.75</v>
      </c>
      <c r="H24" s="13">
        <v>0.91666666666666663</v>
      </c>
      <c r="I24" s="14">
        <v>0.75</v>
      </c>
      <c r="J24" s="15">
        <v>0.94444444444444453</v>
      </c>
      <c r="K24" s="16">
        <f t="shared" si="8"/>
        <v>0.29166666666666652</v>
      </c>
      <c r="L24" s="16">
        <f t="shared" si="9"/>
        <v>0.31944444444444453</v>
      </c>
    </row>
    <row r="25" spans="1:16" ht="15.75" x14ac:dyDescent="0.25">
      <c r="A25" s="3"/>
      <c r="B25" s="8">
        <f t="shared" si="7"/>
        <v>42385</v>
      </c>
      <c r="C25" s="13">
        <v>0.5</v>
      </c>
      <c r="D25" s="13">
        <v>0.75</v>
      </c>
      <c r="E25" s="14">
        <v>0.5</v>
      </c>
      <c r="F25" s="14">
        <v>0.75</v>
      </c>
      <c r="G25" s="13">
        <v>0.79166666666666663</v>
      </c>
      <c r="H25" s="13">
        <v>0.91666666666666663</v>
      </c>
      <c r="I25" s="14">
        <v>0.79166666666666663</v>
      </c>
      <c r="J25" s="15">
        <v>0.97916666666666663</v>
      </c>
      <c r="K25" s="16">
        <f t="shared" si="8"/>
        <v>0.37499999999999989</v>
      </c>
      <c r="L25" s="16">
        <f t="shared" si="9"/>
        <v>0.4375</v>
      </c>
    </row>
    <row r="26" spans="1:16" ht="15.75" x14ac:dyDescent="0.25">
      <c r="A26" s="3"/>
      <c r="B26" s="8">
        <f t="shared" si="7"/>
        <v>42386</v>
      </c>
      <c r="C26" s="13"/>
      <c r="D26" s="13"/>
      <c r="E26" s="14"/>
      <c r="F26" s="14"/>
      <c r="G26" s="13">
        <v>0.79166666666666663</v>
      </c>
      <c r="H26" s="13">
        <v>0.97916666666666663</v>
      </c>
      <c r="I26" s="14">
        <v>0.79166666666666663</v>
      </c>
      <c r="J26" s="15">
        <v>0.95833333333333337</v>
      </c>
      <c r="K26" s="16">
        <f t="shared" si="8"/>
        <v>0.1875</v>
      </c>
      <c r="L26" s="16">
        <f t="shared" si="9"/>
        <v>0.16666666666666674</v>
      </c>
    </row>
    <row r="27" spans="1:16" ht="15.75" x14ac:dyDescent="0.25">
      <c r="A27" s="3"/>
      <c r="H27" s="34" t="str">
        <f>"Semaine " &amp;A20 &amp;" :"</f>
        <v>Semaine 3 :</v>
      </c>
      <c r="I27" s="34"/>
      <c r="J27" s="34"/>
      <c r="K27" s="18">
        <f t="shared" ref="K27:L27" si="10">SUM(K20:K26)</f>
        <v>1.520833333333333</v>
      </c>
      <c r="L27" s="19">
        <f t="shared" si="10"/>
        <v>1.6840277777777779</v>
      </c>
    </row>
    <row r="28" spans="1:16" ht="15.75" x14ac:dyDescent="0.25">
      <c r="A28" s="3">
        <v>4</v>
      </c>
      <c r="B28" s="8">
        <f t="shared" ref="B28" si="11">B20+7</f>
        <v>42387</v>
      </c>
      <c r="C28" s="13">
        <v>0.5</v>
      </c>
      <c r="D28" s="13">
        <v>0.625</v>
      </c>
      <c r="E28" s="14">
        <v>0.5</v>
      </c>
      <c r="F28" s="14">
        <v>0.66666666666666663</v>
      </c>
      <c r="G28" s="13">
        <v>0.75</v>
      </c>
      <c r="H28" s="13">
        <v>0.91666666666666663</v>
      </c>
      <c r="I28" s="14">
        <v>0.75</v>
      </c>
      <c r="J28" s="15">
        <v>0.9375</v>
      </c>
      <c r="K28" s="16">
        <f t="shared" ref="K28:K34" si="12">IF(COUNTA(C28:D28,G28:H28)=0,"",D28-C28+H28-G28)</f>
        <v>0.29166666666666652</v>
      </c>
      <c r="L28" s="16">
        <f t="shared" ref="L28:L34" si="13">IF(COUNTA(E28:F28,I28:J28)=0,"",F28-E28+IF(J28&gt;I28,J28-I28,TIMEVALUE("23:59")-I28+J28+TIMEVALUE("00:01")))</f>
        <v>0.35416666666666663</v>
      </c>
    </row>
    <row r="29" spans="1:16" ht="15.75" x14ac:dyDescent="0.25">
      <c r="A29" s="3"/>
      <c r="B29" s="8">
        <f t="shared" si="7"/>
        <v>42388</v>
      </c>
      <c r="C29" s="13"/>
      <c r="D29" s="13"/>
      <c r="E29" s="14"/>
      <c r="F29" s="14"/>
      <c r="G29" s="13"/>
      <c r="H29" s="13"/>
      <c r="I29" s="14"/>
      <c r="J29" s="15"/>
      <c r="K29" s="16" t="str">
        <f t="shared" si="12"/>
        <v/>
      </c>
      <c r="L29" s="16" t="str">
        <f t="shared" si="13"/>
        <v/>
      </c>
    </row>
    <row r="30" spans="1:16" ht="15.75" x14ac:dyDescent="0.25">
      <c r="A30" s="3"/>
      <c r="B30" s="8">
        <f t="shared" si="7"/>
        <v>42389</v>
      </c>
      <c r="C30" s="13">
        <v>0.5</v>
      </c>
      <c r="D30" s="13">
        <v>0.66666666666666663</v>
      </c>
      <c r="E30" s="14">
        <v>0.5</v>
      </c>
      <c r="F30" s="14">
        <v>0.67708333333333337</v>
      </c>
      <c r="G30" s="13"/>
      <c r="H30" s="13"/>
      <c r="I30" s="14"/>
      <c r="J30" s="11"/>
      <c r="K30" s="16">
        <f t="shared" si="12"/>
        <v>0.16666666666666663</v>
      </c>
      <c r="L30" s="16">
        <f t="shared" si="13"/>
        <v>1.1770833333333335</v>
      </c>
    </row>
    <row r="31" spans="1:16" ht="15.75" x14ac:dyDescent="0.25">
      <c r="A31" s="3"/>
      <c r="B31" s="8">
        <f t="shared" si="7"/>
        <v>42390</v>
      </c>
      <c r="C31" s="13">
        <v>0.5</v>
      </c>
      <c r="D31" s="13">
        <v>0.625</v>
      </c>
      <c r="E31" s="14">
        <v>0.5</v>
      </c>
      <c r="F31" s="14">
        <v>0.66527777777777775</v>
      </c>
      <c r="G31" s="13"/>
      <c r="H31" s="13"/>
      <c r="I31" s="14">
        <v>0.79166666666666663</v>
      </c>
      <c r="J31" s="15">
        <v>0.90277777777777779</v>
      </c>
      <c r="K31" s="16">
        <f t="shared" si="12"/>
        <v>0.125</v>
      </c>
      <c r="L31" s="16">
        <f t="shared" si="13"/>
        <v>0.27638888888888891</v>
      </c>
    </row>
    <row r="32" spans="1:16" ht="15.75" x14ac:dyDescent="0.25">
      <c r="A32" s="3"/>
      <c r="B32" s="8">
        <f t="shared" si="7"/>
        <v>42391</v>
      </c>
      <c r="C32" s="13"/>
      <c r="D32" s="13"/>
      <c r="E32" s="14"/>
      <c r="F32" s="14"/>
      <c r="G32" s="13">
        <v>0.79166666666666663</v>
      </c>
      <c r="H32" s="13">
        <v>0.97916666666666663</v>
      </c>
      <c r="I32" s="14">
        <v>0.78680555555555554</v>
      </c>
      <c r="J32" s="15">
        <v>0.96736111111111101</v>
      </c>
      <c r="K32" s="16">
        <f t="shared" si="12"/>
        <v>0.1875</v>
      </c>
      <c r="L32" s="16">
        <f t="shared" si="13"/>
        <v>0.18055555555555547</v>
      </c>
    </row>
    <row r="33" spans="1:12" ht="15.75" x14ac:dyDescent="0.25">
      <c r="A33" s="3"/>
      <c r="B33" s="8">
        <f t="shared" si="7"/>
        <v>42392</v>
      </c>
      <c r="C33" s="13">
        <v>0.5</v>
      </c>
      <c r="D33" s="13">
        <v>0.64583333333333337</v>
      </c>
      <c r="E33" s="14"/>
      <c r="F33" s="14"/>
      <c r="G33" s="13">
        <v>0.79166666666666663</v>
      </c>
      <c r="H33" s="13">
        <v>0.97916666666666663</v>
      </c>
      <c r="I33" s="14"/>
      <c r="J33" s="15"/>
      <c r="K33" s="16">
        <f t="shared" si="12"/>
        <v>0.33333333333333337</v>
      </c>
      <c r="L33" s="16" t="str">
        <f t="shared" si="13"/>
        <v/>
      </c>
    </row>
    <row r="34" spans="1:12" ht="15.75" x14ac:dyDescent="0.25">
      <c r="A34" s="3"/>
      <c r="B34" s="8">
        <f t="shared" si="7"/>
        <v>42393</v>
      </c>
      <c r="C34" s="13">
        <v>0.5</v>
      </c>
      <c r="D34" s="13">
        <v>0.75</v>
      </c>
      <c r="E34" s="14"/>
      <c r="F34" s="14"/>
      <c r="G34" s="13">
        <v>0.79166666666666663</v>
      </c>
      <c r="H34" s="13">
        <v>0.95833333333333337</v>
      </c>
      <c r="I34" s="14"/>
      <c r="J34" s="15"/>
      <c r="K34" s="16">
        <f t="shared" si="12"/>
        <v>0.41666666666666685</v>
      </c>
      <c r="L34" s="16" t="str">
        <f t="shared" si="13"/>
        <v/>
      </c>
    </row>
    <row r="35" spans="1:12" ht="15.75" x14ac:dyDescent="0.25">
      <c r="A35" s="3"/>
      <c r="H35" s="34" t="str">
        <f>"Semaine " &amp;A28 &amp;" :"</f>
        <v>Semaine 4 :</v>
      </c>
      <c r="I35" s="34"/>
      <c r="J35" s="34"/>
      <c r="K35" s="18">
        <f t="shared" ref="K35:L35" si="14">SUM(K28:K34)</f>
        <v>1.5208333333333335</v>
      </c>
      <c r="L35" s="19">
        <f t="shared" si="14"/>
        <v>1.9881944444444444</v>
      </c>
    </row>
    <row r="36" spans="1:12" ht="15.75" x14ac:dyDescent="0.25">
      <c r="A36" s="3">
        <v>5</v>
      </c>
      <c r="B36" s="8">
        <f t="shared" ref="B36" si="15">B28+7</f>
        <v>42394</v>
      </c>
      <c r="C36" s="9"/>
      <c r="D36" s="9"/>
      <c r="E36" s="10"/>
      <c r="F36" s="10"/>
      <c r="G36" s="9"/>
      <c r="H36" s="9"/>
      <c r="I36" s="10"/>
      <c r="J36" s="11"/>
      <c r="K36" s="16" t="str">
        <f t="shared" ref="K36:K42" si="16">IF(COUNTA(C36:D36,G36:H36)=0,"",D36-C36+H36-G36)</f>
        <v/>
      </c>
      <c r="L36" s="16" t="str">
        <f t="shared" ref="L36:L42" si="17">IF(COUNTA(E36:F36,I36:J36)=0,"",F36-E36+IF(J36&gt;I36,J36-I36,TIMEVALUE("23:59")-I36+J36+TIMEVALUE("00:01")))</f>
        <v/>
      </c>
    </row>
    <row r="37" spans="1:12" ht="15.75" x14ac:dyDescent="0.25">
      <c r="A37" s="3"/>
      <c r="B37" s="8">
        <f t="shared" si="7"/>
        <v>42395</v>
      </c>
      <c r="C37" s="13">
        <v>0.5</v>
      </c>
      <c r="D37" s="13">
        <v>0.625</v>
      </c>
      <c r="E37" s="10"/>
      <c r="F37" s="10"/>
      <c r="G37" s="13">
        <v>0.75</v>
      </c>
      <c r="H37" s="13">
        <v>0.9375</v>
      </c>
      <c r="I37" s="10"/>
      <c r="J37" s="11"/>
      <c r="K37" s="16">
        <f t="shared" si="16"/>
        <v>0.3125</v>
      </c>
      <c r="L37" s="16" t="str">
        <f t="shared" si="17"/>
        <v/>
      </c>
    </row>
    <row r="38" spans="1:12" ht="15.75" x14ac:dyDescent="0.25">
      <c r="A38" s="3"/>
      <c r="B38" s="8">
        <f t="shared" si="7"/>
        <v>42396</v>
      </c>
      <c r="C38" s="13">
        <v>0.5</v>
      </c>
      <c r="D38" s="13">
        <v>0.625</v>
      </c>
      <c r="E38" s="10"/>
      <c r="F38" s="10"/>
      <c r="G38" s="9"/>
      <c r="H38" s="9"/>
      <c r="I38" s="10"/>
      <c r="J38" s="11"/>
      <c r="K38" s="16">
        <f t="shared" si="16"/>
        <v>0.125</v>
      </c>
      <c r="L38" s="16" t="str">
        <f t="shared" si="17"/>
        <v/>
      </c>
    </row>
    <row r="39" spans="1:12" ht="15.75" x14ac:dyDescent="0.25">
      <c r="A39" s="3"/>
      <c r="B39" s="8">
        <f t="shared" si="7"/>
        <v>42397</v>
      </c>
      <c r="C39" s="9"/>
      <c r="D39" s="9"/>
      <c r="E39" s="10"/>
      <c r="F39" s="10"/>
      <c r="G39" s="9"/>
      <c r="H39" s="9"/>
      <c r="I39" s="10"/>
      <c r="J39" s="11"/>
      <c r="K39" s="16" t="str">
        <f t="shared" si="16"/>
        <v/>
      </c>
      <c r="L39" s="16" t="str">
        <f t="shared" si="17"/>
        <v/>
      </c>
    </row>
    <row r="40" spans="1:12" ht="15.75" x14ac:dyDescent="0.25">
      <c r="A40" s="3"/>
      <c r="B40" s="8">
        <f t="shared" si="7"/>
        <v>42398</v>
      </c>
      <c r="C40" s="13">
        <v>0.5</v>
      </c>
      <c r="D40" s="13">
        <v>0.625</v>
      </c>
      <c r="E40" s="10"/>
      <c r="F40" s="10"/>
      <c r="G40" s="13">
        <v>0.79166666666666663</v>
      </c>
      <c r="H40" s="13">
        <v>0.97916666666666663</v>
      </c>
      <c r="I40" s="10"/>
      <c r="J40" s="11"/>
      <c r="K40" s="16">
        <f t="shared" si="16"/>
        <v>0.31249999999999989</v>
      </c>
      <c r="L40" s="16" t="str">
        <f t="shared" si="17"/>
        <v/>
      </c>
    </row>
    <row r="41" spans="1:12" ht="15.75" x14ac:dyDescent="0.25">
      <c r="A41" s="3"/>
      <c r="B41" s="8">
        <f t="shared" si="7"/>
        <v>42399</v>
      </c>
      <c r="C41" s="13">
        <v>0.5</v>
      </c>
      <c r="D41" s="13">
        <v>0.75</v>
      </c>
      <c r="E41" s="10"/>
      <c r="F41" s="10"/>
      <c r="G41" s="13">
        <v>0.79166666666666663</v>
      </c>
      <c r="H41" s="13">
        <v>0.97916666666666663</v>
      </c>
      <c r="I41" s="10"/>
      <c r="J41" s="11"/>
      <c r="K41" s="16">
        <f t="shared" si="16"/>
        <v>0.43749999999999989</v>
      </c>
      <c r="L41" s="16" t="str">
        <f t="shared" si="17"/>
        <v/>
      </c>
    </row>
    <row r="42" spans="1:12" ht="15.75" x14ac:dyDescent="0.25">
      <c r="A42" s="3"/>
      <c r="B42" s="8">
        <f t="shared" si="7"/>
        <v>42400</v>
      </c>
      <c r="C42" s="13">
        <v>0.5</v>
      </c>
      <c r="D42" s="13">
        <v>0.64583333333333337</v>
      </c>
      <c r="E42" s="10"/>
      <c r="F42" s="10"/>
      <c r="G42" s="13">
        <v>0.79166666666666663</v>
      </c>
      <c r="H42" s="13">
        <v>0.97916666666666663</v>
      </c>
      <c r="I42" s="10"/>
      <c r="J42" s="11"/>
      <c r="K42" s="16">
        <f t="shared" si="16"/>
        <v>0.33333333333333337</v>
      </c>
      <c r="L42" s="16" t="str">
        <f t="shared" si="17"/>
        <v/>
      </c>
    </row>
    <row r="43" spans="1:12" ht="15.75" x14ac:dyDescent="0.25">
      <c r="A43" s="3"/>
      <c r="H43" s="34" t="str">
        <f>"Semaine " &amp;A36 &amp;" :"</f>
        <v>Semaine 5 :</v>
      </c>
      <c r="I43" s="34"/>
      <c r="J43" s="34"/>
      <c r="K43" s="18">
        <f t="shared" ref="K43:L43" si="18">SUM(K36:K42)</f>
        <v>1.520833333333333</v>
      </c>
      <c r="L43" s="19">
        <f t="shared" si="18"/>
        <v>0</v>
      </c>
    </row>
    <row r="44" spans="1:12" ht="15.75" x14ac:dyDescent="0.25">
      <c r="A44" s="3">
        <v>6</v>
      </c>
      <c r="B44" s="8">
        <f t="shared" ref="B44" si="19">B36+7</f>
        <v>42401</v>
      </c>
      <c r="C44" s="13">
        <v>0.5</v>
      </c>
      <c r="D44" s="13">
        <v>0.625</v>
      </c>
      <c r="E44" s="10"/>
      <c r="F44" s="10"/>
      <c r="G44" s="13">
        <v>0.75</v>
      </c>
      <c r="H44" s="13">
        <v>0.9375</v>
      </c>
      <c r="I44" s="10"/>
      <c r="J44" s="11"/>
      <c r="K44" s="16">
        <f t="shared" ref="K44:K50" si="20">IF(COUNTA(C44:D44,G44:H44)=0,"",D44-C44+H44-G44)</f>
        <v>0.3125</v>
      </c>
      <c r="L44" s="16" t="str">
        <f t="shared" ref="L44:L50" si="21">IF(COUNTA(E44:F44,I44:J44)=0,"",F44-E44+IF(J44&gt;I44,J44-I44,TIMEVALUE("23:59")-I44+J44+TIMEVALUE("00:01")))</f>
        <v/>
      </c>
    </row>
    <row r="45" spans="1:12" ht="15.75" x14ac:dyDescent="0.25">
      <c r="A45" s="3"/>
      <c r="B45" s="8">
        <f t="shared" si="7"/>
        <v>42402</v>
      </c>
      <c r="C45" s="9"/>
      <c r="D45" s="9"/>
      <c r="E45" s="10"/>
      <c r="F45" s="10"/>
      <c r="G45" s="9"/>
      <c r="H45" s="9"/>
      <c r="I45" s="10"/>
      <c r="J45" s="11"/>
      <c r="K45" s="16" t="str">
        <f t="shared" si="20"/>
        <v/>
      </c>
      <c r="L45" s="16" t="str">
        <f t="shared" si="21"/>
        <v/>
      </c>
    </row>
    <row r="46" spans="1:12" ht="15.75" x14ac:dyDescent="0.25">
      <c r="A46" s="3"/>
      <c r="B46" s="8">
        <f t="shared" si="7"/>
        <v>42403</v>
      </c>
      <c r="C46" s="13">
        <v>0.5</v>
      </c>
      <c r="D46" s="13">
        <v>0.625</v>
      </c>
      <c r="E46" s="10"/>
      <c r="F46" s="10"/>
      <c r="G46" s="9"/>
      <c r="H46" s="9"/>
      <c r="I46" s="10"/>
      <c r="J46" s="11"/>
      <c r="K46" s="16">
        <f t="shared" si="20"/>
        <v>0.125</v>
      </c>
      <c r="L46" s="16" t="str">
        <f t="shared" si="21"/>
        <v/>
      </c>
    </row>
    <row r="47" spans="1:12" ht="15.75" x14ac:dyDescent="0.25">
      <c r="A47" s="3"/>
      <c r="B47" s="8">
        <f t="shared" si="7"/>
        <v>42404</v>
      </c>
      <c r="C47" s="9"/>
      <c r="D47" s="9"/>
      <c r="E47" s="10"/>
      <c r="F47" s="10"/>
      <c r="G47" s="9"/>
      <c r="H47" s="9"/>
      <c r="I47" s="10"/>
      <c r="J47" s="11"/>
      <c r="K47" s="16" t="str">
        <f t="shared" si="20"/>
        <v/>
      </c>
      <c r="L47" s="16" t="str">
        <f t="shared" si="21"/>
        <v/>
      </c>
    </row>
    <row r="48" spans="1:12" ht="15.75" x14ac:dyDescent="0.25">
      <c r="A48" s="3"/>
      <c r="B48" s="8">
        <f t="shared" si="7"/>
        <v>42405</v>
      </c>
      <c r="C48" s="13">
        <v>0.5</v>
      </c>
      <c r="D48" s="13">
        <v>0.66666666666666663</v>
      </c>
      <c r="E48" s="10"/>
      <c r="F48" s="10"/>
      <c r="G48" s="13">
        <v>0.79166666666666663</v>
      </c>
      <c r="H48" s="13">
        <v>0.95833333333333337</v>
      </c>
      <c r="I48" s="10"/>
      <c r="J48" s="11"/>
      <c r="K48" s="16">
        <f t="shared" si="20"/>
        <v>0.33333333333333337</v>
      </c>
      <c r="L48" s="16" t="str">
        <f t="shared" si="21"/>
        <v/>
      </c>
    </row>
    <row r="49" spans="1:12" ht="15.75" x14ac:dyDescent="0.25">
      <c r="A49" s="3"/>
      <c r="B49" s="8">
        <f t="shared" si="7"/>
        <v>42406</v>
      </c>
      <c r="C49" s="13">
        <v>0.5</v>
      </c>
      <c r="D49" s="13">
        <v>0.75</v>
      </c>
      <c r="E49" s="10"/>
      <c r="F49" s="10"/>
      <c r="G49" s="13">
        <v>0.79166666666666663</v>
      </c>
      <c r="H49" s="13">
        <v>0.95833333333333337</v>
      </c>
      <c r="I49" s="10"/>
      <c r="J49" s="11"/>
      <c r="K49" s="16">
        <f t="shared" si="20"/>
        <v>0.41666666666666685</v>
      </c>
      <c r="L49" s="16" t="str">
        <f t="shared" si="21"/>
        <v/>
      </c>
    </row>
    <row r="50" spans="1:12" ht="15.75" x14ac:dyDescent="0.25">
      <c r="A50" s="3"/>
      <c r="B50" s="8">
        <f t="shared" si="7"/>
        <v>42407</v>
      </c>
      <c r="C50" s="13">
        <v>0.5</v>
      </c>
      <c r="D50" s="13">
        <v>0.66666666666666663</v>
      </c>
      <c r="E50" s="10"/>
      <c r="F50" s="10"/>
      <c r="G50" s="13">
        <v>0.75</v>
      </c>
      <c r="H50" s="13">
        <v>0.91666666666666663</v>
      </c>
      <c r="I50" s="10"/>
      <c r="J50" s="11"/>
      <c r="K50" s="16">
        <f t="shared" si="20"/>
        <v>0.33333333333333326</v>
      </c>
      <c r="L50" s="16" t="str">
        <f t="shared" si="21"/>
        <v/>
      </c>
    </row>
    <row r="51" spans="1:12" ht="15.75" x14ac:dyDescent="0.25">
      <c r="A51" s="3"/>
      <c r="H51" s="34" t="str">
        <f>"Semaine " &amp;A44 &amp;" :"</f>
        <v>Semaine 6 :</v>
      </c>
      <c r="I51" s="34"/>
      <c r="J51" s="34"/>
      <c r="K51" s="18">
        <f t="shared" ref="K51:L51" si="22">SUM(K44:K50)</f>
        <v>1.5208333333333335</v>
      </c>
      <c r="L51" s="19">
        <f t="shared" si="22"/>
        <v>0</v>
      </c>
    </row>
    <row r="52" spans="1:12" ht="15.75" x14ac:dyDescent="0.25">
      <c r="A52" s="3">
        <v>7</v>
      </c>
      <c r="B52" s="8">
        <f t="shared" ref="B52" si="23">B44+7</f>
        <v>42408</v>
      </c>
      <c r="C52" s="13">
        <v>0.5</v>
      </c>
      <c r="D52" s="13">
        <v>0.60416666666666663</v>
      </c>
      <c r="E52" s="10"/>
      <c r="F52" s="10"/>
      <c r="G52" s="13">
        <v>0.77083333333333337</v>
      </c>
      <c r="H52" s="13">
        <v>0.91666666666666663</v>
      </c>
      <c r="I52" s="10"/>
      <c r="J52" s="11"/>
      <c r="K52" s="16">
        <f t="shared" ref="K52:K58" si="24">IF(COUNTA(C52:D52,G52:H52)=0,"",D52-C52+H52-G52)</f>
        <v>0.24999999999999989</v>
      </c>
      <c r="L52" s="16" t="str">
        <f t="shared" ref="L52:L58" si="25">IF(COUNTA(E52:F52,I52:J52)=0,"",F52-E52+IF(J52&gt;I52,J52-I52,TIMEVALUE("23:59")-I52+J52+TIMEVALUE("00:01")))</f>
        <v/>
      </c>
    </row>
    <row r="53" spans="1:12" ht="15.75" x14ac:dyDescent="0.25">
      <c r="A53" s="3"/>
      <c r="B53" s="8">
        <f t="shared" si="7"/>
        <v>42409</v>
      </c>
      <c r="C53" s="9"/>
      <c r="D53" s="9"/>
      <c r="E53" s="10"/>
      <c r="F53" s="10"/>
      <c r="G53" s="13">
        <v>0.79166666666666663</v>
      </c>
      <c r="H53" s="13">
        <v>0.95833333333333337</v>
      </c>
      <c r="I53" s="10"/>
      <c r="J53" s="11"/>
      <c r="K53" s="16">
        <f t="shared" si="24"/>
        <v>0.16666666666666674</v>
      </c>
      <c r="L53" s="16" t="str">
        <f t="shared" si="25"/>
        <v/>
      </c>
    </row>
    <row r="54" spans="1:12" ht="15.75" x14ac:dyDescent="0.25">
      <c r="A54" s="3"/>
      <c r="B54" s="8">
        <f t="shared" si="7"/>
        <v>42410</v>
      </c>
      <c r="C54" s="9"/>
      <c r="D54" s="9"/>
      <c r="E54" s="10"/>
      <c r="F54" s="10"/>
      <c r="G54" s="9"/>
      <c r="H54" s="9"/>
      <c r="I54" s="10"/>
      <c r="J54" s="11"/>
      <c r="K54" s="16" t="str">
        <f t="shared" si="24"/>
        <v/>
      </c>
      <c r="L54" s="16" t="str">
        <f t="shared" si="25"/>
        <v/>
      </c>
    </row>
    <row r="55" spans="1:12" ht="15.75" x14ac:dyDescent="0.25">
      <c r="A55" s="3"/>
      <c r="B55" s="8">
        <f t="shared" si="7"/>
        <v>42411</v>
      </c>
      <c r="C55" s="9"/>
      <c r="D55" s="9"/>
      <c r="E55" s="10"/>
      <c r="F55" s="10"/>
      <c r="G55" s="13">
        <v>0.79166666666666663</v>
      </c>
      <c r="H55" s="13">
        <v>0.91666666666666663</v>
      </c>
      <c r="I55" s="10"/>
      <c r="J55" s="11"/>
      <c r="K55" s="16">
        <f t="shared" si="24"/>
        <v>0.125</v>
      </c>
      <c r="L55" s="16" t="str">
        <f t="shared" si="25"/>
        <v/>
      </c>
    </row>
    <row r="56" spans="1:12" ht="15.75" x14ac:dyDescent="0.25">
      <c r="A56" s="3"/>
      <c r="B56" s="8">
        <f t="shared" si="7"/>
        <v>42412</v>
      </c>
      <c r="C56" s="13">
        <v>0.5</v>
      </c>
      <c r="D56" s="13">
        <v>0.625</v>
      </c>
      <c r="E56" s="10"/>
      <c r="F56" s="10"/>
      <c r="G56" s="13">
        <v>0.75</v>
      </c>
      <c r="H56" s="13">
        <v>0.91666666666666663</v>
      </c>
      <c r="I56" s="10"/>
      <c r="J56" s="11"/>
      <c r="K56" s="16">
        <f t="shared" si="24"/>
        <v>0.29166666666666652</v>
      </c>
      <c r="L56" s="16" t="str">
        <f t="shared" si="25"/>
        <v/>
      </c>
    </row>
    <row r="57" spans="1:12" ht="15.75" x14ac:dyDescent="0.25">
      <c r="A57" s="3"/>
      <c r="B57" s="8">
        <f t="shared" si="7"/>
        <v>42413</v>
      </c>
      <c r="C57" s="13">
        <v>0.45833333333333331</v>
      </c>
      <c r="D57" s="13">
        <v>0.625</v>
      </c>
      <c r="E57" s="10"/>
      <c r="F57" s="10"/>
      <c r="G57" s="13">
        <v>0.79166666666666663</v>
      </c>
      <c r="H57" s="13">
        <v>0.97916666666666663</v>
      </c>
      <c r="I57" s="10"/>
      <c r="J57" s="11"/>
      <c r="K57" s="16">
        <f t="shared" si="24"/>
        <v>0.35416666666666663</v>
      </c>
      <c r="L57" s="16" t="str">
        <f t="shared" si="25"/>
        <v/>
      </c>
    </row>
    <row r="58" spans="1:12" ht="15.75" x14ac:dyDescent="0.25">
      <c r="A58" s="3"/>
      <c r="B58" s="8">
        <f t="shared" si="7"/>
        <v>42414</v>
      </c>
      <c r="C58" s="13">
        <v>0.5</v>
      </c>
      <c r="D58" s="13">
        <v>0.625</v>
      </c>
      <c r="E58" s="10"/>
      <c r="F58" s="10"/>
      <c r="G58" s="13">
        <v>0.75</v>
      </c>
      <c r="H58" s="13">
        <v>0.96527777777777779</v>
      </c>
      <c r="I58" s="10"/>
      <c r="J58" s="11"/>
      <c r="K58" s="16">
        <f t="shared" si="24"/>
        <v>0.34027777777777768</v>
      </c>
      <c r="L58" s="16" t="str">
        <f t="shared" si="25"/>
        <v/>
      </c>
    </row>
    <row r="59" spans="1:12" ht="15.75" x14ac:dyDescent="0.25">
      <c r="A59" s="3"/>
      <c r="H59" s="34" t="str">
        <f>"Semaine " &amp;A52 &amp;" :"</f>
        <v>Semaine 7 :</v>
      </c>
      <c r="I59" s="34"/>
      <c r="J59" s="34"/>
      <c r="K59" s="18">
        <f t="shared" ref="K59:L59" si="26">SUM(K52:K58)</f>
        <v>1.5277777777777775</v>
      </c>
      <c r="L59" s="19">
        <f t="shared" si="26"/>
        <v>0</v>
      </c>
    </row>
    <row r="60" spans="1:12" ht="15.75" x14ac:dyDescent="0.25">
      <c r="A60" s="3">
        <v>8</v>
      </c>
      <c r="B60" s="8">
        <f t="shared" ref="B60" si="27">B52+7</f>
        <v>42415</v>
      </c>
      <c r="C60" s="9"/>
      <c r="D60" s="9"/>
      <c r="E60" s="10"/>
      <c r="F60" s="10"/>
      <c r="G60" s="9"/>
      <c r="H60" s="9"/>
      <c r="I60" s="10"/>
      <c r="J60" s="11"/>
      <c r="K60" s="16" t="str">
        <f t="shared" ref="K60:K66" si="28">IF(COUNTA(C60:D60,G60:H60)=0,"",D60-C60+H60-G60)</f>
        <v/>
      </c>
      <c r="L60" s="16" t="str">
        <f t="shared" ref="L60:L66" si="29">IF(COUNTA(E60:F60,I60:J60)=0,"",F60-E60+IF(J60&gt;I60,J60-I60,TIMEVALUE("23:59")-I60+J60+TIMEVALUE("00:01")))</f>
        <v/>
      </c>
    </row>
    <row r="61" spans="1:12" ht="15.75" x14ac:dyDescent="0.25">
      <c r="A61" s="3"/>
      <c r="B61" s="8">
        <f t="shared" si="7"/>
        <v>42416</v>
      </c>
      <c r="C61" s="9"/>
      <c r="D61" s="9"/>
      <c r="E61" s="10"/>
      <c r="F61" s="10"/>
      <c r="G61" s="9"/>
      <c r="H61" s="9"/>
      <c r="I61" s="10"/>
      <c r="J61" s="11"/>
      <c r="K61" s="16" t="str">
        <f t="shared" si="28"/>
        <v/>
      </c>
      <c r="L61" s="16" t="str">
        <f t="shared" si="29"/>
        <v/>
      </c>
    </row>
    <row r="62" spans="1:12" ht="15.75" x14ac:dyDescent="0.25">
      <c r="A62" s="3"/>
      <c r="B62" s="8">
        <f t="shared" si="7"/>
        <v>42417</v>
      </c>
      <c r="C62" s="9"/>
      <c r="D62" s="9"/>
      <c r="E62" s="10"/>
      <c r="F62" s="10"/>
      <c r="G62" s="9"/>
      <c r="H62" s="9"/>
      <c r="I62" s="10"/>
      <c r="J62" s="11"/>
      <c r="K62" s="16" t="str">
        <f t="shared" si="28"/>
        <v/>
      </c>
      <c r="L62" s="16" t="str">
        <f t="shared" si="29"/>
        <v/>
      </c>
    </row>
    <row r="63" spans="1:12" ht="15.75" x14ac:dyDescent="0.25">
      <c r="A63" s="3"/>
      <c r="B63" s="8">
        <f t="shared" si="7"/>
        <v>42418</v>
      </c>
      <c r="C63" s="9"/>
      <c r="D63" s="9"/>
      <c r="E63" s="10"/>
      <c r="F63" s="10"/>
      <c r="G63" s="9"/>
      <c r="H63" s="9"/>
      <c r="I63" s="10"/>
      <c r="J63" s="11"/>
      <c r="K63" s="16" t="str">
        <f t="shared" si="28"/>
        <v/>
      </c>
      <c r="L63" s="16" t="str">
        <f t="shared" si="29"/>
        <v/>
      </c>
    </row>
    <row r="64" spans="1:12" ht="15.75" x14ac:dyDescent="0.25">
      <c r="A64" s="3"/>
      <c r="B64" s="8">
        <f t="shared" si="7"/>
        <v>42419</v>
      </c>
      <c r="C64" s="9"/>
      <c r="D64" s="9"/>
      <c r="E64" s="10"/>
      <c r="F64" s="10"/>
      <c r="G64" s="9"/>
      <c r="H64" s="9"/>
      <c r="I64" s="10"/>
      <c r="J64" s="11"/>
      <c r="K64" s="16" t="str">
        <f t="shared" si="28"/>
        <v/>
      </c>
      <c r="L64" s="16" t="str">
        <f t="shared" si="29"/>
        <v/>
      </c>
    </row>
    <row r="65" spans="1:12" ht="15.75" x14ac:dyDescent="0.25">
      <c r="A65" s="3"/>
      <c r="B65" s="8">
        <f t="shared" si="7"/>
        <v>42420</v>
      </c>
      <c r="C65" s="9"/>
      <c r="D65" s="9"/>
      <c r="E65" s="10"/>
      <c r="F65" s="10"/>
      <c r="G65" s="9"/>
      <c r="H65" s="9"/>
      <c r="I65" s="10"/>
      <c r="J65" s="11"/>
      <c r="K65" s="16" t="str">
        <f t="shared" si="28"/>
        <v/>
      </c>
      <c r="L65" s="16" t="str">
        <f t="shared" si="29"/>
        <v/>
      </c>
    </row>
    <row r="66" spans="1:12" ht="15.75" x14ac:dyDescent="0.25">
      <c r="A66" s="3"/>
      <c r="B66" s="8">
        <f t="shared" si="7"/>
        <v>42421</v>
      </c>
      <c r="C66" s="9"/>
      <c r="D66" s="9"/>
      <c r="E66" s="10"/>
      <c r="F66" s="10"/>
      <c r="G66" s="9"/>
      <c r="H66" s="9"/>
      <c r="I66" s="10"/>
      <c r="J66" s="11"/>
      <c r="K66" s="16" t="str">
        <f t="shared" si="28"/>
        <v/>
      </c>
      <c r="L66" s="16" t="str">
        <f t="shared" si="29"/>
        <v/>
      </c>
    </row>
    <row r="67" spans="1:12" ht="15.75" x14ac:dyDescent="0.25">
      <c r="A67" s="3"/>
      <c r="H67" s="34" t="str">
        <f>"Semaine " &amp;A60 &amp;" :"</f>
        <v>Semaine 8 :</v>
      </c>
      <c r="I67" s="34"/>
      <c r="J67" s="34"/>
      <c r="K67" s="18">
        <f t="shared" ref="K67:L67" si="30">SUM(K60:K66)</f>
        <v>0</v>
      </c>
      <c r="L67" s="19">
        <f t="shared" si="30"/>
        <v>0</v>
      </c>
    </row>
    <row r="68" spans="1:12" ht="15.75" x14ac:dyDescent="0.25">
      <c r="A68" s="3">
        <v>9</v>
      </c>
      <c r="B68" s="8">
        <f t="shared" ref="B68" si="31">B60+7</f>
        <v>42422</v>
      </c>
      <c r="C68" s="9"/>
      <c r="D68" s="9"/>
      <c r="E68" s="10"/>
      <c r="F68" s="10"/>
      <c r="G68" s="9"/>
      <c r="H68" s="9"/>
      <c r="I68" s="10"/>
      <c r="J68" s="11"/>
      <c r="K68" s="16" t="str">
        <f t="shared" ref="K68:K74" si="32">IF(COUNTA(C68:D68,G68:H68)=0,"",D68-C68+H68-G68)</f>
        <v/>
      </c>
      <c r="L68" s="16" t="str">
        <f t="shared" ref="L68:L74" si="33">IF(COUNTA(E68:F68,I68:J68)=0,"",F68-E68+IF(J68&gt;I68,J68-I68,TIMEVALUE("23:59")-I68+J68+TIMEVALUE("00:01")))</f>
        <v/>
      </c>
    </row>
    <row r="69" spans="1:12" ht="15.75" x14ac:dyDescent="0.25">
      <c r="A69" s="3"/>
      <c r="B69" s="8">
        <f t="shared" si="7"/>
        <v>42423</v>
      </c>
      <c r="C69" s="9"/>
      <c r="D69" s="9"/>
      <c r="E69" s="10"/>
      <c r="F69" s="10"/>
      <c r="G69" s="9"/>
      <c r="H69" s="9"/>
      <c r="I69" s="10"/>
      <c r="J69" s="11"/>
      <c r="K69" s="16" t="str">
        <f t="shared" si="32"/>
        <v/>
      </c>
      <c r="L69" s="16" t="str">
        <f t="shared" si="33"/>
        <v/>
      </c>
    </row>
    <row r="70" spans="1:12" ht="15.75" x14ac:dyDescent="0.25">
      <c r="A70" s="3"/>
      <c r="B70" s="8">
        <f t="shared" si="7"/>
        <v>42424</v>
      </c>
      <c r="C70" s="9"/>
      <c r="D70" s="9"/>
      <c r="E70" s="10"/>
      <c r="F70" s="10"/>
      <c r="G70" s="9"/>
      <c r="H70" s="9"/>
      <c r="I70" s="10"/>
      <c r="J70" s="11"/>
      <c r="K70" s="16" t="str">
        <f t="shared" si="32"/>
        <v/>
      </c>
      <c r="L70" s="16" t="str">
        <f t="shared" si="33"/>
        <v/>
      </c>
    </row>
    <row r="71" spans="1:12" ht="15.75" x14ac:dyDescent="0.25">
      <c r="A71" s="3"/>
      <c r="B71" s="8">
        <f t="shared" si="7"/>
        <v>42425</v>
      </c>
      <c r="C71" s="9"/>
      <c r="D71" s="9"/>
      <c r="E71" s="10"/>
      <c r="F71" s="10"/>
      <c r="G71" s="9"/>
      <c r="H71" s="9"/>
      <c r="I71" s="10"/>
      <c r="J71" s="11"/>
      <c r="K71" s="16" t="str">
        <f t="shared" si="32"/>
        <v/>
      </c>
      <c r="L71" s="16" t="str">
        <f t="shared" si="33"/>
        <v/>
      </c>
    </row>
    <row r="72" spans="1:12" ht="15.75" x14ac:dyDescent="0.25">
      <c r="A72" s="3"/>
      <c r="B72" s="8">
        <f t="shared" si="7"/>
        <v>42426</v>
      </c>
      <c r="C72" s="9"/>
      <c r="D72" s="9"/>
      <c r="E72" s="10"/>
      <c r="F72" s="10"/>
      <c r="G72" s="9"/>
      <c r="H72" s="9"/>
      <c r="I72" s="10"/>
      <c r="J72" s="11"/>
      <c r="K72" s="16" t="str">
        <f t="shared" si="32"/>
        <v/>
      </c>
      <c r="L72" s="16" t="str">
        <f t="shared" si="33"/>
        <v/>
      </c>
    </row>
    <row r="73" spans="1:12" ht="15.75" x14ac:dyDescent="0.25">
      <c r="A73" s="3"/>
      <c r="B73" s="8">
        <f t="shared" si="7"/>
        <v>42427</v>
      </c>
      <c r="C73" s="9"/>
      <c r="D73" s="9"/>
      <c r="E73" s="10"/>
      <c r="F73" s="10"/>
      <c r="G73" s="9"/>
      <c r="H73" s="9"/>
      <c r="I73" s="10"/>
      <c r="J73" s="11"/>
      <c r="K73" s="16" t="str">
        <f t="shared" si="32"/>
        <v/>
      </c>
      <c r="L73" s="16" t="str">
        <f t="shared" si="33"/>
        <v/>
      </c>
    </row>
    <row r="74" spans="1:12" ht="15.75" x14ac:dyDescent="0.25">
      <c r="A74" s="3"/>
      <c r="B74" s="8">
        <f t="shared" si="7"/>
        <v>42428</v>
      </c>
      <c r="C74" s="9"/>
      <c r="D74" s="9"/>
      <c r="E74" s="10"/>
      <c r="F74" s="10"/>
      <c r="G74" s="9"/>
      <c r="H74" s="9"/>
      <c r="I74" s="10"/>
      <c r="J74" s="11"/>
      <c r="K74" s="16" t="str">
        <f t="shared" si="32"/>
        <v/>
      </c>
      <c r="L74" s="16" t="str">
        <f t="shared" si="33"/>
        <v/>
      </c>
    </row>
    <row r="75" spans="1:12" ht="15.75" x14ac:dyDescent="0.25">
      <c r="A75" s="3"/>
      <c r="H75" s="34" t="str">
        <f>"Semaine " &amp;A68 &amp;" :"</f>
        <v>Semaine 9 :</v>
      </c>
      <c r="I75" s="34"/>
      <c r="J75" s="34"/>
      <c r="K75" s="18">
        <f t="shared" ref="K75:L75" si="34">SUM(K68:K74)</f>
        <v>0</v>
      </c>
      <c r="L75" s="19">
        <f t="shared" si="34"/>
        <v>0</v>
      </c>
    </row>
    <row r="76" spans="1:12" ht="15.75" x14ac:dyDescent="0.25">
      <c r="A76" s="3">
        <v>10</v>
      </c>
      <c r="B76" s="8">
        <f t="shared" ref="B76" si="35">B68+7</f>
        <v>42429</v>
      </c>
      <c r="C76" s="9"/>
      <c r="D76" s="9"/>
      <c r="E76" s="10"/>
      <c r="F76" s="10"/>
      <c r="G76" s="9"/>
      <c r="H76" s="9"/>
      <c r="I76" s="10"/>
      <c r="J76" s="11"/>
      <c r="K76" s="16" t="str">
        <f t="shared" ref="K76:K82" si="36">IF(COUNTA(C76:D76,G76:H76)=0,"",D76-C76+H76-G76)</f>
        <v/>
      </c>
      <c r="L76" s="16" t="str">
        <f t="shared" ref="L76:L82" si="37">IF(COUNTA(E76:F76,I76:J76)=0,"",F76-E76+IF(J76&gt;I76,J76-I76,TIMEVALUE("23:59")-I76+J76+TIMEVALUE("00:01")))</f>
        <v/>
      </c>
    </row>
    <row r="77" spans="1:12" ht="15.75" x14ac:dyDescent="0.25">
      <c r="A77" s="3"/>
      <c r="B77" s="8">
        <f t="shared" si="7"/>
        <v>42430</v>
      </c>
      <c r="C77" s="9"/>
      <c r="D77" s="9"/>
      <c r="E77" s="10"/>
      <c r="F77" s="10"/>
      <c r="G77" s="9"/>
      <c r="H77" s="9"/>
      <c r="I77" s="10"/>
      <c r="J77" s="11"/>
      <c r="K77" s="16" t="str">
        <f t="shared" si="36"/>
        <v/>
      </c>
      <c r="L77" s="16" t="str">
        <f t="shared" si="37"/>
        <v/>
      </c>
    </row>
    <row r="78" spans="1:12" ht="15.75" x14ac:dyDescent="0.25">
      <c r="A78" s="3"/>
      <c r="B78" s="8">
        <f t="shared" si="7"/>
        <v>42431</v>
      </c>
      <c r="C78" s="9"/>
      <c r="D78" s="9"/>
      <c r="E78" s="10"/>
      <c r="F78" s="10"/>
      <c r="G78" s="9"/>
      <c r="H78" s="9"/>
      <c r="I78" s="10"/>
      <c r="J78" s="11"/>
      <c r="K78" s="16" t="str">
        <f t="shared" si="36"/>
        <v/>
      </c>
      <c r="L78" s="16" t="str">
        <f t="shared" si="37"/>
        <v/>
      </c>
    </row>
    <row r="79" spans="1:12" ht="15.75" x14ac:dyDescent="0.25">
      <c r="A79" s="3"/>
      <c r="B79" s="8">
        <f t="shared" si="7"/>
        <v>42432</v>
      </c>
      <c r="C79" s="9"/>
      <c r="D79" s="9"/>
      <c r="E79" s="10"/>
      <c r="F79" s="10"/>
      <c r="G79" s="9"/>
      <c r="H79" s="9"/>
      <c r="I79" s="10"/>
      <c r="J79" s="11"/>
      <c r="K79" s="16" t="str">
        <f t="shared" si="36"/>
        <v/>
      </c>
      <c r="L79" s="16" t="str">
        <f t="shared" si="37"/>
        <v/>
      </c>
    </row>
    <row r="80" spans="1:12" ht="15.75" x14ac:dyDescent="0.25">
      <c r="A80" s="3"/>
      <c r="B80" s="8">
        <f t="shared" si="7"/>
        <v>42433</v>
      </c>
      <c r="C80" s="9"/>
      <c r="D80" s="9"/>
      <c r="E80" s="10"/>
      <c r="F80" s="10"/>
      <c r="G80" s="9"/>
      <c r="H80" s="9"/>
      <c r="I80" s="10"/>
      <c r="J80" s="11"/>
      <c r="K80" s="16" t="str">
        <f t="shared" si="36"/>
        <v/>
      </c>
      <c r="L80" s="16" t="str">
        <f t="shared" si="37"/>
        <v/>
      </c>
    </row>
    <row r="81" spans="1:12" ht="15.75" x14ac:dyDescent="0.25">
      <c r="A81" s="3"/>
      <c r="B81" s="8">
        <f t="shared" si="7"/>
        <v>42434</v>
      </c>
      <c r="C81" s="9"/>
      <c r="D81" s="9"/>
      <c r="E81" s="10"/>
      <c r="F81" s="10"/>
      <c r="G81" s="9"/>
      <c r="H81" s="9"/>
      <c r="I81" s="10"/>
      <c r="J81" s="11"/>
      <c r="K81" s="16" t="str">
        <f t="shared" si="36"/>
        <v/>
      </c>
      <c r="L81" s="16" t="str">
        <f t="shared" si="37"/>
        <v/>
      </c>
    </row>
    <row r="82" spans="1:12" ht="15.75" x14ac:dyDescent="0.25">
      <c r="A82" s="3"/>
      <c r="B82" s="8">
        <f t="shared" si="7"/>
        <v>42435</v>
      </c>
      <c r="C82" s="9"/>
      <c r="D82" s="9"/>
      <c r="E82" s="10"/>
      <c r="F82" s="10"/>
      <c r="G82" s="9"/>
      <c r="H82" s="9"/>
      <c r="I82" s="10"/>
      <c r="J82" s="11"/>
      <c r="K82" s="16" t="str">
        <f t="shared" si="36"/>
        <v/>
      </c>
      <c r="L82" s="16" t="str">
        <f t="shared" si="37"/>
        <v/>
      </c>
    </row>
    <row r="83" spans="1:12" ht="15.75" x14ac:dyDescent="0.25">
      <c r="A83" s="3"/>
      <c r="H83" s="34" t="str">
        <f>"Semaine " &amp;A76 &amp;" :"</f>
        <v>Semaine 10 :</v>
      </c>
      <c r="I83" s="34"/>
      <c r="J83" s="34"/>
      <c r="K83" s="18">
        <f t="shared" ref="K83:L83" si="38">SUM(K76:K82)</f>
        <v>0</v>
      </c>
      <c r="L83" s="19">
        <f t="shared" si="38"/>
        <v>0</v>
      </c>
    </row>
    <row r="84" spans="1:12" ht="15.75" x14ac:dyDescent="0.25">
      <c r="A84" s="3">
        <v>11</v>
      </c>
      <c r="B84" s="8">
        <f t="shared" ref="B84:B146" si="39">B76+7</f>
        <v>42436</v>
      </c>
      <c r="C84" s="9"/>
      <c r="D84" s="9"/>
      <c r="E84" s="10"/>
      <c r="F84" s="10"/>
      <c r="G84" s="9"/>
      <c r="H84" s="9"/>
      <c r="I84" s="10"/>
      <c r="J84" s="11"/>
      <c r="K84" s="16" t="str">
        <f t="shared" ref="K84:K90" si="40">IF(COUNTA(C84:D84,G84:H84)=0,"",D84-C84+H84-G84)</f>
        <v/>
      </c>
      <c r="L84" s="16" t="str">
        <f t="shared" ref="L84:L90" si="41">IF(COUNTA(E84:F84,I84:J84)=0,"",F84-E84+IF(J84&gt;I84,J84-I84,TIMEVALUE("23:59")-I84+J84+TIMEVALUE("00:01")))</f>
        <v/>
      </c>
    </row>
    <row r="85" spans="1:12" ht="15.75" x14ac:dyDescent="0.25">
      <c r="A85" s="3"/>
      <c r="B85" s="8">
        <f t="shared" si="39"/>
        <v>42437</v>
      </c>
      <c r="C85" s="9"/>
      <c r="D85" s="9"/>
      <c r="E85" s="10"/>
      <c r="F85" s="10"/>
      <c r="G85" s="9"/>
      <c r="H85" s="9"/>
      <c r="I85" s="10"/>
      <c r="J85" s="11"/>
      <c r="K85" s="16" t="str">
        <f t="shared" si="40"/>
        <v/>
      </c>
      <c r="L85" s="16" t="str">
        <f t="shared" si="41"/>
        <v/>
      </c>
    </row>
    <row r="86" spans="1:12" ht="15.75" x14ac:dyDescent="0.25">
      <c r="A86" s="3"/>
      <c r="B86" s="8">
        <f t="shared" si="39"/>
        <v>42438</v>
      </c>
      <c r="C86" s="9"/>
      <c r="D86" s="9"/>
      <c r="E86" s="10"/>
      <c r="F86" s="10"/>
      <c r="G86" s="9"/>
      <c r="H86" s="9"/>
      <c r="I86" s="10"/>
      <c r="J86" s="11"/>
      <c r="K86" s="16" t="str">
        <f t="shared" si="40"/>
        <v/>
      </c>
      <c r="L86" s="16" t="str">
        <f t="shared" si="41"/>
        <v/>
      </c>
    </row>
    <row r="87" spans="1:12" ht="15.75" x14ac:dyDescent="0.25">
      <c r="A87" s="3"/>
      <c r="B87" s="8">
        <f t="shared" si="39"/>
        <v>42439</v>
      </c>
      <c r="C87" s="9"/>
      <c r="D87" s="9"/>
      <c r="E87" s="10"/>
      <c r="F87" s="10"/>
      <c r="G87" s="9"/>
      <c r="H87" s="9"/>
      <c r="I87" s="10"/>
      <c r="J87" s="11"/>
      <c r="K87" s="16" t="str">
        <f t="shared" si="40"/>
        <v/>
      </c>
      <c r="L87" s="16" t="str">
        <f t="shared" si="41"/>
        <v/>
      </c>
    </row>
    <row r="88" spans="1:12" ht="15.75" x14ac:dyDescent="0.25">
      <c r="A88" s="3"/>
      <c r="B88" s="8">
        <f t="shared" si="39"/>
        <v>42440</v>
      </c>
      <c r="C88" s="9"/>
      <c r="D88" s="9"/>
      <c r="E88" s="10"/>
      <c r="F88" s="10"/>
      <c r="G88" s="9"/>
      <c r="H88" s="9"/>
      <c r="I88" s="10"/>
      <c r="J88" s="11"/>
      <c r="K88" s="16" t="str">
        <f t="shared" si="40"/>
        <v/>
      </c>
      <c r="L88" s="16" t="str">
        <f t="shared" si="41"/>
        <v/>
      </c>
    </row>
    <row r="89" spans="1:12" ht="15.75" x14ac:dyDescent="0.25">
      <c r="A89" s="3"/>
      <c r="B89" s="8">
        <f t="shared" si="39"/>
        <v>42441</v>
      </c>
      <c r="C89" s="9"/>
      <c r="D89" s="9"/>
      <c r="E89" s="10"/>
      <c r="F89" s="10"/>
      <c r="G89" s="9"/>
      <c r="H89" s="9"/>
      <c r="I89" s="10"/>
      <c r="J89" s="11"/>
      <c r="K89" s="16" t="str">
        <f t="shared" si="40"/>
        <v/>
      </c>
      <c r="L89" s="16" t="str">
        <f t="shared" si="41"/>
        <v/>
      </c>
    </row>
    <row r="90" spans="1:12" ht="15.75" x14ac:dyDescent="0.25">
      <c r="A90" s="3"/>
      <c r="B90" s="8">
        <f t="shared" si="39"/>
        <v>42442</v>
      </c>
      <c r="C90" s="9"/>
      <c r="D90" s="9"/>
      <c r="E90" s="10"/>
      <c r="F90" s="10"/>
      <c r="G90" s="9"/>
      <c r="H90" s="9"/>
      <c r="I90" s="10"/>
      <c r="J90" s="11"/>
      <c r="K90" s="16" t="str">
        <f t="shared" si="40"/>
        <v/>
      </c>
      <c r="L90" s="16" t="str">
        <f t="shared" si="41"/>
        <v/>
      </c>
    </row>
    <row r="91" spans="1:12" ht="15.75" x14ac:dyDescent="0.25">
      <c r="A91" s="3"/>
      <c r="H91" s="34" t="str">
        <f>"Semaine " &amp;A84 &amp;" :"</f>
        <v>Semaine 11 :</v>
      </c>
      <c r="I91" s="34"/>
      <c r="J91" s="34"/>
      <c r="K91" s="18">
        <f t="shared" ref="K91:L91" si="42">SUM(K84:K90)</f>
        <v>0</v>
      </c>
      <c r="L91" s="19">
        <f t="shared" si="42"/>
        <v>0</v>
      </c>
    </row>
    <row r="92" spans="1:12" ht="15.75" x14ac:dyDescent="0.25">
      <c r="A92" s="3">
        <v>12</v>
      </c>
      <c r="B92" s="8">
        <f t="shared" ref="B92" si="43">B84+7</f>
        <v>42443</v>
      </c>
      <c r="C92" s="9"/>
      <c r="D92" s="9"/>
      <c r="E92" s="10"/>
      <c r="F92" s="10"/>
      <c r="G92" s="9"/>
      <c r="H92" s="9"/>
      <c r="I92" s="10"/>
      <c r="J92" s="11"/>
      <c r="K92" s="16" t="str">
        <f t="shared" ref="K92:K98" si="44">IF(COUNTA(C92:D92,G92:H92)=0,"",D92-C92+H92-G92)</f>
        <v/>
      </c>
      <c r="L92" s="16" t="str">
        <f t="shared" ref="L92:L98" si="45">IF(COUNTA(E92:F92,I92:J92)=0,"",F92-E92+IF(J92&gt;I92,J92-I92,TIMEVALUE("23:59")-I92+J92+TIMEVALUE("00:01")))</f>
        <v/>
      </c>
    </row>
    <row r="93" spans="1:12" ht="15.75" x14ac:dyDescent="0.25">
      <c r="A93" s="3"/>
      <c r="B93" s="8">
        <f t="shared" si="39"/>
        <v>42444</v>
      </c>
      <c r="C93" s="9"/>
      <c r="D93" s="9"/>
      <c r="E93" s="10"/>
      <c r="F93" s="10"/>
      <c r="G93" s="9"/>
      <c r="H93" s="9"/>
      <c r="I93" s="10"/>
      <c r="J93" s="11"/>
      <c r="K93" s="16" t="str">
        <f t="shared" si="44"/>
        <v/>
      </c>
      <c r="L93" s="16" t="str">
        <f t="shared" si="45"/>
        <v/>
      </c>
    </row>
    <row r="94" spans="1:12" ht="15.75" x14ac:dyDescent="0.25">
      <c r="A94" s="3"/>
      <c r="B94" s="8">
        <f t="shared" si="39"/>
        <v>42445</v>
      </c>
      <c r="C94" s="9"/>
      <c r="D94" s="9"/>
      <c r="E94" s="10"/>
      <c r="F94" s="10"/>
      <c r="G94" s="9"/>
      <c r="H94" s="9"/>
      <c r="I94" s="10"/>
      <c r="J94" s="11"/>
      <c r="K94" s="16" t="str">
        <f t="shared" si="44"/>
        <v/>
      </c>
      <c r="L94" s="16" t="str">
        <f t="shared" si="45"/>
        <v/>
      </c>
    </row>
    <row r="95" spans="1:12" ht="15.75" x14ac:dyDescent="0.25">
      <c r="A95" s="3"/>
      <c r="B95" s="8">
        <f t="shared" si="39"/>
        <v>42446</v>
      </c>
      <c r="C95" s="9"/>
      <c r="D95" s="9"/>
      <c r="E95" s="10"/>
      <c r="F95" s="10"/>
      <c r="G95" s="9"/>
      <c r="H95" s="9"/>
      <c r="I95" s="10"/>
      <c r="J95" s="11"/>
      <c r="K95" s="16" t="str">
        <f t="shared" si="44"/>
        <v/>
      </c>
      <c r="L95" s="16" t="str">
        <f t="shared" si="45"/>
        <v/>
      </c>
    </row>
    <row r="96" spans="1:12" ht="15.75" x14ac:dyDescent="0.25">
      <c r="A96" s="3"/>
      <c r="B96" s="8">
        <f t="shared" si="39"/>
        <v>42447</v>
      </c>
      <c r="C96" s="9"/>
      <c r="D96" s="9"/>
      <c r="E96" s="10"/>
      <c r="F96" s="10"/>
      <c r="G96" s="9"/>
      <c r="H96" s="9"/>
      <c r="I96" s="10"/>
      <c r="J96" s="11"/>
      <c r="K96" s="16" t="str">
        <f t="shared" si="44"/>
        <v/>
      </c>
      <c r="L96" s="16" t="str">
        <f t="shared" si="45"/>
        <v/>
      </c>
    </row>
    <row r="97" spans="1:12" ht="15.75" x14ac:dyDescent="0.25">
      <c r="A97" s="3"/>
      <c r="B97" s="8">
        <f t="shared" si="39"/>
        <v>42448</v>
      </c>
      <c r="C97" s="9"/>
      <c r="D97" s="9"/>
      <c r="E97" s="10"/>
      <c r="F97" s="10"/>
      <c r="G97" s="9"/>
      <c r="H97" s="9"/>
      <c r="I97" s="10"/>
      <c r="J97" s="11"/>
      <c r="K97" s="16" t="str">
        <f t="shared" si="44"/>
        <v/>
      </c>
      <c r="L97" s="16" t="str">
        <f t="shared" si="45"/>
        <v/>
      </c>
    </row>
    <row r="98" spans="1:12" ht="15.75" x14ac:dyDescent="0.25">
      <c r="A98" s="3"/>
      <c r="B98" s="8">
        <f t="shared" si="39"/>
        <v>42449</v>
      </c>
      <c r="C98" s="9"/>
      <c r="D98" s="9"/>
      <c r="E98" s="10"/>
      <c r="F98" s="10"/>
      <c r="G98" s="9"/>
      <c r="H98" s="9"/>
      <c r="I98" s="10"/>
      <c r="J98" s="11"/>
      <c r="K98" s="16" t="str">
        <f t="shared" si="44"/>
        <v/>
      </c>
      <c r="L98" s="16" t="str">
        <f t="shared" si="45"/>
        <v/>
      </c>
    </row>
    <row r="99" spans="1:12" ht="15.75" x14ac:dyDescent="0.25">
      <c r="A99" s="3"/>
      <c r="H99" s="34" t="str">
        <f>"Semaine " &amp;A92 &amp;" :"</f>
        <v>Semaine 12 :</v>
      </c>
      <c r="I99" s="34"/>
      <c r="J99" s="34"/>
      <c r="K99" s="18">
        <f t="shared" ref="K99:L99" si="46">SUM(K92:K98)</f>
        <v>0</v>
      </c>
      <c r="L99" s="19">
        <f t="shared" si="46"/>
        <v>0</v>
      </c>
    </row>
    <row r="100" spans="1:12" ht="15.75" x14ac:dyDescent="0.25">
      <c r="A100" s="3">
        <v>13</v>
      </c>
      <c r="B100" s="8">
        <f t="shared" ref="B100" si="47">B92+7</f>
        <v>42450</v>
      </c>
      <c r="C100" s="9"/>
      <c r="D100" s="9"/>
      <c r="E100" s="10"/>
      <c r="F100" s="10"/>
      <c r="G100" s="9"/>
      <c r="H100" s="9"/>
      <c r="I100" s="10"/>
      <c r="J100" s="11"/>
      <c r="K100" s="16" t="str">
        <f t="shared" ref="K100:K106" si="48">IF(COUNTA(C100:D100,G100:H100)=0,"",D100-C100+H100-G100)</f>
        <v/>
      </c>
      <c r="L100" s="16" t="str">
        <f t="shared" ref="L100:L106" si="49">IF(COUNTA(E100:F100,I100:J100)=0,"",F100-E100+IF(J100&gt;I100,J100-I100,TIMEVALUE("23:59")-I100+J100+TIMEVALUE("00:01")))</f>
        <v/>
      </c>
    </row>
    <row r="101" spans="1:12" ht="15.75" x14ac:dyDescent="0.25">
      <c r="A101" s="3"/>
      <c r="B101" s="8">
        <f t="shared" si="39"/>
        <v>42451</v>
      </c>
      <c r="C101" s="9"/>
      <c r="D101" s="9"/>
      <c r="E101" s="10"/>
      <c r="F101" s="10"/>
      <c r="G101" s="9"/>
      <c r="H101" s="9"/>
      <c r="I101" s="10"/>
      <c r="J101" s="11"/>
      <c r="K101" s="16" t="str">
        <f t="shared" si="48"/>
        <v/>
      </c>
      <c r="L101" s="16" t="str">
        <f t="shared" si="49"/>
        <v/>
      </c>
    </row>
    <row r="102" spans="1:12" ht="15.75" x14ac:dyDescent="0.25">
      <c r="A102" s="3"/>
      <c r="B102" s="8">
        <f t="shared" si="39"/>
        <v>42452</v>
      </c>
      <c r="C102" s="9"/>
      <c r="D102" s="9"/>
      <c r="E102" s="10"/>
      <c r="F102" s="10"/>
      <c r="G102" s="9"/>
      <c r="H102" s="9"/>
      <c r="I102" s="10"/>
      <c r="J102" s="11"/>
      <c r="K102" s="16" t="str">
        <f t="shared" si="48"/>
        <v/>
      </c>
      <c r="L102" s="16" t="str">
        <f t="shared" si="49"/>
        <v/>
      </c>
    </row>
    <row r="103" spans="1:12" ht="15.75" x14ac:dyDescent="0.25">
      <c r="A103" s="3"/>
      <c r="B103" s="8">
        <f t="shared" si="39"/>
        <v>42453</v>
      </c>
      <c r="C103" s="9"/>
      <c r="D103" s="9"/>
      <c r="E103" s="10"/>
      <c r="F103" s="10"/>
      <c r="G103" s="9"/>
      <c r="H103" s="9"/>
      <c r="I103" s="10"/>
      <c r="J103" s="11"/>
      <c r="K103" s="16" t="str">
        <f t="shared" si="48"/>
        <v/>
      </c>
      <c r="L103" s="16" t="str">
        <f t="shared" si="49"/>
        <v/>
      </c>
    </row>
    <row r="104" spans="1:12" ht="15.75" x14ac:dyDescent="0.25">
      <c r="A104" s="3"/>
      <c r="B104" s="8">
        <f t="shared" si="39"/>
        <v>42454</v>
      </c>
      <c r="C104" s="9"/>
      <c r="D104" s="9"/>
      <c r="E104" s="10"/>
      <c r="F104" s="10"/>
      <c r="G104" s="9"/>
      <c r="H104" s="9"/>
      <c r="I104" s="10"/>
      <c r="J104" s="11"/>
      <c r="K104" s="16" t="str">
        <f t="shared" si="48"/>
        <v/>
      </c>
      <c r="L104" s="16" t="str">
        <f t="shared" si="49"/>
        <v/>
      </c>
    </row>
    <row r="105" spans="1:12" ht="15.75" x14ac:dyDescent="0.25">
      <c r="A105" s="3"/>
      <c r="B105" s="8">
        <f t="shared" si="39"/>
        <v>42455</v>
      </c>
      <c r="C105" s="9"/>
      <c r="D105" s="9"/>
      <c r="E105" s="10"/>
      <c r="F105" s="10"/>
      <c r="G105" s="9"/>
      <c r="H105" s="9"/>
      <c r="I105" s="10"/>
      <c r="J105" s="11"/>
      <c r="K105" s="16" t="str">
        <f t="shared" si="48"/>
        <v/>
      </c>
      <c r="L105" s="16" t="str">
        <f t="shared" si="49"/>
        <v/>
      </c>
    </row>
    <row r="106" spans="1:12" ht="15.75" x14ac:dyDescent="0.25">
      <c r="A106" s="3"/>
      <c r="B106" s="8">
        <f t="shared" si="39"/>
        <v>42456</v>
      </c>
      <c r="C106" s="9"/>
      <c r="D106" s="9"/>
      <c r="E106" s="10"/>
      <c r="F106" s="10"/>
      <c r="G106" s="9"/>
      <c r="H106" s="9"/>
      <c r="I106" s="10"/>
      <c r="J106" s="11"/>
      <c r="K106" s="16" t="str">
        <f t="shared" si="48"/>
        <v/>
      </c>
      <c r="L106" s="16" t="str">
        <f t="shared" si="49"/>
        <v/>
      </c>
    </row>
    <row r="107" spans="1:12" ht="15.75" x14ac:dyDescent="0.25">
      <c r="A107" s="3"/>
      <c r="H107" s="34" t="str">
        <f>"Semaine " &amp;A100 &amp;" :"</f>
        <v>Semaine 13 :</v>
      </c>
      <c r="I107" s="34"/>
      <c r="J107" s="34"/>
      <c r="K107" s="18">
        <f t="shared" ref="K107:L107" si="50">SUM(K100:K106)</f>
        <v>0</v>
      </c>
      <c r="L107" s="19">
        <f t="shared" si="50"/>
        <v>0</v>
      </c>
    </row>
    <row r="108" spans="1:12" ht="15.75" x14ac:dyDescent="0.25">
      <c r="A108" s="3">
        <v>14</v>
      </c>
      <c r="B108" s="8">
        <f t="shared" ref="B108" si="51">B100+7</f>
        <v>42457</v>
      </c>
      <c r="C108" s="9"/>
      <c r="D108" s="9"/>
      <c r="E108" s="10"/>
      <c r="F108" s="10"/>
      <c r="G108" s="9"/>
      <c r="H108" s="9"/>
      <c r="I108" s="10"/>
      <c r="J108" s="11"/>
      <c r="K108" s="16" t="str">
        <f t="shared" ref="K108:K114" si="52">IF(COUNTA(C108:D108,G108:H108)=0,"",D108-C108+H108-G108)</f>
        <v/>
      </c>
      <c r="L108" s="16" t="str">
        <f t="shared" ref="L108:L114" si="53">IF(COUNTA(E108:F108,I108:J108)=0,"",F108-E108+IF(J108&gt;I108,J108-I108,TIMEVALUE("23:59")-I108+J108+TIMEVALUE("00:01")))</f>
        <v/>
      </c>
    </row>
    <row r="109" spans="1:12" ht="15.75" x14ac:dyDescent="0.25">
      <c r="A109" s="3"/>
      <c r="B109" s="8">
        <f t="shared" si="39"/>
        <v>42458</v>
      </c>
      <c r="C109" s="9"/>
      <c r="D109" s="9"/>
      <c r="E109" s="10"/>
      <c r="F109" s="10"/>
      <c r="G109" s="9"/>
      <c r="H109" s="9"/>
      <c r="I109" s="10"/>
      <c r="J109" s="11"/>
      <c r="K109" s="16" t="str">
        <f t="shared" si="52"/>
        <v/>
      </c>
      <c r="L109" s="16" t="str">
        <f t="shared" si="53"/>
        <v/>
      </c>
    </row>
    <row r="110" spans="1:12" ht="15.75" x14ac:dyDescent="0.25">
      <c r="A110" s="3"/>
      <c r="B110" s="8">
        <f t="shared" si="39"/>
        <v>42459</v>
      </c>
      <c r="C110" s="9"/>
      <c r="D110" s="9"/>
      <c r="E110" s="10"/>
      <c r="F110" s="10"/>
      <c r="G110" s="9"/>
      <c r="H110" s="9"/>
      <c r="I110" s="10"/>
      <c r="J110" s="11"/>
      <c r="K110" s="16" t="str">
        <f t="shared" si="52"/>
        <v/>
      </c>
      <c r="L110" s="16" t="str">
        <f t="shared" si="53"/>
        <v/>
      </c>
    </row>
    <row r="111" spans="1:12" ht="15.75" x14ac:dyDescent="0.25">
      <c r="A111" s="3"/>
      <c r="B111" s="8">
        <f t="shared" si="39"/>
        <v>42460</v>
      </c>
      <c r="C111" s="9"/>
      <c r="D111" s="9"/>
      <c r="E111" s="10"/>
      <c r="F111" s="10"/>
      <c r="G111" s="9"/>
      <c r="H111" s="9"/>
      <c r="I111" s="10"/>
      <c r="J111" s="11"/>
      <c r="K111" s="16" t="str">
        <f t="shared" si="52"/>
        <v/>
      </c>
      <c r="L111" s="16" t="str">
        <f t="shared" si="53"/>
        <v/>
      </c>
    </row>
    <row r="112" spans="1:12" ht="15.75" x14ac:dyDescent="0.25">
      <c r="A112" s="3"/>
      <c r="B112" s="8">
        <f t="shared" si="39"/>
        <v>42461</v>
      </c>
      <c r="C112" s="9"/>
      <c r="D112" s="9"/>
      <c r="E112" s="10"/>
      <c r="F112" s="10"/>
      <c r="G112" s="9"/>
      <c r="H112" s="9"/>
      <c r="I112" s="10"/>
      <c r="J112" s="11"/>
      <c r="K112" s="16" t="str">
        <f t="shared" si="52"/>
        <v/>
      </c>
      <c r="L112" s="16" t="str">
        <f t="shared" si="53"/>
        <v/>
      </c>
    </row>
    <row r="113" spans="1:12" ht="15.75" x14ac:dyDescent="0.25">
      <c r="A113" s="3"/>
      <c r="B113" s="8">
        <f t="shared" si="39"/>
        <v>42462</v>
      </c>
      <c r="C113" s="9"/>
      <c r="D113" s="9"/>
      <c r="E113" s="10"/>
      <c r="F113" s="10"/>
      <c r="G113" s="9"/>
      <c r="H113" s="9"/>
      <c r="I113" s="10"/>
      <c r="J113" s="11"/>
      <c r="K113" s="16" t="str">
        <f t="shared" si="52"/>
        <v/>
      </c>
      <c r="L113" s="16" t="str">
        <f t="shared" si="53"/>
        <v/>
      </c>
    </row>
    <row r="114" spans="1:12" ht="15.75" x14ac:dyDescent="0.25">
      <c r="A114" s="3"/>
      <c r="B114" s="8">
        <f t="shared" si="39"/>
        <v>42463</v>
      </c>
      <c r="C114" s="9"/>
      <c r="D114" s="9"/>
      <c r="E114" s="10"/>
      <c r="F114" s="10"/>
      <c r="G114" s="9"/>
      <c r="H114" s="9"/>
      <c r="I114" s="10"/>
      <c r="J114" s="11"/>
      <c r="K114" s="16" t="str">
        <f t="shared" si="52"/>
        <v/>
      </c>
      <c r="L114" s="16" t="str">
        <f t="shared" si="53"/>
        <v/>
      </c>
    </row>
    <row r="115" spans="1:12" ht="15.75" x14ac:dyDescent="0.25">
      <c r="A115" s="3"/>
      <c r="H115" s="34" t="str">
        <f>"Semaine " &amp;A108 &amp;" :"</f>
        <v>Semaine 14 :</v>
      </c>
      <c r="I115" s="34"/>
      <c r="J115" s="34"/>
      <c r="K115" s="18">
        <f t="shared" ref="K115:L115" si="54">SUM(K108:K114)</f>
        <v>0</v>
      </c>
      <c r="L115" s="19">
        <f t="shared" si="54"/>
        <v>0</v>
      </c>
    </row>
    <row r="116" spans="1:12" ht="15.75" x14ac:dyDescent="0.25">
      <c r="A116" s="3">
        <v>15</v>
      </c>
      <c r="B116" s="8">
        <f t="shared" ref="B116" si="55">B108+7</f>
        <v>42464</v>
      </c>
      <c r="C116" s="9"/>
      <c r="D116" s="9"/>
      <c r="E116" s="10"/>
      <c r="F116" s="10"/>
      <c r="G116" s="9"/>
      <c r="H116" s="9"/>
      <c r="I116" s="10"/>
      <c r="J116" s="11"/>
      <c r="K116" s="16" t="str">
        <f t="shared" ref="K116:K122" si="56">IF(COUNTA(C116:D116,G116:H116)=0,"",D116-C116+H116-G116)</f>
        <v/>
      </c>
      <c r="L116" s="16" t="str">
        <f t="shared" ref="L116:L122" si="57">IF(COUNTA(E116:F116,I116:J116)=0,"",F116-E116+IF(J116&gt;I116,J116-I116,TIMEVALUE("23:59")-I116+J116+TIMEVALUE("00:01")))</f>
        <v/>
      </c>
    </row>
    <row r="117" spans="1:12" ht="15.75" x14ac:dyDescent="0.25">
      <c r="A117" s="3"/>
      <c r="B117" s="8">
        <f t="shared" si="39"/>
        <v>42465</v>
      </c>
      <c r="C117" s="9"/>
      <c r="D117" s="9"/>
      <c r="E117" s="10"/>
      <c r="F117" s="10"/>
      <c r="G117" s="9"/>
      <c r="H117" s="9"/>
      <c r="I117" s="10"/>
      <c r="J117" s="11"/>
      <c r="K117" s="16" t="str">
        <f t="shared" si="56"/>
        <v/>
      </c>
      <c r="L117" s="16" t="str">
        <f t="shared" si="57"/>
        <v/>
      </c>
    </row>
    <row r="118" spans="1:12" ht="15.75" x14ac:dyDescent="0.25">
      <c r="A118" s="3"/>
      <c r="B118" s="8">
        <f t="shared" si="39"/>
        <v>42466</v>
      </c>
      <c r="C118" s="9"/>
      <c r="D118" s="9"/>
      <c r="E118" s="10"/>
      <c r="F118" s="10"/>
      <c r="G118" s="9"/>
      <c r="H118" s="9"/>
      <c r="I118" s="10"/>
      <c r="J118" s="11"/>
      <c r="K118" s="16" t="str">
        <f t="shared" si="56"/>
        <v/>
      </c>
      <c r="L118" s="16" t="str">
        <f t="shared" si="57"/>
        <v/>
      </c>
    </row>
    <row r="119" spans="1:12" ht="15.75" x14ac:dyDescent="0.25">
      <c r="A119" s="3"/>
      <c r="B119" s="8">
        <f t="shared" si="39"/>
        <v>42467</v>
      </c>
      <c r="C119" s="9"/>
      <c r="D119" s="9"/>
      <c r="E119" s="10"/>
      <c r="F119" s="10"/>
      <c r="G119" s="9"/>
      <c r="H119" s="9"/>
      <c r="I119" s="10"/>
      <c r="J119" s="11"/>
      <c r="K119" s="16" t="str">
        <f t="shared" si="56"/>
        <v/>
      </c>
      <c r="L119" s="16" t="str">
        <f t="shared" si="57"/>
        <v/>
      </c>
    </row>
    <row r="120" spans="1:12" ht="15.75" x14ac:dyDescent="0.25">
      <c r="A120" s="3"/>
      <c r="B120" s="8">
        <f t="shared" si="39"/>
        <v>42468</v>
      </c>
      <c r="C120" s="9"/>
      <c r="D120" s="9"/>
      <c r="E120" s="10"/>
      <c r="F120" s="10"/>
      <c r="G120" s="9"/>
      <c r="H120" s="9"/>
      <c r="I120" s="10"/>
      <c r="J120" s="11"/>
      <c r="K120" s="16" t="str">
        <f t="shared" si="56"/>
        <v/>
      </c>
      <c r="L120" s="16" t="str">
        <f t="shared" si="57"/>
        <v/>
      </c>
    </row>
    <row r="121" spans="1:12" ht="15.75" x14ac:dyDescent="0.25">
      <c r="A121" s="3"/>
      <c r="B121" s="8">
        <f t="shared" si="39"/>
        <v>42469</v>
      </c>
      <c r="C121" s="9"/>
      <c r="D121" s="9"/>
      <c r="E121" s="10"/>
      <c r="F121" s="10"/>
      <c r="G121" s="9"/>
      <c r="H121" s="9"/>
      <c r="I121" s="10"/>
      <c r="J121" s="11"/>
      <c r="K121" s="16" t="str">
        <f t="shared" si="56"/>
        <v/>
      </c>
      <c r="L121" s="16" t="str">
        <f t="shared" si="57"/>
        <v/>
      </c>
    </row>
    <row r="122" spans="1:12" ht="15.75" x14ac:dyDescent="0.25">
      <c r="A122" s="3"/>
      <c r="B122" s="8">
        <f t="shared" si="39"/>
        <v>42470</v>
      </c>
      <c r="C122" s="9"/>
      <c r="D122" s="9"/>
      <c r="E122" s="10"/>
      <c r="F122" s="10"/>
      <c r="G122" s="9"/>
      <c r="H122" s="9"/>
      <c r="I122" s="10"/>
      <c r="J122" s="11"/>
      <c r="K122" s="16" t="str">
        <f t="shared" si="56"/>
        <v/>
      </c>
      <c r="L122" s="16" t="str">
        <f t="shared" si="57"/>
        <v/>
      </c>
    </row>
    <row r="123" spans="1:12" ht="15.75" x14ac:dyDescent="0.25">
      <c r="A123" s="3"/>
      <c r="H123" s="34" t="str">
        <f>"Semaine " &amp;A116 &amp;" :"</f>
        <v>Semaine 15 :</v>
      </c>
      <c r="I123" s="34"/>
      <c r="J123" s="34"/>
      <c r="K123" s="18">
        <f t="shared" ref="K123:L123" si="58">SUM(K116:K122)</f>
        <v>0</v>
      </c>
      <c r="L123" s="19">
        <f t="shared" si="58"/>
        <v>0</v>
      </c>
    </row>
    <row r="124" spans="1:12" ht="15.75" x14ac:dyDescent="0.25">
      <c r="A124" s="3">
        <v>16</v>
      </c>
      <c r="B124" s="8">
        <f t="shared" ref="B124" si="59">B116+7</f>
        <v>42471</v>
      </c>
      <c r="C124" s="9"/>
      <c r="D124" s="9"/>
      <c r="E124" s="10"/>
      <c r="F124" s="10"/>
      <c r="G124" s="9"/>
      <c r="H124" s="9"/>
      <c r="I124" s="10"/>
      <c r="J124" s="11"/>
      <c r="K124" s="16" t="str">
        <f t="shared" ref="K124:K130" si="60">IF(COUNTA(C124:D124,G124:H124)=0,"",D124-C124+H124-G124)</f>
        <v/>
      </c>
      <c r="L124" s="16" t="str">
        <f t="shared" ref="L124:L130" si="61">IF(COUNTA(E124:F124,I124:J124)=0,"",F124-E124+IF(J124&gt;I124,J124-I124,TIMEVALUE("23:59")-I124+J124+TIMEVALUE("00:01")))</f>
        <v/>
      </c>
    </row>
    <row r="125" spans="1:12" ht="15.75" x14ac:dyDescent="0.25">
      <c r="A125" s="3"/>
      <c r="B125" s="8">
        <f t="shared" si="39"/>
        <v>42472</v>
      </c>
      <c r="C125" s="9"/>
      <c r="D125" s="9"/>
      <c r="E125" s="10"/>
      <c r="F125" s="10"/>
      <c r="G125" s="9"/>
      <c r="H125" s="9"/>
      <c r="I125" s="10"/>
      <c r="J125" s="11"/>
      <c r="K125" s="16" t="str">
        <f t="shared" si="60"/>
        <v/>
      </c>
      <c r="L125" s="16" t="str">
        <f t="shared" si="61"/>
        <v/>
      </c>
    </row>
    <row r="126" spans="1:12" ht="15.75" x14ac:dyDescent="0.25">
      <c r="A126" s="3"/>
      <c r="B126" s="8">
        <f t="shared" si="39"/>
        <v>42473</v>
      </c>
      <c r="C126" s="9"/>
      <c r="D126" s="9"/>
      <c r="E126" s="10"/>
      <c r="F126" s="10"/>
      <c r="G126" s="9"/>
      <c r="H126" s="9"/>
      <c r="I126" s="10"/>
      <c r="J126" s="11"/>
      <c r="K126" s="16" t="str">
        <f t="shared" si="60"/>
        <v/>
      </c>
      <c r="L126" s="16" t="str">
        <f t="shared" si="61"/>
        <v/>
      </c>
    </row>
    <row r="127" spans="1:12" ht="15.75" x14ac:dyDescent="0.25">
      <c r="A127" s="3"/>
      <c r="B127" s="8">
        <f t="shared" si="39"/>
        <v>42474</v>
      </c>
      <c r="C127" s="9"/>
      <c r="D127" s="9"/>
      <c r="E127" s="10"/>
      <c r="F127" s="10"/>
      <c r="G127" s="9"/>
      <c r="H127" s="9"/>
      <c r="I127" s="10"/>
      <c r="J127" s="11"/>
      <c r="K127" s="16" t="str">
        <f t="shared" si="60"/>
        <v/>
      </c>
      <c r="L127" s="16" t="str">
        <f t="shared" si="61"/>
        <v/>
      </c>
    </row>
    <row r="128" spans="1:12" ht="15.75" x14ac:dyDescent="0.25">
      <c r="A128" s="3"/>
      <c r="B128" s="8">
        <f t="shared" si="39"/>
        <v>42475</v>
      </c>
      <c r="C128" s="9"/>
      <c r="D128" s="9"/>
      <c r="E128" s="10"/>
      <c r="F128" s="10"/>
      <c r="G128" s="9"/>
      <c r="H128" s="9"/>
      <c r="I128" s="10"/>
      <c r="J128" s="11"/>
      <c r="K128" s="16" t="str">
        <f t="shared" si="60"/>
        <v/>
      </c>
      <c r="L128" s="16" t="str">
        <f t="shared" si="61"/>
        <v/>
      </c>
    </row>
    <row r="129" spans="1:12" ht="15.75" x14ac:dyDescent="0.25">
      <c r="A129" s="3"/>
      <c r="B129" s="8">
        <f t="shared" si="39"/>
        <v>42476</v>
      </c>
      <c r="C129" s="9"/>
      <c r="D129" s="9"/>
      <c r="E129" s="10"/>
      <c r="F129" s="10"/>
      <c r="G129" s="9"/>
      <c r="H129" s="9"/>
      <c r="I129" s="10"/>
      <c r="J129" s="11"/>
      <c r="K129" s="16" t="str">
        <f t="shared" si="60"/>
        <v/>
      </c>
      <c r="L129" s="16" t="str">
        <f t="shared" si="61"/>
        <v/>
      </c>
    </row>
    <row r="130" spans="1:12" ht="15.75" x14ac:dyDescent="0.25">
      <c r="A130" s="3"/>
      <c r="B130" s="8">
        <f t="shared" si="39"/>
        <v>42477</v>
      </c>
      <c r="C130" s="9"/>
      <c r="D130" s="9"/>
      <c r="E130" s="10"/>
      <c r="F130" s="10"/>
      <c r="G130" s="9"/>
      <c r="H130" s="9"/>
      <c r="I130" s="10"/>
      <c r="J130" s="11"/>
      <c r="K130" s="16" t="str">
        <f t="shared" si="60"/>
        <v/>
      </c>
      <c r="L130" s="16" t="str">
        <f t="shared" si="61"/>
        <v/>
      </c>
    </row>
    <row r="131" spans="1:12" ht="15.75" x14ac:dyDescent="0.25">
      <c r="A131" s="3"/>
      <c r="H131" s="34" t="str">
        <f>"Semaine " &amp;A124 &amp;" :"</f>
        <v>Semaine 16 :</v>
      </c>
      <c r="I131" s="34"/>
      <c r="J131" s="34"/>
      <c r="K131" s="18">
        <f t="shared" ref="K131:L131" si="62">SUM(K124:K130)</f>
        <v>0</v>
      </c>
      <c r="L131" s="19">
        <f t="shared" si="62"/>
        <v>0</v>
      </c>
    </row>
    <row r="132" spans="1:12" ht="15.75" x14ac:dyDescent="0.25">
      <c r="A132" s="3">
        <v>17</v>
      </c>
      <c r="B132" s="8">
        <f t="shared" ref="B132" si="63">B124+7</f>
        <v>42478</v>
      </c>
      <c r="C132" s="9"/>
      <c r="D132" s="9"/>
      <c r="E132" s="10"/>
      <c r="F132" s="10"/>
      <c r="G132" s="9"/>
      <c r="H132" s="9"/>
      <c r="I132" s="10"/>
      <c r="J132" s="11"/>
      <c r="K132" s="16" t="str">
        <f t="shared" ref="K132:K138" si="64">IF(COUNTA(C132:D132,G132:H132)=0,"",D132-C132+H132-G132)</f>
        <v/>
      </c>
      <c r="L132" s="16" t="str">
        <f t="shared" ref="L132:L138" si="65">IF(COUNTA(E132:F132,I132:J132)=0,"",F132-E132+IF(J132&gt;I132,J132-I132,TIMEVALUE("23:59")-I132+J132+TIMEVALUE("00:01")))</f>
        <v/>
      </c>
    </row>
    <row r="133" spans="1:12" ht="15.75" x14ac:dyDescent="0.25">
      <c r="A133" s="3"/>
      <c r="B133" s="8">
        <f t="shared" si="39"/>
        <v>42479</v>
      </c>
      <c r="C133" s="9"/>
      <c r="D133" s="9"/>
      <c r="E133" s="10"/>
      <c r="F133" s="10"/>
      <c r="G133" s="9"/>
      <c r="H133" s="9"/>
      <c r="I133" s="10"/>
      <c r="J133" s="11"/>
      <c r="K133" s="16" t="str">
        <f t="shared" si="64"/>
        <v/>
      </c>
      <c r="L133" s="16" t="str">
        <f t="shared" si="65"/>
        <v/>
      </c>
    </row>
    <row r="134" spans="1:12" ht="15.75" x14ac:dyDescent="0.25">
      <c r="A134" s="3"/>
      <c r="B134" s="8">
        <f t="shared" si="39"/>
        <v>42480</v>
      </c>
      <c r="C134" s="9"/>
      <c r="D134" s="9"/>
      <c r="E134" s="10"/>
      <c r="F134" s="10"/>
      <c r="G134" s="9"/>
      <c r="H134" s="9"/>
      <c r="I134" s="10"/>
      <c r="J134" s="11"/>
      <c r="K134" s="16" t="str">
        <f t="shared" si="64"/>
        <v/>
      </c>
      <c r="L134" s="16" t="str">
        <f t="shared" si="65"/>
        <v/>
      </c>
    </row>
    <row r="135" spans="1:12" ht="15.75" x14ac:dyDescent="0.25">
      <c r="A135" s="3"/>
      <c r="B135" s="8">
        <f t="shared" si="39"/>
        <v>42481</v>
      </c>
      <c r="C135" s="9"/>
      <c r="D135" s="9"/>
      <c r="E135" s="10"/>
      <c r="F135" s="10"/>
      <c r="G135" s="9"/>
      <c r="H135" s="9"/>
      <c r="I135" s="10"/>
      <c r="J135" s="11"/>
      <c r="K135" s="16" t="str">
        <f t="shared" si="64"/>
        <v/>
      </c>
      <c r="L135" s="16" t="str">
        <f t="shared" si="65"/>
        <v/>
      </c>
    </row>
    <row r="136" spans="1:12" ht="15.75" x14ac:dyDescent="0.25">
      <c r="A136" s="3"/>
      <c r="B136" s="8">
        <f t="shared" si="39"/>
        <v>42482</v>
      </c>
      <c r="C136" s="9"/>
      <c r="D136" s="9"/>
      <c r="E136" s="10"/>
      <c r="F136" s="10"/>
      <c r="G136" s="9"/>
      <c r="H136" s="9"/>
      <c r="I136" s="10"/>
      <c r="J136" s="11"/>
      <c r="K136" s="16" t="str">
        <f t="shared" si="64"/>
        <v/>
      </c>
      <c r="L136" s="16" t="str">
        <f t="shared" si="65"/>
        <v/>
      </c>
    </row>
    <row r="137" spans="1:12" ht="15.75" x14ac:dyDescent="0.25">
      <c r="A137" s="3"/>
      <c r="B137" s="8">
        <f t="shared" si="39"/>
        <v>42483</v>
      </c>
      <c r="C137" s="9"/>
      <c r="D137" s="9"/>
      <c r="E137" s="10"/>
      <c r="F137" s="10"/>
      <c r="G137" s="9"/>
      <c r="H137" s="9"/>
      <c r="I137" s="10"/>
      <c r="J137" s="11"/>
      <c r="K137" s="16" t="str">
        <f t="shared" si="64"/>
        <v/>
      </c>
      <c r="L137" s="16" t="str">
        <f t="shared" si="65"/>
        <v/>
      </c>
    </row>
    <row r="138" spans="1:12" ht="15.75" x14ac:dyDescent="0.25">
      <c r="A138" s="3"/>
      <c r="B138" s="8">
        <f t="shared" si="39"/>
        <v>42484</v>
      </c>
      <c r="C138" s="9"/>
      <c r="D138" s="9"/>
      <c r="E138" s="10"/>
      <c r="F138" s="10"/>
      <c r="G138" s="9"/>
      <c r="H138" s="9"/>
      <c r="I138" s="10"/>
      <c r="J138" s="11"/>
      <c r="K138" s="16" t="str">
        <f t="shared" si="64"/>
        <v/>
      </c>
      <c r="L138" s="16" t="str">
        <f t="shared" si="65"/>
        <v/>
      </c>
    </row>
    <row r="139" spans="1:12" ht="15.75" x14ac:dyDescent="0.25">
      <c r="A139" s="3"/>
      <c r="H139" s="34" t="str">
        <f>"Semaine " &amp;A132 &amp;" :"</f>
        <v>Semaine 17 :</v>
      </c>
      <c r="I139" s="34"/>
      <c r="J139" s="34"/>
      <c r="K139" s="18">
        <f t="shared" ref="K139:L139" si="66">SUM(K132:K138)</f>
        <v>0</v>
      </c>
      <c r="L139" s="19">
        <f t="shared" si="66"/>
        <v>0</v>
      </c>
    </row>
    <row r="140" spans="1:12" ht="15.75" x14ac:dyDescent="0.25">
      <c r="A140" s="3">
        <v>18</v>
      </c>
      <c r="B140" s="8">
        <f t="shared" ref="B140" si="67">B132+7</f>
        <v>42485</v>
      </c>
      <c r="C140" s="9"/>
      <c r="D140" s="9"/>
      <c r="E140" s="10"/>
      <c r="F140" s="10"/>
      <c r="G140" s="9"/>
      <c r="H140" s="9"/>
      <c r="I140" s="10"/>
      <c r="J140" s="11"/>
      <c r="K140" s="16" t="str">
        <f t="shared" ref="K140:K146" si="68">IF(COUNTA(C140:D140,G140:H140)=0,"",D140-C140+H140-G140)</f>
        <v/>
      </c>
      <c r="L140" s="16" t="str">
        <f t="shared" ref="L140:L146" si="69">IF(COUNTA(E140:F140,I140:J140)=0,"",F140-E140+IF(J140&gt;I140,J140-I140,TIMEVALUE("23:59")-I140+J140+TIMEVALUE("00:01")))</f>
        <v/>
      </c>
    </row>
    <row r="141" spans="1:12" ht="15.75" x14ac:dyDescent="0.25">
      <c r="A141" s="3"/>
      <c r="B141" s="8">
        <f t="shared" si="39"/>
        <v>42486</v>
      </c>
      <c r="C141" s="9"/>
      <c r="D141" s="9"/>
      <c r="E141" s="10"/>
      <c r="F141" s="10"/>
      <c r="G141" s="9"/>
      <c r="H141" s="9"/>
      <c r="I141" s="10"/>
      <c r="J141" s="11"/>
      <c r="K141" s="16" t="str">
        <f t="shared" si="68"/>
        <v/>
      </c>
      <c r="L141" s="16" t="str">
        <f t="shared" si="69"/>
        <v/>
      </c>
    </row>
    <row r="142" spans="1:12" ht="15.75" x14ac:dyDescent="0.25">
      <c r="A142" s="3"/>
      <c r="B142" s="8">
        <f t="shared" si="39"/>
        <v>42487</v>
      </c>
      <c r="C142" s="9"/>
      <c r="D142" s="9"/>
      <c r="E142" s="10"/>
      <c r="F142" s="10"/>
      <c r="G142" s="9"/>
      <c r="H142" s="9"/>
      <c r="I142" s="10"/>
      <c r="J142" s="11"/>
      <c r="K142" s="16" t="str">
        <f t="shared" si="68"/>
        <v/>
      </c>
      <c r="L142" s="16" t="str">
        <f t="shared" si="69"/>
        <v/>
      </c>
    </row>
    <row r="143" spans="1:12" ht="15.75" x14ac:dyDescent="0.25">
      <c r="A143" s="3"/>
      <c r="B143" s="8">
        <f t="shared" si="39"/>
        <v>42488</v>
      </c>
      <c r="C143" s="9"/>
      <c r="D143" s="9"/>
      <c r="E143" s="10"/>
      <c r="F143" s="10"/>
      <c r="G143" s="9"/>
      <c r="H143" s="9"/>
      <c r="I143" s="10"/>
      <c r="J143" s="11"/>
      <c r="K143" s="16" t="str">
        <f t="shared" si="68"/>
        <v/>
      </c>
      <c r="L143" s="16" t="str">
        <f t="shared" si="69"/>
        <v/>
      </c>
    </row>
    <row r="144" spans="1:12" ht="15.75" x14ac:dyDescent="0.25">
      <c r="A144" s="3"/>
      <c r="B144" s="8">
        <f t="shared" si="39"/>
        <v>42489</v>
      </c>
      <c r="C144" s="9"/>
      <c r="D144" s="9"/>
      <c r="E144" s="10"/>
      <c r="F144" s="10"/>
      <c r="G144" s="9"/>
      <c r="H144" s="9"/>
      <c r="I144" s="10"/>
      <c r="J144" s="11"/>
      <c r="K144" s="16" t="str">
        <f t="shared" si="68"/>
        <v/>
      </c>
      <c r="L144" s="16" t="str">
        <f t="shared" si="69"/>
        <v/>
      </c>
    </row>
    <row r="145" spans="1:12" ht="15.75" x14ac:dyDescent="0.25">
      <c r="A145" s="3"/>
      <c r="B145" s="8">
        <f t="shared" si="39"/>
        <v>42490</v>
      </c>
      <c r="C145" s="9"/>
      <c r="D145" s="9"/>
      <c r="E145" s="10"/>
      <c r="F145" s="10"/>
      <c r="G145" s="9"/>
      <c r="H145" s="9"/>
      <c r="I145" s="10"/>
      <c r="J145" s="11"/>
      <c r="K145" s="16" t="str">
        <f t="shared" si="68"/>
        <v/>
      </c>
      <c r="L145" s="16" t="str">
        <f t="shared" si="69"/>
        <v/>
      </c>
    </row>
    <row r="146" spans="1:12" ht="15.75" x14ac:dyDescent="0.25">
      <c r="A146" s="3"/>
      <c r="B146" s="8">
        <f t="shared" si="39"/>
        <v>42491</v>
      </c>
      <c r="C146" s="9"/>
      <c r="D146" s="9"/>
      <c r="E146" s="10"/>
      <c r="F146" s="10"/>
      <c r="G146" s="9"/>
      <c r="H146" s="9"/>
      <c r="I146" s="10"/>
      <c r="J146" s="11"/>
      <c r="K146" s="16" t="str">
        <f t="shared" si="68"/>
        <v/>
      </c>
      <c r="L146" s="16" t="str">
        <f t="shared" si="69"/>
        <v/>
      </c>
    </row>
    <row r="147" spans="1:12" ht="15.75" x14ac:dyDescent="0.25">
      <c r="A147" s="3"/>
      <c r="B147" s="8"/>
      <c r="H147" s="34" t="str">
        <f>"Semaine " &amp;A140 &amp;" :"</f>
        <v>Semaine 18 :</v>
      </c>
      <c r="I147" s="34"/>
      <c r="J147" s="34"/>
      <c r="K147" s="18">
        <f t="shared" ref="K147:L147" si="70">SUM(K140:K146)</f>
        <v>0</v>
      </c>
      <c r="L147" s="19">
        <f t="shared" si="70"/>
        <v>0</v>
      </c>
    </row>
    <row r="148" spans="1:12" ht="15.75" x14ac:dyDescent="0.25">
      <c r="A148" s="3">
        <v>19</v>
      </c>
      <c r="B148" s="8">
        <f t="shared" ref="B148:B210" si="71">B140+7</f>
        <v>42492</v>
      </c>
      <c r="C148" s="9"/>
      <c r="D148" s="9"/>
      <c r="E148" s="10"/>
      <c r="F148" s="10"/>
      <c r="G148" s="9"/>
      <c r="H148" s="9"/>
      <c r="I148" s="10"/>
      <c r="J148" s="11"/>
      <c r="K148" s="16" t="str">
        <f t="shared" ref="K148:K154" si="72">IF(COUNTA(C148:D148,G148:H148)=0,"",D148-C148+H148-G148)</f>
        <v/>
      </c>
      <c r="L148" s="16" t="str">
        <f t="shared" ref="L148:L154" si="73">IF(COUNTA(E148:F148,I148:J148)=0,"",F148-E148+IF(J148&gt;I148,J148-I148,TIMEVALUE("23:59")-I148+J148+TIMEVALUE("00:01")))</f>
        <v/>
      </c>
    </row>
    <row r="149" spans="1:12" ht="15.75" x14ac:dyDescent="0.25">
      <c r="A149" s="3"/>
      <c r="B149" s="8">
        <f t="shared" si="71"/>
        <v>42493</v>
      </c>
      <c r="C149" s="9"/>
      <c r="D149" s="9"/>
      <c r="E149" s="10"/>
      <c r="F149" s="10"/>
      <c r="G149" s="9"/>
      <c r="H149" s="9"/>
      <c r="I149" s="10"/>
      <c r="J149" s="11"/>
      <c r="K149" s="16" t="str">
        <f t="shared" si="72"/>
        <v/>
      </c>
      <c r="L149" s="16" t="str">
        <f t="shared" si="73"/>
        <v/>
      </c>
    </row>
    <row r="150" spans="1:12" ht="15.75" x14ac:dyDescent="0.25">
      <c r="A150" s="3"/>
      <c r="B150" s="8">
        <f t="shared" si="71"/>
        <v>42494</v>
      </c>
      <c r="C150" s="9"/>
      <c r="D150" s="9"/>
      <c r="E150" s="10"/>
      <c r="F150" s="10"/>
      <c r="G150" s="9"/>
      <c r="H150" s="9"/>
      <c r="I150" s="10"/>
      <c r="J150" s="11"/>
      <c r="K150" s="16" t="str">
        <f t="shared" si="72"/>
        <v/>
      </c>
      <c r="L150" s="16" t="str">
        <f t="shared" si="73"/>
        <v/>
      </c>
    </row>
    <row r="151" spans="1:12" ht="15.75" x14ac:dyDescent="0.25">
      <c r="A151" s="3"/>
      <c r="B151" s="8">
        <f t="shared" si="71"/>
        <v>42495</v>
      </c>
      <c r="C151" s="9"/>
      <c r="D151" s="9"/>
      <c r="E151" s="10"/>
      <c r="F151" s="10"/>
      <c r="G151" s="9"/>
      <c r="H151" s="9"/>
      <c r="I151" s="10"/>
      <c r="J151" s="11"/>
      <c r="K151" s="16" t="str">
        <f t="shared" si="72"/>
        <v/>
      </c>
      <c r="L151" s="16" t="str">
        <f t="shared" si="73"/>
        <v/>
      </c>
    </row>
    <row r="152" spans="1:12" ht="15.75" x14ac:dyDescent="0.25">
      <c r="A152" s="3"/>
      <c r="B152" s="8">
        <f t="shared" si="71"/>
        <v>42496</v>
      </c>
      <c r="C152" s="9"/>
      <c r="D152" s="9"/>
      <c r="E152" s="10"/>
      <c r="F152" s="10"/>
      <c r="G152" s="9"/>
      <c r="H152" s="9"/>
      <c r="I152" s="10"/>
      <c r="J152" s="11"/>
      <c r="K152" s="16" t="str">
        <f t="shared" si="72"/>
        <v/>
      </c>
      <c r="L152" s="16" t="str">
        <f t="shared" si="73"/>
        <v/>
      </c>
    </row>
    <row r="153" spans="1:12" ht="15.75" x14ac:dyDescent="0.25">
      <c r="A153" s="3"/>
      <c r="B153" s="8">
        <f t="shared" si="71"/>
        <v>42497</v>
      </c>
      <c r="C153" s="9"/>
      <c r="D153" s="9"/>
      <c r="E153" s="10"/>
      <c r="F153" s="10"/>
      <c r="G153" s="9"/>
      <c r="H153" s="9"/>
      <c r="I153" s="10"/>
      <c r="J153" s="11"/>
      <c r="K153" s="16" t="str">
        <f t="shared" si="72"/>
        <v/>
      </c>
      <c r="L153" s="16" t="str">
        <f t="shared" si="73"/>
        <v/>
      </c>
    </row>
    <row r="154" spans="1:12" ht="15.75" x14ac:dyDescent="0.25">
      <c r="A154" s="3"/>
      <c r="B154" s="8">
        <f t="shared" si="71"/>
        <v>42498</v>
      </c>
      <c r="C154" s="9"/>
      <c r="D154" s="9"/>
      <c r="E154" s="10"/>
      <c r="F154" s="10"/>
      <c r="G154" s="9"/>
      <c r="H154" s="9"/>
      <c r="I154" s="10"/>
      <c r="J154" s="11"/>
      <c r="K154" s="16" t="str">
        <f t="shared" si="72"/>
        <v/>
      </c>
      <c r="L154" s="16" t="str">
        <f t="shared" si="73"/>
        <v/>
      </c>
    </row>
    <row r="155" spans="1:12" ht="15.75" x14ac:dyDescent="0.25">
      <c r="A155" s="3"/>
      <c r="H155" s="34" t="str">
        <f>"Semaine " &amp;A148 &amp;" :"</f>
        <v>Semaine 19 :</v>
      </c>
      <c r="I155" s="34"/>
      <c r="J155" s="34"/>
      <c r="K155" s="18">
        <f t="shared" ref="K155:L155" si="74">SUM(K148:K154)</f>
        <v>0</v>
      </c>
      <c r="L155" s="19">
        <f t="shared" si="74"/>
        <v>0</v>
      </c>
    </row>
    <row r="156" spans="1:12" ht="15.75" x14ac:dyDescent="0.25">
      <c r="A156" s="3">
        <v>20</v>
      </c>
      <c r="B156" s="8">
        <f t="shared" ref="B156" si="75">B148+7</f>
        <v>42499</v>
      </c>
      <c r="C156" s="9"/>
      <c r="D156" s="9"/>
      <c r="E156" s="10"/>
      <c r="F156" s="10"/>
      <c r="G156" s="9"/>
      <c r="H156" s="9"/>
      <c r="I156" s="10"/>
      <c r="J156" s="11"/>
      <c r="K156" s="16" t="str">
        <f t="shared" ref="K156:K162" si="76">IF(COUNTA(C156:D156,G156:H156)=0,"",D156-C156+H156-G156)</f>
        <v/>
      </c>
      <c r="L156" s="16" t="str">
        <f t="shared" ref="L156:L162" si="77">IF(COUNTA(E156:F156,I156:J156)=0,"",F156-E156+IF(J156&gt;I156,J156-I156,TIMEVALUE("23:59")-I156+J156+TIMEVALUE("00:01")))</f>
        <v/>
      </c>
    </row>
    <row r="157" spans="1:12" ht="15.75" x14ac:dyDescent="0.25">
      <c r="A157" s="3"/>
      <c r="B157" s="8">
        <f t="shared" si="71"/>
        <v>42500</v>
      </c>
      <c r="C157" s="9"/>
      <c r="D157" s="9"/>
      <c r="E157" s="10"/>
      <c r="F157" s="10"/>
      <c r="G157" s="9"/>
      <c r="H157" s="9"/>
      <c r="I157" s="10"/>
      <c r="J157" s="11"/>
      <c r="K157" s="16" t="str">
        <f t="shared" si="76"/>
        <v/>
      </c>
      <c r="L157" s="16" t="str">
        <f t="shared" si="77"/>
        <v/>
      </c>
    </row>
    <row r="158" spans="1:12" ht="15.75" x14ac:dyDescent="0.25">
      <c r="A158" s="3"/>
      <c r="B158" s="8">
        <f t="shared" si="71"/>
        <v>42501</v>
      </c>
      <c r="C158" s="9"/>
      <c r="D158" s="9"/>
      <c r="E158" s="10"/>
      <c r="F158" s="10"/>
      <c r="G158" s="9"/>
      <c r="H158" s="9"/>
      <c r="I158" s="10"/>
      <c r="J158" s="11"/>
      <c r="K158" s="16" t="str">
        <f t="shared" si="76"/>
        <v/>
      </c>
      <c r="L158" s="16" t="str">
        <f t="shared" si="77"/>
        <v/>
      </c>
    </row>
    <row r="159" spans="1:12" ht="15.75" x14ac:dyDescent="0.25">
      <c r="A159" s="3"/>
      <c r="B159" s="8">
        <f t="shared" si="71"/>
        <v>42502</v>
      </c>
      <c r="C159" s="9"/>
      <c r="D159" s="9"/>
      <c r="E159" s="10"/>
      <c r="F159" s="10"/>
      <c r="G159" s="9"/>
      <c r="H159" s="9"/>
      <c r="I159" s="10"/>
      <c r="J159" s="11"/>
      <c r="K159" s="16" t="str">
        <f t="shared" si="76"/>
        <v/>
      </c>
      <c r="L159" s="16" t="str">
        <f t="shared" si="77"/>
        <v/>
      </c>
    </row>
    <row r="160" spans="1:12" ht="15.75" x14ac:dyDescent="0.25">
      <c r="A160" s="3"/>
      <c r="B160" s="8">
        <f t="shared" si="71"/>
        <v>42503</v>
      </c>
      <c r="C160" s="9"/>
      <c r="D160" s="9"/>
      <c r="E160" s="10"/>
      <c r="F160" s="10"/>
      <c r="G160" s="9"/>
      <c r="H160" s="9"/>
      <c r="I160" s="10"/>
      <c r="J160" s="11"/>
      <c r="K160" s="16" t="str">
        <f t="shared" si="76"/>
        <v/>
      </c>
      <c r="L160" s="16" t="str">
        <f t="shared" si="77"/>
        <v/>
      </c>
    </row>
    <row r="161" spans="1:12" ht="15.75" x14ac:dyDescent="0.25">
      <c r="A161" s="3"/>
      <c r="B161" s="8">
        <f t="shared" si="71"/>
        <v>42504</v>
      </c>
      <c r="C161" s="9"/>
      <c r="D161" s="9"/>
      <c r="E161" s="10"/>
      <c r="F161" s="10"/>
      <c r="G161" s="9"/>
      <c r="H161" s="9"/>
      <c r="I161" s="10"/>
      <c r="J161" s="11"/>
      <c r="K161" s="16" t="str">
        <f t="shared" si="76"/>
        <v/>
      </c>
      <c r="L161" s="16" t="str">
        <f t="shared" si="77"/>
        <v/>
      </c>
    </row>
    <row r="162" spans="1:12" ht="15.75" x14ac:dyDescent="0.25">
      <c r="A162" s="3"/>
      <c r="B162" s="8">
        <f t="shared" si="71"/>
        <v>42505</v>
      </c>
      <c r="C162" s="9"/>
      <c r="D162" s="9"/>
      <c r="E162" s="10"/>
      <c r="F162" s="10"/>
      <c r="G162" s="9"/>
      <c r="H162" s="9"/>
      <c r="I162" s="10"/>
      <c r="J162" s="11"/>
      <c r="K162" s="16" t="str">
        <f t="shared" si="76"/>
        <v/>
      </c>
      <c r="L162" s="16" t="str">
        <f t="shared" si="77"/>
        <v/>
      </c>
    </row>
    <row r="163" spans="1:12" ht="15.75" x14ac:dyDescent="0.25">
      <c r="A163" s="3"/>
      <c r="H163" s="34" t="str">
        <f>"Semaine " &amp;A156 &amp;" :"</f>
        <v>Semaine 20 :</v>
      </c>
      <c r="I163" s="34"/>
      <c r="J163" s="34"/>
      <c r="K163" s="18">
        <f t="shared" ref="K163:L163" si="78">SUM(K156:K162)</f>
        <v>0</v>
      </c>
      <c r="L163" s="19">
        <f t="shared" si="78"/>
        <v>0</v>
      </c>
    </row>
    <row r="164" spans="1:12" ht="15.75" x14ac:dyDescent="0.25">
      <c r="A164" s="3">
        <v>21</v>
      </c>
      <c r="B164" s="8">
        <f t="shared" ref="B164:B226" si="79">B156+7</f>
        <v>42506</v>
      </c>
      <c r="C164" s="9"/>
      <c r="D164" s="9"/>
      <c r="E164" s="10"/>
      <c r="F164" s="10"/>
      <c r="G164" s="9"/>
      <c r="H164" s="9"/>
      <c r="I164" s="10"/>
      <c r="J164" s="11"/>
      <c r="K164" s="16" t="str">
        <f t="shared" ref="K164:K170" si="80">IF(COUNTA(C164:D164,G164:H164)=0,"",D164-C164+H164-G164)</f>
        <v/>
      </c>
      <c r="L164" s="16" t="str">
        <f t="shared" ref="L164:L170" si="81">IF(COUNTA(E164:F164,I164:J164)=0,"",F164-E164+IF(J164&gt;I164,J164-I164,TIMEVALUE("23:59")-I164+J164+TIMEVALUE("00:01")))</f>
        <v/>
      </c>
    </row>
    <row r="165" spans="1:12" ht="15.75" x14ac:dyDescent="0.25">
      <c r="A165" s="3"/>
      <c r="B165" s="8">
        <f t="shared" si="71"/>
        <v>42507</v>
      </c>
      <c r="C165" s="9"/>
      <c r="D165" s="9"/>
      <c r="E165" s="10"/>
      <c r="F165" s="10"/>
      <c r="G165" s="9"/>
      <c r="H165" s="9"/>
      <c r="I165" s="10"/>
      <c r="J165" s="11"/>
      <c r="K165" s="16" t="str">
        <f t="shared" si="80"/>
        <v/>
      </c>
      <c r="L165" s="16" t="str">
        <f t="shared" si="81"/>
        <v/>
      </c>
    </row>
    <row r="166" spans="1:12" ht="15.75" x14ac:dyDescent="0.25">
      <c r="A166" s="3"/>
      <c r="B166" s="8">
        <f t="shared" si="71"/>
        <v>42508</v>
      </c>
      <c r="C166" s="9"/>
      <c r="D166" s="9"/>
      <c r="E166" s="10"/>
      <c r="F166" s="10"/>
      <c r="G166" s="9"/>
      <c r="H166" s="9"/>
      <c r="I166" s="10"/>
      <c r="J166" s="11"/>
      <c r="K166" s="16" t="str">
        <f t="shared" si="80"/>
        <v/>
      </c>
      <c r="L166" s="16" t="str">
        <f t="shared" si="81"/>
        <v/>
      </c>
    </row>
    <row r="167" spans="1:12" ht="15.75" x14ac:dyDescent="0.25">
      <c r="A167" s="3"/>
      <c r="B167" s="8">
        <f t="shared" si="71"/>
        <v>42509</v>
      </c>
      <c r="C167" s="9"/>
      <c r="D167" s="9"/>
      <c r="E167" s="10"/>
      <c r="F167" s="10"/>
      <c r="G167" s="9"/>
      <c r="H167" s="9"/>
      <c r="I167" s="10"/>
      <c r="J167" s="11"/>
      <c r="K167" s="16" t="str">
        <f t="shared" si="80"/>
        <v/>
      </c>
      <c r="L167" s="16" t="str">
        <f t="shared" si="81"/>
        <v/>
      </c>
    </row>
    <row r="168" spans="1:12" ht="15.75" x14ac:dyDescent="0.25">
      <c r="A168" s="3"/>
      <c r="B168" s="8">
        <f t="shared" si="71"/>
        <v>42510</v>
      </c>
      <c r="C168" s="9"/>
      <c r="D168" s="9"/>
      <c r="E168" s="10"/>
      <c r="F168" s="10"/>
      <c r="G168" s="9"/>
      <c r="H168" s="9"/>
      <c r="I168" s="10"/>
      <c r="J168" s="11"/>
      <c r="K168" s="16" t="str">
        <f t="shared" si="80"/>
        <v/>
      </c>
      <c r="L168" s="16" t="str">
        <f t="shared" si="81"/>
        <v/>
      </c>
    </row>
    <row r="169" spans="1:12" ht="15.75" x14ac:dyDescent="0.25">
      <c r="A169" s="3"/>
      <c r="B169" s="8">
        <f t="shared" si="71"/>
        <v>42511</v>
      </c>
      <c r="C169" s="9"/>
      <c r="D169" s="9"/>
      <c r="E169" s="10"/>
      <c r="F169" s="10"/>
      <c r="G169" s="9"/>
      <c r="H169" s="9"/>
      <c r="I169" s="10"/>
      <c r="J169" s="11"/>
      <c r="K169" s="16" t="str">
        <f t="shared" si="80"/>
        <v/>
      </c>
      <c r="L169" s="16" t="str">
        <f t="shared" si="81"/>
        <v/>
      </c>
    </row>
    <row r="170" spans="1:12" ht="15.75" x14ac:dyDescent="0.25">
      <c r="A170" s="3"/>
      <c r="B170" s="8">
        <f t="shared" si="71"/>
        <v>42512</v>
      </c>
      <c r="C170" s="9"/>
      <c r="D170" s="9"/>
      <c r="E170" s="10"/>
      <c r="F170" s="10"/>
      <c r="G170" s="9"/>
      <c r="H170" s="9"/>
      <c r="I170" s="10"/>
      <c r="J170" s="11"/>
      <c r="K170" s="16" t="str">
        <f t="shared" si="80"/>
        <v/>
      </c>
      <c r="L170" s="16" t="str">
        <f t="shared" si="81"/>
        <v/>
      </c>
    </row>
    <row r="171" spans="1:12" ht="15.75" x14ac:dyDescent="0.25">
      <c r="A171" s="3"/>
      <c r="H171" s="34" t="str">
        <f>"Semaine " &amp;A164 &amp;" :"</f>
        <v>Semaine 21 :</v>
      </c>
      <c r="I171" s="34"/>
      <c r="J171" s="34"/>
      <c r="K171" s="18">
        <f t="shared" ref="K171:L171" si="82">SUM(K164:K170)</f>
        <v>0</v>
      </c>
      <c r="L171" s="19">
        <f t="shared" si="82"/>
        <v>0</v>
      </c>
    </row>
    <row r="172" spans="1:12" ht="15.75" x14ac:dyDescent="0.25">
      <c r="A172" s="3">
        <v>22</v>
      </c>
      <c r="B172" s="8">
        <f t="shared" si="79"/>
        <v>42513</v>
      </c>
      <c r="C172" s="9"/>
      <c r="D172" s="9"/>
      <c r="E172" s="10"/>
      <c r="F172" s="10"/>
      <c r="G172" s="9"/>
      <c r="H172" s="9"/>
      <c r="I172" s="10"/>
      <c r="J172" s="11"/>
      <c r="K172" s="16" t="str">
        <f t="shared" ref="K172:K178" si="83">IF(COUNTA(C172:D172,G172:H172)=0,"",D172-C172+H172-G172)</f>
        <v/>
      </c>
      <c r="L172" s="16" t="str">
        <f t="shared" ref="L172:L178" si="84">IF(COUNTA(E172:F172,I172:J172)=0,"",F172-E172+IF(J172&gt;I172,J172-I172,TIMEVALUE("23:59")-I172+J172+TIMEVALUE("00:01")))</f>
        <v/>
      </c>
    </row>
    <row r="173" spans="1:12" ht="15.75" x14ac:dyDescent="0.25">
      <c r="A173" s="3"/>
      <c r="B173" s="8">
        <f t="shared" si="71"/>
        <v>42514</v>
      </c>
      <c r="C173" s="9"/>
      <c r="D173" s="9"/>
      <c r="E173" s="10"/>
      <c r="F173" s="10"/>
      <c r="G173" s="9"/>
      <c r="H173" s="9"/>
      <c r="I173" s="10"/>
      <c r="J173" s="11"/>
      <c r="K173" s="16" t="str">
        <f t="shared" si="83"/>
        <v/>
      </c>
      <c r="L173" s="16" t="str">
        <f t="shared" si="84"/>
        <v/>
      </c>
    </row>
    <row r="174" spans="1:12" ht="15.75" x14ac:dyDescent="0.25">
      <c r="A174" s="3"/>
      <c r="B174" s="8">
        <f t="shared" si="71"/>
        <v>42515</v>
      </c>
      <c r="C174" s="9"/>
      <c r="D174" s="9"/>
      <c r="E174" s="10"/>
      <c r="F174" s="10"/>
      <c r="G174" s="9"/>
      <c r="H174" s="9"/>
      <c r="I174" s="10"/>
      <c r="J174" s="11"/>
      <c r="K174" s="16" t="str">
        <f t="shared" si="83"/>
        <v/>
      </c>
      <c r="L174" s="16" t="str">
        <f t="shared" si="84"/>
        <v/>
      </c>
    </row>
    <row r="175" spans="1:12" ht="15.75" x14ac:dyDescent="0.25">
      <c r="A175" s="3"/>
      <c r="B175" s="8">
        <f t="shared" si="71"/>
        <v>42516</v>
      </c>
      <c r="C175" s="9"/>
      <c r="D175" s="9"/>
      <c r="E175" s="10"/>
      <c r="F175" s="10"/>
      <c r="G175" s="9"/>
      <c r="H175" s="9"/>
      <c r="I175" s="10"/>
      <c r="J175" s="11"/>
      <c r="K175" s="16" t="str">
        <f t="shared" si="83"/>
        <v/>
      </c>
      <c r="L175" s="16" t="str">
        <f t="shared" si="84"/>
        <v/>
      </c>
    </row>
    <row r="176" spans="1:12" ht="15.75" x14ac:dyDescent="0.25">
      <c r="A176" s="3"/>
      <c r="B176" s="8">
        <f t="shared" si="71"/>
        <v>42517</v>
      </c>
      <c r="C176" s="9"/>
      <c r="D176" s="9"/>
      <c r="E176" s="10"/>
      <c r="F176" s="10"/>
      <c r="G176" s="9"/>
      <c r="H176" s="9"/>
      <c r="I176" s="10"/>
      <c r="J176" s="11"/>
      <c r="K176" s="16" t="str">
        <f t="shared" si="83"/>
        <v/>
      </c>
      <c r="L176" s="16" t="str">
        <f t="shared" si="84"/>
        <v/>
      </c>
    </row>
    <row r="177" spans="1:12" ht="15.75" x14ac:dyDescent="0.25">
      <c r="A177" s="3"/>
      <c r="B177" s="8">
        <f t="shared" si="71"/>
        <v>42518</v>
      </c>
      <c r="C177" s="9"/>
      <c r="D177" s="9"/>
      <c r="E177" s="10"/>
      <c r="F177" s="10"/>
      <c r="G177" s="9"/>
      <c r="H177" s="9"/>
      <c r="I177" s="10"/>
      <c r="J177" s="11"/>
      <c r="K177" s="16" t="str">
        <f t="shared" si="83"/>
        <v/>
      </c>
      <c r="L177" s="16" t="str">
        <f t="shared" si="84"/>
        <v/>
      </c>
    </row>
    <row r="178" spans="1:12" ht="15.75" x14ac:dyDescent="0.25">
      <c r="A178" s="3"/>
      <c r="B178" s="8">
        <f t="shared" si="71"/>
        <v>42519</v>
      </c>
      <c r="C178" s="9"/>
      <c r="D178" s="9"/>
      <c r="E178" s="10"/>
      <c r="F178" s="10"/>
      <c r="G178" s="9"/>
      <c r="H178" s="9"/>
      <c r="I178" s="10"/>
      <c r="J178" s="11"/>
      <c r="K178" s="16" t="str">
        <f t="shared" si="83"/>
        <v/>
      </c>
      <c r="L178" s="16" t="str">
        <f t="shared" si="84"/>
        <v/>
      </c>
    </row>
    <row r="179" spans="1:12" ht="15.75" x14ac:dyDescent="0.25">
      <c r="A179" s="3"/>
      <c r="H179" s="34" t="str">
        <f>"Semaine " &amp;A172 &amp;" :"</f>
        <v>Semaine 22 :</v>
      </c>
      <c r="I179" s="34"/>
      <c r="J179" s="34"/>
      <c r="K179" s="18">
        <f t="shared" ref="K179:L179" si="85">SUM(K172:K178)</f>
        <v>0</v>
      </c>
      <c r="L179" s="19">
        <f t="shared" si="85"/>
        <v>0</v>
      </c>
    </row>
    <row r="180" spans="1:12" ht="15.75" x14ac:dyDescent="0.25">
      <c r="A180" s="3">
        <v>23</v>
      </c>
      <c r="B180" s="8">
        <f t="shared" si="79"/>
        <v>42520</v>
      </c>
      <c r="C180" s="9"/>
      <c r="D180" s="9"/>
      <c r="E180" s="10"/>
      <c r="F180" s="10"/>
      <c r="G180" s="9"/>
      <c r="H180" s="9"/>
      <c r="I180" s="10"/>
      <c r="J180" s="11"/>
      <c r="K180" s="16" t="str">
        <f t="shared" ref="K180:K186" si="86">IF(COUNTA(C180:D180,G180:H180)=0,"",D180-C180+H180-G180)</f>
        <v/>
      </c>
      <c r="L180" s="16" t="str">
        <f t="shared" ref="L180:L186" si="87">IF(COUNTA(E180:F180,I180:J180)=0,"",F180-E180+IF(J180&gt;I180,J180-I180,TIMEVALUE("23:59")-I180+J180+TIMEVALUE("00:01")))</f>
        <v/>
      </c>
    </row>
    <row r="181" spans="1:12" ht="15.75" x14ac:dyDescent="0.25">
      <c r="A181" s="3"/>
      <c r="B181" s="8">
        <f t="shared" si="71"/>
        <v>42521</v>
      </c>
      <c r="C181" s="9"/>
      <c r="D181" s="9"/>
      <c r="E181" s="10"/>
      <c r="F181" s="10"/>
      <c r="G181" s="9"/>
      <c r="H181" s="9"/>
      <c r="I181" s="10"/>
      <c r="J181" s="11"/>
      <c r="K181" s="16" t="str">
        <f t="shared" si="86"/>
        <v/>
      </c>
      <c r="L181" s="16" t="str">
        <f t="shared" si="87"/>
        <v/>
      </c>
    </row>
    <row r="182" spans="1:12" ht="15.75" x14ac:dyDescent="0.25">
      <c r="A182" s="3"/>
      <c r="B182" s="8">
        <f t="shared" si="71"/>
        <v>42522</v>
      </c>
      <c r="C182" s="9"/>
      <c r="D182" s="9"/>
      <c r="E182" s="10"/>
      <c r="F182" s="10"/>
      <c r="G182" s="9"/>
      <c r="H182" s="9"/>
      <c r="I182" s="10"/>
      <c r="J182" s="11"/>
      <c r="K182" s="16" t="str">
        <f t="shared" si="86"/>
        <v/>
      </c>
      <c r="L182" s="16" t="str">
        <f t="shared" si="87"/>
        <v/>
      </c>
    </row>
    <row r="183" spans="1:12" ht="15.75" x14ac:dyDescent="0.25">
      <c r="A183" s="3"/>
      <c r="B183" s="8">
        <f t="shared" si="71"/>
        <v>42523</v>
      </c>
      <c r="C183" s="9"/>
      <c r="D183" s="9"/>
      <c r="E183" s="10"/>
      <c r="F183" s="10"/>
      <c r="G183" s="9"/>
      <c r="H183" s="9"/>
      <c r="I183" s="10"/>
      <c r="J183" s="11"/>
      <c r="K183" s="16" t="str">
        <f t="shared" si="86"/>
        <v/>
      </c>
      <c r="L183" s="16" t="str">
        <f t="shared" si="87"/>
        <v/>
      </c>
    </row>
    <row r="184" spans="1:12" ht="15.75" x14ac:dyDescent="0.25">
      <c r="A184" s="3"/>
      <c r="B184" s="8">
        <f t="shared" si="71"/>
        <v>42524</v>
      </c>
      <c r="C184" s="9"/>
      <c r="D184" s="9"/>
      <c r="E184" s="10"/>
      <c r="F184" s="10"/>
      <c r="G184" s="9"/>
      <c r="H184" s="9"/>
      <c r="I184" s="10"/>
      <c r="J184" s="11"/>
      <c r="K184" s="16" t="str">
        <f t="shared" si="86"/>
        <v/>
      </c>
      <c r="L184" s="16" t="str">
        <f t="shared" si="87"/>
        <v/>
      </c>
    </row>
    <row r="185" spans="1:12" ht="15.75" x14ac:dyDescent="0.25">
      <c r="A185" s="3"/>
      <c r="B185" s="8">
        <f t="shared" si="71"/>
        <v>42525</v>
      </c>
      <c r="C185" s="9"/>
      <c r="D185" s="9"/>
      <c r="E185" s="10"/>
      <c r="F185" s="10"/>
      <c r="G185" s="9"/>
      <c r="H185" s="9"/>
      <c r="I185" s="10"/>
      <c r="J185" s="11"/>
      <c r="K185" s="16" t="str">
        <f t="shared" si="86"/>
        <v/>
      </c>
      <c r="L185" s="16" t="str">
        <f t="shared" si="87"/>
        <v/>
      </c>
    </row>
    <row r="186" spans="1:12" ht="15.75" x14ac:dyDescent="0.25">
      <c r="A186" s="3"/>
      <c r="B186" s="8">
        <f t="shared" si="71"/>
        <v>42526</v>
      </c>
      <c r="C186" s="9"/>
      <c r="D186" s="9"/>
      <c r="E186" s="10"/>
      <c r="F186" s="10"/>
      <c r="G186" s="9"/>
      <c r="H186" s="9"/>
      <c r="I186" s="10"/>
      <c r="J186" s="11"/>
      <c r="K186" s="16" t="str">
        <f t="shared" si="86"/>
        <v/>
      </c>
      <c r="L186" s="16" t="str">
        <f t="shared" si="87"/>
        <v/>
      </c>
    </row>
    <row r="187" spans="1:12" ht="15.75" x14ac:dyDescent="0.25">
      <c r="A187" s="3"/>
      <c r="H187" s="34" t="str">
        <f>"Semaine " &amp;A180 &amp;" :"</f>
        <v>Semaine 23 :</v>
      </c>
      <c r="I187" s="34"/>
      <c r="J187" s="34"/>
      <c r="K187" s="18">
        <f t="shared" ref="K187:L187" si="88">SUM(K180:K186)</f>
        <v>0</v>
      </c>
      <c r="L187" s="19">
        <f t="shared" si="88"/>
        <v>0</v>
      </c>
    </row>
    <row r="188" spans="1:12" ht="15.75" x14ac:dyDescent="0.25">
      <c r="A188" s="3">
        <v>24</v>
      </c>
      <c r="B188" s="8">
        <f t="shared" si="79"/>
        <v>42527</v>
      </c>
      <c r="C188" s="9"/>
      <c r="D188" s="9"/>
      <c r="E188" s="10"/>
      <c r="F188" s="10"/>
      <c r="G188" s="9"/>
      <c r="H188" s="9"/>
      <c r="I188" s="10"/>
      <c r="J188" s="11"/>
      <c r="K188" s="16" t="str">
        <f t="shared" ref="K188:K194" si="89">IF(COUNTA(C188:D188,G188:H188)=0,"",D188-C188+H188-G188)</f>
        <v/>
      </c>
      <c r="L188" s="16" t="str">
        <f t="shared" ref="L188:L194" si="90">IF(COUNTA(E188:F188,I188:J188)=0,"",F188-E188+IF(J188&gt;I188,J188-I188,TIMEVALUE("23:59")-I188+J188+TIMEVALUE("00:01")))</f>
        <v/>
      </c>
    </row>
    <row r="189" spans="1:12" ht="15.75" x14ac:dyDescent="0.25">
      <c r="A189" s="3"/>
      <c r="B189" s="8">
        <f t="shared" si="71"/>
        <v>42528</v>
      </c>
      <c r="C189" s="9"/>
      <c r="D189" s="9"/>
      <c r="E189" s="10"/>
      <c r="F189" s="10"/>
      <c r="G189" s="9"/>
      <c r="H189" s="9"/>
      <c r="I189" s="10"/>
      <c r="J189" s="11"/>
      <c r="K189" s="16" t="str">
        <f t="shared" si="89"/>
        <v/>
      </c>
      <c r="L189" s="16" t="str">
        <f t="shared" si="90"/>
        <v/>
      </c>
    </row>
    <row r="190" spans="1:12" ht="15.75" x14ac:dyDescent="0.25">
      <c r="A190" s="3"/>
      <c r="B190" s="8">
        <f t="shared" si="71"/>
        <v>42529</v>
      </c>
      <c r="C190" s="9"/>
      <c r="D190" s="9"/>
      <c r="E190" s="10"/>
      <c r="F190" s="10"/>
      <c r="G190" s="9"/>
      <c r="H190" s="9"/>
      <c r="I190" s="10"/>
      <c r="J190" s="11"/>
      <c r="K190" s="16" t="str">
        <f t="shared" si="89"/>
        <v/>
      </c>
      <c r="L190" s="16" t="str">
        <f t="shared" si="90"/>
        <v/>
      </c>
    </row>
    <row r="191" spans="1:12" ht="15.75" x14ac:dyDescent="0.25">
      <c r="A191" s="3"/>
      <c r="B191" s="8">
        <f t="shared" si="71"/>
        <v>42530</v>
      </c>
      <c r="C191" s="9"/>
      <c r="D191" s="9"/>
      <c r="E191" s="10"/>
      <c r="F191" s="10"/>
      <c r="G191" s="9"/>
      <c r="H191" s="9"/>
      <c r="I191" s="10"/>
      <c r="J191" s="11"/>
      <c r="K191" s="16" t="str">
        <f t="shared" si="89"/>
        <v/>
      </c>
      <c r="L191" s="16" t="str">
        <f t="shared" si="90"/>
        <v/>
      </c>
    </row>
    <row r="192" spans="1:12" ht="15.75" x14ac:dyDescent="0.25">
      <c r="A192" s="3"/>
      <c r="B192" s="8">
        <f t="shared" si="71"/>
        <v>42531</v>
      </c>
      <c r="C192" s="9"/>
      <c r="D192" s="9"/>
      <c r="E192" s="10"/>
      <c r="F192" s="10"/>
      <c r="G192" s="9"/>
      <c r="H192" s="9"/>
      <c r="I192" s="10"/>
      <c r="J192" s="11"/>
      <c r="K192" s="16" t="str">
        <f t="shared" si="89"/>
        <v/>
      </c>
      <c r="L192" s="16" t="str">
        <f t="shared" si="90"/>
        <v/>
      </c>
    </row>
    <row r="193" spans="1:12" ht="15.75" x14ac:dyDescent="0.25">
      <c r="A193" s="3"/>
      <c r="B193" s="8">
        <f t="shared" si="71"/>
        <v>42532</v>
      </c>
      <c r="C193" s="9"/>
      <c r="D193" s="9"/>
      <c r="E193" s="10"/>
      <c r="F193" s="10"/>
      <c r="G193" s="9"/>
      <c r="H193" s="9"/>
      <c r="I193" s="10"/>
      <c r="J193" s="11"/>
      <c r="K193" s="16" t="str">
        <f t="shared" si="89"/>
        <v/>
      </c>
      <c r="L193" s="16" t="str">
        <f t="shared" si="90"/>
        <v/>
      </c>
    </row>
    <row r="194" spans="1:12" ht="15.75" x14ac:dyDescent="0.25">
      <c r="A194" s="3"/>
      <c r="B194" s="8">
        <f t="shared" si="71"/>
        <v>42533</v>
      </c>
      <c r="C194" s="9"/>
      <c r="D194" s="9"/>
      <c r="E194" s="10"/>
      <c r="F194" s="10"/>
      <c r="G194" s="9"/>
      <c r="H194" s="9"/>
      <c r="I194" s="10"/>
      <c r="J194" s="11"/>
      <c r="K194" s="16" t="str">
        <f t="shared" si="89"/>
        <v/>
      </c>
      <c r="L194" s="16" t="str">
        <f t="shared" si="90"/>
        <v/>
      </c>
    </row>
    <row r="195" spans="1:12" ht="15.75" x14ac:dyDescent="0.25">
      <c r="A195" s="3"/>
      <c r="K195" s="18">
        <f t="shared" ref="K195:L195" si="91">SUM(K188:K194)</f>
        <v>0</v>
      </c>
      <c r="L195" s="19">
        <f t="shared" si="91"/>
        <v>0</v>
      </c>
    </row>
    <row r="196" spans="1:12" ht="15.75" x14ac:dyDescent="0.25">
      <c r="A196" s="3">
        <v>25</v>
      </c>
      <c r="B196" s="8">
        <f t="shared" si="79"/>
        <v>42534</v>
      </c>
      <c r="C196" s="9"/>
      <c r="D196" s="9"/>
      <c r="E196" s="10"/>
      <c r="F196" s="10"/>
      <c r="G196" s="9"/>
      <c r="H196" s="9"/>
      <c r="I196" s="10"/>
      <c r="J196" s="11"/>
      <c r="K196" s="16" t="str">
        <f t="shared" ref="K196:K202" si="92">IF(COUNTA(C196:D196,G196:H196)=0,"",D196-C196+H196-G196)</f>
        <v/>
      </c>
      <c r="L196" s="16" t="str">
        <f t="shared" ref="L196:L202" si="93">IF(COUNTA(E196:F196,I196:J196)=0,"",F196-E196+IF(J196&gt;I196,J196-I196,TIMEVALUE("23:59")-I196+J196+TIMEVALUE("00:01")))</f>
        <v/>
      </c>
    </row>
    <row r="197" spans="1:12" ht="15.75" x14ac:dyDescent="0.25">
      <c r="A197" s="3"/>
      <c r="B197" s="8">
        <f t="shared" si="71"/>
        <v>42535</v>
      </c>
      <c r="C197" s="9"/>
      <c r="D197" s="9"/>
      <c r="E197" s="10"/>
      <c r="F197" s="10"/>
      <c r="G197" s="9"/>
      <c r="H197" s="9"/>
      <c r="I197" s="10"/>
      <c r="J197" s="11"/>
      <c r="K197" s="16" t="str">
        <f t="shared" si="92"/>
        <v/>
      </c>
      <c r="L197" s="16" t="str">
        <f t="shared" si="93"/>
        <v/>
      </c>
    </row>
    <row r="198" spans="1:12" ht="15.75" x14ac:dyDescent="0.25">
      <c r="A198" s="3"/>
      <c r="B198" s="8">
        <f t="shared" si="71"/>
        <v>42536</v>
      </c>
      <c r="C198" s="9"/>
      <c r="D198" s="9"/>
      <c r="E198" s="10"/>
      <c r="F198" s="10"/>
      <c r="G198" s="9"/>
      <c r="H198" s="9"/>
      <c r="I198" s="10"/>
      <c r="J198" s="11"/>
      <c r="K198" s="16" t="str">
        <f t="shared" si="92"/>
        <v/>
      </c>
      <c r="L198" s="16" t="str">
        <f t="shared" si="93"/>
        <v/>
      </c>
    </row>
    <row r="199" spans="1:12" ht="15.75" x14ac:dyDescent="0.25">
      <c r="A199" s="3"/>
      <c r="B199" s="8">
        <f t="shared" si="71"/>
        <v>42537</v>
      </c>
      <c r="C199" s="9"/>
      <c r="D199" s="9"/>
      <c r="E199" s="10"/>
      <c r="F199" s="10"/>
      <c r="G199" s="9"/>
      <c r="H199" s="9"/>
      <c r="I199" s="10"/>
      <c r="J199" s="11"/>
      <c r="K199" s="16" t="str">
        <f t="shared" si="92"/>
        <v/>
      </c>
      <c r="L199" s="16" t="str">
        <f t="shared" si="93"/>
        <v/>
      </c>
    </row>
    <row r="200" spans="1:12" ht="15.75" x14ac:dyDescent="0.25">
      <c r="A200" s="3"/>
      <c r="B200" s="8">
        <f t="shared" si="71"/>
        <v>42538</v>
      </c>
      <c r="C200" s="9"/>
      <c r="D200" s="9"/>
      <c r="E200" s="10"/>
      <c r="F200" s="10"/>
      <c r="G200" s="9"/>
      <c r="H200" s="9"/>
      <c r="I200" s="10"/>
      <c r="J200" s="11"/>
      <c r="K200" s="16" t="str">
        <f t="shared" si="92"/>
        <v/>
      </c>
      <c r="L200" s="16" t="str">
        <f t="shared" si="93"/>
        <v/>
      </c>
    </row>
    <row r="201" spans="1:12" ht="15.75" x14ac:dyDescent="0.25">
      <c r="A201" s="3"/>
      <c r="B201" s="8">
        <f t="shared" si="71"/>
        <v>42539</v>
      </c>
      <c r="C201" s="9"/>
      <c r="D201" s="9"/>
      <c r="E201" s="10"/>
      <c r="F201" s="10"/>
      <c r="G201" s="9"/>
      <c r="H201" s="9"/>
      <c r="I201" s="10"/>
      <c r="J201" s="11"/>
      <c r="K201" s="16" t="str">
        <f t="shared" si="92"/>
        <v/>
      </c>
      <c r="L201" s="16" t="str">
        <f t="shared" si="93"/>
        <v/>
      </c>
    </row>
    <row r="202" spans="1:12" ht="15.75" x14ac:dyDescent="0.25">
      <c r="A202" s="3"/>
      <c r="B202" s="8">
        <f t="shared" si="71"/>
        <v>42540</v>
      </c>
      <c r="C202" s="9"/>
      <c r="D202" s="9"/>
      <c r="E202" s="10"/>
      <c r="F202" s="10"/>
      <c r="G202" s="9"/>
      <c r="H202" s="9"/>
      <c r="I202" s="10"/>
      <c r="J202" s="11"/>
      <c r="K202" s="16" t="str">
        <f t="shared" si="92"/>
        <v/>
      </c>
      <c r="L202" s="16" t="str">
        <f t="shared" si="93"/>
        <v/>
      </c>
    </row>
    <row r="203" spans="1:12" ht="15.75" x14ac:dyDescent="0.25">
      <c r="A203" s="3"/>
      <c r="H203" s="34" t="str">
        <f>"Semaine " &amp;A196 &amp;" :"</f>
        <v>Semaine 25 :</v>
      </c>
      <c r="I203" s="34"/>
      <c r="J203" s="34"/>
      <c r="K203" s="18">
        <f t="shared" ref="K203:L203" si="94">SUM(K196:K202)</f>
        <v>0</v>
      </c>
      <c r="L203" s="19">
        <f t="shared" si="94"/>
        <v>0</v>
      </c>
    </row>
    <row r="204" spans="1:12" ht="15.75" x14ac:dyDescent="0.25">
      <c r="A204" s="3">
        <v>26</v>
      </c>
      <c r="B204" s="8">
        <f t="shared" si="79"/>
        <v>42541</v>
      </c>
      <c r="C204" s="9"/>
      <c r="D204" s="9"/>
      <c r="E204" s="10"/>
      <c r="F204" s="10"/>
      <c r="G204" s="9"/>
      <c r="H204" s="9"/>
      <c r="I204" s="10"/>
      <c r="J204" s="11"/>
      <c r="K204" s="16" t="str">
        <f t="shared" ref="K204:K210" si="95">IF(COUNTA(C204:D204,G204:H204)=0,"",D204-C204+H204-G204)</f>
        <v/>
      </c>
      <c r="L204" s="16" t="str">
        <f t="shared" ref="L204:L210" si="96">IF(COUNTA(E204:F204,I204:J204)=0,"",F204-E204+IF(J204&gt;I204,J204-I204,TIMEVALUE("23:59")-I204+J204+TIMEVALUE("00:01")))</f>
        <v/>
      </c>
    </row>
    <row r="205" spans="1:12" ht="15.75" x14ac:dyDescent="0.25">
      <c r="A205" s="3"/>
      <c r="B205" s="8">
        <f t="shared" si="71"/>
        <v>42542</v>
      </c>
      <c r="C205" s="9"/>
      <c r="D205" s="9"/>
      <c r="E205" s="10"/>
      <c r="F205" s="10"/>
      <c r="G205" s="9"/>
      <c r="H205" s="9"/>
      <c r="I205" s="10"/>
      <c r="J205" s="11"/>
      <c r="K205" s="16" t="str">
        <f t="shared" si="95"/>
        <v/>
      </c>
      <c r="L205" s="16" t="str">
        <f t="shared" si="96"/>
        <v/>
      </c>
    </row>
    <row r="206" spans="1:12" ht="15.75" x14ac:dyDescent="0.25">
      <c r="A206" s="3"/>
      <c r="B206" s="8">
        <f t="shared" si="71"/>
        <v>42543</v>
      </c>
      <c r="C206" s="9"/>
      <c r="D206" s="9"/>
      <c r="E206" s="10"/>
      <c r="F206" s="10"/>
      <c r="G206" s="9"/>
      <c r="H206" s="9"/>
      <c r="I206" s="10"/>
      <c r="J206" s="11"/>
      <c r="K206" s="16" t="str">
        <f t="shared" si="95"/>
        <v/>
      </c>
      <c r="L206" s="16" t="str">
        <f t="shared" si="96"/>
        <v/>
      </c>
    </row>
    <row r="207" spans="1:12" ht="15.75" x14ac:dyDescent="0.25">
      <c r="A207" s="3"/>
      <c r="B207" s="8">
        <f t="shared" si="71"/>
        <v>42544</v>
      </c>
      <c r="C207" s="9"/>
      <c r="D207" s="9"/>
      <c r="E207" s="10"/>
      <c r="F207" s="10"/>
      <c r="G207" s="9"/>
      <c r="H207" s="9"/>
      <c r="I207" s="10"/>
      <c r="J207" s="11"/>
      <c r="K207" s="16" t="str">
        <f t="shared" si="95"/>
        <v/>
      </c>
      <c r="L207" s="16" t="str">
        <f t="shared" si="96"/>
        <v/>
      </c>
    </row>
    <row r="208" spans="1:12" ht="15.75" x14ac:dyDescent="0.25">
      <c r="A208" s="3"/>
      <c r="B208" s="8">
        <f t="shared" si="71"/>
        <v>42545</v>
      </c>
      <c r="C208" s="9"/>
      <c r="D208" s="9"/>
      <c r="E208" s="10"/>
      <c r="F208" s="10"/>
      <c r="G208" s="9"/>
      <c r="H208" s="9"/>
      <c r="I208" s="10"/>
      <c r="J208" s="11"/>
      <c r="K208" s="16" t="str">
        <f t="shared" si="95"/>
        <v/>
      </c>
      <c r="L208" s="16" t="str">
        <f t="shared" si="96"/>
        <v/>
      </c>
    </row>
    <row r="209" spans="1:12" ht="15.75" x14ac:dyDescent="0.25">
      <c r="A209" s="3"/>
      <c r="B209" s="8">
        <f t="shared" si="71"/>
        <v>42546</v>
      </c>
      <c r="C209" s="9"/>
      <c r="D209" s="9"/>
      <c r="E209" s="10"/>
      <c r="F209" s="10"/>
      <c r="G209" s="9"/>
      <c r="H209" s="9"/>
      <c r="I209" s="10"/>
      <c r="J209" s="11"/>
      <c r="K209" s="16" t="str">
        <f t="shared" si="95"/>
        <v/>
      </c>
      <c r="L209" s="16" t="str">
        <f t="shared" si="96"/>
        <v/>
      </c>
    </row>
    <row r="210" spans="1:12" ht="15.75" x14ac:dyDescent="0.25">
      <c r="A210" s="3"/>
      <c r="B210" s="8">
        <f t="shared" si="71"/>
        <v>42547</v>
      </c>
      <c r="C210" s="9"/>
      <c r="D210" s="9"/>
      <c r="E210" s="10"/>
      <c r="F210" s="10"/>
      <c r="G210" s="9"/>
      <c r="H210" s="9"/>
      <c r="I210" s="10"/>
      <c r="J210" s="11"/>
      <c r="K210" s="16" t="str">
        <f t="shared" si="95"/>
        <v/>
      </c>
      <c r="L210" s="16" t="str">
        <f t="shared" si="96"/>
        <v/>
      </c>
    </row>
    <row r="211" spans="1:12" ht="15.75" x14ac:dyDescent="0.25">
      <c r="A211" s="3"/>
      <c r="H211" s="34" t="str">
        <f>"Semaine " &amp;A204 &amp;" :"</f>
        <v>Semaine 26 :</v>
      </c>
      <c r="I211" s="34"/>
      <c r="J211" s="34"/>
      <c r="K211" s="18">
        <f t="shared" ref="K211:L211" si="97">SUM(K204:K210)</f>
        <v>0</v>
      </c>
      <c r="L211" s="19">
        <f t="shared" si="97"/>
        <v>0</v>
      </c>
    </row>
    <row r="212" spans="1:12" ht="15.75" x14ac:dyDescent="0.25">
      <c r="A212" s="3">
        <v>27</v>
      </c>
      <c r="B212" s="8">
        <f t="shared" si="79"/>
        <v>42548</v>
      </c>
      <c r="C212" s="9"/>
      <c r="D212" s="9"/>
      <c r="E212" s="10"/>
      <c r="F212" s="10"/>
      <c r="G212" s="9"/>
      <c r="H212" s="9"/>
      <c r="I212" s="10"/>
      <c r="J212" s="11"/>
      <c r="K212" s="16" t="str">
        <f t="shared" ref="K212:K218" si="98">IF(COUNTA(C212:D212,G212:H212)=0,"",D212-C212+H212-G212)</f>
        <v/>
      </c>
      <c r="L212" s="16" t="str">
        <f t="shared" ref="L212:L218" si="99">IF(COUNTA(E212:F212,I212:J212)=0,"",F212-E212+IF(J212&gt;I212,J212-I212,TIMEVALUE("23:59")-I212+J212+TIMEVALUE("00:01")))</f>
        <v/>
      </c>
    </row>
    <row r="213" spans="1:12" ht="15.75" x14ac:dyDescent="0.25">
      <c r="A213" s="3"/>
      <c r="B213" s="8">
        <f t="shared" si="79"/>
        <v>42549</v>
      </c>
      <c r="C213" s="9"/>
      <c r="D213" s="9"/>
      <c r="E213" s="10"/>
      <c r="F213" s="10"/>
      <c r="G213" s="9"/>
      <c r="H213" s="9"/>
      <c r="I213" s="10"/>
      <c r="J213" s="11"/>
      <c r="K213" s="16" t="str">
        <f t="shared" si="98"/>
        <v/>
      </c>
      <c r="L213" s="16" t="str">
        <f t="shared" si="99"/>
        <v/>
      </c>
    </row>
    <row r="214" spans="1:12" ht="15.75" x14ac:dyDescent="0.25">
      <c r="A214" s="3"/>
      <c r="B214" s="8">
        <f t="shared" si="79"/>
        <v>42550</v>
      </c>
      <c r="C214" s="9"/>
      <c r="D214" s="9"/>
      <c r="E214" s="10"/>
      <c r="F214" s="10"/>
      <c r="G214" s="9"/>
      <c r="H214" s="9"/>
      <c r="I214" s="10"/>
      <c r="J214" s="11"/>
      <c r="K214" s="16" t="str">
        <f t="shared" si="98"/>
        <v/>
      </c>
      <c r="L214" s="16" t="str">
        <f t="shared" si="99"/>
        <v/>
      </c>
    </row>
    <row r="215" spans="1:12" ht="15.75" x14ac:dyDescent="0.25">
      <c r="A215" s="3"/>
      <c r="B215" s="8">
        <f t="shared" si="79"/>
        <v>42551</v>
      </c>
      <c r="C215" s="9"/>
      <c r="D215" s="9"/>
      <c r="E215" s="10"/>
      <c r="F215" s="10"/>
      <c r="G215" s="9"/>
      <c r="H215" s="9"/>
      <c r="I215" s="10"/>
      <c r="J215" s="11"/>
      <c r="K215" s="16" t="str">
        <f t="shared" si="98"/>
        <v/>
      </c>
      <c r="L215" s="16" t="str">
        <f t="shared" si="99"/>
        <v/>
      </c>
    </row>
    <row r="216" spans="1:12" ht="15.75" x14ac:dyDescent="0.25">
      <c r="A216" s="3"/>
      <c r="B216" s="8">
        <f t="shared" si="79"/>
        <v>42552</v>
      </c>
      <c r="C216" s="9"/>
      <c r="D216" s="9"/>
      <c r="E216" s="10"/>
      <c r="F216" s="10"/>
      <c r="G216" s="9"/>
      <c r="H216" s="9"/>
      <c r="I216" s="10"/>
      <c r="J216" s="11"/>
      <c r="K216" s="16" t="str">
        <f t="shared" si="98"/>
        <v/>
      </c>
      <c r="L216" s="16" t="str">
        <f t="shared" si="99"/>
        <v/>
      </c>
    </row>
    <row r="217" spans="1:12" ht="15.75" x14ac:dyDescent="0.25">
      <c r="A217" s="3"/>
      <c r="B217" s="8">
        <f t="shared" si="79"/>
        <v>42553</v>
      </c>
      <c r="C217" s="9"/>
      <c r="D217" s="9"/>
      <c r="E217" s="10"/>
      <c r="F217" s="10"/>
      <c r="G217" s="9"/>
      <c r="H217" s="9"/>
      <c r="I217" s="10"/>
      <c r="J217" s="11"/>
      <c r="K217" s="16" t="str">
        <f t="shared" si="98"/>
        <v/>
      </c>
      <c r="L217" s="16" t="str">
        <f t="shared" si="99"/>
        <v/>
      </c>
    </row>
    <row r="218" spans="1:12" ht="15.75" x14ac:dyDescent="0.25">
      <c r="A218" s="3"/>
      <c r="B218" s="8">
        <f t="shared" si="79"/>
        <v>42554</v>
      </c>
      <c r="C218" s="9"/>
      <c r="D218" s="9"/>
      <c r="E218" s="10"/>
      <c r="F218" s="10"/>
      <c r="G218" s="9"/>
      <c r="H218" s="9"/>
      <c r="I218" s="10"/>
      <c r="J218" s="11"/>
      <c r="K218" s="16" t="str">
        <f t="shared" si="98"/>
        <v/>
      </c>
      <c r="L218" s="16" t="str">
        <f t="shared" si="99"/>
        <v/>
      </c>
    </row>
    <row r="219" spans="1:12" ht="15.75" x14ac:dyDescent="0.25">
      <c r="A219" s="3"/>
      <c r="H219" s="34" t="str">
        <f t="shared" ref="H219" si="100">"Semaine " &amp;A212 &amp;" :"</f>
        <v>Semaine 27 :</v>
      </c>
      <c r="I219" s="34"/>
      <c r="J219" s="34"/>
      <c r="K219" s="18">
        <f t="shared" ref="K219:L219" si="101">SUM(K212:K218)</f>
        <v>0</v>
      </c>
      <c r="L219" s="19">
        <f t="shared" si="101"/>
        <v>0</v>
      </c>
    </row>
    <row r="220" spans="1:12" ht="15.75" x14ac:dyDescent="0.25">
      <c r="A220" s="3">
        <v>28</v>
      </c>
      <c r="B220" s="8">
        <f t="shared" si="79"/>
        <v>42555</v>
      </c>
      <c r="C220" s="9"/>
      <c r="D220" s="9"/>
      <c r="E220" s="10"/>
      <c r="F220" s="10"/>
      <c r="G220" s="9"/>
      <c r="H220" s="9"/>
      <c r="I220" s="10"/>
      <c r="J220" s="11"/>
      <c r="K220" s="16" t="str">
        <f t="shared" ref="K220:K226" si="102">IF(COUNTA(C220:D220,G220:H220)=0,"",D220-C220+H220-G220)</f>
        <v/>
      </c>
      <c r="L220" s="16" t="str">
        <f t="shared" ref="L220:L226" si="103">IF(COUNTA(E220:F220,I220:J220)=0,"",F220-E220+IF(J220&gt;I220,J220-I220,TIMEVALUE("23:59")-I220+J220+TIMEVALUE("00:01")))</f>
        <v/>
      </c>
    </row>
    <row r="221" spans="1:12" ht="15.75" x14ac:dyDescent="0.25">
      <c r="A221" s="3"/>
      <c r="B221" s="8">
        <f t="shared" si="79"/>
        <v>42556</v>
      </c>
      <c r="C221" s="9"/>
      <c r="D221" s="9"/>
      <c r="E221" s="10"/>
      <c r="F221" s="10"/>
      <c r="G221" s="9"/>
      <c r="H221" s="9"/>
      <c r="I221" s="10"/>
      <c r="J221" s="11"/>
      <c r="K221" s="16" t="str">
        <f t="shared" si="102"/>
        <v/>
      </c>
      <c r="L221" s="16" t="str">
        <f t="shared" si="103"/>
        <v/>
      </c>
    </row>
    <row r="222" spans="1:12" ht="15.75" x14ac:dyDescent="0.25">
      <c r="A222" s="3"/>
      <c r="B222" s="8">
        <f t="shared" si="79"/>
        <v>42557</v>
      </c>
      <c r="C222" s="9"/>
      <c r="D222" s="9"/>
      <c r="E222" s="10"/>
      <c r="F222" s="10"/>
      <c r="G222" s="9"/>
      <c r="H222" s="9"/>
      <c r="I222" s="10"/>
      <c r="J222" s="11"/>
      <c r="K222" s="16" t="str">
        <f t="shared" si="102"/>
        <v/>
      </c>
      <c r="L222" s="16" t="str">
        <f t="shared" si="103"/>
        <v/>
      </c>
    </row>
    <row r="223" spans="1:12" ht="15.75" x14ac:dyDescent="0.25">
      <c r="A223" s="3"/>
      <c r="B223" s="8">
        <f t="shared" si="79"/>
        <v>42558</v>
      </c>
      <c r="C223" s="9"/>
      <c r="D223" s="9"/>
      <c r="E223" s="10"/>
      <c r="F223" s="10"/>
      <c r="G223" s="9"/>
      <c r="H223" s="9"/>
      <c r="I223" s="10"/>
      <c r="J223" s="11"/>
      <c r="K223" s="16" t="str">
        <f t="shared" si="102"/>
        <v/>
      </c>
      <c r="L223" s="16" t="str">
        <f t="shared" si="103"/>
        <v/>
      </c>
    </row>
    <row r="224" spans="1:12" ht="15.75" x14ac:dyDescent="0.25">
      <c r="A224" s="3"/>
      <c r="B224" s="8">
        <f t="shared" si="79"/>
        <v>42559</v>
      </c>
      <c r="C224" s="9"/>
      <c r="D224" s="9"/>
      <c r="E224" s="10"/>
      <c r="F224" s="10"/>
      <c r="G224" s="9"/>
      <c r="H224" s="9"/>
      <c r="I224" s="10"/>
      <c r="J224" s="11"/>
      <c r="K224" s="16" t="str">
        <f t="shared" si="102"/>
        <v/>
      </c>
      <c r="L224" s="16" t="str">
        <f t="shared" si="103"/>
        <v/>
      </c>
    </row>
    <row r="225" spans="1:12" ht="15.75" x14ac:dyDescent="0.25">
      <c r="A225" s="3"/>
      <c r="B225" s="8">
        <f t="shared" si="79"/>
        <v>42560</v>
      </c>
      <c r="C225" s="9"/>
      <c r="D225" s="9"/>
      <c r="E225" s="10"/>
      <c r="F225" s="10"/>
      <c r="G225" s="9"/>
      <c r="H225" s="9"/>
      <c r="I225" s="10"/>
      <c r="J225" s="11"/>
      <c r="K225" s="16" t="str">
        <f t="shared" si="102"/>
        <v/>
      </c>
      <c r="L225" s="16" t="str">
        <f t="shared" si="103"/>
        <v/>
      </c>
    </row>
    <row r="226" spans="1:12" ht="15.75" x14ac:dyDescent="0.25">
      <c r="A226" s="3"/>
      <c r="B226" s="8">
        <f t="shared" si="79"/>
        <v>42561</v>
      </c>
      <c r="C226" s="9"/>
      <c r="D226" s="9"/>
      <c r="E226" s="10"/>
      <c r="F226" s="10"/>
      <c r="G226" s="9"/>
      <c r="H226" s="9"/>
      <c r="I226" s="10"/>
      <c r="J226" s="11"/>
      <c r="K226" s="16" t="str">
        <f t="shared" si="102"/>
        <v/>
      </c>
      <c r="L226" s="16" t="str">
        <f t="shared" si="103"/>
        <v/>
      </c>
    </row>
    <row r="227" spans="1:12" ht="15.75" x14ac:dyDescent="0.25">
      <c r="A227" s="3"/>
      <c r="H227" s="34" t="str">
        <f t="shared" ref="H227" si="104">"Semaine " &amp;A220 &amp;" :"</f>
        <v>Semaine 28 :</v>
      </c>
      <c r="I227" s="34"/>
      <c r="J227" s="34"/>
      <c r="K227" s="18">
        <f t="shared" ref="K227:L227" si="105">SUM(K220:K226)</f>
        <v>0</v>
      </c>
      <c r="L227" s="19">
        <f t="shared" si="105"/>
        <v>0</v>
      </c>
    </row>
    <row r="228" spans="1:12" ht="15.75" x14ac:dyDescent="0.25">
      <c r="A228" s="3">
        <v>29</v>
      </c>
      <c r="B228" s="8">
        <f t="shared" ref="B228:B290" si="106">B220+7</f>
        <v>42562</v>
      </c>
      <c r="C228" s="9"/>
      <c r="D228" s="9"/>
      <c r="E228" s="10"/>
      <c r="F228" s="10"/>
      <c r="G228" s="9"/>
      <c r="H228" s="9"/>
      <c r="I228" s="10"/>
      <c r="J228" s="11"/>
      <c r="K228" s="16" t="str">
        <f t="shared" ref="K228:K234" si="107">IF(COUNTA(C228:D228,G228:H228)=0,"",D228-C228+H228-G228)</f>
        <v/>
      </c>
      <c r="L228" s="16" t="str">
        <f t="shared" ref="L228:L234" si="108">IF(COUNTA(E228:F228,I228:J228)=0,"",F228-E228+IF(J228&gt;I228,J228-I228,TIMEVALUE("23:59")-I228+J228+TIMEVALUE("00:01")))</f>
        <v/>
      </c>
    </row>
    <row r="229" spans="1:12" ht="15.75" x14ac:dyDescent="0.25">
      <c r="A229" s="3"/>
      <c r="B229" s="8">
        <f t="shared" si="106"/>
        <v>42563</v>
      </c>
      <c r="C229" s="9"/>
      <c r="D229" s="9"/>
      <c r="E229" s="10"/>
      <c r="F229" s="10"/>
      <c r="G229" s="9"/>
      <c r="H229" s="9"/>
      <c r="I229" s="10"/>
      <c r="J229" s="11"/>
      <c r="K229" s="16" t="str">
        <f t="shared" si="107"/>
        <v/>
      </c>
      <c r="L229" s="16" t="str">
        <f t="shared" si="108"/>
        <v/>
      </c>
    </row>
    <row r="230" spans="1:12" ht="15.75" x14ac:dyDescent="0.25">
      <c r="A230" s="3"/>
      <c r="B230" s="8">
        <f t="shared" si="106"/>
        <v>42564</v>
      </c>
      <c r="C230" s="9"/>
      <c r="D230" s="9"/>
      <c r="E230" s="10"/>
      <c r="F230" s="10"/>
      <c r="G230" s="9"/>
      <c r="H230" s="9"/>
      <c r="I230" s="10"/>
      <c r="J230" s="11"/>
      <c r="K230" s="16" t="str">
        <f t="shared" si="107"/>
        <v/>
      </c>
      <c r="L230" s="16" t="str">
        <f t="shared" si="108"/>
        <v/>
      </c>
    </row>
    <row r="231" spans="1:12" ht="15.75" x14ac:dyDescent="0.25">
      <c r="A231" s="3"/>
      <c r="B231" s="8">
        <f t="shared" si="106"/>
        <v>42565</v>
      </c>
      <c r="C231" s="9"/>
      <c r="D231" s="9"/>
      <c r="E231" s="10"/>
      <c r="F231" s="10"/>
      <c r="G231" s="9"/>
      <c r="H231" s="9"/>
      <c r="I231" s="10"/>
      <c r="J231" s="11"/>
      <c r="K231" s="16" t="str">
        <f t="shared" si="107"/>
        <v/>
      </c>
      <c r="L231" s="16" t="str">
        <f t="shared" si="108"/>
        <v/>
      </c>
    </row>
    <row r="232" spans="1:12" ht="15.75" x14ac:dyDescent="0.25">
      <c r="A232" s="3"/>
      <c r="B232" s="8">
        <f t="shared" si="106"/>
        <v>42566</v>
      </c>
      <c r="C232" s="9"/>
      <c r="D232" s="9"/>
      <c r="E232" s="10"/>
      <c r="F232" s="10"/>
      <c r="G232" s="9"/>
      <c r="H232" s="9"/>
      <c r="I232" s="10"/>
      <c r="J232" s="11"/>
      <c r="K232" s="16" t="str">
        <f t="shared" si="107"/>
        <v/>
      </c>
      <c r="L232" s="16" t="str">
        <f t="shared" si="108"/>
        <v/>
      </c>
    </row>
    <row r="233" spans="1:12" ht="15.75" x14ac:dyDescent="0.25">
      <c r="A233" s="3"/>
      <c r="B233" s="8">
        <f t="shared" si="106"/>
        <v>42567</v>
      </c>
      <c r="C233" s="9"/>
      <c r="D233" s="9"/>
      <c r="E233" s="10"/>
      <c r="F233" s="10"/>
      <c r="G233" s="9"/>
      <c r="H233" s="9"/>
      <c r="I233" s="10"/>
      <c r="J233" s="11"/>
      <c r="K233" s="16" t="str">
        <f t="shared" si="107"/>
        <v/>
      </c>
      <c r="L233" s="16" t="str">
        <f t="shared" si="108"/>
        <v/>
      </c>
    </row>
    <row r="234" spans="1:12" ht="15.75" x14ac:dyDescent="0.25">
      <c r="A234" s="3"/>
      <c r="B234" s="8">
        <f t="shared" si="106"/>
        <v>42568</v>
      </c>
      <c r="C234" s="9"/>
      <c r="D234" s="9"/>
      <c r="E234" s="10"/>
      <c r="F234" s="10"/>
      <c r="G234" s="9"/>
      <c r="H234" s="9"/>
      <c r="I234" s="10"/>
      <c r="J234" s="11"/>
      <c r="K234" s="16" t="str">
        <f t="shared" si="107"/>
        <v/>
      </c>
      <c r="L234" s="16" t="str">
        <f t="shared" si="108"/>
        <v/>
      </c>
    </row>
    <row r="235" spans="1:12" ht="15.75" x14ac:dyDescent="0.25">
      <c r="A235" s="3"/>
      <c r="H235" s="34" t="str">
        <f t="shared" ref="H235" si="109">"Semaine " &amp;A228 &amp;" :"</f>
        <v>Semaine 29 :</v>
      </c>
      <c r="I235" s="34"/>
      <c r="J235" s="34"/>
      <c r="K235" s="18">
        <f t="shared" ref="K235:L235" si="110">SUM(K228:K234)</f>
        <v>0</v>
      </c>
      <c r="L235" s="19">
        <f t="shared" si="110"/>
        <v>0</v>
      </c>
    </row>
    <row r="236" spans="1:12" ht="15.75" x14ac:dyDescent="0.25">
      <c r="A236" s="3">
        <v>30</v>
      </c>
      <c r="B236" s="8">
        <f t="shared" si="106"/>
        <v>42569</v>
      </c>
      <c r="C236" s="9"/>
      <c r="D236" s="9"/>
      <c r="E236" s="10"/>
      <c r="F236" s="10"/>
      <c r="G236" s="9"/>
      <c r="H236" s="9"/>
      <c r="I236" s="10"/>
      <c r="J236" s="11"/>
      <c r="K236" s="16" t="str">
        <f t="shared" ref="K236:K242" si="111">IF(COUNTA(C236:D236,G236:H236)=0,"",D236-C236+H236-G236)</f>
        <v/>
      </c>
      <c r="L236" s="16" t="str">
        <f t="shared" ref="L236:L242" si="112">IF(COUNTA(E236:F236,I236:J236)=0,"",F236-E236+IF(J236&gt;I236,J236-I236,TIMEVALUE("23:59")-I236+J236+TIMEVALUE("00:01")))</f>
        <v/>
      </c>
    </row>
    <row r="237" spans="1:12" ht="15.75" x14ac:dyDescent="0.25">
      <c r="A237" s="3"/>
      <c r="B237" s="8">
        <f t="shared" si="106"/>
        <v>42570</v>
      </c>
      <c r="C237" s="9"/>
      <c r="D237" s="9"/>
      <c r="E237" s="10"/>
      <c r="F237" s="10"/>
      <c r="G237" s="9"/>
      <c r="H237" s="9"/>
      <c r="I237" s="10"/>
      <c r="J237" s="11"/>
      <c r="K237" s="16" t="str">
        <f t="shared" si="111"/>
        <v/>
      </c>
      <c r="L237" s="16" t="str">
        <f t="shared" si="112"/>
        <v/>
      </c>
    </row>
    <row r="238" spans="1:12" ht="15.75" x14ac:dyDescent="0.25">
      <c r="A238" s="3"/>
      <c r="B238" s="8">
        <f t="shared" si="106"/>
        <v>42571</v>
      </c>
      <c r="C238" s="9"/>
      <c r="D238" s="9"/>
      <c r="E238" s="10"/>
      <c r="F238" s="10"/>
      <c r="G238" s="9"/>
      <c r="H238" s="9"/>
      <c r="I238" s="10"/>
      <c r="J238" s="11"/>
      <c r="K238" s="16" t="str">
        <f t="shared" si="111"/>
        <v/>
      </c>
      <c r="L238" s="16" t="str">
        <f t="shared" si="112"/>
        <v/>
      </c>
    </row>
    <row r="239" spans="1:12" ht="15.75" x14ac:dyDescent="0.25">
      <c r="A239" s="3"/>
      <c r="B239" s="8">
        <f t="shared" si="106"/>
        <v>42572</v>
      </c>
      <c r="C239" s="9"/>
      <c r="D239" s="9"/>
      <c r="E239" s="10"/>
      <c r="F239" s="10"/>
      <c r="G239" s="9"/>
      <c r="H239" s="9"/>
      <c r="I239" s="10"/>
      <c r="J239" s="11"/>
      <c r="K239" s="16" t="str">
        <f t="shared" si="111"/>
        <v/>
      </c>
      <c r="L239" s="16" t="str">
        <f t="shared" si="112"/>
        <v/>
      </c>
    </row>
    <row r="240" spans="1:12" ht="15.75" x14ac:dyDescent="0.25">
      <c r="A240" s="3"/>
      <c r="B240" s="8">
        <f t="shared" si="106"/>
        <v>42573</v>
      </c>
      <c r="C240" s="9"/>
      <c r="D240" s="9"/>
      <c r="E240" s="10"/>
      <c r="F240" s="10"/>
      <c r="G240" s="9"/>
      <c r="H240" s="9"/>
      <c r="I240" s="10"/>
      <c r="J240" s="11"/>
      <c r="K240" s="16" t="str">
        <f t="shared" si="111"/>
        <v/>
      </c>
      <c r="L240" s="16" t="str">
        <f t="shared" si="112"/>
        <v/>
      </c>
    </row>
    <row r="241" spans="1:12" ht="15.75" x14ac:dyDescent="0.25">
      <c r="A241" s="3"/>
      <c r="B241" s="8">
        <f t="shared" si="106"/>
        <v>42574</v>
      </c>
      <c r="C241" s="9"/>
      <c r="D241" s="9"/>
      <c r="E241" s="10"/>
      <c r="F241" s="10"/>
      <c r="G241" s="9"/>
      <c r="H241" s="9"/>
      <c r="I241" s="10"/>
      <c r="J241" s="11"/>
      <c r="K241" s="16" t="str">
        <f t="shared" si="111"/>
        <v/>
      </c>
      <c r="L241" s="16" t="str">
        <f t="shared" si="112"/>
        <v/>
      </c>
    </row>
    <row r="242" spans="1:12" ht="15.75" x14ac:dyDescent="0.25">
      <c r="A242" s="3"/>
      <c r="B242" s="8">
        <f t="shared" si="106"/>
        <v>42575</v>
      </c>
      <c r="C242" s="9"/>
      <c r="D242" s="9"/>
      <c r="E242" s="10"/>
      <c r="F242" s="10"/>
      <c r="G242" s="9"/>
      <c r="H242" s="9"/>
      <c r="I242" s="10"/>
      <c r="J242" s="11"/>
      <c r="K242" s="16" t="str">
        <f t="shared" si="111"/>
        <v/>
      </c>
      <c r="L242" s="16" t="str">
        <f t="shared" si="112"/>
        <v/>
      </c>
    </row>
    <row r="243" spans="1:12" ht="15.75" x14ac:dyDescent="0.25">
      <c r="A243" s="3"/>
      <c r="H243" s="34" t="str">
        <f t="shared" ref="H243" si="113">"Semaine " &amp;A236 &amp;" :"</f>
        <v>Semaine 30 :</v>
      </c>
      <c r="I243" s="34"/>
      <c r="J243" s="34"/>
      <c r="K243" s="18">
        <f t="shared" ref="K243:L243" si="114">SUM(K236:K242)</f>
        <v>0</v>
      </c>
      <c r="L243" s="19">
        <f t="shared" si="114"/>
        <v>0</v>
      </c>
    </row>
    <row r="244" spans="1:12" ht="15.75" x14ac:dyDescent="0.25">
      <c r="A244" s="3">
        <v>31</v>
      </c>
      <c r="B244" s="8">
        <f t="shared" si="106"/>
        <v>42576</v>
      </c>
      <c r="C244" s="9"/>
      <c r="D244" s="9"/>
      <c r="E244" s="10"/>
      <c r="F244" s="10"/>
      <c r="G244" s="9"/>
      <c r="H244" s="9"/>
      <c r="I244" s="10"/>
      <c r="J244" s="11"/>
      <c r="K244" s="16" t="str">
        <f t="shared" ref="K244:K250" si="115">IF(COUNTA(C244:D244,G244:H244)=0,"",D244-C244+H244-G244)</f>
        <v/>
      </c>
      <c r="L244" s="16" t="str">
        <f t="shared" ref="L244:L250" si="116">IF(COUNTA(E244:F244,I244:J244)=0,"",F244-E244+IF(J244&gt;I244,J244-I244,TIMEVALUE("23:59")-I244+J244+TIMEVALUE("00:01")))</f>
        <v/>
      </c>
    </row>
    <row r="245" spans="1:12" ht="15.75" x14ac:dyDescent="0.25">
      <c r="A245" s="3"/>
      <c r="B245" s="8">
        <f t="shared" si="106"/>
        <v>42577</v>
      </c>
      <c r="C245" s="9"/>
      <c r="D245" s="9"/>
      <c r="E245" s="10"/>
      <c r="F245" s="10"/>
      <c r="G245" s="9"/>
      <c r="H245" s="9"/>
      <c r="I245" s="10"/>
      <c r="J245" s="11"/>
      <c r="K245" s="16" t="str">
        <f t="shared" si="115"/>
        <v/>
      </c>
      <c r="L245" s="16" t="str">
        <f t="shared" si="116"/>
        <v/>
      </c>
    </row>
    <row r="246" spans="1:12" ht="15.75" x14ac:dyDescent="0.25">
      <c r="A246" s="3"/>
      <c r="B246" s="8">
        <f t="shared" si="106"/>
        <v>42578</v>
      </c>
      <c r="C246" s="9"/>
      <c r="D246" s="9"/>
      <c r="E246" s="10"/>
      <c r="F246" s="10"/>
      <c r="G246" s="9"/>
      <c r="H246" s="9"/>
      <c r="I246" s="10"/>
      <c r="J246" s="11"/>
      <c r="K246" s="16" t="str">
        <f t="shared" si="115"/>
        <v/>
      </c>
      <c r="L246" s="16" t="str">
        <f t="shared" si="116"/>
        <v/>
      </c>
    </row>
    <row r="247" spans="1:12" ht="15.75" x14ac:dyDescent="0.25">
      <c r="A247" s="3"/>
      <c r="B247" s="8">
        <f t="shared" si="106"/>
        <v>42579</v>
      </c>
      <c r="C247" s="9"/>
      <c r="D247" s="9"/>
      <c r="E247" s="10"/>
      <c r="F247" s="10"/>
      <c r="G247" s="9"/>
      <c r="H247" s="9"/>
      <c r="I247" s="10"/>
      <c r="J247" s="11"/>
      <c r="K247" s="16" t="str">
        <f t="shared" si="115"/>
        <v/>
      </c>
      <c r="L247" s="16" t="str">
        <f t="shared" si="116"/>
        <v/>
      </c>
    </row>
    <row r="248" spans="1:12" ht="15.75" x14ac:dyDescent="0.25">
      <c r="A248" s="3"/>
      <c r="B248" s="8">
        <f t="shared" si="106"/>
        <v>42580</v>
      </c>
      <c r="C248" s="9"/>
      <c r="D248" s="9"/>
      <c r="E248" s="10"/>
      <c r="F248" s="10"/>
      <c r="G248" s="9"/>
      <c r="H248" s="9"/>
      <c r="I248" s="10"/>
      <c r="J248" s="11"/>
      <c r="K248" s="16" t="str">
        <f t="shared" si="115"/>
        <v/>
      </c>
      <c r="L248" s="16" t="str">
        <f t="shared" si="116"/>
        <v/>
      </c>
    </row>
    <row r="249" spans="1:12" ht="15.75" x14ac:dyDescent="0.25">
      <c r="A249" s="3"/>
      <c r="B249" s="8">
        <f t="shared" si="106"/>
        <v>42581</v>
      </c>
      <c r="C249" s="9"/>
      <c r="D249" s="9"/>
      <c r="E249" s="10"/>
      <c r="F249" s="10"/>
      <c r="G249" s="9"/>
      <c r="H249" s="9"/>
      <c r="I249" s="10"/>
      <c r="J249" s="11"/>
      <c r="K249" s="16" t="str">
        <f t="shared" si="115"/>
        <v/>
      </c>
      <c r="L249" s="16" t="str">
        <f t="shared" si="116"/>
        <v/>
      </c>
    </row>
    <row r="250" spans="1:12" ht="15.75" x14ac:dyDescent="0.25">
      <c r="A250" s="3"/>
      <c r="B250" s="8">
        <f t="shared" si="106"/>
        <v>42582</v>
      </c>
      <c r="C250" s="9"/>
      <c r="D250" s="9"/>
      <c r="E250" s="10"/>
      <c r="F250" s="10"/>
      <c r="G250" s="9"/>
      <c r="H250" s="9"/>
      <c r="I250" s="10"/>
      <c r="J250" s="11"/>
      <c r="K250" s="16" t="str">
        <f t="shared" si="115"/>
        <v/>
      </c>
      <c r="L250" s="16" t="str">
        <f t="shared" si="116"/>
        <v/>
      </c>
    </row>
    <row r="251" spans="1:12" ht="15.75" x14ac:dyDescent="0.25">
      <c r="A251" s="3"/>
      <c r="H251" s="34" t="str">
        <f t="shared" ref="H251" si="117">"Semaine " &amp;A244 &amp;" :"</f>
        <v>Semaine 31 :</v>
      </c>
      <c r="I251" s="34"/>
      <c r="J251" s="34"/>
      <c r="K251" s="18">
        <f t="shared" ref="K251:L251" si="118">SUM(K244:K250)</f>
        <v>0</v>
      </c>
      <c r="L251" s="19">
        <f t="shared" si="118"/>
        <v>0</v>
      </c>
    </row>
    <row r="252" spans="1:12" ht="15.75" x14ac:dyDescent="0.25">
      <c r="A252" s="3">
        <v>32</v>
      </c>
      <c r="B252" s="8">
        <f t="shared" si="106"/>
        <v>42583</v>
      </c>
      <c r="C252" s="9"/>
      <c r="D252" s="9"/>
      <c r="E252" s="10"/>
      <c r="F252" s="10"/>
      <c r="G252" s="9"/>
      <c r="H252" s="9"/>
      <c r="I252" s="10"/>
      <c r="J252" s="11"/>
      <c r="K252" s="16" t="str">
        <f t="shared" ref="K252:K258" si="119">IF(COUNTA(C252:D252,G252:H252)=0,"",D252-C252+H252-G252)</f>
        <v/>
      </c>
      <c r="L252" s="16" t="str">
        <f t="shared" ref="L252:L258" si="120">IF(COUNTA(E252:F252,I252:J252)=0,"",F252-E252+IF(J252&gt;I252,J252-I252,TIMEVALUE("23:59")-I252+J252+TIMEVALUE("00:01")))</f>
        <v/>
      </c>
    </row>
    <row r="253" spans="1:12" ht="15.75" x14ac:dyDescent="0.25">
      <c r="A253" s="3"/>
      <c r="B253" s="8">
        <f t="shared" si="106"/>
        <v>42584</v>
      </c>
      <c r="C253" s="9"/>
      <c r="D253" s="9"/>
      <c r="E253" s="10"/>
      <c r="F253" s="10"/>
      <c r="G253" s="9"/>
      <c r="H253" s="9"/>
      <c r="I253" s="10"/>
      <c r="J253" s="11"/>
      <c r="K253" s="16" t="str">
        <f t="shared" si="119"/>
        <v/>
      </c>
      <c r="L253" s="16" t="str">
        <f t="shared" si="120"/>
        <v/>
      </c>
    </row>
    <row r="254" spans="1:12" ht="15.75" x14ac:dyDescent="0.25">
      <c r="A254" s="3"/>
      <c r="B254" s="8">
        <f t="shared" si="106"/>
        <v>42585</v>
      </c>
      <c r="C254" s="9"/>
      <c r="D254" s="9"/>
      <c r="E254" s="10"/>
      <c r="F254" s="10"/>
      <c r="G254" s="9"/>
      <c r="H254" s="9"/>
      <c r="I254" s="10"/>
      <c r="J254" s="11"/>
      <c r="K254" s="16" t="str">
        <f t="shared" si="119"/>
        <v/>
      </c>
      <c r="L254" s="16" t="str">
        <f t="shared" si="120"/>
        <v/>
      </c>
    </row>
    <row r="255" spans="1:12" ht="15.75" x14ac:dyDescent="0.25">
      <c r="A255" s="3"/>
      <c r="B255" s="8">
        <f t="shared" si="106"/>
        <v>42586</v>
      </c>
      <c r="C255" s="9"/>
      <c r="D255" s="9"/>
      <c r="E255" s="10"/>
      <c r="F255" s="10"/>
      <c r="G255" s="9"/>
      <c r="H255" s="9"/>
      <c r="I255" s="10"/>
      <c r="J255" s="11"/>
      <c r="K255" s="16" t="str">
        <f t="shared" si="119"/>
        <v/>
      </c>
      <c r="L255" s="16" t="str">
        <f t="shared" si="120"/>
        <v/>
      </c>
    </row>
    <row r="256" spans="1:12" ht="15.75" x14ac:dyDescent="0.25">
      <c r="A256" s="3"/>
      <c r="B256" s="8">
        <f t="shared" si="106"/>
        <v>42587</v>
      </c>
      <c r="C256" s="9"/>
      <c r="D256" s="9"/>
      <c r="E256" s="10"/>
      <c r="F256" s="10"/>
      <c r="G256" s="9"/>
      <c r="H256" s="9"/>
      <c r="I256" s="10"/>
      <c r="J256" s="11"/>
      <c r="K256" s="16" t="str">
        <f t="shared" si="119"/>
        <v/>
      </c>
      <c r="L256" s="16" t="str">
        <f t="shared" si="120"/>
        <v/>
      </c>
    </row>
    <row r="257" spans="1:12" ht="15.75" x14ac:dyDescent="0.25">
      <c r="A257" s="3"/>
      <c r="B257" s="8">
        <f t="shared" si="106"/>
        <v>42588</v>
      </c>
      <c r="C257" s="9"/>
      <c r="D257" s="9"/>
      <c r="E257" s="10"/>
      <c r="F257" s="10"/>
      <c r="G257" s="9"/>
      <c r="H257" s="9"/>
      <c r="I257" s="10"/>
      <c r="J257" s="11"/>
      <c r="K257" s="16" t="str">
        <f t="shared" si="119"/>
        <v/>
      </c>
      <c r="L257" s="16" t="str">
        <f t="shared" si="120"/>
        <v/>
      </c>
    </row>
    <row r="258" spans="1:12" ht="15.75" x14ac:dyDescent="0.25">
      <c r="A258" s="3"/>
      <c r="B258" s="8">
        <f t="shared" si="106"/>
        <v>42589</v>
      </c>
      <c r="C258" s="9"/>
      <c r="D258" s="9"/>
      <c r="E258" s="10"/>
      <c r="F258" s="10"/>
      <c r="G258" s="9"/>
      <c r="H258" s="9"/>
      <c r="I258" s="10"/>
      <c r="J258" s="11"/>
      <c r="K258" s="16" t="str">
        <f t="shared" si="119"/>
        <v/>
      </c>
      <c r="L258" s="16" t="str">
        <f t="shared" si="120"/>
        <v/>
      </c>
    </row>
    <row r="259" spans="1:12" ht="15.75" x14ac:dyDescent="0.25">
      <c r="A259" s="3"/>
      <c r="H259" s="34" t="str">
        <f t="shared" ref="H259" si="121">"Semaine " &amp;A252 &amp;" :"</f>
        <v>Semaine 32 :</v>
      </c>
      <c r="I259" s="34"/>
      <c r="J259" s="34"/>
      <c r="K259" s="18">
        <f t="shared" ref="K259:L259" si="122">SUM(K252:K258)</f>
        <v>0</v>
      </c>
      <c r="L259" s="19">
        <f t="shared" si="122"/>
        <v>0</v>
      </c>
    </row>
    <row r="260" spans="1:12" ht="15.75" x14ac:dyDescent="0.25">
      <c r="A260" s="3">
        <v>33</v>
      </c>
      <c r="B260" s="8">
        <f t="shared" si="106"/>
        <v>42590</v>
      </c>
      <c r="C260" s="9"/>
      <c r="D260" s="9"/>
      <c r="E260" s="10"/>
      <c r="F260" s="10"/>
      <c r="G260" s="9"/>
      <c r="H260" s="9"/>
      <c r="I260" s="10"/>
      <c r="J260" s="11"/>
      <c r="K260" s="16" t="str">
        <f t="shared" ref="K260:K266" si="123">IF(COUNTA(C260:D260,G260:H260)=0,"",D260-C260+H260-G260)</f>
        <v/>
      </c>
      <c r="L260" s="16" t="str">
        <f t="shared" ref="L260:L266" si="124">IF(COUNTA(E260:F260,I260:J260)=0,"",F260-E260+IF(J260&gt;I260,J260-I260,TIMEVALUE("23:59")-I260+J260+TIMEVALUE("00:01")))</f>
        <v/>
      </c>
    </row>
    <row r="261" spans="1:12" ht="15.75" x14ac:dyDescent="0.25">
      <c r="A261" s="3"/>
      <c r="B261" s="8">
        <f t="shared" si="106"/>
        <v>42591</v>
      </c>
      <c r="C261" s="9"/>
      <c r="D261" s="9"/>
      <c r="E261" s="10"/>
      <c r="F261" s="10"/>
      <c r="G261" s="9"/>
      <c r="H261" s="9"/>
      <c r="I261" s="10"/>
      <c r="J261" s="11"/>
      <c r="K261" s="16" t="str">
        <f t="shared" si="123"/>
        <v/>
      </c>
      <c r="L261" s="16" t="str">
        <f t="shared" si="124"/>
        <v/>
      </c>
    </row>
    <row r="262" spans="1:12" ht="15.75" x14ac:dyDescent="0.25">
      <c r="A262" s="3"/>
      <c r="B262" s="8">
        <f t="shared" si="106"/>
        <v>42592</v>
      </c>
      <c r="C262" s="9"/>
      <c r="D262" s="9"/>
      <c r="E262" s="10"/>
      <c r="F262" s="10"/>
      <c r="G262" s="9"/>
      <c r="H262" s="9"/>
      <c r="I262" s="10"/>
      <c r="J262" s="11"/>
      <c r="K262" s="16" t="str">
        <f t="shared" si="123"/>
        <v/>
      </c>
      <c r="L262" s="16" t="str">
        <f t="shared" si="124"/>
        <v/>
      </c>
    </row>
    <row r="263" spans="1:12" ht="15.75" x14ac:dyDescent="0.25">
      <c r="A263" s="3"/>
      <c r="B263" s="8">
        <f t="shared" si="106"/>
        <v>42593</v>
      </c>
      <c r="C263" s="9"/>
      <c r="D263" s="9"/>
      <c r="E263" s="10"/>
      <c r="F263" s="10"/>
      <c r="G263" s="9"/>
      <c r="H263" s="9"/>
      <c r="I263" s="10"/>
      <c r="J263" s="11"/>
      <c r="K263" s="16" t="str">
        <f t="shared" si="123"/>
        <v/>
      </c>
      <c r="L263" s="16" t="str">
        <f t="shared" si="124"/>
        <v/>
      </c>
    </row>
    <row r="264" spans="1:12" ht="15.75" x14ac:dyDescent="0.25">
      <c r="A264" s="3"/>
      <c r="B264" s="8">
        <f t="shared" si="106"/>
        <v>42594</v>
      </c>
      <c r="C264" s="9"/>
      <c r="D264" s="9"/>
      <c r="E264" s="10"/>
      <c r="F264" s="10"/>
      <c r="G264" s="9"/>
      <c r="H264" s="9"/>
      <c r="I264" s="10"/>
      <c r="J264" s="11"/>
      <c r="K264" s="16" t="str">
        <f t="shared" si="123"/>
        <v/>
      </c>
      <c r="L264" s="16" t="str">
        <f t="shared" si="124"/>
        <v/>
      </c>
    </row>
    <row r="265" spans="1:12" ht="15.75" x14ac:dyDescent="0.25">
      <c r="A265" s="3"/>
      <c r="B265" s="8">
        <f t="shared" si="106"/>
        <v>42595</v>
      </c>
      <c r="C265" s="9"/>
      <c r="D265" s="9"/>
      <c r="E265" s="10"/>
      <c r="F265" s="10"/>
      <c r="G265" s="9"/>
      <c r="H265" s="9"/>
      <c r="I265" s="10"/>
      <c r="J265" s="11"/>
      <c r="K265" s="16" t="str">
        <f t="shared" si="123"/>
        <v/>
      </c>
      <c r="L265" s="16" t="str">
        <f t="shared" si="124"/>
        <v/>
      </c>
    </row>
    <row r="266" spans="1:12" ht="15.75" x14ac:dyDescent="0.25">
      <c r="A266" s="3"/>
      <c r="B266" s="8">
        <f t="shared" si="106"/>
        <v>42596</v>
      </c>
      <c r="C266" s="9"/>
      <c r="D266" s="9"/>
      <c r="E266" s="10"/>
      <c r="F266" s="10"/>
      <c r="G266" s="9"/>
      <c r="H266" s="9"/>
      <c r="I266" s="10"/>
      <c r="J266" s="11"/>
      <c r="K266" s="16" t="str">
        <f t="shared" si="123"/>
        <v/>
      </c>
      <c r="L266" s="16" t="str">
        <f t="shared" si="124"/>
        <v/>
      </c>
    </row>
    <row r="267" spans="1:12" ht="15.75" x14ac:dyDescent="0.25">
      <c r="A267" s="3"/>
      <c r="H267" s="34" t="str">
        <f t="shared" ref="H267" si="125">"Semaine " &amp;A260 &amp;" :"</f>
        <v>Semaine 33 :</v>
      </c>
      <c r="I267" s="34"/>
      <c r="J267" s="34"/>
      <c r="K267" s="18">
        <f t="shared" ref="K267:L267" si="126">SUM(K260:K266)</f>
        <v>0</v>
      </c>
      <c r="L267" s="19">
        <f t="shared" si="126"/>
        <v>0</v>
      </c>
    </row>
    <row r="268" spans="1:12" ht="15.75" x14ac:dyDescent="0.25">
      <c r="A268" s="3">
        <v>34</v>
      </c>
      <c r="B268" s="8">
        <f t="shared" si="106"/>
        <v>42597</v>
      </c>
      <c r="C268" s="9"/>
      <c r="D268" s="9"/>
      <c r="E268" s="10"/>
      <c r="F268" s="10"/>
      <c r="G268" s="9"/>
      <c r="H268" s="9"/>
      <c r="I268" s="10"/>
      <c r="J268" s="11"/>
      <c r="K268" s="16" t="str">
        <f t="shared" ref="K268:K274" si="127">IF(COUNTA(C268:D268,G268:H268)=0,"",D268-C268+H268-G268)</f>
        <v/>
      </c>
      <c r="L268" s="16" t="str">
        <f t="shared" ref="L268:L274" si="128">IF(COUNTA(E268:F268,I268:J268)=0,"",F268-E268+IF(J268&gt;I268,J268-I268,TIMEVALUE("23:59")-I268+J268+TIMEVALUE("00:01")))</f>
        <v/>
      </c>
    </row>
    <row r="269" spans="1:12" ht="15.75" x14ac:dyDescent="0.25">
      <c r="A269" s="3"/>
      <c r="B269" s="8">
        <f t="shared" si="106"/>
        <v>42598</v>
      </c>
      <c r="C269" s="9"/>
      <c r="D269" s="9"/>
      <c r="E269" s="10"/>
      <c r="F269" s="10"/>
      <c r="G269" s="9"/>
      <c r="H269" s="9"/>
      <c r="I269" s="10"/>
      <c r="J269" s="11"/>
      <c r="K269" s="16" t="str">
        <f t="shared" si="127"/>
        <v/>
      </c>
      <c r="L269" s="16" t="str">
        <f t="shared" si="128"/>
        <v/>
      </c>
    </row>
    <row r="270" spans="1:12" ht="15.75" x14ac:dyDescent="0.25">
      <c r="A270" s="3"/>
      <c r="B270" s="8">
        <f t="shared" si="106"/>
        <v>42599</v>
      </c>
      <c r="C270" s="9"/>
      <c r="D270" s="9"/>
      <c r="E270" s="10"/>
      <c r="F270" s="10"/>
      <c r="G270" s="9"/>
      <c r="H270" s="9"/>
      <c r="I270" s="10"/>
      <c r="J270" s="11"/>
      <c r="K270" s="16" t="str">
        <f t="shared" si="127"/>
        <v/>
      </c>
      <c r="L270" s="16" t="str">
        <f t="shared" si="128"/>
        <v/>
      </c>
    </row>
    <row r="271" spans="1:12" ht="15.75" x14ac:dyDescent="0.25">
      <c r="A271" s="3"/>
      <c r="B271" s="8">
        <f t="shared" si="106"/>
        <v>42600</v>
      </c>
      <c r="C271" s="9"/>
      <c r="D271" s="9"/>
      <c r="E271" s="10"/>
      <c r="F271" s="10"/>
      <c r="G271" s="9"/>
      <c r="H271" s="9"/>
      <c r="I271" s="10"/>
      <c r="J271" s="11"/>
      <c r="K271" s="16" t="str">
        <f t="shared" si="127"/>
        <v/>
      </c>
      <c r="L271" s="16" t="str">
        <f t="shared" si="128"/>
        <v/>
      </c>
    </row>
    <row r="272" spans="1:12" ht="15.75" x14ac:dyDescent="0.25">
      <c r="A272" s="3"/>
      <c r="B272" s="8">
        <f t="shared" si="106"/>
        <v>42601</v>
      </c>
      <c r="C272" s="9"/>
      <c r="D272" s="9"/>
      <c r="E272" s="10"/>
      <c r="F272" s="10"/>
      <c r="G272" s="9"/>
      <c r="H272" s="9"/>
      <c r="I272" s="10"/>
      <c r="J272" s="11"/>
      <c r="K272" s="16" t="str">
        <f t="shared" si="127"/>
        <v/>
      </c>
      <c r="L272" s="16" t="str">
        <f t="shared" si="128"/>
        <v/>
      </c>
    </row>
    <row r="273" spans="1:12" ht="15.75" x14ac:dyDescent="0.25">
      <c r="A273" s="3"/>
      <c r="B273" s="8">
        <f t="shared" si="106"/>
        <v>42602</v>
      </c>
      <c r="C273" s="9"/>
      <c r="D273" s="9"/>
      <c r="E273" s="10"/>
      <c r="F273" s="10"/>
      <c r="G273" s="9"/>
      <c r="H273" s="9"/>
      <c r="I273" s="10"/>
      <c r="J273" s="11"/>
      <c r="K273" s="16" t="str">
        <f t="shared" si="127"/>
        <v/>
      </c>
      <c r="L273" s="16" t="str">
        <f t="shared" si="128"/>
        <v/>
      </c>
    </row>
    <row r="274" spans="1:12" ht="15.75" x14ac:dyDescent="0.25">
      <c r="A274" s="3"/>
      <c r="B274" s="8">
        <f t="shared" si="106"/>
        <v>42603</v>
      </c>
      <c r="C274" s="9"/>
      <c r="D274" s="9"/>
      <c r="E274" s="10"/>
      <c r="F274" s="10"/>
      <c r="G274" s="9"/>
      <c r="H274" s="9"/>
      <c r="I274" s="10"/>
      <c r="J274" s="11"/>
      <c r="K274" s="16" t="str">
        <f t="shared" si="127"/>
        <v/>
      </c>
      <c r="L274" s="16" t="str">
        <f t="shared" si="128"/>
        <v/>
      </c>
    </row>
    <row r="275" spans="1:12" ht="15.75" x14ac:dyDescent="0.25">
      <c r="A275" s="3"/>
      <c r="H275" s="34" t="str">
        <f t="shared" ref="H275" si="129">"Semaine " &amp;A268 &amp;" :"</f>
        <v>Semaine 34 :</v>
      </c>
      <c r="I275" s="34"/>
      <c r="J275" s="34"/>
      <c r="K275" s="18">
        <f t="shared" ref="K275:L275" si="130">SUM(K268:K274)</f>
        <v>0</v>
      </c>
      <c r="L275" s="19">
        <f t="shared" si="130"/>
        <v>0</v>
      </c>
    </row>
    <row r="276" spans="1:12" ht="15.75" x14ac:dyDescent="0.25">
      <c r="A276" s="3">
        <v>35</v>
      </c>
      <c r="B276" s="8">
        <f t="shared" si="106"/>
        <v>42604</v>
      </c>
      <c r="C276" s="9"/>
      <c r="D276" s="9"/>
      <c r="E276" s="10"/>
      <c r="F276" s="10"/>
      <c r="G276" s="9"/>
      <c r="H276" s="9"/>
      <c r="I276" s="10"/>
      <c r="J276" s="11"/>
      <c r="K276" s="16" t="str">
        <f t="shared" ref="K276:K282" si="131">IF(COUNTA(C276:D276,G276:H276)=0,"",D276-C276+H276-G276)</f>
        <v/>
      </c>
      <c r="L276" s="16" t="str">
        <f t="shared" ref="L276:L282" si="132">IF(COUNTA(E276:F276,I276:J276)=0,"",F276-E276+IF(J276&gt;I276,J276-I276,TIMEVALUE("23:59")-I276+J276+TIMEVALUE("00:01")))</f>
        <v/>
      </c>
    </row>
    <row r="277" spans="1:12" ht="15.75" x14ac:dyDescent="0.25">
      <c r="A277" s="3"/>
      <c r="B277" s="8">
        <f t="shared" si="106"/>
        <v>42605</v>
      </c>
      <c r="C277" s="9"/>
      <c r="D277" s="9"/>
      <c r="E277" s="10"/>
      <c r="F277" s="10"/>
      <c r="G277" s="9"/>
      <c r="H277" s="9"/>
      <c r="I277" s="10"/>
      <c r="J277" s="11"/>
      <c r="K277" s="16" t="str">
        <f t="shared" si="131"/>
        <v/>
      </c>
      <c r="L277" s="16" t="str">
        <f t="shared" si="132"/>
        <v/>
      </c>
    </row>
    <row r="278" spans="1:12" ht="15.75" x14ac:dyDescent="0.25">
      <c r="A278" s="3"/>
      <c r="B278" s="8">
        <f t="shared" si="106"/>
        <v>42606</v>
      </c>
      <c r="C278" s="9"/>
      <c r="D278" s="9"/>
      <c r="E278" s="10"/>
      <c r="F278" s="10"/>
      <c r="G278" s="9"/>
      <c r="H278" s="9"/>
      <c r="I278" s="10"/>
      <c r="J278" s="11"/>
      <c r="K278" s="16" t="str">
        <f t="shared" si="131"/>
        <v/>
      </c>
      <c r="L278" s="16" t="str">
        <f t="shared" si="132"/>
        <v/>
      </c>
    </row>
    <row r="279" spans="1:12" ht="15.75" x14ac:dyDescent="0.25">
      <c r="A279" s="3"/>
      <c r="B279" s="8">
        <f t="shared" si="106"/>
        <v>42607</v>
      </c>
      <c r="C279" s="9"/>
      <c r="D279" s="9"/>
      <c r="E279" s="10"/>
      <c r="F279" s="10"/>
      <c r="G279" s="9"/>
      <c r="H279" s="9"/>
      <c r="I279" s="10"/>
      <c r="J279" s="11"/>
      <c r="K279" s="16" t="str">
        <f t="shared" si="131"/>
        <v/>
      </c>
      <c r="L279" s="16" t="str">
        <f t="shared" si="132"/>
        <v/>
      </c>
    </row>
    <row r="280" spans="1:12" ht="15.75" x14ac:dyDescent="0.25">
      <c r="A280" s="3"/>
      <c r="B280" s="8">
        <f t="shared" si="106"/>
        <v>42608</v>
      </c>
      <c r="C280" s="9"/>
      <c r="D280" s="9"/>
      <c r="E280" s="10"/>
      <c r="F280" s="10"/>
      <c r="G280" s="9"/>
      <c r="H280" s="9"/>
      <c r="I280" s="10"/>
      <c r="J280" s="11"/>
      <c r="K280" s="16" t="str">
        <f t="shared" si="131"/>
        <v/>
      </c>
      <c r="L280" s="16" t="str">
        <f t="shared" si="132"/>
        <v/>
      </c>
    </row>
    <row r="281" spans="1:12" ht="15.75" x14ac:dyDescent="0.25">
      <c r="A281" s="3"/>
      <c r="B281" s="8">
        <f t="shared" si="106"/>
        <v>42609</v>
      </c>
      <c r="C281" s="9"/>
      <c r="D281" s="9"/>
      <c r="E281" s="10"/>
      <c r="F281" s="10"/>
      <c r="G281" s="9"/>
      <c r="H281" s="9"/>
      <c r="I281" s="10"/>
      <c r="J281" s="11"/>
      <c r="K281" s="16" t="str">
        <f t="shared" si="131"/>
        <v/>
      </c>
      <c r="L281" s="16" t="str">
        <f t="shared" si="132"/>
        <v/>
      </c>
    </row>
    <row r="282" spans="1:12" ht="15.75" x14ac:dyDescent="0.25">
      <c r="A282" s="3"/>
      <c r="B282" s="8">
        <f t="shared" si="106"/>
        <v>42610</v>
      </c>
      <c r="C282" s="9"/>
      <c r="D282" s="9"/>
      <c r="E282" s="10"/>
      <c r="F282" s="10"/>
      <c r="G282" s="9"/>
      <c r="H282" s="9"/>
      <c r="I282" s="10"/>
      <c r="J282" s="11"/>
      <c r="K282" s="16" t="str">
        <f t="shared" si="131"/>
        <v/>
      </c>
      <c r="L282" s="16" t="str">
        <f t="shared" si="132"/>
        <v/>
      </c>
    </row>
    <row r="283" spans="1:12" ht="15.75" x14ac:dyDescent="0.25">
      <c r="A283" s="3"/>
      <c r="B283" s="8"/>
      <c r="H283" s="34" t="str">
        <f t="shared" ref="H283" si="133">"Semaine " &amp;A276 &amp;" :"</f>
        <v>Semaine 35 :</v>
      </c>
      <c r="I283" s="34"/>
      <c r="J283" s="34"/>
      <c r="K283" s="18">
        <f t="shared" ref="K283:L283" si="134">SUM(K276:K282)</f>
        <v>0</v>
      </c>
      <c r="L283" s="19">
        <f t="shared" si="134"/>
        <v>0</v>
      </c>
    </row>
    <row r="284" spans="1:12" ht="15.75" x14ac:dyDescent="0.25">
      <c r="A284" s="3">
        <v>36</v>
      </c>
      <c r="B284" s="8">
        <f t="shared" si="106"/>
        <v>42611</v>
      </c>
      <c r="C284" s="9"/>
      <c r="D284" s="9"/>
      <c r="E284" s="10"/>
      <c r="F284" s="10"/>
      <c r="G284" s="9"/>
      <c r="H284" s="9"/>
      <c r="I284" s="10"/>
      <c r="J284" s="11"/>
      <c r="K284" s="16" t="str">
        <f t="shared" ref="K284:K290" si="135">IF(COUNTA(C284:D284,G284:H284)=0,"",D284-C284+H284-G284)</f>
        <v/>
      </c>
      <c r="L284" s="16" t="str">
        <f t="shared" ref="L284:L290" si="136">IF(COUNTA(E284:F284,I284:J284)=0,"",F284-E284+IF(J284&gt;I284,J284-I284,TIMEVALUE("23:59")-I284+J284+TIMEVALUE("00:01")))</f>
        <v/>
      </c>
    </row>
    <row r="285" spans="1:12" ht="15.75" x14ac:dyDescent="0.25">
      <c r="A285" s="3"/>
      <c r="B285" s="8">
        <f t="shared" si="106"/>
        <v>42612</v>
      </c>
      <c r="C285" s="9"/>
      <c r="D285" s="9"/>
      <c r="E285" s="10"/>
      <c r="F285" s="10"/>
      <c r="G285" s="9"/>
      <c r="H285" s="9"/>
      <c r="I285" s="10"/>
      <c r="J285" s="11"/>
      <c r="K285" s="16" t="str">
        <f t="shared" si="135"/>
        <v/>
      </c>
      <c r="L285" s="16" t="str">
        <f t="shared" si="136"/>
        <v/>
      </c>
    </row>
    <row r="286" spans="1:12" ht="15.75" x14ac:dyDescent="0.25">
      <c r="A286" s="3"/>
      <c r="B286" s="8">
        <f t="shared" si="106"/>
        <v>42613</v>
      </c>
      <c r="C286" s="9"/>
      <c r="D286" s="9"/>
      <c r="E286" s="10"/>
      <c r="F286" s="10"/>
      <c r="G286" s="9"/>
      <c r="H286" s="9"/>
      <c r="I286" s="10"/>
      <c r="J286" s="11"/>
      <c r="K286" s="16" t="str">
        <f t="shared" si="135"/>
        <v/>
      </c>
      <c r="L286" s="16" t="str">
        <f t="shared" si="136"/>
        <v/>
      </c>
    </row>
    <row r="287" spans="1:12" ht="15.75" x14ac:dyDescent="0.25">
      <c r="A287" s="3"/>
      <c r="B287" s="8">
        <f t="shared" si="106"/>
        <v>42614</v>
      </c>
      <c r="C287" s="9"/>
      <c r="D287" s="9"/>
      <c r="E287" s="10"/>
      <c r="F287" s="10"/>
      <c r="G287" s="9"/>
      <c r="H287" s="9"/>
      <c r="I287" s="10"/>
      <c r="J287" s="11"/>
      <c r="K287" s="16" t="str">
        <f t="shared" si="135"/>
        <v/>
      </c>
      <c r="L287" s="16" t="str">
        <f t="shared" si="136"/>
        <v/>
      </c>
    </row>
    <row r="288" spans="1:12" ht="15.75" x14ac:dyDescent="0.25">
      <c r="A288" s="3"/>
      <c r="B288" s="8">
        <f t="shared" si="106"/>
        <v>42615</v>
      </c>
      <c r="C288" s="9"/>
      <c r="D288" s="9"/>
      <c r="E288" s="10"/>
      <c r="F288" s="10"/>
      <c r="G288" s="9"/>
      <c r="H288" s="9"/>
      <c r="I288" s="10"/>
      <c r="J288" s="11"/>
      <c r="K288" s="16" t="str">
        <f t="shared" si="135"/>
        <v/>
      </c>
      <c r="L288" s="16" t="str">
        <f t="shared" si="136"/>
        <v/>
      </c>
    </row>
    <row r="289" spans="1:12" ht="15.75" x14ac:dyDescent="0.25">
      <c r="A289" s="3"/>
      <c r="B289" s="8">
        <f t="shared" si="106"/>
        <v>42616</v>
      </c>
      <c r="C289" s="9"/>
      <c r="D289" s="9"/>
      <c r="E289" s="10"/>
      <c r="F289" s="10"/>
      <c r="G289" s="9"/>
      <c r="H289" s="9"/>
      <c r="I289" s="10"/>
      <c r="J289" s="11"/>
      <c r="K289" s="16" t="str">
        <f t="shared" si="135"/>
        <v/>
      </c>
      <c r="L289" s="16" t="str">
        <f t="shared" si="136"/>
        <v/>
      </c>
    </row>
    <row r="290" spans="1:12" ht="15.75" x14ac:dyDescent="0.25">
      <c r="A290" s="3"/>
      <c r="B290" s="8">
        <f t="shared" si="106"/>
        <v>42617</v>
      </c>
      <c r="C290" s="9"/>
      <c r="D290" s="9"/>
      <c r="E290" s="10"/>
      <c r="F290" s="10"/>
      <c r="G290" s="9"/>
      <c r="H290" s="9"/>
      <c r="I290" s="10"/>
      <c r="J290" s="11"/>
      <c r="K290" s="16" t="str">
        <f t="shared" si="135"/>
        <v/>
      </c>
      <c r="L290" s="16" t="str">
        <f t="shared" si="136"/>
        <v/>
      </c>
    </row>
    <row r="291" spans="1:12" ht="15.75" x14ac:dyDescent="0.25">
      <c r="A291" s="3"/>
      <c r="H291" s="34" t="str">
        <f t="shared" ref="H291" si="137">"Semaine " &amp;A284 &amp;" :"</f>
        <v>Semaine 36 :</v>
      </c>
      <c r="I291" s="34"/>
      <c r="J291" s="34"/>
      <c r="K291" s="18">
        <f t="shared" ref="K291:L291" si="138">SUM(K284:K290)</f>
        <v>0</v>
      </c>
      <c r="L291" s="19">
        <f t="shared" si="138"/>
        <v>0</v>
      </c>
    </row>
    <row r="292" spans="1:12" ht="15.75" x14ac:dyDescent="0.25">
      <c r="A292" s="3">
        <v>37</v>
      </c>
      <c r="B292" s="8">
        <f t="shared" ref="B292:B354" si="139">B284+7</f>
        <v>42618</v>
      </c>
      <c r="C292" s="9"/>
      <c r="D292" s="9"/>
      <c r="E292" s="10"/>
      <c r="F292" s="10"/>
      <c r="G292" s="9"/>
      <c r="H292" s="9"/>
      <c r="I292" s="10"/>
      <c r="J292" s="11"/>
      <c r="K292" s="16" t="str">
        <f t="shared" ref="K292:K298" si="140">IF(COUNTA(C292:D292,G292:H292)=0,"",D292-C292+H292-G292)</f>
        <v/>
      </c>
      <c r="L292" s="16" t="str">
        <f t="shared" ref="L292:L298" si="141">IF(COUNTA(E292:F292,I292:J292)=0,"",F292-E292+IF(J292&gt;I292,J292-I292,TIMEVALUE("23:59")-I292+J292+TIMEVALUE("00:01")))</f>
        <v/>
      </c>
    </row>
    <row r="293" spans="1:12" ht="15.75" x14ac:dyDescent="0.25">
      <c r="A293" s="3"/>
      <c r="B293" s="8">
        <f t="shared" si="139"/>
        <v>42619</v>
      </c>
      <c r="C293" s="9"/>
      <c r="D293" s="9"/>
      <c r="E293" s="10"/>
      <c r="F293" s="10"/>
      <c r="G293" s="9"/>
      <c r="H293" s="9"/>
      <c r="I293" s="10"/>
      <c r="J293" s="11"/>
      <c r="K293" s="16" t="str">
        <f t="shared" si="140"/>
        <v/>
      </c>
      <c r="L293" s="16" t="str">
        <f t="shared" si="141"/>
        <v/>
      </c>
    </row>
    <row r="294" spans="1:12" ht="15.75" x14ac:dyDescent="0.25">
      <c r="A294" s="3"/>
      <c r="B294" s="8">
        <f t="shared" si="139"/>
        <v>42620</v>
      </c>
      <c r="C294" s="9"/>
      <c r="D294" s="9"/>
      <c r="E294" s="10"/>
      <c r="F294" s="10"/>
      <c r="G294" s="9"/>
      <c r="H294" s="9"/>
      <c r="I294" s="10"/>
      <c r="J294" s="11"/>
      <c r="K294" s="16" t="str">
        <f t="shared" si="140"/>
        <v/>
      </c>
      <c r="L294" s="16" t="str">
        <f t="shared" si="141"/>
        <v/>
      </c>
    </row>
    <row r="295" spans="1:12" ht="15.75" x14ac:dyDescent="0.25">
      <c r="A295" s="3"/>
      <c r="B295" s="8">
        <f t="shared" si="139"/>
        <v>42621</v>
      </c>
      <c r="C295" s="9"/>
      <c r="D295" s="9"/>
      <c r="E295" s="10"/>
      <c r="F295" s="10"/>
      <c r="G295" s="9"/>
      <c r="H295" s="9"/>
      <c r="I295" s="10"/>
      <c r="J295" s="11"/>
      <c r="K295" s="16" t="str">
        <f t="shared" si="140"/>
        <v/>
      </c>
      <c r="L295" s="16" t="str">
        <f t="shared" si="141"/>
        <v/>
      </c>
    </row>
    <row r="296" spans="1:12" ht="15.75" x14ac:dyDescent="0.25">
      <c r="A296" s="3"/>
      <c r="B296" s="8">
        <f t="shared" si="139"/>
        <v>42622</v>
      </c>
      <c r="C296" s="9"/>
      <c r="D296" s="9"/>
      <c r="E296" s="10"/>
      <c r="F296" s="10"/>
      <c r="G296" s="9"/>
      <c r="H296" s="9"/>
      <c r="I296" s="10"/>
      <c r="J296" s="11"/>
      <c r="K296" s="16" t="str">
        <f t="shared" si="140"/>
        <v/>
      </c>
      <c r="L296" s="16" t="str">
        <f t="shared" si="141"/>
        <v/>
      </c>
    </row>
    <row r="297" spans="1:12" ht="15.75" x14ac:dyDescent="0.25">
      <c r="A297" s="3"/>
      <c r="B297" s="8">
        <f t="shared" si="139"/>
        <v>42623</v>
      </c>
      <c r="C297" s="9"/>
      <c r="D297" s="9"/>
      <c r="E297" s="10"/>
      <c r="F297" s="10"/>
      <c r="G297" s="9"/>
      <c r="H297" s="9"/>
      <c r="I297" s="10"/>
      <c r="J297" s="11"/>
      <c r="K297" s="16" t="str">
        <f t="shared" si="140"/>
        <v/>
      </c>
      <c r="L297" s="16" t="str">
        <f t="shared" si="141"/>
        <v/>
      </c>
    </row>
    <row r="298" spans="1:12" ht="15.75" x14ac:dyDescent="0.25">
      <c r="A298" s="3"/>
      <c r="B298" s="8">
        <f t="shared" si="139"/>
        <v>42624</v>
      </c>
      <c r="C298" s="9"/>
      <c r="D298" s="9"/>
      <c r="E298" s="10"/>
      <c r="F298" s="10"/>
      <c r="G298" s="9"/>
      <c r="H298" s="9"/>
      <c r="I298" s="10"/>
      <c r="J298" s="11"/>
      <c r="K298" s="16" t="str">
        <f t="shared" si="140"/>
        <v/>
      </c>
      <c r="L298" s="16" t="str">
        <f t="shared" si="141"/>
        <v/>
      </c>
    </row>
    <row r="299" spans="1:12" ht="15.75" x14ac:dyDescent="0.25">
      <c r="A299" s="3"/>
      <c r="H299" s="34" t="str">
        <f t="shared" ref="H299" si="142">"Semaine " &amp;A292 &amp;" :"</f>
        <v>Semaine 37 :</v>
      </c>
      <c r="I299" s="34"/>
      <c r="J299" s="34"/>
      <c r="K299" s="18">
        <f t="shared" ref="K299:L299" si="143">SUM(K292:K298)</f>
        <v>0</v>
      </c>
      <c r="L299" s="19">
        <f t="shared" si="143"/>
        <v>0</v>
      </c>
    </row>
    <row r="300" spans="1:12" ht="15.75" x14ac:dyDescent="0.25">
      <c r="A300" s="3">
        <v>38</v>
      </c>
      <c r="B300" s="8">
        <f t="shared" si="139"/>
        <v>42625</v>
      </c>
      <c r="C300" s="9"/>
      <c r="D300" s="9"/>
      <c r="E300" s="10"/>
      <c r="F300" s="10"/>
      <c r="G300" s="9"/>
      <c r="H300" s="9"/>
      <c r="I300" s="10"/>
      <c r="J300" s="11"/>
      <c r="K300" s="16" t="str">
        <f t="shared" ref="K300:K306" si="144">IF(COUNTA(C300:D300,G300:H300)=0,"",D300-C300+H300-G300)</f>
        <v/>
      </c>
      <c r="L300" s="16" t="str">
        <f t="shared" ref="L300:L306" si="145">IF(COUNTA(E300:F300,I300:J300)=0,"",F300-E300+IF(J300&gt;I300,J300-I300,TIMEVALUE("23:59")-I300+J300+TIMEVALUE("00:01")))</f>
        <v/>
      </c>
    </row>
    <row r="301" spans="1:12" ht="15.75" x14ac:dyDescent="0.25">
      <c r="A301" s="3"/>
      <c r="B301" s="8">
        <f t="shared" si="139"/>
        <v>42626</v>
      </c>
      <c r="C301" s="9"/>
      <c r="D301" s="9"/>
      <c r="E301" s="10"/>
      <c r="F301" s="10"/>
      <c r="G301" s="9"/>
      <c r="H301" s="9"/>
      <c r="I301" s="10"/>
      <c r="J301" s="11"/>
      <c r="K301" s="16" t="str">
        <f t="shared" si="144"/>
        <v/>
      </c>
      <c r="L301" s="16" t="str">
        <f t="shared" si="145"/>
        <v/>
      </c>
    </row>
    <row r="302" spans="1:12" ht="15.75" x14ac:dyDescent="0.25">
      <c r="A302" s="3"/>
      <c r="B302" s="8">
        <f t="shared" si="139"/>
        <v>42627</v>
      </c>
      <c r="C302" s="9"/>
      <c r="D302" s="9"/>
      <c r="E302" s="10"/>
      <c r="F302" s="10"/>
      <c r="G302" s="9"/>
      <c r="H302" s="9"/>
      <c r="I302" s="10"/>
      <c r="J302" s="11"/>
      <c r="K302" s="16" t="str">
        <f t="shared" si="144"/>
        <v/>
      </c>
      <c r="L302" s="16" t="str">
        <f t="shared" si="145"/>
        <v/>
      </c>
    </row>
    <row r="303" spans="1:12" ht="15.75" x14ac:dyDescent="0.25">
      <c r="A303" s="3"/>
      <c r="B303" s="8">
        <f t="shared" si="139"/>
        <v>42628</v>
      </c>
      <c r="C303" s="9"/>
      <c r="D303" s="9"/>
      <c r="E303" s="10"/>
      <c r="F303" s="10"/>
      <c r="G303" s="9"/>
      <c r="H303" s="9"/>
      <c r="I303" s="10"/>
      <c r="J303" s="11"/>
      <c r="K303" s="16" t="str">
        <f t="shared" si="144"/>
        <v/>
      </c>
      <c r="L303" s="16" t="str">
        <f t="shared" si="145"/>
        <v/>
      </c>
    </row>
    <row r="304" spans="1:12" ht="15.75" x14ac:dyDescent="0.25">
      <c r="A304" s="3"/>
      <c r="B304" s="8">
        <f t="shared" si="139"/>
        <v>42629</v>
      </c>
      <c r="C304" s="9"/>
      <c r="D304" s="9"/>
      <c r="E304" s="10"/>
      <c r="F304" s="10"/>
      <c r="G304" s="9"/>
      <c r="H304" s="9"/>
      <c r="I304" s="10"/>
      <c r="J304" s="11"/>
      <c r="K304" s="16" t="str">
        <f t="shared" si="144"/>
        <v/>
      </c>
      <c r="L304" s="16" t="str">
        <f t="shared" si="145"/>
        <v/>
      </c>
    </row>
    <row r="305" spans="1:12" ht="15.75" x14ac:dyDescent="0.25">
      <c r="A305" s="3"/>
      <c r="B305" s="8">
        <f t="shared" si="139"/>
        <v>42630</v>
      </c>
      <c r="C305" s="9"/>
      <c r="D305" s="9"/>
      <c r="E305" s="10"/>
      <c r="F305" s="10"/>
      <c r="G305" s="9"/>
      <c r="H305" s="9"/>
      <c r="I305" s="10"/>
      <c r="J305" s="11"/>
      <c r="K305" s="16" t="str">
        <f t="shared" si="144"/>
        <v/>
      </c>
      <c r="L305" s="16" t="str">
        <f t="shared" si="145"/>
        <v/>
      </c>
    </row>
    <row r="306" spans="1:12" ht="15.75" x14ac:dyDescent="0.25">
      <c r="A306" s="3"/>
      <c r="B306" s="8">
        <f t="shared" si="139"/>
        <v>42631</v>
      </c>
      <c r="C306" s="9"/>
      <c r="D306" s="9"/>
      <c r="E306" s="10"/>
      <c r="F306" s="10"/>
      <c r="G306" s="9"/>
      <c r="H306" s="9"/>
      <c r="I306" s="10"/>
      <c r="J306" s="11"/>
      <c r="K306" s="16" t="str">
        <f t="shared" si="144"/>
        <v/>
      </c>
      <c r="L306" s="16" t="str">
        <f t="shared" si="145"/>
        <v/>
      </c>
    </row>
    <row r="307" spans="1:12" ht="15.75" x14ac:dyDescent="0.25">
      <c r="A307" s="3"/>
      <c r="H307" s="34" t="str">
        <f t="shared" ref="H307" si="146">"Semaine " &amp;A300 &amp;" :"</f>
        <v>Semaine 38 :</v>
      </c>
      <c r="I307" s="34"/>
      <c r="J307" s="34"/>
      <c r="K307" s="18">
        <f t="shared" ref="K307:L307" si="147">SUM(K300:K306)</f>
        <v>0</v>
      </c>
      <c r="L307" s="19">
        <f t="shared" si="147"/>
        <v>0</v>
      </c>
    </row>
    <row r="308" spans="1:12" ht="15.75" x14ac:dyDescent="0.25">
      <c r="A308" s="3">
        <v>39</v>
      </c>
      <c r="B308" s="8">
        <f t="shared" si="139"/>
        <v>42632</v>
      </c>
      <c r="C308" s="9"/>
      <c r="D308" s="9"/>
      <c r="E308" s="10"/>
      <c r="F308" s="10"/>
      <c r="G308" s="9"/>
      <c r="H308" s="9"/>
      <c r="I308" s="10"/>
      <c r="J308" s="11"/>
      <c r="K308" s="16" t="str">
        <f t="shared" ref="K308:K314" si="148">IF(COUNTA(C308:D308,G308:H308)=0,"",D308-C308+H308-G308)</f>
        <v/>
      </c>
      <c r="L308" s="16" t="str">
        <f t="shared" ref="L308:L314" si="149">IF(COUNTA(E308:F308,I308:J308)=0,"",F308-E308+IF(J308&gt;I308,J308-I308,TIMEVALUE("23:59")-I308+J308+TIMEVALUE("00:01")))</f>
        <v/>
      </c>
    </row>
    <row r="309" spans="1:12" ht="15.75" x14ac:dyDescent="0.25">
      <c r="A309" s="3"/>
      <c r="B309" s="8">
        <f t="shared" si="139"/>
        <v>42633</v>
      </c>
      <c r="C309" s="9"/>
      <c r="D309" s="9"/>
      <c r="E309" s="10"/>
      <c r="F309" s="10"/>
      <c r="G309" s="9"/>
      <c r="H309" s="9"/>
      <c r="I309" s="10"/>
      <c r="J309" s="11"/>
      <c r="K309" s="16" t="str">
        <f t="shared" si="148"/>
        <v/>
      </c>
      <c r="L309" s="16" t="str">
        <f t="shared" si="149"/>
        <v/>
      </c>
    </row>
    <row r="310" spans="1:12" ht="15.75" x14ac:dyDescent="0.25">
      <c r="A310" s="3"/>
      <c r="B310" s="8">
        <f t="shared" si="139"/>
        <v>42634</v>
      </c>
      <c r="C310" s="9"/>
      <c r="D310" s="9"/>
      <c r="E310" s="10"/>
      <c r="F310" s="10"/>
      <c r="G310" s="9"/>
      <c r="H310" s="9"/>
      <c r="I310" s="10"/>
      <c r="J310" s="11"/>
      <c r="K310" s="16" t="str">
        <f t="shared" si="148"/>
        <v/>
      </c>
      <c r="L310" s="16" t="str">
        <f t="shared" si="149"/>
        <v/>
      </c>
    </row>
    <row r="311" spans="1:12" ht="15.75" x14ac:dyDescent="0.25">
      <c r="A311" s="3"/>
      <c r="B311" s="8">
        <f t="shared" si="139"/>
        <v>42635</v>
      </c>
      <c r="C311" s="9"/>
      <c r="D311" s="9"/>
      <c r="E311" s="10"/>
      <c r="F311" s="10"/>
      <c r="G311" s="9"/>
      <c r="H311" s="9"/>
      <c r="I311" s="10"/>
      <c r="J311" s="11"/>
      <c r="K311" s="16" t="str">
        <f t="shared" si="148"/>
        <v/>
      </c>
      <c r="L311" s="16" t="str">
        <f t="shared" si="149"/>
        <v/>
      </c>
    </row>
    <row r="312" spans="1:12" ht="15.75" x14ac:dyDescent="0.25">
      <c r="A312" s="3"/>
      <c r="B312" s="8">
        <f t="shared" si="139"/>
        <v>42636</v>
      </c>
      <c r="C312" s="9"/>
      <c r="D312" s="9"/>
      <c r="E312" s="10"/>
      <c r="F312" s="10"/>
      <c r="G312" s="9"/>
      <c r="H312" s="9"/>
      <c r="I312" s="10"/>
      <c r="J312" s="11"/>
      <c r="K312" s="16" t="str">
        <f t="shared" si="148"/>
        <v/>
      </c>
      <c r="L312" s="16" t="str">
        <f t="shared" si="149"/>
        <v/>
      </c>
    </row>
    <row r="313" spans="1:12" ht="15.75" x14ac:dyDescent="0.25">
      <c r="A313" s="3"/>
      <c r="B313" s="8">
        <f t="shared" si="139"/>
        <v>42637</v>
      </c>
      <c r="C313" s="9"/>
      <c r="D313" s="9"/>
      <c r="E313" s="10"/>
      <c r="F313" s="10"/>
      <c r="G313" s="9"/>
      <c r="H313" s="9"/>
      <c r="I313" s="10"/>
      <c r="J313" s="11"/>
      <c r="K313" s="16" t="str">
        <f t="shared" si="148"/>
        <v/>
      </c>
      <c r="L313" s="16" t="str">
        <f t="shared" si="149"/>
        <v/>
      </c>
    </row>
    <row r="314" spans="1:12" ht="15.75" x14ac:dyDescent="0.25">
      <c r="A314" s="3"/>
      <c r="B314" s="8">
        <f t="shared" si="139"/>
        <v>42638</v>
      </c>
      <c r="C314" s="9"/>
      <c r="D314" s="9"/>
      <c r="E314" s="10"/>
      <c r="F314" s="10"/>
      <c r="G314" s="9"/>
      <c r="H314" s="9"/>
      <c r="I314" s="10"/>
      <c r="J314" s="11"/>
      <c r="K314" s="16" t="str">
        <f t="shared" si="148"/>
        <v/>
      </c>
      <c r="L314" s="16" t="str">
        <f t="shared" si="149"/>
        <v/>
      </c>
    </row>
    <row r="315" spans="1:12" ht="15.75" x14ac:dyDescent="0.25">
      <c r="A315" s="3"/>
      <c r="H315" s="34" t="str">
        <f t="shared" ref="H315" si="150">"Semaine " &amp;A308 &amp;" :"</f>
        <v>Semaine 39 :</v>
      </c>
      <c r="I315" s="34"/>
      <c r="J315" s="34"/>
      <c r="K315" s="18">
        <f t="shared" ref="K315:L315" si="151">SUM(K308:K314)</f>
        <v>0</v>
      </c>
      <c r="L315" s="19">
        <f t="shared" si="151"/>
        <v>0</v>
      </c>
    </row>
    <row r="316" spans="1:12" ht="15.75" x14ac:dyDescent="0.25">
      <c r="A316" s="3">
        <v>40</v>
      </c>
      <c r="B316" s="8">
        <f t="shared" si="139"/>
        <v>42639</v>
      </c>
      <c r="C316" s="9"/>
      <c r="D316" s="9"/>
      <c r="E316" s="10"/>
      <c r="F316" s="10"/>
      <c r="G316" s="9"/>
      <c r="H316" s="9"/>
      <c r="I316" s="10"/>
      <c r="J316" s="11"/>
      <c r="K316" s="16" t="str">
        <f t="shared" ref="K316:K322" si="152">IF(COUNTA(C316:D316,G316:H316)=0,"",D316-C316+H316-G316)</f>
        <v/>
      </c>
      <c r="L316" s="16" t="str">
        <f t="shared" ref="L316:L322" si="153">IF(COUNTA(E316:F316,I316:J316)=0,"",F316-E316+IF(J316&gt;I316,J316-I316,TIMEVALUE("23:59")-I316+J316+TIMEVALUE("00:01")))</f>
        <v/>
      </c>
    </row>
    <row r="317" spans="1:12" ht="15.75" x14ac:dyDescent="0.25">
      <c r="A317" s="3"/>
      <c r="B317" s="8">
        <f t="shared" si="139"/>
        <v>42640</v>
      </c>
      <c r="C317" s="9"/>
      <c r="D317" s="9"/>
      <c r="E317" s="10"/>
      <c r="F317" s="10"/>
      <c r="G317" s="9"/>
      <c r="H317" s="9"/>
      <c r="I317" s="10"/>
      <c r="J317" s="11"/>
      <c r="K317" s="16" t="str">
        <f t="shared" si="152"/>
        <v/>
      </c>
      <c r="L317" s="16" t="str">
        <f t="shared" si="153"/>
        <v/>
      </c>
    </row>
    <row r="318" spans="1:12" ht="15.75" x14ac:dyDescent="0.25">
      <c r="A318" s="3"/>
      <c r="B318" s="8">
        <f t="shared" si="139"/>
        <v>42641</v>
      </c>
      <c r="C318" s="9"/>
      <c r="D318" s="9"/>
      <c r="E318" s="10"/>
      <c r="F318" s="10"/>
      <c r="G318" s="9"/>
      <c r="H318" s="9"/>
      <c r="I318" s="10"/>
      <c r="J318" s="11"/>
      <c r="K318" s="16" t="str">
        <f t="shared" si="152"/>
        <v/>
      </c>
      <c r="L318" s="16" t="str">
        <f t="shared" si="153"/>
        <v/>
      </c>
    </row>
    <row r="319" spans="1:12" ht="15.75" x14ac:dyDescent="0.25">
      <c r="A319" s="3"/>
      <c r="B319" s="8">
        <f t="shared" si="139"/>
        <v>42642</v>
      </c>
      <c r="C319" s="9"/>
      <c r="D319" s="9"/>
      <c r="E319" s="10"/>
      <c r="F319" s="10"/>
      <c r="G319" s="9"/>
      <c r="H319" s="9"/>
      <c r="I319" s="10"/>
      <c r="J319" s="11"/>
      <c r="K319" s="16" t="str">
        <f t="shared" si="152"/>
        <v/>
      </c>
      <c r="L319" s="16" t="str">
        <f t="shared" si="153"/>
        <v/>
      </c>
    </row>
    <row r="320" spans="1:12" ht="15.75" x14ac:dyDescent="0.25">
      <c r="A320" s="3"/>
      <c r="B320" s="8">
        <f t="shared" si="139"/>
        <v>42643</v>
      </c>
      <c r="C320" s="9"/>
      <c r="D320" s="9"/>
      <c r="E320" s="10"/>
      <c r="F320" s="10"/>
      <c r="G320" s="9"/>
      <c r="H320" s="9"/>
      <c r="I320" s="10"/>
      <c r="J320" s="11"/>
      <c r="K320" s="16" t="str">
        <f t="shared" si="152"/>
        <v/>
      </c>
      <c r="L320" s="16" t="str">
        <f t="shared" si="153"/>
        <v/>
      </c>
    </row>
    <row r="321" spans="1:12" ht="15.75" x14ac:dyDescent="0.25">
      <c r="A321" s="3"/>
      <c r="B321" s="8">
        <f t="shared" si="139"/>
        <v>42644</v>
      </c>
      <c r="C321" s="9"/>
      <c r="D321" s="9"/>
      <c r="E321" s="10"/>
      <c r="F321" s="10"/>
      <c r="G321" s="9"/>
      <c r="H321" s="9"/>
      <c r="I321" s="10"/>
      <c r="J321" s="11"/>
      <c r="K321" s="16" t="str">
        <f t="shared" si="152"/>
        <v/>
      </c>
      <c r="L321" s="16" t="str">
        <f t="shared" si="153"/>
        <v/>
      </c>
    </row>
    <row r="322" spans="1:12" ht="15.75" x14ac:dyDescent="0.25">
      <c r="A322" s="3"/>
      <c r="B322" s="8">
        <f t="shared" si="139"/>
        <v>42645</v>
      </c>
      <c r="C322" s="9"/>
      <c r="D322" s="9"/>
      <c r="E322" s="10"/>
      <c r="F322" s="10"/>
      <c r="G322" s="9"/>
      <c r="H322" s="9"/>
      <c r="I322" s="10"/>
      <c r="J322" s="11"/>
      <c r="K322" s="16" t="str">
        <f t="shared" si="152"/>
        <v/>
      </c>
      <c r="L322" s="16" t="str">
        <f t="shared" si="153"/>
        <v/>
      </c>
    </row>
    <row r="323" spans="1:12" ht="15.75" x14ac:dyDescent="0.25">
      <c r="A323" s="3"/>
      <c r="H323" s="34" t="str">
        <f t="shared" ref="H323" si="154">"Semaine " &amp;A316 &amp;" :"</f>
        <v>Semaine 40 :</v>
      </c>
      <c r="I323" s="34"/>
      <c r="J323" s="34"/>
      <c r="K323" s="18">
        <f t="shared" ref="K323:L323" si="155">SUM(K316:K322)</f>
        <v>0</v>
      </c>
      <c r="L323" s="19">
        <f t="shared" si="155"/>
        <v>0</v>
      </c>
    </row>
    <row r="324" spans="1:12" ht="15.75" x14ac:dyDescent="0.25">
      <c r="A324" s="3">
        <v>41</v>
      </c>
      <c r="B324" s="8">
        <f t="shared" si="139"/>
        <v>42646</v>
      </c>
      <c r="C324" s="9"/>
      <c r="D324" s="9"/>
      <c r="E324" s="10"/>
      <c r="F324" s="10"/>
      <c r="G324" s="9"/>
      <c r="H324" s="9"/>
      <c r="I324" s="10"/>
      <c r="J324" s="11"/>
      <c r="K324" s="16" t="str">
        <f t="shared" ref="K324:K330" si="156">IF(COUNTA(C324:D324,G324:H324)=0,"",D324-C324+H324-G324)</f>
        <v/>
      </c>
      <c r="L324" s="16" t="str">
        <f t="shared" ref="L324:L330" si="157">IF(COUNTA(E324:F324,I324:J324)=0,"",F324-E324+IF(J324&gt;I324,J324-I324,TIMEVALUE("23:59")-I324+J324+TIMEVALUE("00:01")))</f>
        <v/>
      </c>
    </row>
    <row r="325" spans="1:12" ht="15.75" x14ac:dyDescent="0.25">
      <c r="A325" s="3"/>
      <c r="B325" s="8">
        <f t="shared" si="139"/>
        <v>42647</v>
      </c>
      <c r="C325" s="9"/>
      <c r="D325" s="9"/>
      <c r="E325" s="10"/>
      <c r="F325" s="10"/>
      <c r="G325" s="9"/>
      <c r="H325" s="9"/>
      <c r="I325" s="10"/>
      <c r="J325" s="11"/>
      <c r="K325" s="16" t="str">
        <f t="shared" si="156"/>
        <v/>
      </c>
      <c r="L325" s="16" t="str">
        <f t="shared" si="157"/>
        <v/>
      </c>
    </row>
    <row r="326" spans="1:12" ht="15.75" x14ac:dyDescent="0.25">
      <c r="A326" s="3"/>
      <c r="B326" s="8">
        <f t="shared" si="139"/>
        <v>42648</v>
      </c>
      <c r="C326" s="9"/>
      <c r="D326" s="9"/>
      <c r="E326" s="10"/>
      <c r="F326" s="10"/>
      <c r="G326" s="9"/>
      <c r="H326" s="9"/>
      <c r="I326" s="10"/>
      <c r="J326" s="11"/>
      <c r="K326" s="16" t="str">
        <f t="shared" si="156"/>
        <v/>
      </c>
      <c r="L326" s="16" t="str">
        <f t="shared" si="157"/>
        <v/>
      </c>
    </row>
    <row r="327" spans="1:12" ht="15.75" x14ac:dyDescent="0.25">
      <c r="A327" s="3"/>
      <c r="B327" s="8">
        <f t="shared" si="139"/>
        <v>42649</v>
      </c>
      <c r="C327" s="9"/>
      <c r="D327" s="9"/>
      <c r="E327" s="10"/>
      <c r="F327" s="10"/>
      <c r="G327" s="9"/>
      <c r="H327" s="9"/>
      <c r="I327" s="10"/>
      <c r="J327" s="11"/>
      <c r="K327" s="16" t="str">
        <f t="shared" si="156"/>
        <v/>
      </c>
      <c r="L327" s="16" t="str">
        <f t="shared" si="157"/>
        <v/>
      </c>
    </row>
    <row r="328" spans="1:12" ht="15.75" x14ac:dyDescent="0.25">
      <c r="A328" s="3"/>
      <c r="B328" s="8">
        <f t="shared" si="139"/>
        <v>42650</v>
      </c>
      <c r="C328" s="9"/>
      <c r="D328" s="9"/>
      <c r="E328" s="10"/>
      <c r="F328" s="10"/>
      <c r="G328" s="9"/>
      <c r="H328" s="9"/>
      <c r="I328" s="10"/>
      <c r="J328" s="11"/>
      <c r="K328" s="16" t="str">
        <f t="shared" si="156"/>
        <v/>
      </c>
      <c r="L328" s="16" t="str">
        <f t="shared" si="157"/>
        <v/>
      </c>
    </row>
    <row r="329" spans="1:12" ht="15.75" x14ac:dyDescent="0.25">
      <c r="A329" s="3"/>
      <c r="B329" s="8">
        <f t="shared" si="139"/>
        <v>42651</v>
      </c>
      <c r="C329" s="9"/>
      <c r="D329" s="9"/>
      <c r="E329" s="10"/>
      <c r="F329" s="10"/>
      <c r="G329" s="9"/>
      <c r="H329" s="9"/>
      <c r="I329" s="10"/>
      <c r="J329" s="11"/>
      <c r="K329" s="16" t="str">
        <f t="shared" si="156"/>
        <v/>
      </c>
      <c r="L329" s="16" t="str">
        <f t="shared" si="157"/>
        <v/>
      </c>
    </row>
    <row r="330" spans="1:12" ht="15.75" x14ac:dyDescent="0.25">
      <c r="A330" s="3"/>
      <c r="B330" s="8">
        <f t="shared" si="139"/>
        <v>42652</v>
      </c>
      <c r="C330" s="9"/>
      <c r="D330" s="9"/>
      <c r="E330" s="10"/>
      <c r="F330" s="10"/>
      <c r="G330" s="9"/>
      <c r="H330" s="9"/>
      <c r="I330" s="10"/>
      <c r="J330" s="11"/>
      <c r="K330" s="16" t="str">
        <f t="shared" si="156"/>
        <v/>
      </c>
      <c r="L330" s="16" t="str">
        <f t="shared" si="157"/>
        <v/>
      </c>
    </row>
    <row r="331" spans="1:12" ht="15.75" x14ac:dyDescent="0.25">
      <c r="A331" s="3"/>
      <c r="H331" s="34" t="str">
        <f t="shared" ref="H331" si="158">"Semaine " &amp;A324 &amp;" :"</f>
        <v>Semaine 41 :</v>
      </c>
      <c r="I331" s="34"/>
      <c r="J331" s="34"/>
      <c r="K331" s="18">
        <f t="shared" ref="K331:L331" si="159">SUM(K324:K330)</f>
        <v>0</v>
      </c>
      <c r="L331" s="19">
        <f t="shared" si="159"/>
        <v>0</v>
      </c>
    </row>
    <row r="332" spans="1:12" ht="15.75" x14ac:dyDescent="0.25">
      <c r="A332" s="3">
        <v>42</v>
      </c>
      <c r="B332" s="8">
        <f t="shared" si="139"/>
        <v>42653</v>
      </c>
      <c r="C332" s="9"/>
      <c r="D332" s="9"/>
      <c r="E332" s="10"/>
      <c r="F332" s="10"/>
      <c r="G332" s="9"/>
      <c r="H332" s="9"/>
      <c r="I332" s="10"/>
      <c r="J332" s="11"/>
      <c r="K332" s="16" t="str">
        <f t="shared" ref="K332:K338" si="160">IF(COUNTA(C332:D332,G332:H332)=0,"",D332-C332+H332-G332)</f>
        <v/>
      </c>
      <c r="L332" s="16" t="str">
        <f t="shared" ref="L332:L338" si="161">IF(COUNTA(E332:F332,I332:J332)=0,"",F332-E332+IF(J332&gt;I332,J332-I332,TIMEVALUE("23:59")-I332+J332+TIMEVALUE("00:01")))</f>
        <v/>
      </c>
    </row>
    <row r="333" spans="1:12" ht="15.75" x14ac:dyDescent="0.25">
      <c r="A333" s="3"/>
      <c r="B333" s="8">
        <f t="shared" si="139"/>
        <v>42654</v>
      </c>
      <c r="C333" s="9"/>
      <c r="D333" s="9"/>
      <c r="E333" s="10"/>
      <c r="F333" s="10"/>
      <c r="G333" s="9"/>
      <c r="H333" s="9"/>
      <c r="I333" s="10"/>
      <c r="J333" s="11"/>
      <c r="K333" s="16" t="str">
        <f t="shared" si="160"/>
        <v/>
      </c>
      <c r="L333" s="16" t="str">
        <f t="shared" si="161"/>
        <v/>
      </c>
    </row>
    <row r="334" spans="1:12" ht="15.75" x14ac:dyDescent="0.25">
      <c r="A334" s="3"/>
      <c r="B334" s="8">
        <f t="shared" si="139"/>
        <v>42655</v>
      </c>
      <c r="C334" s="9"/>
      <c r="D334" s="9"/>
      <c r="E334" s="10"/>
      <c r="F334" s="10"/>
      <c r="G334" s="9"/>
      <c r="H334" s="9"/>
      <c r="I334" s="10"/>
      <c r="J334" s="11"/>
      <c r="K334" s="16" t="str">
        <f t="shared" si="160"/>
        <v/>
      </c>
      <c r="L334" s="16" t="str">
        <f t="shared" si="161"/>
        <v/>
      </c>
    </row>
    <row r="335" spans="1:12" ht="15.75" x14ac:dyDescent="0.25">
      <c r="A335" s="3"/>
      <c r="B335" s="8">
        <f t="shared" si="139"/>
        <v>42656</v>
      </c>
      <c r="C335" s="9"/>
      <c r="D335" s="9"/>
      <c r="E335" s="10"/>
      <c r="F335" s="10"/>
      <c r="G335" s="9"/>
      <c r="H335" s="9"/>
      <c r="I335" s="10"/>
      <c r="J335" s="11"/>
      <c r="K335" s="16" t="str">
        <f t="shared" si="160"/>
        <v/>
      </c>
      <c r="L335" s="16" t="str">
        <f t="shared" si="161"/>
        <v/>
      </c>
    </row>
    <row r="336" spans="1:12" ht="15.75" x14ac:dyDescent="0.25">
      <c r="A336" s="3"/>
      <c r="B336" s="8">
        <f t="shared" si="139"/>
        <v>42657</v>
      </c>
      <c r="C336" s="9"/>
      <c r="D336" s="9"/>
      <c r="E336" s="10"/>
      <c r="F336" s="10"/>
      <c r="G336" s="9"/>
      <c r="H336" s="9"/>
      <c r="I336" s="10"/>
      <c r="J336" s="11"/>
      <c r="K336" s="16" t="str">
        <f t="shared" si="160"/>
        <v/>
      </c>
      <c r="L336" s="16" t="str">
        <f t="shared" si="161"/>
        <v/>
      </c>
    </row>
    <row r="337" spans="1:12" ht="15.75" x14ac:dyDescent="0.25">
      <c r="A337" s="3"/>
      <c r="B337" s="8">
        <f t="shared" si="139"/>
        <v>42658</v>
      </c>
      <c r="C337" s="9"/>
      <c r="D337" s="9"/>
      <c r="E337" s="10"/>
      <c r="F337" s="10"/>
      <c r="G337" s="9"/>
      <c r="H337" s="9"/>
      <c r="I337" s="10"/>
      <c r="J337" s="11"/>
      <c r="K337" s="16" t="str">
        <f t="shared" si="160"/>
        <v/>
      </c>
      <c r="L337" s="16" t="str">
        <f t="shared" si="161"/>
        <v/>
      </c>
    </row>
    <row r="338" spans="1:12" ht="15.75" x14ac:dyDescent="0.25">
      <c r="A338" s="3"/>
      <c r="B338" s="8">
        <f t="shared" si="139"/>
        <v>42659</v>
      </c>
      <c r="C338" s="9"/>
      <c r="D338" s="9"/>
      <c r="E338" s="10"/>
      <c r="F338" s="10"/>
      <c r="G338" s="9"/>
      <c r="H338" s="9"/>
      <c r="I338" s="10"/>
      <c r="J338" s="11"/>
      <c r="K338" s="16" t="str">
        <f t="shared" si="160"/>
        <v/>
      </c>
      <c r="L338" s="16" t="str">
        <f t="shared" si="161"/>
        <v/>
      </c>
    </row>
    <row r="339" spans="1:12" ht="15.75" x14ac:dyDescent="0.25">
      <c r="A339" s="3"/>
      <c r="H339" s="34" t="str">
        <f t="shared" ref="H339" si="162">"Semaine " &amp;A332 &amp;" :"</f>
        <v>Semaine 42 :</v>
      </c>
      <c r="I339" s="34"/>
      <c r="J339" s="34"/>
      <c r="K339" s="18">
        <f t="shared" ref="K339:L339" si="163">SUM(K332:K338)</f>
        <v>0</v>
      </c>
      <c r="L339" s="19">
        <f t="shared" si="163"/>
        <v>0</v>
      </c>
    </row>
    <row r="340" spans="1:12" ht="15.75" x14ac:dyDescent="0.25">
      <c r="A340" s="3">
        <v>43</v>
      </c>
      <c r="B340" s="8">
        <f t="shared" si="139"/>
        <v>42660</v>
      </c>
      <c r="C340" s="9"/>
      <c r="D340" s="9"/>
      <c r="E340" s="10"/>
      <c r="F340" s="10"/>
      <c r="G340" s="9"/>
      <c r="H340" s="9"/>
      <c r="I340" s="10"/>
      <c r="J340" s="11"/>
      <c r="K340" s="16" t="str">
        <f t="shared" ref="K340:K346" si="164">IF(COUNTA(C340:D340,G340:H340)=0,"",D340-C340+H340-G340)</f>
        <v/>
      </c>
      <c r="L340" s="16" t="str">
        <f t="shared" ref="L340:L346" si="165">IF(COUNTA(E340:F340,I340:J340)=0,"",F340-E340+IF(J340&gt;I340,J340-I340,TIMEVALUE("23:59")-I340+J340+TIMEVALUE("00:01")))</f>
        <v/>
      </c>
    </row>
    <row r="341" spans="1:12" ht="15.75" x14ac:dyDescent="0.25">
      <c r="A341" s="3"/>
      <c r="B341" s="8">
        <f t="shared" si="139"/>
        <v>42661</v>
      </c>
      <c r="C341" s="9"/>
      <c r="D341" s="9"/>
      <c r="E341" s="10"/>
      <c r="F341" s="10"/>
      <c r="G341" s="9"/>
      <c r="H341" s="9"/>
      <c r="I341" s="10"/>
      <c r="J341" s="11"/>
      <c r="K341" s="16" t="str">
        <f t="shared" si="164"/>
        <v/>
      </c>
      <c r="L341" s="16" t="str">
        <f t="shared" si="165"/>
        <v/>
      </c>
    </row>
    <row r="342" spans="1:12" ht="15.75" x14ac:dyDescent="0.25">
      <c r="A342" s="3"/>
      <c r="B342" s="8">
        <f t="shared" si="139"/>
        <v>42662</v>
      </c>
      <c r="C342" s="9"/>
      <c r="D342" s="9"/>
      <c r="E342" s="10"/>
      <c r="F342" s="10"/>
      <c r="G342" s="9"/>
      <c r="H342" s="9"/>
      <c r="I342" s="10"/>
      <c r="J342" s="11"/>
      <c r="K342" s="16" t="str">
        <f t="shared" si="164"/>
        <v/>
      </c>
      <c r="L342" s="16" t="str">
        <f t="shared" si="165"/>
        <v/>
      </c>
    </row>
    <row r="343" spans="1:12" ht="15.75" x14ac:dyDescent="0.25">
      <c r="A343" s="3"/>
      <c r="B343" s="8">
        <f t="shared" si="139"/>
        <v>42663</v>
      </c>
      <c r="C343" s="9"/>
      <c r="D343" s="9"/>
      <c r="E343" s="10"/>
      <c r="F343" s="10"/>
      <c r="G343" s="9"/>
      <c r="H343" s="9"/>
      <c r="I343" s="10"/>
      <c r="J343" s="11"/>
      <c r="K343" s="16" t="str">
        <f t="shared" si="164"/>
        <v/>
      </c>
      <c r="L343" s="16" t="str">
        <f t="shared" si="165"/>
        <v/>
      </c>
    </row>
    <row r="344" spans="1:12" ht="15.75" x14ac:dyDescent="0.25">
      <c r="A344" s="3"/>
      <c r="B344" s="8">
        <f t="shared" si="139"/>
        <v>42664</v>
      </c>
      <c r="C344" s="9"/>
      <c r="D344" s="9"/>
      <c r="E344" s="10"/>
      <c r="F344" s="10"/>
      <c r="G344" s="9"/>
      <c r="H344" s="9"/>
      <c r="I344" s="10"/>
      <c r="J344" s="11"/>
      <c r="K344" s="16" t="str">
        <f t="shared" si="164"/>
        <v/>
      </c>
      <c r="L344" s="16" t="str">
        <f t="shared" si="165"/>
        <v/>
      </c>
    </row>
    <row r="345" spans="1:12" ht="15.75" x14ac:dyDescent="0.25">
      <c r="A345" s="3"/>
      <c r="B345" s="8">
        <f t="shared" si="139"/>
        <v>42665</v>
      </c>
      <c r="C345" s="9"/>
      <c r="D345" s="9"/>
      <c r="E345" s="10"/>
      <c r="F345" s="10"/>
      <c r="G345" s="9"/>
      <c r="H345" s="9"/>
      <c r="I345" s="10"/>
      <c r="J345" s="11"/>
      <c r="K345" s="16" t="str">
        <f t="shared" si="164"/>
        <v/>
      </c>
      <c r="L345" s="16" t="str">
        <f t="shared" si="165"/>
        <v/>
      </c>
    </row>
    <row r="346" spans="1:12" ht="15.75" x14ac:dyDescent="0.25">
      <c r="A346" s="3"/>
      <c r="B346" s="8">
        <f t="shared" si="139"/>
        <v>42666</v>
      </c>
      <c r="C346" s="9"/>
      <c r="D346" s="9"/>
      <c r="E346" s="10"/>
      <c r="F346" s="10"/>
      <c r="G346" s="9"/>
      <c r="H346" s="9"/>
      <c r="I346" s="10"/>
      <c r="J346" s="11"/>
      <c r="K346" s="16" t="str">
        <f t="shared" si="164"/>
        <v/>
      </c>
      <c r="L346" s="16" t="str">
        <f t="shared" si="165"/>
        <v/>
      </c>
    </row>
    <row r="347" spans="1:12" ht="15.75" x14ac:dyDescent="0.25">
      <c r="A347" s="3"/>
      <c r="H347" s="34" t="str">
        <f t="shared" ref="H347" si="166">"Semaine " &amp;A340 &amp;" :"</f>
        <v>Semaine 43 :</v>
      </c>
      <c r="I347" s="34"/>
      <c r="J347" s="34"/>
      <c r="K347" s="18">
        <f t="shared" ref="K347:L347" si="167">SUM(K340:K346)</f>
        <v>0</v>
      </c>
      <c r="L347" s="19">
        <f t="shared" si="167"/>
        <v>0</v>
      </c>
    </row>
    <row r="348" spans="1:12" ht="15.75" x14ac:dyDescent="0.25">
      <c r="A348" s="3">
        <v>44</v>
      </c>
      <c r="B348" s="8">
        <f t="shared" si="139"/>
        <v>42667</v>
      </c>
      <c r="C348" s="9"/>
      <c r="D348" s="9"/>
      <c r="E348" s="10"/>
      <c r="F348" s="10"/>
      <c r="G348" s="9"/>
      <c r="H348" s="9"/>
      <c r="I348" s="10"/>
      <c r="J348" s="11"/>
      <c r="K348" s="16" t="str">
        <f t="shared" ref="K348:K354" si="168">IF(COUNTA(C348:D348,G348:H348)=0,"",D348-C348+H348-G348)</f>
        <v/>
      </c>
      <c r="L348" s="16" t="str">
        <f t="shared" ref="L348:L354" si="169">IF(COUNTA(E348:F348,I348:J348)=0,"",F348-E348+IF(J348&gt;I348,J348-I348,TIMEVALUE("23:59")-I348+J348+TIMEVALUE("00:01")))</f>
        <v/>
      </c>
    </row>
    <row r="349" spans="1:12" ht="15.75" x14ac:dyDescent="0.25">
      <c r="A349" s="3"/>
      <c r="B349" s="8">
        <f t="shared" si="139"/>
        <v>42668</v>
      </c>
      <c r="C349" s="9"/>
      <c r="D349" s="9"/>
      <c r="E349" s="10"/>
      <c r="F349" s="10"/>
      <c r="G349" s="9"/>
      <c r="H349" s="9"/>
      <c r="I349" s="10"/>
      <c r="J349" s="11"/>
      <c r="K349" s="16" t="str">
        <f t="shared" si="168"/>
        <v/>
      </c>
      <c r="L349" s="16" t="str">
        <f t="shared" si="169"/>
        <v/>
      </c>
    </row>
    <row r="350" spans="1:12" ht="15.75" x14ac:dyDescent="0.25">
      <c r="A350" s="3"/>
      <c r="B350" s="8">
        <f t="shared" si="139"/>
        <v>42669</v>
      </c>
      <c r="C350" s="9"/>
      <c r="D350" s="9"/>
      <c r="E350" s="10"/>
      <c r="F350" s="10"/>
      <c r="G350" s="9"/>
      <c r="H350" s="9"/>
      <c r="I350" s="10"/>
      <c r="J350" s="11"/>
      <c r="K350" s="16" t="str">
        <f t="shared" si="168"/>
        <v/>
      </c>
      <c r="L350" s="16" t="str">
        <f t="shared" si="169"/>
        <v/>
      </c>
    </row>
    <row r="351" spans="1:12" ht="15.75" x14ac:dyDescent="0.25">
      <c r="A351" s="3"/>
      <c r="B351" s="8">
        <f t="shared" si="139"/>
        <v>42670</v>
      </c>
      <c r="C351" s="9"/>
      <c r="D351" s="9"/>
      <c r="E351" s="10"/>
      <c r="F351" s="10"/>
      <c r="G351" s="9"/>
      <c r="H351" s="9"/>
      <c r="I351" s="10"/>
      <c r="J351" s="11"/>
      <c r="K351" s="16" t="str">
        <f t="shared" si="168"/>
        <v/>
      </c>
      <c r="L351" s="16" t="str">
        <f t="shared" si="169"/>
        <v/>
      </c>
    </row>
    <row r="352" spans="1:12" ht="15.75" x14ac:dyDescent="0.25">
      <c r="A352" s="3"/>
      <c r="B352" s="8">
        <f t="shared" si="139"/>
        <v>42671</v>
      </c>
      <c r="C352" s="9"/>
      <c r="D352" s="9"/>
      <c r="E352" s="10"/>
      <c r="F352" s="10"/>
      <c r="G352" s="9"/>
      <c r="H352" s="9"/>
      <c r="I352" s="10"/>
      <c r="J352" s="11"/>
      <c r="K352" s="16" t="str">
        <f t="shared" si="168"/>
        <v/>
      </c>
      <c r="L352" s="16" t="str">
        <f t="shared" si="169"/>
        <v/>
      </c>
    </row>
    <row r="353" spans="1:12" ht="15.75" x14ac:dyDescent="0.25">
      <c r="A353" s="3"/>
      <c r="B353" s="8">
        <f t="shared" si="139"/>
        <v>42672</v>
      </c>
      <c r="C353" s="9"/>
      <c r="D353" s="9"/>
      <c r="E353" s="10"/>
      <c r="F353" s="10"/>
      <c r="G353" s="9"/>
      <c r="H353" s="9"/>
      <c r="I353" s="10"/>
      <c r="J353" s="11"/>
      <c r="K353" s="16" t="str">
        <f t="shared" si="168"/>
        <v/>
      </c>
      <c r="L353" s="16" t="str">
        <f t="shared" si="169"/>
        <v/>
      </c>
    </row>
    <row r="354" spans="1:12" ht="15.75" x14ac:dyDescent="0.25">
      <c r="A354" s="3"/>
      <c r="B354" s="8">
        <f t="shared" si="139"/>
        <v>42673</v>
      </c>
      <c r="C354" s="9"/>
      <c r="D354" s="9"/>
      <c r="E354" s="10"/>
      <c r="F354" s="10"/>
      <c r="G354" s="9"/>
      <c r="H354" s="9"/>
      <c r="I354" s="10"/>
      <c r="J354" s="11"/>
      <c r="K354" s="16" t="str">
        <f t="shared" si="168"/>
        <v/>
      </c>
      <c r="L354" s="16" t="str">
        <f t="shared" si="169"/>
        <v/>
      </c>
    </row>
    <row r="355" spans="1:12" ht="15.75" x14ac:dyDescent="0.25">
      <c r="A355" s="3"/>
      <c r="H355" s="34" t="str">
        <f t="shared" ref="H355" si="170">"Semaine " &amp;A348 &amp;" :"</f>
        <v>Semaine 44 :</v>
      </c>
      <c r="I355" s="34"/>
      <c r="J355" s="34"/>
      <c r="K355" s="18">
        <f t="shared" ref="K355:L355" si="171">SUM(K348:K354)</f>
        <v>0</v>
      </c>
      <c r="L355" s="19">
        <f t="shared" si="171"/>
        <v>0</v>
      </c>
    </row>
    <row r="356" spans="1:12" ht="15.75" x14ac:dyDescent="0.25">
      <c r="A356" s="3">
        <v>45</v>
      </c>
      <c r="B356" s="8">
        <f t="shared" ref="B356:B418" si="172">B348+7</f>
        <v>42674</v>
      </c>
      <c r="C356" s="9"/>
      <c r="D356" s="9"/>
      <c r="E356" s="10"/>
      <c r="F356" s="10"/>
      <c r="G356" s="9"/>
      <c r="H356" s="9"/>
      <c r="I356" s="10"/>
      <c r="J356" s="11"/>
      <c r="K356" s="16" t="str">
        <f t="shared" ref="K356:K362" si="173">IF(COUNTA(C356:D356,G356:H356)=0,"",D356-C356+H356-G356)</f>
        <v/>
      </c>
      <c r="L356" s="16" t="str">
        <f t="shared" ref="L356:L362" si="174">IF(COUNTA(E356:F356,I356:J356)=0,"",F356-E356+IF(J356&gt;I356,J356-I356,TIMEVALUE("23:59")-I356+J356+TIMEVALUE("00:01")))</f>
        <v/>
      </c>
    </row>
    <row r="357" spans="1:12" ht="15.75" x14ac:dyDescent="0.25">
      <c r="A357" s="3"/>
      <c r="B357" s="8">
        <f t="shared" si="172"/>
        <v>42675</v>
      </c>
      <c r="C357" s="9"/>
      <c r="D357" s="9"/>
      <c r="E357" s="10"/>
      <c r="F357" s="10"/>
      <c r="G357" s="9"/>
      <c r="H357" s="9"/>
      <c r="I357" s="10"/>
      <c r="J357" s="11"/>
      <c r="K357" s="16" t="str">
        <f t="shared" si="173"/>
        <v/>
      </c>
      <c r="L357" s="16" t="str">
        <f t="shared" si="174"/>
        <v/>
      </c>
    </row>
    <row r="358" spans="1:12" ht="15.75" x14ac:dyDescent="0.25">
      <c r="A358" s="3"/>
      <c r="B358" s="8">
        <f t="shared" si="172"/>
        <v>42676</v>
      </c>
      <c r="C358" s="9"/>
      <c r="D358" s="9"/>
      <c r="E358" s="10"/>
      <c r="F358" s="10"/>
      <c r="G358" s="9"/>
      <c r="H358" s="9"/>
      <c r="I358" s="10"/>
      <c r="J358" s="11"/>
      <c r="K358" s="16" t="str">
        <f t="shared" si="173"/>
        <v/>
      </c>
      <c r="L358" s="16" t="str">
        <f t="shared" si="174"/>
        <v/>
      </c>
    </row>
    <row r="359" spans="1:12" ht="15.75" x14ac:dyDescent="0.25">
      <c r="A359" s="3"/>
      <c r="B359" s="8">
        <f t="shared" si="172"/>
        <v>42677</v>
      </c>
      <c r="C359" s="9"/>
      <c r="D359" s="9"/>
      <c r="E359" s="10"/>
      <c r="F359" s="10"/>
      <c r="G359" s="9"/>
      <c r="H359" s="9"/>
      <c r="I359" s="10"/>
      <c r="J359" s="11"/>
      <c r="K359" s="16" t="str">
        <f t="shared" si="173"/>
        <v/>
      </c>
      <c r="L359" s="16" t="str">
        <f t="shared" si="174"/>
        <v/>
      </c>
    </row>
    <row r="360" spans="1:12" ht="15.75" x14ac:dyDescent="0.25">
      <c r="A360" s="3"/>
      <c r="B360" s="8">
        <f t="shared" si="172"/>
        <v>42678</v>
      </c>
      <c r="C360" s="9"/>
      <c r="D360" s="9"/>
      <c r="E360" s="10"/>
      <c r="F360" s="10"/>
      <c r="G360" s="9"/>
      <c r="H360" s="9"/>
      <c r="I360" s="10"/>
      <c r="J360" s="11"/>
      <c r="K360" s="16" t="str">
        <f t="shared" si="173"/>
        <v/>
      </c>
      <c r="L360" s="16" t="str">
        <f t="shared" si="174"/>
        <v/>
      </c>
    </row>
    <row r="361" spans="1:12" ht="15.75" x14ac:dyDescent="0.25">
      <c r="A361" s="3"/>
      <c r="B361" s="8">
        <f t="shared" si="172"/>
        <v>42679</v>
      </c>
      <c r="C361" s="9"/>
      <c r="D361" s="9"/>
      <c r="E361" s="10"/>
      <c r="F361" s="10"/>
      <c r="G361" s="9"/>
      <c r="H361" s="9"/>
      <c r="I361" s="10"/>
      <c r="J361" s="11"/>
      <c r="K361" s="16" t="str">
        <f t="shared" si="173"/>
        <v/>
      </c>
      <c r="L361" s="16" t="str">
        <f t="shared" si="174"/>
        <v/>
      </c>
    </row>
    <row r="362" spans="1:12" ht="15.75" x14ac:dyDescent="0.25">
      <c r="A362" s="3"/>
      <c r="B362" s="8">
        <f t="shared" si="172"/>
        <v>42680</v>
      </c>
      <c r="C362" s="9"/>
      <c r="D362" s="9"/>
      <c r="E362" s="10"/>
      <c r="F362" s="10"/>
      <c r="G362" s="9"/>
      <c r="H362" s="9"/>
      <c r="I362" s="10"/>
      <c r="J362" s="11"/>
      <c r="K362" s="16" t="str">
        <f t="shared" si="173"/>
        <v/>
      </c>
      <c r="L362" s="16" t="str">
        <f t="shared" si="174"/>
        <v/>
      </c>
    </row>
    <row r="363" spans="1:12" ht="15.75" x14ac:dyDescent="0.25">
      <c r="A363" s="3"/>
      <c r="H363" s="34" t="str">
        <f t="shared" ref="H363" si="175">"Semaine " &amp;A356 &amp;" :"</f>
        <v>Semaine 45 :</v>
      </c>
      <c r="I363" s="34"/>
      <c r="J363" s="34"/>
      <c r="K363" s="18">
        <f t="shared" ref="K363:L363" si="176">SUM(K356:K362)</f>
        <v>0</v>
      </c>
      <c r="L363" s="19">
        <f t="shared" si="176"/>
        <v>0</v>
      </c>
    </row>
    <row r="364" spans="1:12" ht="15.75" x14ac:dyDescent="0.25">
      <c r="A364" s="3">
        <v>46</v>
      </c>
      <c r="B364" s="8">
        <f t="shared" si="172"/>
        <v>42681</v>
      </c>
      <c r="C364" s="9"/>
      <c r="D364" s="9"/>
      <c r="E364" s="10"/>
      <c r="F364" s="10"/>
      <c r="G364" s="9"/>
      <c r="H364" s="9"/>
      <c r="I364" s="10"/>
      <c r="J364" s="11"/>
      <c r="K364" s="16" t="str">
        <f t="shared" ref="K364:K370" si="177">IF(COUNTA(C364:D364,G364:H364)=0,"",D364-C364+H364-G364)</f>
        <v/>
      </c>
      <c r="L364" s="16" t="str">
        <f t="shared" ref="L364:L370" si="178">IF(COUNTA(E364:F364,I364:J364)=0,"",F364-E364+IF(J364&gt;I364,J364-I364,TIMEVALUE("23:59")-I364+J364+TIMEVALUE("00:01")))</f>
        <v/>
      </c>
    </row>
    <row r="365" spans="1:12" ht="15.75" x14ac:dyDescent="0.25">
      <c r="A365" s="3"/>
      <c r="B365" s="8">
        <f t="shared" si="172"/>
        <v>42682</v>
      </c>
      <c r="C365" s="9"/>
      <c r="D365" s="9"/>
      <c r="E365" s="10"/>
      <c r="F365" s="10"/>
      <c r="G365" s="9"/>
      <c r="H365" s="9"/>
      <c r="I365" s="10"/>
      <c r="J365" s="11"/>
      <c r="K365" s="16" t="str">
        <f t="shared" si="177"/>
        <v/>
      </c>
      <c r="L365" s="16" t="str">
        <f t="shared" si="178"/>
        <v/>
      </c>
    </row>
    <row r="366" spans="1:12" ht="15.75" x14ac:dyDescent="0.25">
      <c r="A366" s="3"/>
      <c r="B366" s="8">
        <f t="shared" si="172"/>
        <v>42683</v>
      </c>
      <c r="C366" s="9"/>
      <c r="D366" s="9"/>
      <c r="E366" s="10"/>
      <c r="F366" s="10"/>
      <c r="G366" s="9"/>
      <c r="H366" s="9"/>
      <c r="I366" s="10"/>
      <c r="J366" s="11"/>
      <c r="K366" s="16" t="str">
        <f t="shared" si="177"/>
        <v/>
      </c>
      <c r="L366" s="16" t="str">
        <f t="shared" si="178"/>
        <v/>
      </c>
    </row>
    <row r="367" spans="1:12" ht="15.75" x14ac:dyDescent="0.25">
      <c r="A367" s="3"/>
      <c r="B367" s="8">
        <f t="shared" si="172"/>
        <v>42684</v>
      </c>
      <c r="C367" s="9"/>
      <c r="D367" s="9"/>
      <c r="E367" s="10"/>
      <c r="F367" s="10"/>
      <c r="G367" s="9"/>
      <c r="H367" s="9"/>
      <c r="I367" s="10"/>
      <c r="J367" s="11"/>
      <c r="K367" s="16" t="str">
        <f t="shared" si="177"/>
        <v/>
      </c>
      <c r="L367" s="16" t="str">
        <f t="shared" si="178"/>
        <v/>
      </c>
    </row>
    <row r="368" spans="1:12" ht="15.75" x14ac:dyDescent="0.25">
      <c r="A368" s="3"/>
      <c r="B368" s="8">
        <f t="shared" si="172"/>
        <v>42685</v>
      </c>
      <c r="C368" s="9"/>
      <c r="D368" s="9"/>
      <c r="E368" s="10"/>
      <c r="F368" s="10"/>
      <c r="G368" s="9"/>
      <c r="H368" s="9"/>
      <c r="I368" s="10"/>
      <c r="J368" s="11"/>
      <c r="K368" s="16" t="str">
        <f t="shared" si="177"/>
        <v/>
      </c>
      <c r="L368" s="16" t="str">
        <f t="shared" si="178"/>
        <v/>
      </c>
    </row>
    <row r="369" spans="1:12" ht="15.75" x14ac:dyDescent="0.25">
      <c r="A369" s="3"/>
      <c r="B369" s="8">
        <f t="shared" si="172"/>
        <v>42686</v>
      </c>
      <c r="C369" s="9"/>
      <c r="D369" s="9"/>
      <c r="E369" s="10"/>
      <c r="F369" s="10"/>
      <c r="G369" s="9"/>
      <c r="H369" s="9"/>
      <c r="I369" s="10"/>
      <c r="J369" s="11"/>
      <c r="K369" s="16" t="str">
        <f t="shared" si="177"/>
        <v/>
      </c>
      <c r="L369" s="16" t="str">
        <f t="shared" si="178"/>
        <v/>
      </c>
    </row>
    <row r="370" spans="1:12" ht="15.75" x14ac:dyDescent="0.25">
      <c r="A370" s="3"/>
      <c r="B370" s="8">
        <f t="shared" si="172"/>
        <v>42687</v>
      </c>
      <c r="C370" s="9"/>
      <c r="D370" s="9"/>
      <c r="E370" s="10"/>
      <c r="F370" s="10"/>
      <c r="G370" s="9"/>
      <c r="H370" s="9"/>
      <c r="I370" s="10"/>
      <c r="J370" s="11"/>
      <c r="K370" s="16" t="str">
        <f t="shared" si="177"/>
        <v/>
      </c>
      <c r="L370" s="16" t="str">
        <f t="shared" si="178"/>
        <v/>
      </c>
    </row>
    <row r="371" spans="1:12" ht="15.75" x14ac:dyDescent="0.25">
      <c r="A371" s="3"/>
      <c r="H371" s="34" t="str">
        <f t="shared" ref="H371" si="179">"Semaine " &amp;A364 &amp;" :"</f>
        <v>Semaine 46 :</v>
      </c>
      <c r="I371" s="34"/>
      <c r="J371" s="34"/>
      <c r="K371" s="18">
        <f t="shared" ref="K371:L371" si="180">SUM(K364:K370)</f>
        <v>0</v>
      </c>
      <c r="L371" s="19">
        <f t="shared" si="180"/>
        <v>0</v>
      </c>
    </row>
    <row r="372" spans="1:12" ht="15.75" x14ac:dyDescent="0.25">
      <c r="A372" s="3">
        <v>47</v>
      </c>
      <c r="B372" s="8">
        <f t="shared" si="172"/>
        <v>42688</v>
      </c>
      <c r="C372" s="9"/>
      <c r="D372" s="9"/>
      <c r="E372" s="10"/>
      <c r="F372" s="10"/>
      <c r="G372" s="9"/>
      <c r="H372" s="9"/>
      <c r="I372" s="10"/>
      <c r="J372" s="11"/>
      <c r="K372" s="16" t="str">
        <f t="shared" ref="K372:K378" si="181">IF(COUNTA(C372:D372,G372:H372)=0,"",D372-C372+H372-G372)</f>
        <v/>
      </c>
      <c r="L372" s="16" t="str">
        <f t="shared" ref="L372:L378" si="182">IF(COUNTA(E372:F372,I372:J372)=0,"",F372-E372+IF(J372&gt;I372,J372-I372,TIMEVALUE("23:59")-I372+J372+TIMEVALUE("00:01")))</f>
        <v/>
      </c>
    </row>
    <row r="373" spans="1:12" ht="15.75" x14ac:dyDescent="0.25">
      <c r="A373" s="3"/>
      <c r="B373" s="8">
        <f t="shared" si="172"/>
        <v>42689</v>
      </c>
      <c r="C373" s="9"/>
      <c r="D373" s="9"/>
      <c r="E373" s="10"/>
      <c r="F373" s="10"/>
      <c r="G373" s="9"/>
      <c r="H373" s="9"/>
      <c r="I373" s="10"/>
      <c r="J373" s="11"/>
      <c r="K373" s="16" t="str">
        <f t="shared" si="181"/>
        <v/>
      </c>
      <c r="L373" s="16" t="str">
        <f t="shared" si="182"/>
        <v/>
      </c>
    </row>
    <row r="374" spans="1:12" ht="15.75" x14ac:dyDescent="0.25">
      <c r="A374" s="3"/>
      <c r="B374" s="8">
        <f t="shared" si="172"/>
        <v>42690</v>
      </c>
      <c r="C374" s="9"/>
      <c r="D374" s="9"/>
      <c r="E374" s="10"/>
      <c r="F374" s="10"/>
      <c r="G374" s="9"/>
      <c r="H374" s="9"/>
      <c r="I374" s="10"/>
      <c r="J374" s="11"/>
      <c r="K374" s="16" t="str">
        <f t="shared" si="181"/>
        <v/>
      </c>
      <c r="L374" s="16" t="str">
        <f t="shared" si="182"/>
        <v/>
      </c>
    </row>
    <row r="375" spans="1:12" ht="15.75" x14ac:dyDescent="0.25">
      <c r="A375" s="3"/>
      <c r="B375" s="8">
        <f t="shared" si="172"/>
        <v>42691</v>
      </c>
      <c r="C375" s="9"/>
      <c r="D375" s="9"/>
      <c r="E375" s="10"/>
      <c r="F375" s="10"/>
      <c r="G375" s="9"/>
      <c r="H375" s="9"/>
      <c r="I375" s="10"/>
      <c r="J375" s="11"/>
      <c r="K375" s="16" t="str">
        <f t="shared" si="181"/>
        <v/>
      </c>
      <c r="L375" s="16" t="str">
        <f t="shared" si="182"/>
        <v/>
      </c>
    </row>
    <row r="376" spans="1:12" ht="15.75" x14ac:dyDescent="0.25">
      <c r="A376" s="3"/>
      <c r="B376" s="8">
        <f t="shared" si="172"/>
        <v>42692</v>
      </c>
      <c r="C376" s="9"/>
      <c r="D376" s="9"/>
      <c r="E376" s="10"/>
      <c r="F376" s="10"/>
      <c r="G376" s="9"/>
      <c r="H376" s="9"/>
      <c r="I376" s="10"/>
      <c r="J376" s="11"/>
      <c r="K376" s="16" t="str">
        <f t="shared" si="181"/>
        <v/>
      </c>
      <c r="L376" s="16" t="str">
        <f t="shared" si="182"/>
        <v/>
      </c>
    </row>
    <row r="377" spans="1:12" ht="15.75" x14ac:dyDescent="0.25">
      <c r="A377" s="3"/>
      <c r="B377" s="8">
        <f t="shared" si="172"/>
        <v>42693</v>
      </c>
      <c r="C377" s="9"/>
      <c r="D377" s="9"/>
      <c r="E377" s="10"/>
      <c r="F377" s="10"/>
      <c r="G377" s="9"/>
      <c r="H377" s="9"/>
      <c r="I377" s="10"/>
      <c r="J377" s="11"/>
      <c r="K377" s="16" t="str">
        <f t="shared" si="181"/>
        <v/>
      </c>
      <c r="L377" s="16" t="str">
        <f t="shared" si="182"/>
        <v/>
      </c>
    </row>
    <row r="378" spans="1:12" ht="15.75" x14ac:dyDescent="0.25">
      <c r="A378" s="3"/>
      <c r="B378" s="8">
        <f t="shared" si="172"/>
        <v>42694</v>
      </c>
      <c r="C378" s="9"/>
      <c r="D378" s="9"/>
      <c r="E378" s="10"/>
      <c r="F378" s="10"/>
      <c r="G378" s="9"/>
      <c r="H378" s="9"/>
      <c r="I378" s="10"/>
      <c r="J378" s="11"/>
      <c r="K378" s="16" t="str">
        <f t="shared" si="181"/>
        <v/>
      </c>
      <c r="L378" s="16" t="str">
        <f t="shared" si="182"/>
        <v/>
      </c>
    </row>
    <row r="379" spans="1:12" ht="15.75" x14ac:dyDescent="0.25">
      <c r="A379" s="3"/>
      <c r="H379" s="34" t="str">
        <f t="shared" ref="H379" si="183">"Semaine " &amp;A372 &amp;" :"</f>
        <v>Semaine 47 :</v>
      </c>
      <c r="I379" s="34"/>
      <c r="J379" s="34"/>
      <c r="K379" s="18">
        <f t="shared" ref="K379:L379" si="184">SUM(K372:K378)</f>
        <v>0</v>
      </c>
      <c r="L379" s="19">
        <f t="shared" si="184"/>
        <v>0</v>
      </c>
    </row>
    <row r="380" spans="1:12" ht="15.75" x14ac:dyDescent="0.25">
      <c r="A380" s="3">
        <v>48</v>
      </c>
      <c r="B380" s="8">
        <f t="shared" si="172"/>
        <v>42695</v>
      </c>
      <c r="C380" s="9"/>
      <c r="D380" s="9"/>
      <c r="E380" s="10"/>
      <c r="F380" s="10"/>
      <c r="G380" s="9"/>
      <c r="H380" s="9"/>
      <c r="I380" s="10"/>
      <c r="J380" s="11"/>
      <c r="K380" s="16" t="str">
        <f t="shared" ref="K380:K386" si="185">IF(COUNTA(C380:D380,G380:H380)=0,"",D380-C380+H380-G380)</f>
        <v/>
      </c>
      <c r="L380" s="16" t="str">
        <f t="shared" ref="L380:L386" si="186">IF(COUNTA(E380:F380,I380:J380)=0,"",F380-E380+IF(J380&gt;I380,J380-I380,TIMEVALUE("23:59")-I380+J380+TIMEVALUE("00:01")))</f>
        <v/>
      </c>
    </row>
    <row r="381" spans="1:12" ht="15.75" x14ac:dyDescent="0.25">
      <c r="A381" s="3"/>
      <c r="B381" s="8">
        <f t="shared" si="172"/>
        <v>42696</v>
      </c>
      <c r="C381" s="9"/>
      <c r="D381" s="9"/>
      <c r="E381" s="10"/>
      <c r="F381" s="10"/>
      <c r="G381" s="9"/>
      <c r="H381" s="9"/>
      <c r="I381" s="10"/>
      <c r="J381" s="11"/>
      <c r="K381" s="16" t="str">
        <f t="shared" si="185"/>
        <v/>
      </c>
      <c r="L381" s="16" t="str">
        <f t="shared" si="186"/>
        <v/>
      </c>
    </row>
    <row r="382" spans="1:12" ht="15.75" x14ac:dyDescent="0.25">
      <c r="A382" s="3"/>
      <c r="B382" s="8">
        <f t="shared" si="172"/>
        <v>42697</v>
      </c>
      <c r="C382" s="9"/>
      <c r="D382" s="9"/>
      <c r="E382" s="10"/>
      <c r="F382" s="10"/>
      <c r="G382" s="9"/>
      <c r="H382" s="9"/>
      <c r="I382" s="10"/>
      <c r="J382" s="11"/>
      <c r="K382" s="16" t="str">
        <f t="shared" si="185"/>
        <v/>
      </c>
      <c r="L382" s="16" t="str">
        <f t="shared" si="186"/>
        <v/>
      </c>
    </row>
    <row r="383" spans="1:12" ht="15.75" x14ac:dyDescent="0.25">
      <c r="A383" s="3"/>
      <c r="B383" s="8">
        <f t="shared" si="172"/>
        <v>42698</v>
      </c>
      <c r="C383" s="9"/>
      <c r="D383" s="9"/>
      <c r="E383" s="10"/>
      <c r="F383" s="10"/>
      <c r="G383" s="9"/>
      <c r="H383" s="9"/>
      <c r="I383" s="10"/>
      <c r="J383" s="11"/>
      <c r="K383" s="16" t="str">
        <f t="shared" si="185"/>
        <v/>
      </c>
      <c r="L383" s="16" t="str">
        <f t="shared" si="186"/>
        <v/>
      </c>
    </row>
    <row r="384" spans="1:12" ht="15.75" x14ac:dyDescent="0.25">
      <c r="A384" s="3"/>
      <c r="B384" s="8">
        <f t="shared" si="172"/>
        <v>42699</v>
      </c>
      <c r="C384" s="9"/>
      <c r="D384" s="9"/>
      <c r="E384" s="10"/>
      <c r="F384" s="10"/>
      <c r="G384" s="9"/>
      <c r="H384" s="9"/>
      <c r="I384" s="10"/>
      <c r="J384" s="11"/>
      <c r="K384" s="16" t="str">
        <f t="shared" si="185"/>
        <v/>
      </c>
      <c r="L384" s="16" t="str">
        <f t="shared" si="186"/>
        <v/>
      </c>
    </row>
    <row r="385" spans="1:12" ht="15.75" x14ac:dyDescent="0.25">
      <c r="A385" s="3"/>
      <c r="B385" s="8">
        <f t="shared" si="172"/>
        <v>42700</v>
      </c>
      <c r="C385" s="9"/>
      <c r="D385" s="9"/>
      <c r="E385" s="10"/>
      <c r="F385" s="10"/>
      <c r="G385" s="9"/>
      <c r="H385" s="9"/>
      <c r="I385" s="10"/>
      <c r="J385" s="11"/>
      <c r="K385" s="16" t="str">
        <f t="shared" si="185"/>
        <v/>
      </c>
      <c r="L385" s="16" t="str">
        <f t="shared" si="186"/>
        <v/>
      </c>
    </row>
    <row r="386" spans="1:12" ht="15.75" x14ac:dyDescent="0.25">
      <c r="A386" s="3"/>
      <c r="B386" s="8">
        <f t="shared" si="172"/>
        <v>42701</v>
      </c>
      <c r="C386" s="9"/>
      <c r="D386" s="9"/>
      <c r="E386" s="10"/>
      <c r="F386" s="10"/>
      <c r="G386" s="9"/>
      <c r="H386" s="9"/>
      <c r="I386" s="10"/>
      <c r="J386" s="11"/>
      <c r="K386" s="16" t="str">
        <f t="shared" si="185"/>
        <v/>
      </c>
      <c r="L386" s="16" t="str">
        <f t="shared" si="186"/>
        <v/>
      </c>
    </row>
    <row r="387" spans="1:12" ht="15.75" x14ac:dyDescent="0.25">
      <c r="A387" s="3"/>
      <c r="H387" s="34" t="str">
        <f t="shared" ref="H387" si="187">"Semaine " &amp;A380 &amp;" :"</f>
        <v>Semaine 48 :</v>
      </c>
      <c r="I387" s="34"/>
      <c r="J387" s="34"/>
      <c r="K387" s="18">
        <f t="shared" ref="K387:L387" si="188">SUM(K380:K386)</f>
        <v>0</v>
      </c>
      <c r="L387" s="19">
        <f t="shared" si="188"/>
        <v>0</v>
      </c>
    </row>
    <row r="388" spans="1:12" ht="15.75" x14ac:dyDescent="0.25">
      <c r="A388" s="3">
        <v>49</v>
      </c>
      <c r="B388" s="8">
        <f t="shared" si="172"/>
        <v>42702</v>
      </c>
      <c r="C388" s="9"/>
      <c r="D388" s="9"/>
      <c r="E388" s="10"/>
      <c r="F388" s="10"/>
      <c r="G388" s="9"/>
      <c r="H388" s="9"/>
      <c r="I388" s="10"/>
      <c r="J388" s="11"/>
      <c r="K388" s="16" t="str">
        <f t="shared" ref="K388:K394" si="189">IF(COUNTA(C388:D388,G388:H388)=0,"",D388-C388+H388-G388)</f>
        <v/>
      </c>
      <c r="L388" s="16" t="str">
        <f t="shared" ref="L388:L394" si="190">IF(COUNTA(E388:F388,I388:J388)=0,"",F388-E388+IF(J388&gt;I388,J388-I388,TIMEVALUE("23:59")-I388+J388+TIMEVALUE("00:01")))</f>
        <v/>
      </c>
    </row>
    <row r="389" spans="1:12" ht="15.75" x14ac:dyDescent="0.25">
      <c r="A389" s="3"/>
      <c r="B389" s="8">
        <f t="shared" si="172"/>
        <v>42703</v>
      </c>
      <c r="C389" s="9"/>
      <c r="D389" s="9"/>
      <c r="E389" s="10"/>
      <c r="F389" s="10"/>
      <c r="G389" s="9"/>
      <c r="H389" s="9"/>
      <c r="I389" s="10"/>
      <c r="J389" s="11"/>
      <c r="K389" s="16" t="str">
        <f t="shared" si="189"/>
        <v/>
      </c>
      <c r="L389" s="16" t="str">
        <f t="shared" si="190"/>
        <v/>
      </c>
    </row>
    <row r="390" spans="1:12" ht="15.75" x14ac:dyDescent="0.25">
      <c r="A390" s="3"/>
      <c r="B390" s="8">
        <f t="shared" si="172"/>
        <v>42704</v>
      </c>
      <c r="C390" s="9"/>
      <c r="D390" s="9"/>
      <c r="E390" s="10"/>
      <c r="F390" s="10"/>
      <c r="G390" s="9"/>
      <c r="H390" s="9"/>
      <c r="I390" s="10"/>
      <c r="J390" s="11"/>
      <c r="K390" s="16" t="str">
        <f t="shared" si="189"/>
        <v/>
      </c>
      <c r="L390" s="16" t="str">
        <f t="shared" si="190"/>
        <v/>
      </c>
    </row>
    <row r="391" spans="1:12" ht="15.75" x14ac:dyDescent="0.25">
      <c r="A391" s="3"/>
      <c r="B391" s="8">
        <f t="shared" si="172"/>
        <v>42705</v>
      </c>
      <c r="C391" s="9"/>
      <c r="D391" s="9"/>
      <c r="E391" s="10"/>
      <c r="F391" s="10"/>
      <c r="G391" s="9"/>
      <c r="H391" s="9"/>
      <c r="I391" s="10"/>
      <c r="J391" s="11"/>
      <c r="K391" s="16" t="str">
        <f t="shared" si="189"/>
        <v/>
      </c>
      <c r="L391" s="16" t="str">
        <f t="shared" si="190"/>
        <v/>
      </c>
    </row>
    <row r="392" spans="1:12" ht="15.75" x14ac:dyDescent="0.25">
      <c r="A392" s="3"/>
      <c r="B392" s="8">
        <f t="shared" si="172"/>
        <v>42706</v>
      </c>
      <c r="C392" s="9"/>
      <c r="D392" s="9"/>
      <c r="E392" s="10"/>
      <c r="F392" s="10"/>
      <c r="G392" s="9"/>
      <c r="H392" s="9"/>
      <c r="I392" s="10"/>
      <c r="J392" s="11"/>
      <c r="K392" s="16" t="str">
        <f t="shared" si="189"/>
        <v/>
      </c>
      <c r="L392" s="16" t="str">
        <f t="shared" si="190"/>
        <v/>
      </c>
    </row>
    <row r="393" spans="1:12" ht="15.75" x14ac:dyDescent="0.25">
      <c r="A393" s="3"/>
      <c r="B393" s="8">
        <f t="shared" si="172"/>
        <v>42707</v>
      </c>
      <c r="C393" s="9"/>
      <c r="D393" s="9"/>
      <c r="E393" s="10"/>
      <c r="F393" s="10"/>
      <c r="G393" s="9"/>
      <c r="H393" s="9"/>
      <c r="I393" s="10"/>
      <c r="J393" s="11"/>
      <c r="K393" s="16" t="str">
        <f t="shared" si="189"/>
        <v/>
      </c>
      <c r="L393" s="16" t="str">
        <f t="shared" si="190"/>
        <v/>
      </c>
    </row>
    <row r="394" spans="1:12" ht="15.75" x14ac:dyDescent="0.25">
      <c r="A394" s="3"/>
      <c r="B394" s="8">
        <f t="shared" si="172"/>
        <v>42708</v>
      </c>
      <c r="C394" s="9"/>
      <c r="D394" s="9"/>
      <c r="E394" s="10"/>
      <c r="F394" s="10"/>
      <c r="G394" s="9"/>
      <c r="H394" s="9"/>
      <c r="I394" s="10"/>
      <c r="J394" s="11"/>
      <c r="K394" s="16" t="str">
        <f t="shared" si="189"/>
        <v/>
      </c>
      <c r="L394" s="16" t="str">
        <f t="shared" si="190"/>
        <v/>
      </c>
    </row>
    <row r="395" spans="1:12" ht="15.75" x14ac:dyDescent="0.25">
      <c r="A395" s="3"/>
      <c r="H395" s="34" t="str">
        <f t="shared" ref="H395" si="191">"Semaine " &amp;A388 &amp;" :"</f>
        <v>Semaine 49 :</v>
      </c>
      <c r="I395" s="34"/>
      <c r="J395" s="34"/>
      <c r="K395" s="18">
        <f t="shared" ref="K395:L395" si="192">SUM(K388:K394)</f>
        <v>0</v>
      </c>
      <c r="L395" s="19">
        <f t="shared" si="192"/>
        <v>0</v>
      </c>
    </row>
    <row r="396" spans="1:12" ht="15.75" x14ac:dyDescent="0.25">
      <c r="A396" s="3">
        <v>50</v>
      </c>
      <c r="B396" s="8">
        <f t="shared" si="172"/>
        <v>42709</v>
      </c>
      <c r="C396" s="9"/>
      <c r="D396" s="9"/>
      <c r="E396" s="10"/>
      <c r="F396" s="10"/>
      <c r="G396" s="9"/>
      <c r="H396" s="9"/>
      <c r="I396" s="10"/>
      <c r="J396" s="11"/>
      <c r="K396" s="16" t="str">
        <f t="shared" ref="K396:K402" si="193">IF(COUNTA(C396:D396,G396:H396)=0,"",D396-C396+H396-G396)</f>
        <v/>
      </c>
      <c r="L396" s="16" t="str">
        <f t="shared" ref="L396:L402" si="194">IF(COUNTA(E396:F396,I396:J396)=0,"",F396-E396+IF(J396&gt;I396,J396-I396,TIMEVALUE("23:59")-I396+J396+TIMEVALUE("00:01")))</f>
        <v/>
      </c>
    </row>
    <row r="397" spans="1:12" ht="15.75" x14ac:dyDescent="0.25">
      <c r="A397" s="3"/>
      <c r="B397" s="8">
        <f t="shared" si="172"/>
        <v>42710</v>
      </c>
      <c r="C397" s="9"/>
      <c r="D397" s="9"/>
      <c r="E397" s="10"/>
      <c r="F397" s="10"/>
      <c r="G397" s="9"/>
      <c r="H397" s="9"/>
      <c r="I397" s="10"/>
      <c r="J397" s="11"/>
      <c r="K397" s="16" t="str">
        <f t="shared" si="193"/>
        <v/>
      </c>
      <c r="L397" s="16" t="str">
        <f t="shared" si="194"/>
        <v/>
      </c>
    </row>
    <row r="398" spans="1:12" ht="15.75" x14ac:dyDescent="0.25">
      <c r="A398" s="3"/>
      <c r="B398" s="8">
        <f t="shared" si="172"/>
        <v>42711</v>
      </c>
      <c r="C398" s="9"/>
      <c r="D398" s="9"/>
      <c r="E398" s="10"/>
      <c r="F398" s="10"/>
      <c r="G398" s="9"/>
      <c r="H398" s="9"/>
      <c r="I398" s="10"/>
      <c r="J398" s="11"/>
      <c r="K398" s="16" t="str">
        <f t="shared" si="193"/>
        <v/>
      </c>
      <c r="L398" s="16" t="str">
        <f t="shared" si="194"/>
        <v/>
      </c>
    </row>
    <row r="399" spans="1:12" ht="15.75" x14ac:dyDescent="0.25">
      <c r="A399" s="3"/>
      <c r="B399" s="8">
        <f t="shared" si="172"/>
        <v>42712</v>
      </c>
      <c r="C399" s="9"/>
      <c r="D399" s="9"/>
      <c r="E399" s="10"/>
      <c r="F399" s="10"/>
      <c r="G399" s="9"/>
      <c r="H399" s="9"/>
      <c r="I399" s="10"/>
      <c r="J399" s="11"/>
      <c r="K399" s="16" t="str">
        <f t="shared" si="193"/>
        <v/>
      </c>
      <c r="L399" s="16" t="str">
        <f t="shared" si="194"/>
        <v/>
      </c>
    </row>
    <row r="400" spans="1:12" ht="15.75" x14ac:dyDescent="0.25">
      <c r="A400" s="3"/>
      <c r="B400" s="8">
        <f t="shared" si="172"/>
        <v>42713</v>
      </c>
      <c r="C400" s="9"/>
      <c r="D400" s="9"/>
      <c r="E400" s="10"/>
      <c r="F400" s="10"/>
      <c r="G400" s="9"/>
      <c r="H400" s="9"/>
      <c r="I400" s="10"/>
      <c r="J400" s="11"/>
      <c r="K400" s="16" t="str">
        <f t="shared" si="193"/>
        <v/>
      </c>
      <c r="L400" s="16" t="str">
        <f t="shared" si="194"/>
        <v/>
      </c>
    </row>
    <row r="401" spans="1:12" ht="15.75" x14ac:dyDescent="0.25">
      <c r="A401" s="3"/>
      <c r="B401" s="8">
        <f t="shared" si="172"/>
        <v>42714</v>
      </c>
      <c r="C401" s="9"/>
      <c r="D401" s="9"/>
      <c r="E401" s="10"/>
      <c r="F401" s="10"/>
      <c r="G401" s="9"/>
      <c r="H401" s="9"/>
      <c r="I401" s="10"/>
      <c r="J401" s="11"/>
      <c r="K401" s="16" t="str">
        <f t="shared" si="193"/>
        <v/>
      </c>
      <c r="L401" s="16" t="str">
        <f t="shared" si="194"/>
        <v/>
      </c>
    </row>
    <row r="402" spans="1:12" ht="15.75" x14ac:dyDescent="0.25">
      <c r="A402" s="3"/>
      <c r="B402" s="8">
        <f t="shared" si="172"/>
        <v>42715</v>
      </c>
      <c r="C402" s="9"/>
      <c r="D402" s="9"/>
      <c r="E402" s="10"/>
      <c r="F402" s="10"/>
      <c r="G402" s="9"/>
      <c r="H402" s="9"/>
      <c r="I402" s="10"/>
      <c r="J402" s="11"/>
      <c r="K402" s="16" t="str">
        <f t="shared" si="193"/>
        <v/>
      </c>
      <c r="L402" s="16" t="str">
        <f t="shared" si="194"/>
        <v/>
      </c>
    </row>
    <row r="403" spans="1:12" ht="15.75" x14ac:dyDescent="0.25">
      <c r="A403" s="3"/>
      <c r="H403" s="34" t="str">
        <f t="shared" ref="H403" si="195">"Semaine " &amp;A396 &amp;" :"</f>
        <v>Semaine 50 :</v>
      </c>
      <c r="I403" s="34"/>
      <c r="J403" s="34"/>
      <c r="K403" s="18">
        <f t="shared" ref="K403:L403" si="196">SUM(K396:K402)</f>
        <v>0</v>
      </c>
      <c r="L403" s="19">
        <f t="shared" si="196"/>
        <v>0</v>
      </c>
    </row>
    <row r="404" spans="1:12" ht="15.75" x14ac:dyDescent="0.25">
      <c r="A404" s="3">
        <v>51</v>
      </c>
      <c r="B404" s="8">
        <f t="shared" si="172"/>
        <v>42716</v>
      </c>
      <c r="C404" s="9"/>
      <c r="D404" s="9"/>
      <c r="E404" s="10"/>
      <c r="F404" s="10"/>
      <c r="G404" s="9"/>
      <c r="H404" s="9"/>
      <c r="I404" s="10"/>
      <c r="J404" s="11"/>
      <c r="K404" s="16" t="str">
        <f t="shared" ref="K404:K410" si="197">IF(COUNTA(C404:D404,G404:H404)=0,"",D404-C404+H404-G404)</f>
        <v/>
      </c>
      <c r="L404" s="16" t="str">
        <f t="shared" ref="L404:L410" si="198">IF(COUNTA(E404:F404,I404:J404)=0,"",F404-E404+IF(J404&gt;I404,J404-I404,TIMEVALUE("23:59")-I404+J404+TIMEVALUE("00:01")))</f>
        <v/>
      </c>
    </row>
    <row r="405" spans="1:12" ht="15.75" x14ac:dyDescent="0.25">
      <c r="A405" s="3"/>
      <c r="B405" s="8">
        <f t="shared" si="172"/>
        <v>42717</v>
      </c>
      <c r="C405" s="9"/>
      <c r="D405" s="9"/>
      <c r="E405" s="10"/>
      <c r="F405" s="10"/>
      <c r="G405" s="9"/>
      <c r="H405" s="9"/>
      <c r="I405" s="10"/>
      <c r="J405" s="11"/>
      <c r="K405" s="16" t="str">
        <f t="shared" si="197"/>
        <v/>
      </c>
      <c r="L405" s="16" t="str">
        <f t="shared" si="198"/>
        <v/>
      </c>
    </row>
    <row r="406" spans="1:12" ht="15.75" x14ac:dyDescent="0.25">
      <c r="A406" s="3"/>
      <c r="B406" s="8">
        <f t="shared" si="172"/>
        <v>42718</v>
      </c>
      <c r="C406" s="9"/>
      <c r="D406" s="9"/>
      <c r="E406" s="10"/>
      <c r="F406" s="10"/>
      <c r="G406" s="9"/>
      <c r="H406" s="9"/>
      <c r="I406" s="10"/>
      <c r="J406" s="11"/>
      <c r="K406" s="16" t="str">
        <f t="shared" si="197"/>
        <v/>
      </c>
      <c r="L406" s="16" t="str">
        <f t="shared" si="198"/>
        <v/>
      </c>
    </row>
    <row r="407" spans="1:12" ht="15.75" x14ac:dyDescent="0.25">
      <c r="A407" s="3"/>
      <c r="B407" s="8">
        <f t="shared" si="172"/>
        <v>42719</v>
      </c>
      <c r="C407" s="9"/>
      <c r="D407" s="9"/>
      <c r="E407" s="10"/>
      <c r="F407" s="10"/>
      <c r="G407" s="9"/>
      <c r="H407" s="9"/>
      <c r="I407" s="10"/>
      <c r="J407" s="11"/>
      <c r="K407" s="16" t="str">
        <f t="shared" si="197"/>
        <v/>
      </c>
      <c r="L407" s="16" t="str">
        <f t="shared" si="198"/>
        <v/>
      </c>
    </row>
    <row r="408" spans="1:12" ht="15.75" x14ac:dyDescent="0.25">
      <c r="A408" s="3"/>
      <c r="B408" s="8">
        <f t="shared" si="172"/>
        <v>42720</v>
      </c>
      <c r="C408" s="9"/>
      <c r="D408" s="9"/>
      <c r="E408" s="10"/>
      <c r="F408" s="10"/>
      <c r="G408" s="9"/>
      <c r="H408" s="9"/>
      <c r="I408" s="10"/>
      <c r="J408" s="11"/>
      <c r="K408" s="16" t="str">
        <f t="shared" si="197"/>
        <v/>
      </c>
      <c r="L408" s="16" t="str">
        <f t="shared" si="198"/>
        <v/>
      </c>
    </row>
    <row r="409" spans="1:12" ht="15.75" x14ac:dyDescent="0.25">
      <c r="A409" s="3"/>
      <c r="B409" s="8">
        <f t="shared" si="172"/>
        <v>42721</v>
      </c>
      <c r="C409" s="9"/>
      <c r="D409" s="9"/>
      <c r="E409" s="10"/>
      <c r="F409" s="10"/>
      <c r="G409" s="9"/>
      <c r="H409" s="9"/>
      <c r="I409" s="10"/>
      <c r="J409" s="11"/>
      <c r="K409" s="16" t="str">
        <f t="shared" si="197"/>
        <v/>
      </c>
      <c r="L409" s="16" t="str">
        <f t="shared" si="198"/>
        <v/>
      </c>
    </row>
    <row r="410" spans="1:12" ht="15.75" x14ac:dyDescent="0.25">
      <c r="A410" s="3"/>
      <c r="B410" s="8">
        <f t="shared" si="172"/>
        <v>42722</v>
      </c>
      <c r="C410" s="9"/>
      <c r="D410" s="9"/>
      <c r="E410" s="10"/>
      <c r="F410" s="10"/>
      <c r="G410" s="9"/>
      <c r="H410" s="9"/>
      <c r="I410" s="10"/>
      <c r="J410" s="11"/>
      <c r="K410" s="16" t="str">
        <f t="shared" si="197"/>
        <v/>
      </c>
      <c r="L410" s="16" t="str">
        <f t="shared" si="198"/>
        <v/>
      </c>
    </row>
    <row r="411" spans="1:12" ht="15.75" x14ac:dyDescent="0.25">
      <c r="A411" s="3"/>
      <c r="H411" s="34" t="str">
        <f t="shared" ref="H411" si="199">"Semaine " &amp;A404 &amp;" :"</f>
        <v>Semaine 51 :</v>
      </c>
      <c r="I411" s="34"/>
      <c r="J411" s="34"/>
      <c r="K411" s="18">
        <f t="shared" ref="K411:L411" si="200">SUM(K404:K410)</f>
        <v>0</v>
      </c>
      <c r="L411" s="19">
        <f t="shared" si="200"/>
        <v>0</v>
      </c>
    </row>
    <row r="412" spans="1:12" ht="15.75" x14ac:dyDescent="0.25">
      <c r="A412" s="3">
        <v>52</v>
      </c>
      <c r="B412" s="8">
        <f t="shared" si="172"/>
        <v>42723</v>
      </c>
      <c r="C412" s="9"/>
      <c r="D412" s="9"/>
      <c r="E412" s="10"/>
      <c r="F412" s="10"/>
      <c r="G412" s="9"/>
      <c r="H412" s="9"/>
      <c r="I412" s="10"/>
      <c r="J412" s="11"/>
      <c r="K412" s="16" t="str">
        <f t="shared" ref="K412:K418" si="201">IF(COUNTA(C412:D412,G412:H412)=0,"",D412-C412+H412-G412)</f>
        <v/>
      </c>
      <c r="L412" s="16" t="str">
        <f t="shared" ref="L412:L418" si="202">IF(COUNTA(E412:F412,I412:J412)=0,"",F412-E412+IF(J412&gt;I412,J412-I412,TIMEVALUE("23:59")-I412+J412+TIMEVALUE("00:01")))</f>
        <v/>
      </c>
    </row>
    <row r="413" spans="1:12" ht="15.75" x14ac:dyDescent="0.25">
      <c r="A413" s="3"/>
      <c r="B413" s="8">
        <f t="shared" si="172"/>
        <v>42724</v>
      </c>
      <c r="C413" s="9"/>
      <c r="D413" s="9"/>
      <c r="E413" s="10"/>
      <c r="F413" s="10"/>
      <c r="G413" s="9"/>
      <c r="H413" s="9"/>
      <c r="I413" s="10"/>
      <c r="J413" s="11"/>
      <c r="K413" s="16" t="str">
        <f t="shared" si="201"/>
        <v/>
      </c>
      <c r="L413" s="16" t="str">
        <f t="shared" si="202"/>
        <v/>
      </c>
    </row>
    <row r="414" spans="1:12" ht="15.75" x14ac:dyDescent="0.25">
      <c r="A414" s="3"/>
      <c r="B414" s="8">
        <f t="shared" si="172"/>
        <v>42725</v>
      </c>
      <c r="C414" s="9"/>
      <c r="D414" s="9"/>
      <c r="E414" s="10"/>
      <c r="F414" s="10"/>
      <c r="G414" s="9"/>
      <c r="H414" s="9"/>
      <c r="I414" s="10"/>
      <c r="J414" s="11"/>
      <c r="K414" s="16" t="str">
        <f t="shared" si="201"/>
        <v/>
      </c>
      <c r="L414" s="16" t="str">
        <f t="shared" si="202"/>
        <v/>
      </c>
    </row>
    <row r="415" spans="1:12" ht="15.75" x14ac:dyDescent="0.25">
      <c r="A415" s="3"/>
      <c r="B415" s="8">
        <f t="shared" si="172"/>
        <v>42726</v>
      </c>
      <c r="C415" s="9"/>
      <c r="D415" s="9"/>
      <c r="E415" s="10"/>
      <c r="F415" s="10"/>
      <c r="G415" s="9"/>
      <c r="H415" s="9"/>
      <c r="I415" s="10"/>
      <c r="J415" s="11"/>
      <c r="K415" s="16" t="str">
        <f t="shared" si="201"/>
        <v/>
      </c>
      <c r="L415" s="16" t="str">
        <f t="shared" si="202"/>
        <v/>
      </c>
    </row>
    <row r="416" spans="1:12" ht="15.75" x14ac:dyDescent="0.25">
      <c r="A416" s="3"/>
      <c r="B416" s="8">
        <f t="shared" si="172"/>
        <v>42727</v>
      </c>
      <c r="C416" s="9"/>
      <c r="D416" s="9"/>
      <c r="E416" s="10"/>
      <c r="F416" s="10"/>
      <c r="G416" s="9"/>
      <c r="H416" s="9"/>
      <c r="I416" s="10"/>
      <c r="J416" s="11"/>
      <c r="K416" s="16" t="str">
        <f t="shared" si="201"/>
        <v/>
      </c>
      <c r="L416" s="16" t="str">
        <f t="shared" si="202"/>
        <v/>
      </c>
    </row>
    <row r="417" spans="1:12" ht="15.75" x14ac:dyDescent="0.25">
      <c r="A417" s="3"/>
      <c r="B417" s="8">
        <f t="shared" si="172"/>
        <v>42728</v>
      </c>
      <c r="C417" s="9"/>
      <c r="D417" s="9"/>
      <c r="E417" s="10"/>
      <c r="F417" s="10"/>
      <c r="G417" s="9"/>
      <c r="H417" s="9"/>
      <c r="I417" s="10"/>
      <c r="J417" s="11"/>
      <c r="K417" s="16" t="str">
        <f t="shared" si="201"/>
        <v/>
      </c>
      <c r="L417" s="16" t="str">
        <f t="shared" si="202"/>
        <v/>
      </c>
    </row>
    <row r="418" spans="1:12" ht="15.75" x14ac:dyDescent="0.25">
      <c r="A418" s="3"/>
      <c r="B418" s="8">
        <f t="shared" si="172"/>
        <v>42729</v>
      </c>
      <c r="C418" s="9"/>
      <c r="D418" s="9"/>
      <c r="E418" s="10"/>
      <c r="F418" s="10"/>
      <c r="G418" s="9"/>
      <c r="H418" s="9"/>
      <c r="I418" s="10"/>
      <c r="J418" s="11"/>
      <c r="K418" s="16" t="str">
        <f t="shared" si="201"/>
        <v/>
      </c>
      <c r="L418" s="16" t="str">
        <f t="shared" si="202"/>
        <v/>
      </c>
    </row>
    <row r="419" spans="1:12" ht="15.75" x14ac:dyDescent="0.25">
      <c r="A419" s="3"/>
      <c r="H419" s="34" t="str">
        <f t="shared" ref="H419" si="203">"Semaine " &amp;A412 &amp;" :"</f>
        <v>Semaine 52 :</v>
      </c>
      <c r="I419" s="34"/>
      <c r="J419" s="34"/>
      <c r="K419" s="18">
        <f t="shared" ref="K419:L419" si="204">SUM(K412:K418)</f>
        <v>0</v>
      </c>
      <c r="L419" s="19">
        <f t="shared" si="204"/>
        <v>0</v>
      </c>
    </row>
    <row r="420" spans="1:12" ht="15.75" x14ac:dyDescent="0.25">
      <c r="A420" s="3">
        <v>53</v>
      </c>
      <c r="B420" s="8">
        <f t="shared" ref="B420:B426" si="205">B412+7</f>
        <v>42730</v>
      </c>
      <c r="C420" s="9"/>
      <c r="D420" s="9"/>
      <c r="E420" s="10"/>
      <c r="F420" s="10"/>
      <c r="G420" s="9"/>
      <c r="H420" s="9"/>
      <c r="I420" s="10"/>
      <c r="J420" s="11"/>
      <c r="K420" s="16" t="str">
        <f t="shared" ref="K420:K426" si="206">IF(COUNTA(C420:D420,G420:H420)=0,"",D420-C420+H420-G420)</f>
        <v/>
      </c>
      <c r="L420" s="16" t="str">
        <f t="shared" ref="L420:L426" si="207">IF(COUNTA(E420:F420,I420:J420)=0,"",F420-E420+IF(J420&gt;I420,J420-I420,TIMEVALUE("23:59")-I420+J420+TIMEVALUE("00:01")))</f>
        <v/>
      </c>
    </row>
    <row r="421" spans="1:12" ht="15.75" x14ac:dyDescent="0.25">
      <c r="A421" s="3"/>
      <c r="B421" s="8">
        <f t="shared" si="205"/>
        <v>42731</v>
      </c>
      <c r="C421" s="9"/>
      <c r="D421" s="9"/>
      <c r="E421" s="10"/>
      <c r="F421" s="10"/>
      <c r="G421" s="9"/>
      <c r="H421" s="9"/>
      <c r="I421" s="10"/>
      <c r="J421" s="11"/>
      <c r="K421" s="16" t="str">
        <f t="shared" si="206"/>
        <v/>
      </c>
      <c r="L421" s="16" t="str">
        <f t="shared" si="207"/>
        <v/>
      </c>
    </row>
    <row r="422" spans="1:12" ht="15.75" x14ac:dyDescent="0.25">
      <c r="A422" s="3"/>
      <c r="B422" s="8">
        <f t="shared" si="205"/>
        <v>42732</v>
      </c>
      <c r="C422" s="9"/>
      <c r="D422" s="9"/>
      <c r="E422" s="10"/>
      <c r="F422" s="10"/>
      <c r="G422" s="9"/>
      <c r="H422" s="9"/>
      <c r="I422" s="10"/>
      <c r="J422" s="11"/>
      <c r="K422" s="16" t="str">
        <f t="shared" si="206"/>
        <v/>
      </c>
      <c r="L422" s="16" t="str">
        <f t="shared" si="207"/>
        <v/>
      </c>
    </row>
    <row r="423" spans="1:12" ht="15.75" x14ac:dyDescent="0.25">
      <c r="A423" s="3"/>
      <c r="B423" s="8">
        <f t="shared" si="205"/>
        <v>42733</v>
      </c>
      <c r="C423" s="9"/>
      <c r="D423" s="9"/>
      <c r="E423" s="10"/>
      <c r="F423" s="10"/>
      <c r="G423" s="9"/>
      <c r="H423" s="9"/>
      <c r="I423" s="10"/>
      <c r="J423" s="11"/>
      <c r="K423" s="16" t="str">
        <f t="shared" si="206"/>
        <v/>
      </c>
      <c r="L423" s="16" t="str">
        <f t="shared" si="207"/>
        <v/>
      </c>
    </row>
    <row r="424" spans="1:12" ht="15.75" x14ac:dyDescent="0.25">
      <c r="A424" s="3"/>
      <c r="B424" s="8">
        <f t="shared" si="205"/>
        <v>42734</v>
      </c>
      <c r="C424" s="9"/>
      <c r="D424" s="9"/>
      <c r="E424" s="10"/>
      <c r="F424" s="10"/>
      <c r="G424" s="9"/>
      <c r="H424" s="9"/>
      <c r="I424" s="10"/>
      <c r="J424" s="11"/>
      <c r="K424" s="16" t="str">
        <f t="shared" si="206"/>
        <v/>
      </c>
      <c r="L424" s="16" t="str">
        <f t="shared" si="207"/>
        <v/>
      </c>
    </row>
    <row r="425" spans="1:12" ht="15.75" x14ac:dyDescent="0.25">
      <c r="A425" s="3"/>
      <c r="B425" s="8">
        <f t="shared" si="205"/>
        <v>42735</v>
      </c>
      <c r="C425" s="9"/>
      <c r="D425" s="9"/>
      <c r="E425" s="10"/>
      <c r="F425" s="10"/>
      <c r="G425" s="9"/>
      <c r="H425" s="9"/>
      <c r="I425" s="10"/>
      <c r="J425" s="11"/>
      <c r="K425" s="16" t="str">
        <f t="shared" si="206"/>
        <v/>
      </c>
      <c r="L425" s="16" t="str">
        <f t="shared" si="207"/>
        <v/>
      </c>
    </row>
    <row r="426" spans="1:12" ht="15.75" x14ac:dyDescent="0.25">
      <c r="A426" s="3"/>
      <c r="B426" s="8">
        <f t="shared" si="205"/>
        <v>42736</v>
      </c>
      <c r="C426" s="9"/>
      <c r="D426" s="9"/>
      <c r="E426" s="10"/>
      <c r="F426" s="10"/>
      <c r="G426" s="9"/>
      <c r="H426" s="9"/>
      <c r="I426" s="10"/>
      <c r="J426" s="11"/>
      <c r="K426" s="16" t="str">
        <f t="shared" si="206"/>
        <v/>
      </c>
      <c r="L426" s="16" t="str">
        <f t="shared" si="207"/>
        <v/>
      </c>
    </row>
    <row r="427" spans="1:12" x14ac:dyDescent="0.25">
      <c r="H427" s="34" t="str">
        <f t="shared" ref="H427" si="208">"Semaine " &amp;A420 &amp;" :"</f>
        <v>Semaine 53 :</v>
      </c>
      <c r="I427" s="34"/>
      <c r="J427" s="34"/>
      <c r="K427" s="18">
        <f t="shared" ref="K427:L427" si="209">SUM(K420:K426)</f>
        <v>0</v>
      </c>
      <c r="L427" s="19">
        <f t="shared" si="209"/>
        <v>0</v>
      </c>
    </row>
  </sheetData>
  <mergeCells count="59">
    <mergeCell ref="H427:J427"/>
    <mergeCell ref="H339:J339"/>
    <mergeCell ref="H347:J347"/>
    <mergeCell ref="H355:J355"/>
    <mergeCell ref="H363:J363"/>
    <mergeCell ref="H371:J371"/>
    <mergeCell ref="H379:J379"/>
    <mergeCell ref="H387:J387"/>
    <mergeCell ref="H395:J395"/>
    <mergeCell ref="H403:J403"/>
    <mergeCell ref="H411:J411"/>
    <mergeCell ref="H419:J419"/>
    <mergeCell ref="H331:J331"/>
    <mergeCell ref="H243:J243"/>
    <mergeCell ref="H251:J251"/>
    <mergeCell ref="H259:J259"/>
    <mergeCell ref="H267:J267"/>
    <mergeCell ref="H275:J275"/>
    <mergeCell ref="H283:J283"/>
    <mergeCell ref="H291:J291"/>
    <mergeCell ref="H299:J299"/>
    <mergeCell ref="H307:J307"/>
    <mergeCell ref="H315:J315"/>
    <mergeCell ref="H323:J323"/>
    <mergeCell ref="H235:J235"/>
    <mergeCell ref="H139:J139"/>
    <mergeCell ref="H147:J147"/>
    <mergeCell ref="H155:J155"/>
    <mergeCell ref="H163:J163"/>
    <mergeCell ref="H171:J171"/>
    <mergeCell ref="H179:J179"/>
    <mergeCell ref="H187:J187"/>
    <mergeCell ref="H203:J203"/>
    <mergeCell ref="H211:J211"/>
    <mergeCell ref="H219:J219"/>
    <mergeCell ref="H227:J227"/>
    <mergeCell ref="H131:J131"/>
    <mergeCell ref="H43:J43"/>
    <mergeCell ref="H51:J51"/>
    <mergeCell ref="H59:J59"/>
    <mergeCell ref="H67:J67"/>
    <mergeCell ref="H75:J75"/>
    <mergeCell ref="H83:J83"/>
    <mergeCell ref="H91:J91"/>
    <mergeCell ref="H99:J99"/>
    <mergeCell ref="H107:J107"/>
    <mergeCell ref="H115:J115"/>
    <mergeCell ref="H123:J123"/>
    <mergeCell ref="K2:L2"/>
    <mergeCell ref="H35:J35"/>
    <mergeCell ref="H11:J11"/>
    <mergeCell ref="H19:J19"/>
    <mergeCell ref="H27:J27"/>
    <mergeCell ref="C2:D2"/>
    <mergeCell ref="E2:F2"/>
    <mergeCell ref="G2:H2"/>
    <mergeCell ref="I2:J2"/>
    <mergeCell ref="C1:F1"/>
    <mergeCell ref="G1:J1"/>
  </mergeCells>
  <conditionalFormatting sqref="B4:B426">
    <cfRule type="expression" dxfId="26" priority="1">
      <formula>AND(YEAR(B4)&lt;&gt;2016,B4&lt;&gt;"")</formula>
    </cfRule>
    <cfRule type="expression" dxfId="25" priority="2">
      <formula>AND(B4&lt;&gt;"",ISEVEN(MONTH(B4)))</formula>
    </cfRule>
    <cfRule type="expression" dxfId="24" priority="3">
      <formula>AND(B4&lt;&gt;"",ISODD(MONTH(B4)))</formula>
    </cfRule>
  </conditionalFormatting>
  <pageMargins left="0.7" right="0.7" top="0.75" bottom="0.75" header="0.3" footer="0.3"/>
  <ignoredErrors>
    <ignoredError sqref="K4:K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2" sqref="O2"/>
    </sheetView>
  </sheetViews>
  <sheetFormatPr baseColWidth="10" defaultRowHeight="15" x14ac:dyDescent="0.25"/>
  <cols>
    <col min="1" max="1" width="3.28515625" bestFit="1" customWidth="1"/>
    <col min="2" max="2" width="14.42578125" style="6" customWidth="1"/>
    <col min="3" max="10" width="6.7109375" style="4" customWidth="1"/>
    <col min="11" max="11" width="10.5703125" style="1" customWidth="1"/>
    <col min="12" max="12" width="10.42578125" style="1" customWidth="1"/>
  </cols>
  <sheetData>
    <row r="1" spans="1:25" s="2" customFormat="1" x14ac:dyDescent="0.25">
      <c r="B1" s="6"/>
      <c r="C1" s="31" t="s">
        <v>4</v>
      </c>
      <c r="D1" s="31"/>
      <c r="E1" s="31"/>
      <c r="F1" s="31"/>
      <c r="G1" s="32" t="s">
        <v>5</v>
      </c>
      <c r="H1" s="32"/>
      <c r="I1" s="32"/>
      <c r="J1" s="32"/>
    </row>
    <row r="2" spans="1:25" s="20" customFormat="1" x14ac:dyDescent="0.25">
      <c r="B2" s="21"/>
      <c r="C2" s="29" t="s">
        <v>2</v>
      </c>
      <c r="D2" s="29"/>
      <c r="E2" s="30" t="s">
        <v>3</v>
      </c>
      <c r="F2" s="30"/>
      <c r="G2" s="29" t="s">
        <v>2</v>
      </c>
      <c r="H2" s="29"/>
      <c r="I2" s="30" t="s">
        <v>3</v>
      </c>
      <c r="J2" s="30"/>
      <c r="K2" s="33" t="s">
        <v>6</v>
      </c>
      <c r="L2" s="33"/>
      <c r="O2" s="25" t="s">
        <v>9</v>
      </c>
    </row>
    <row r="3" spans="1:25" s="5" customFormat="1" x14ac:dyDescent="0.25">
      <c r="B3" s="7"/>
      <c r="C3" s="27" t="s">
        <v>0</v>
      </c>
      <c r="D3" s="27" t="s">
        <v>1</v>
      </c>
      <c r="E3" s="28" t="s">
        <v>0</v>
      </c>
      <c r="F3" s="28" t="s">
        <v>1</v>
      </c>
      <c r="G3" s="27" t="s">
        <v>0</v>
      </c>
      <c r="H3" s="27" t="s">
        <v>1</v>
      </c>
      <c r="I3" s="28" t="s">
        <v>0</v>
      </c>
      <c r="J3" s="28" t="s">
        <v>1</v>
      </c>
      <c r="K3" s="22" t="s">
        <v>2</v>
      </c>
      <c r="L3" s="22" t="s">
        <v>3</v>
      </c>
      <c r="O3" s="22" t="s">
        <v>2</v>
      </c>
      <c r="P3" s="22" t="s">
        <v>3</v>
      </c>
      <c r="Q3" s="23"/>
      <c r="R3" s="23"/>
      <c r="S3" s="23"/>
      <c r="T3" s="23"/>
      <c r="U3" s="23"/>
      <c r="V3" s="23"/>
      <c r="W3" s="23"/>
      <c r="X3" s="23"/>
      <c r="Y3" s="23"/>
    </row>
    <row r="4" spans="1:25" ht="15.75" x14ac:dyDescent="0.25">
      <c r="A4" s="3">
        <v>1</v>
      </c>
      <c r="B4" s="8">
        <v>42737</v>
      </c>
      <c r="C4" s="9"/>
      <c r="D4" s="9"/>
      <c r="E4" s="10"/>
      <c r="F4" s="10"/>
      <c r="G4" s="9"/>
      <c r="H4" s="9"/>
      <c r="I4" s="10"/>
      <c r="J4" s="11"/>
      <c r="K4" s="16" t="str">
        <f>IF(COUNTA(C4:D4,G4:H4)=0,"",D4-C4+H4-G4)</f>
        <v/>
      </c>
      <c r="L4" s="16" t="str">
        <f>IF(COUNTA(E4:F4,I4:J4)=0,"",F4-E4+IF(J4&gt;I4,J4-I4,TIMEVALUE("23:59")-I4+J4+TIMEVALUE("00:01")))</f>
        <v/>
      </c>
      <c r="N4" s="23">
        <v>42370</v>
      </c>
      <c r="O4" s="17">
        <f>SUMIFS(K:K,$B:$B,"&gt;="&amp;$N4,$B:$B,"&lt;"&amp;EDATE($N$4,1))</f>
        <v>0</v>
      </c>
      <c r="P4" s="17">
        <f>SUMIFS(L:L,$B:$B,"&gt;="&amp;$N4,$B:$B,"&lt;"&amp;EDATE($N$4,1))</f>
        <v>0</v>
      </c>
    </row>
    <row r="5" spans="1:25" ht="15.75" x14ac:dyDescent="0.25">
      <c r="A5" s="3"/>
      <c r="B5" s="8">
        <v>42738</v>
      </c>
      <c r="C5" s="9"/>
      <c r="D5" s="9"/>
      <c r="E5" s="10"/>
      <c r="F5" s="10"/>
      <c r="G5" s="9"/>
      <c r="H5" s="9"/>
      <c r="I5" s="10"/>
      <c r="J5" s="11"/>
      <c r="K5" s="16" t="str">
        <f t="shared" ref="K5:K10" si="0">IF(COUNTA(C5:D5,G5:H5)=0,"",D5-C5+H5-G5)</f>
        <v/>
      </c>
      <c r="L5" s="16" t="str">
        <f t="shared" ref="L5:L10" si="1">IF(COUNTA(E5:F5,I5:J5)=0,"",F5-E5+IF(J5&gt;I5,J5-I5,TIMEVALUE("23:59")-I5+J5+TIMEVALUE("00:01")))</f>
        <v/>
      </c>
      <c r="N5" s="23">
        <f>EDATE(N4,1)</f>
        <v>42401</v>
      </c>
      <c r="O5" s="12"/>
      <c r="P5" s="12"/>
    </row>
    <row r="6" spans="1:25" ht="15.75" x14ac:dyDescent="0.25">
      <c r="A6" s="3"/>
      <c r="B6" s="8">
        <v>42739</v>
      </c>
      <c r="C6" s="9"/>
      <c r="D6" s="9"/>
      <c r="E6" s="10"/>
      <c r="F6" s="10"/>
      <c r="G6" s="9"/>
      <c r="H6" s="9"/>
      <c r="I6" s="10"/>
      <c r="J6" s="11"/>
      <c r="K6" s="16" t="str">
        <f t="shared" si="0"/>
        <v/>
      </c>
      <c r="L6" s="16" t="str">
        <f t="shared" si="1"/>
        <v/>
      </c>
      <c r="N6" s="23">
        <f t="shared" ref="N6:N13" si="2">EDATE(N5,1)</f>
        <v>42430</v>
      </c>
      <c r="O6" s="12"/>
      <c r="P6" s="12"/>
    </row>
    <row r="7" spans="1:25" ht="15.75" x14ac:dyDescent="0.25">
      <c r="A7" s="3"/>
      <c r="B7" s="8">
        <v>42740</v>
      </c>
      <c r="C7" s="9"/>
      <c r="D7" s="9"/>
      <c r="E7" s="10"/>
      <c r="F7" s="10"/>
      <c r="G7" s="9"/>
      <c r="H7" s="9"/>
      <c r="I7" s="10"/>
      <c r="J7" s="11"/>
      <c r="K7" s="16" t="str">
        <f t="shared" si="0"/>
        <v/>
      </c>
      <c r="L7" s="16" t="str">
        <f t="shared" si="1"/>
        <v/>
      </c>
      <c r="N7" s="23">
        <f t="shared" si="2"/>
        <v>42461</v>
      </c>
      <c r="O7" s="12"/>
      <c r="P7" s="12"/>
    </row>
    <row r="8" spans="1:25" ht="15.75" x14ac:dyDescent="0.25">
      <c r="A8" s="3"/>
      <c r="B8" s="8">
        <v>42741</v>
      </c>
      <c r="C8" s="13"/>
      <c r="D8" s="13"/>
      <c r="E8" s="10"/>
      <c r="F8" s="10"/>
      <c r="G8" s="13"/>
      <c r="H8" s="13"/>
      <c r="I8" s="10"/>
      <c r="J8" s="11"/>
      <c r="K8" s="16" t="str">
        <f t="shared" si="0"/>
        <v/>
      </c>
      <c r="L8" s="16" t="str">
        <f t="shared" si="1"/>
        <v/>
      </c>
      <c r="N8" s="23">
        <f t="shared" si="2"/>
        <v>42491</v>
      </c>
      <c r="O8" s="12"/>
      <c r="P8" s="12"/>
    </row>
    <row r="9" spans="1:25" ht="15.75" x14ac:dyDescent="0.25">
      <c r="A9" s="3"/>
      <c r="B9" s="8">
        <v>42742</v>
      </c>
      <c r="C9" s="13"/>
      <c r="D9" s="13"/>
      <c r="E9" s="10"/>
      <c r="F9" s="10"/>
      <c r="G9" s="13"/>
      <c r="H9" s="13"/>
      <c r="I9" s="10"/>
      <c r="J9" s="11"/>
      <c r="K9" s="16" t="str">
        <f t="shared" si="0"/>
        <v/>
      </c>
      <c r="L9" s="16" t="str">
        <f t="shared" si="1"/>
        <v/>
      </c>
      <c r="N9" s="23">
        <f t="shared" si="2"/>
        <v>42522</v>
      </c>
      <c r="O9" s="12"/>
      <c r="P9" s="12"/>
    </row>
    <row r="10" spans="1:25" ht="15.75" x14ac:dyDescent="0.25">
      <c r="A10" s="3"/>
      <c r="B10" s="8">
        <v>42743</v>
      </c>
      <c r="C10" s="13"/>
      <c r="D10" s="13"/>
      <c r="E10" s="10"/>
      <c r="F10" s="10"/>
      <c r="G10" s="13"/>
      <c r="H10" s="13"/>
      <c r="I10" s="10"/>
      <c r="J10" s="11"/>
      <c r="K10" s="16" t="str">
        <f t="shared" si="0"/>
        <v/>
      </c>
      <c r="L10" s="16" t="str">
        <f t="shared" si="1"/>
        <v/>
      </c>
      <c r="N10" s="23">
        <f t="shared" si="2"/>
        <v>42552</v>
      </c>
      <c r="O10" s="12"/>
      <c r="P10" s="12"/>
    </row>
    <row r="11" spans="1:25" ht="15.75" x14ac:dyDescent="0.25">
      <c r="A11" s="3"/>
      <c r="H11" s="34" t="str">
        <f>"Semaine " &amp;A4 &amp;" :"</f>
        <v>Semaine 1 :</v>
      </c>
      <c r="I11" s="34"/>
      <c r="J11" s="34"/>
      <c r="K11" s="18">
        <f>SUM(K4:K10)</f>
        <v>0</v>
      </c>
      <c r="L11" s="19">
        <f>SUM(L4:L10)</f>
        <v>0</v>
      </c>
      <c r="N11" s="23">
        <f t="shared" si="2"/>
        <v>42583</v>
      </c>
      <c r="O11" s="12"/>
      <c r="P11" s="12"/>
    </row>
    <row r="12" spans="1:25" ht="15.75" x14ac:dyDescent="0.25">
      <c r="A12" s="3">
        <v>2</v>
      </c>
      <c r="B12" s="8">
        <f>B4+7</f>
        <v>42744</v>
      </c>
      <c r="C12" s="13"/>
      <c r="D12" s="13"/>
      <c r="E12" s="10"/>
      <c r="F12" s="10"/>
      <c r="G12" s="9"/>
      <c r="H12" s="9"/>
      <c r="I12" s="10"/>
      <c r="J12" s="11"/>
      <c r="K12" s="16" t="str">
        <f t="shared" ref="K12:K18" si="3">IF(COUNTA(C12:D12,G12:H12)=0,"",D12-C12+H12-G12)</f>
        <v/>
      </c>
      <c r="L12" s="16" t="str">
        <f t="shared" ref="L12:L18" si="4">IF(COUNTA(E12:F12,I12:J12)=0,"",F12-E12+IF(J12&gt;I12,J12-I12,TIMEVALUE("23:59")-I12+J12+TIMEVALUE("00:01")))</f>
        <v/>
      </c>
      <c r="N12" s="23">
        <f t="shared" si="2"/>
        <v>42614</v>
      </c>
      <c r="O12" s="12"/>
      <c r="P12" s="12"/>
    </row>
    <row r="13" spans="1:25" ht="15.75" x14ac:dyDescent="0.25">
      <c r="A13" s="3"/>
      <c r="B13" s="8">
        <f t="shared" ref="B13:B18" si="5">B5+7</f>
        <v>42745</v>
      </c>
      <c r="C13" s="13"/>
      <c r="D13" s="13"/>
      <c r="E13" s="10"/>
      <c r="F13" s="10"/>
      <c r="G13" s="13"/>
      <c r="H13" s="13"/>
      <c r="I13" s="10"/>
      <c r="J13" s="11"/>
      <c r="K13" s="16" t="str">
        <f t="shared" si="3"/>
        <v/>
      </c>
      <c r="L13" s="16" t="str">
        <f t="shared" si="4"/>
        <v/>
      </c>
      <c r="N13" s="23">
        <f t="shared" si="2"/>
        <v>42644</v>
      </c>
      <c r="O13" s="12"/>
      <c r="P13" s="12"/>
    </row>
    <row r="14" spans="1:25" ht="15.75" x14ac:dyDescent="0.25">
      <c r="A14" s="3"/>
      <c r="B14" s="8">
        <f t="shared" si="5"/>
        <v>42746</v>
      </c>
      <c r="C14" s="13"/>
      <c r="D14" s="13"/>
      <c r="E14" s="10"/>
      <c r="F14" s="10"/>
      <c r="G14" s="13"/>
      <c r="H14" s="13"/>
      <c r="I14" s="10"/>
      <c r="J14" s="11"/>
      <c r="K14" s="16" t="str">
        <f t="shared" si="3"/>
        <v/>
      </c>
      <c r="L14" s="16" t="str">
        <f t="shared" si="4"/>
        <v/>
      </c>
      <c r="N14" s="23">
        <f>EDATE(N13,1)</f>
        <v>42675</v>
      </c>
      <c r="O14" s="12"/>
      <c r="P14" s="12"/>
    </row>
    <row r="15" spans="1:25" ht="15.75" x14ac:dyDescent="0.25">
      <c r="A15" s="3"/>
      <c r="B15" s="8">
        <f t="shared" si="5"/>
        <v>42747</v>
      </c>
      <c r="C15" s="9"/>
      <c r="D15" s="9"/>
      <c r="E15" s="10"/>
      <c r="F15" s="10"/>
      <c r="G15" s="9"/>
      <c r="H15" s="9"/>
      <c r="I15" s="10"/>
      <c r="J15" s="11"/>
      <c r="K15" s="16" t="str">
        <f t="shared" si="3"/>
        <v/>
      </c>
      <c r="L15" s="16" t="str">
        <f t="shared" si="4"/>
        <v/>
      </c>
      <c r="N15" s="23">
        <f>EDATE(N14,1)</f>
        <v>42705</v>
      </c>
      <c r="O15" s="12"/>
      <c r="P15" s="12"/>
    </row>
    <row r="16" spans="1:25" ht="15.75" x14ac:dyDescent="0.25">
      <c r="A16" s="3"/>
      <c r="B16" s="8">
        <f t="shared" si="5"/>
        <v>42748</v>
      </c>
      <c r="C16" s="9"/>
      <c r="D16" s="9"/>
      <c r="E16" s="10"/>
      <c r="F16" s="10"/>
      <c r="G16" s="9"/>
      <c r="H16" s="9"/>
      <c r="I16" s="10"/>
      <c r="J16" s="11"/>
      <c r="K16" s="16" t="str">
        <f t="shared" si="3"/>
        <v/>
      </c>
      <c r="L16" s="16" t="str">
        <f t="shared" si="4"/>
        <v/>
      </c>
    </row>
    <row r="17" spans="1:16" ht="15.75" x14ac:dyDescent="0.25">
      <c r="A17" s="3"/>
      <c r="B17" s="8">
        <f t="shared" si="5"/>
        <v>42749</v>
      </c>
      <c r="C17" s="13"/>
      <c r="D17" s="13"/>
      <c r="E17" s="10"/>
      <c r="F17" s="10"/>
      <c r="G17" s="13"/>
      <c r="H17" s="13"/>
      <c r="I17" s="10"/>
      <c r="J17" s="11"/>
      <c r="K17" s="16" t="str">
        <f t="shared" si="3"/>
        <v/>
      </c>
      <c r="L17" s="16" t="str">
        <f t="shared" si="4"/>
        <v/>
      </c>
      <c r="N17" s="26" t="s">
        <v>8</v>
      </c>
      <c r="O17" s="24">
        <f>SUM(O4:O15)</f>
        <v>0</v>
      </c>
      <c r="P17" s="24">
        <f>SUM(P4:P15)</f>
        <v>0</v>
      </c>
    </row>
    <row r="18" spans="1:16" ht="15.75" x14ac:dyDescent="0.25">
      <c r="A18" s="3"/>
      <c r="B18" s="8">
        <f t="shared" si="5"/>
        <v>42750</v>
      </c>
      <c r="C18" s="13"/>
      <c r="D18" s="13"/>
      <c r="E18" s="10"/>
      <c r="F18" s="10"/>
      <c r="G18" s="13"/>
      <c r="H18" s="13"/>
      <c r="I18" s="10"/>
      <c r="J18" s="11"/>
      <c r="K18" s="16" t="str">
        <f t="shared" si="3"/>
        <v/>
      </c>
      <c r="L18" s="16" t="str">
        <f t="shared" si="4"/>
        <v/>
      </c>
    </row>
    <row r="19" spans="1:16" ht="15.75" x14ac:dyDescent="0.25">
      <c r="A19" s="3"/>
      <c r="H19" s="34" t="str">
        <f>"Semaine " &amp;A12 &amp;" :"</f>
        <v>Semaine 2 :</v>
      </c>
      <c r="I19" s="34"/>
      <c r="J19" s="34"/>
      <c r="K19" s="18">
        <f t="shared" ref="K19:L19" si="6">SUM(K12:K18)</f>
        <v>0</v>
      </c>
      <c r="L19" s="19">
        <f t="shared" si="6"/>
        <v>0</v>
      </c>
    </row>
    <row r="20" spans="1:16" ht="15.75" x14ac:dyDescent="0.25">
      <c r="A20" s="3">
        <v>3</v>
      </c>
      <c r="B20" s="8">
        <f t="shared" ref="B20:B82" si="7">B12+7</f>
        <v>42751</v>
      </c>
      <c r="C20" s="13"/>
      <c r="D20" s="13"/>
      <c r="E20" s="14"/>
      <c r="F20" s="14"/>
      <c r="G20" s="13"/>
      <c r="H20" s="13"/>
      <c r="I20" s="14"/>
      <c r="J20" s="15"/>
      <c r="K20" s="16" t="str">
        <f t="shared" ref="K20:K26" si="8">IF(COUNTA(C20:D20,G20:H20)=0,"",D20-C20+H20-G20)</f>
        <v/>
      </c>
      <c r="L20" s="16" t="str">
        <f t="shared" ref="L20:L26" si="9">IF(COUNTA(E20:F20,I20:J20)=0,"",F20-E20+IF(J20&gt;I20,J20-I20,TIMEVALUE("23:59")-I20+J20+TIMEVALUE("00:01")))</f>
        <v/>
      </c>
    </row>
    <row r="21" spans="1:16" ht="15.75" x14ac:dyDescent="0.25">
      <c r="A21" s="3"/>
      <c r="B21" s="8">
        <f t="shared" si="7"/>
        <v>42752</v>
      </c>
      <c r="C21" s="13"/>
      <c r="D21" s="13"/>
      <c r="E21" s="14"/>
      <c r="F21" s="14"/>
      <c r="G21" s="13"/>
      <c r="H21" s="13"/>
      <c r="I21" s="14"/>
      <c r="J21" s="15"/>
      <c r="K21" s="16" t="str">
        <f t="shared" si="8"/>
        <v/>
      </c>
      <c r="L21" s="16" t="str">
        <f t="shared" si="9"/>
        <v/>
      </c>
    </row>
    <row r="22" spans="1:16" ht="15.75" x14ac:dyDescent="0.25">
      <c r="A22" s="3"/>
      <c r="B22" s="8">
        <f t="shared" si="7"/>
        <v>42753</v>
      </c>
      <c r="C22" s="13"/>
      <c r="D22" s="13"/>
      <c r="E22" s="10"/>
      <c r="F22" s="10"/>
      <c r="G22" s="13"/>
      <c r="H22" s="13"/>
      <c r="I22" s="14"/>
      <c r="J22" s="11"/>
      <c r="K22" s="16" t="str">
        <f t="shared" si="8"/>
        <v/>
      </c>
      <c r="L22" s="16" t="str">
        <f t="shared" si="9"/>
        <v/>
      </c>
    </row>
    <row r="23" spans="1:16" ht="15.75" x14ac:dyDescent="0.25">
      <c r="A23" s="3"/>
      <c r="B23" s="8">
        <f t="shared" si="7"/>
        <v>42754</v>
      </c>
      <c r="C23" s="13"/>
      <c r="D23" s="13"/>
      <c r="E23" s="14"/>
      <c r="F23" s="14"/>
      <c r="G23" s="13"/>
      <c r="H23" s="13"/>
      <c r="I23" s="14"/>
      <c r="J23" s="15"/>
      <c r="K23" s="16" t="str">
        <f t="shared" si="8"/>
        <v/>
      </c>
      <c r="L23" s="16" t="str">
        <f t="shared" si="9"/>
        <v/>
      </c>
    </row>
    <row r="24" spans="1:16" ht="15.75" x14ac:dyDescent="0.25">
      <c r="A24" s="3"/>
      <c r="B24" s="8">
        <f t="shared" si="7"/>
        <v>42755</v>
      </c>
      <c r="C24" s="13"/>
      <c r="D24" s="13"/>
      <c r="E24" s="14"/>
      <c r="F24" s="14"/>
      <c r="G24" s="13"/>
      <c r="H24" s="13"/>
      <c r="I24" s="14"/>
      <c r="J24" s="15"/>
      <c r="K24" s="16" t="str">
        <f t="shared" si="8"/>
        <v/>
      </c>
      <c r="L24" s="16" t="str">
        <f t="shared" si="9"/>
        <v/>
      </c>
    </row>
    <row r="25" spans="1:16" ht="15.75" x14ac:dyDescent="0.25">
      <c r="A25" s="3"/>
      <c r="B25" s="8">
        <f t="shared" si="7"/>
        <v>42756</v>
      </c>
      <c r="C25" s="13"/>
      <c r="D25" s="13"/>
      <c r="E25" s="14"/>
      <c r="F25" s="14"/>
      <c r="G25" s="13"/>
      <c r="H25" s="13"/>
      <c r="I25" s="14"/>
      <c r="J25" s="15"/>
      <c r="K25" s="16" t="str">
        <f t="shared" si="8"/>
        <v/>
      </c>
      <c r="L25" s="16" t="str">
        <f t="shared" si="9"/>
        <v/>
      </c>
    </row>
    <row r="26" spans="1:16" ht="15.75" x14ac:dyDescent="0.25">
      <c r="A26" s="3"/>
      <c r="B26" s="8">
        <f t="shared" si="7"/>
        <v>42757</v>
      </c>
      <c r="C26" s="13"/>
      <c r="D26" s="13"/>
      <c r="E26" s="14"/>
      <c r="F26" s="14"/>
      <c r="G26" s="13"/>
      <c r="H26" s="13"/>
      <c r="I26" s="14"/>
      <c r="J26" s="15"/>
      <c r="K26" s="16" t="str">
        <f t="shared" si="8"/>
        <v/>
      </c>
      <c r="L26" s="16" t="str">
        <f t="shared" si="9"/>
        <v/>
      </c>
    </row>
    <row r="27" spans="1:16" ht="15.75" x14ac:dyDescent="0.25">
      <c r="A27" s="3"/>
      <c r="H27" s="34" t="str">
        <f>"Semaine " &amp;A20 &amp;" :"</f>
        <v>Semaine 3 :</v>
      </c>
      <c r="I27" s="34"/>
      <c r="J27" s="34"/>
      <c r="K27" s="18">
        <f t="shared" ref="K27:L27" si="10">SUM(K20:K26)</f>
        <v>0</v>
      </c>
      <c r="L27" s="19">
        <f t="shared" si="10"/>
        <v>0</v>
      </c>
    </row>
    <row r="28" spans="1:16" ht="15.75" x14ac:dyDescent="0.25">
      <c r="A28" s="3">
        <v>4</v>
      </c>
      <c r="B28" s="8">
        <f t="shared" ref="B28" si="11">B20+7</f>
        <v>42758</v>
      </c>
      <c r="C28" s="13"/>
      <c r="D28" s="13"/>
      <c r="E28" s="14"/>
      <c r="F28" s="14"/>
      <c r="G28" s="13"/>
      <c r="H28" s="13"/>
      <c r="I28" s="14"/>
      <c r="J28" s="15"/>
      <c r="K28" s="16" t="str">
        <f t="shared" ref="K28:K34" si="12">IF(COUNTA(C28:D28,G28:H28)=0,"",D28-C28+H28-G28)</f>
        <v/>
      </c>
      <c r="L28" s="16" t="str">
        <f t="shared" ref="L28:L34" si="13">IF(COUNTA(E28:F28,I28:J28)=0,"",F28-E28+IF(J28&gt;I28,J28-I28,TIMEVALUE("23:59")-I28+J28+TIMEVALUE("00:01")))</f>
        <v/>
      </c>
    </row>
    <row r="29" spans="1:16" ht="15.75" x14ac:dyDescent="0.25">
      <c r="A29" s="3"/>
      <c r="B29" s="8">
        <f t="shared" si="7"/>
        <v>42759</v>
      </c>
      <c r="C29" s="13"/>
      <c r="D29" s="13"/>
      <c r="E29" s="14"/>
      <c r="F29" s="14"/>
      <c r="G29" s="13"/>
      <c r="H29" s="13"/>
      <c r="I29" s="14"/>
      <c r="J29" s="15"/>
      <c r="K29" s="16" t="str">
        <f t="shared" si="12"/>
        <v/>
      </c>
      <c r="L29" s="16" t="str">
        <f t="shared" si="13"/>
        <v/>
      </c>
    </row>
    <row r="30" spans="1:16" ht="15.75" x14ac:dyDescent="0.25">
      <c r="A30" s="3"/>
      <c r="B30" s="8">
        <f t="shared" si="7"/>
        <v>42760</v>
      </c>
      <c r="C30" s="13"/>
      <c r="D30" s="13"/>
      <c r="E30" s="10"/>
      <c r="F30" s="10"/>
      <c r="G30" s="13"/>
      <c r="H30" s="13"/>
      <c r="I30" s="14"/>
      <c r="J30" s="11"/>
      <c r="K30" s="16" t="str">
        <f t="shared" si="12"/>
        <v/>
      </c>
      <c r="L30" s="16" t="str">
        <f t="shared" si="13"/>
        <v/>
      </c>
    </row>
    <row r="31" spans="1:16" ht="15.75" x14ac:dyDescent="0.25">
      <c r="A31" s="3"/>
      <c r="B31" s="8">
        <f t="shared" si="7"/>
        <v>42761</v>
      </c>
      <c r="C31" s="13"/>
      <c r="D31" s="13"/>
      <c r="E31" s="14"/>
      <c r="F31" s="14"/>
      <c r="G31" s="13"/>
      <c r="H31" s="13"/>
      <c r="I31" s="14"/>
      <c r="J31" s="15"/>
      <c r="K31" s="16" t="str">
        <f t="shared" si="12"/>
        <v/>
      </c>
      <c r="L31" s="16" t="str">
        <f t="shared" si="13"/>
        <v/>
      </c>
    </row>
    <row r="32" spans="1:16" ht="15.75" x14ac:dyDescent="0.25">
      <c r="A32" s="3"/>
      <c r="B32" s="8">
        <f t="shared" si="7"/>
        <v>42762</v>
      </c>
      <c r="C32" s="13"/>
      <c r="D32" s="13"/>
      <c r="E32" s="14"/>
      <c r="F32" s="14"/>
      <c r="G32" s="13"/>
      <c r="H32" s="13"/>
      <c r="I32" s="14"/>
      <c r="J32" s="15"/>
      <c r="K32" s="16" t="str">
        <f t="shared" si="12"/>
        <v/>
      </c>
      <c r="L32" s="16" t="str">
        <f t="shared" si="13"/>
        <v/>
      </c>
    </row>
    <row r="33" spans="1:12" ht="15.75" x14ac:dyDescent="0.25">
      <c r="A33" s="3"/>
      <c r="B33" s="8">
        <f t="shared" si="7"/>
        <v>42763</v>
      </c>
      <c r="C33" s="13"/>
      <c r="D33" s="13"/>
      <c r="E33" s="14"/>
      <c r="F33" s="14"/>
      <c r="G33" s="13"/>
      <c r="H33" s="13"/>
      <c r="I33" s="14"/>
      <c r="J33" s="15"/>
      <c r="K33" s="16" t="str">
        <f t="shared" si="12"/>
        <v/>
      </c>
      <c r="L33" s="16" t="str">
        <f t="shared" si="13"/>
        <v/>
      </c>
    </row>
    <row r="34" spans="1:12" ht="15.75" x14ac:dyDescent="0.25">
      <c r="A34" s="3"/>
      <c r="B34" s="8">
        <f t="shared" si="7"/>
        <v>42764</v>
      </c>
      <c r="C34" s="13"/>
      <c r="D34" s="13"/>
      <c r="E34" s="10"/>
      <c r="F34" s="10"/>
      <c r="G34" s="13"/>
      <c r="H34" s="13"/>
      <c r="I34" s="10"/>
      <c r="J34" s="11"/>
      <c r="K34" s="16" t="str">
        <f t="shared" si="12"/>
        <v/>
      </c>
      <c r="L34" s="16" t="str">
        <f t="shared" si="13"/>
        <v/>
      </c>
    </row>
    <row r="35" spans="1:12" ht="15.75" x14ac:dyDescent="0.25">
      <c r="A35" s="3"/>
      <c r="H35" s="34" t="str">
        <f>"Semaine " &amp;A28 &amp;" :"</f>
        <v>Semaine 4 :</v>
      </c>
      <c r="I35" s="34"/>
      <c r="J35" s="34"/>
      <c r="K35" s="18">
        <f t="shared" ref="K35:L35" si="14">SUM(K28:K34)</f>
        <v>0</v>
      </c>
      <c r="L35" s="19">
        <f t="shared" si="14"/>
        <v>0</v>
      </c>
    </row>
    <row r="36" spans="1:12" ht="15.75" x14ac:dyDescent="0.25">
      <c r="A36" s="3">
        <v>5</v>
      </c>
      <c r="B36" s="8">
        <f t="shared" ref="B36" si="15">B28+7</f>
        <v>42765</v>
      </c>
      <c r="C36" s="9"/>
      <c r="D36" s="9"/>
      <c r="E36" s="10"/>
      <c r="F36" s="10"/>
      <c r="G36" s="9"/>
      <c r="H36" s="9"/>
      <c r="I36" s="10"/>
      <c r="J36" s="11"/>
      <c r="K36" s="16" t="str">
        <f t="shared" ref="K36:K42" si="16">IF(COUNTA(C36:D36,G36:H36)=0,"",D36-C36+H36-G36)</f>
        <v/>
      </c>
      <c r="L36" s="16" t="str">
        <f t="shared" ref="L36:L42" si="17">IF(COUNTA(E36:F36,I36:J36)=0,"",F36-E36+IF(J36&gt;I36,J36-I36,TIMEVALUE("23:59")-I36+J36+TIMEVALUE("00:01")))</f>
        <v/>
      </c>
    </row>
    <row r="37" spans="1:12" ht="15.75" x14ac:dyDescent="0.25">
      <c r="A37" s="3"/>
      <c r="B37" s="8">
        <f t="shared" si="7"/>
        <v>42766</v>
      </c>
      <c r="C37" s="13"/>
      <c r="D37" s="13"/>
      <c r="E37" s="10"/>
      <c r="F37" s="10"/>
      <c r="G37" s="13"/>
      <c r="H37" s="13"/>
      <c r="I37" s="10"/>
      <c r="J37" s="11"/>
      <c r="K37" s="16" t="str">
        <f t="shared" si="16"/>
        <v/>
      </c>
      <c r="L37" s="16" t="str">
        <f t="shared" si="17"/>
        <v/>
      </c>
    </row>
    <row r="38" spans="1:12" ht="15.75" x14ac:dyDescent="0.25">
      <c r="A38" s="3"/>
      <c r="B38" s="8">
        <f t="shared" si="7"/>
        <v>42767</v>
      </c>
      <c r="C38" s="13"/>
      <c r="D38" s="13"/>
      <c r="E38" s="10"/>
      <c r="F38" s="10"/>
      <c r="G38" s="9"/>
      <c r="H38" s="9"/>
      <c r="I38" s="10"/>
      <c r="J38" s="11"/>
      <c r="K38" s="16" t="str">
        <f t="shared" si="16"/>
        <v/>
      </c>
      <c r="L38" s="16" t="str">
        <f t="shared" si="17"/>
        <v/>
      </c>
    </row>
    <row r="39" spans="1:12" ht="15.75" x14ac:dyDescent="0.25">
      <c r="A39" s="3"/>
      <c r="B39" s="8">
        <f t="shared" si="7"/>
        <v>42768</v>
      </c>
      <c r="C39" s="9"/>
      <c r="D39" s="9"/>
      <c r="E39" s="10"/>
      <c r="F39" s="10"/>
      <c r="G39" s="9"/>
      <c r="H39" s="9"/>
      <c r="I39" s="10"/>
      <c r="J39" s="11"/>
      <c r="K39" s="16" t="str">
        <f t="shared" si="16"/>
        <v/>
      </c>
      <c r="L39" s="16" t="str">
        <f t="shared" si="17"/>
        <v/>
      </c>
    </row>
    <row r="40" spans="1:12" ht="15.75" x14ac:dyDescent="0.25">
      <c r="A40" s="3"/>
      <c r="B40" s="8">
        <f t="shared" si="7"/>
        <v>42769</v>
      </c>
      <c r="C40" s="13"/>
      <c r="D40" s="13"/>
      <c r="E40" s="10"/>
      <c r="F40" s="10"/>
      <c r="G40" s="13"/>
      <c r="H40" s="13"/>
      <c r="I40" s="10"/>
      <c r="J40" s="11"/>
      <c r="K40" s="16" t="str">
        <f t="shared" si="16"/>
        <v/>
      </c>
      <c r="L40" s="16" t="str">
        <f t="shared" si="17"/>
        <v/>
      </c>
    </row>
    <row r="41" spans="1:12" ht="15.75" x14ac:dyDescent="0.25">
      <c r="A41" s="3"/>
      <c r="B41" s="8">
        <f t="shared" si="7"/>
        <v>42770</v>
      </c>
      <c r="C41" s="13"/>
      <c r="D41" s="13"/>
      <c r="E41" s="10"/>
      <c r="F41" s="10"/>
      <c r="G41" s="13"/>
      <c r="H41" s="13"/>
      <c r="I41" s="10"/>
      <c r="J41" s="11"/>
      <c r="K41" s="16" t="str">
        <f t="shared" si="16"/>
        <v/>
      </c>
      <c r="L41" s="16" t="str">
        <f t="shared" si="17"/>
        <v/>
      </c>
    </row>
    <row r="42" spans="1:12" ht="15.75" x14ac:dyDescent="0.25">
      <c r="A42" s="3"/>
      <c r="B42" s="8">
        <f t="shared" si="7"/>
        <v>42771</v>
      </c>
      <c r="C42" s="13"/>
      <c r="D42" s="13"/>
      <c r="E42" s="10"/>
      <c r="F42" s="10"/>
      <c r="G42" s="13"/>
      <c r="H42" s="13"/>
      <c r="I42" s="10"/>
      <c r="J42" s="11"/>
      <c r="K42" s="16" t="str">
        <f t="shared" si="16"/>
        <v/>
      </c>
      <c r="L42" s="16" t="str">
        <f t="shared" si="17"/>
        <v/>
      </c>
    </row>
    <row r="43" spans="1:12" ht="15.75" x14ac:dyDescent="0.25">
      <c r="A43" s="3"/>
      <c r="H43" s="34" t="str">
        <f>"Semaine " &amp;A36 &amp;" :"</f>
        <v>Semaine 5 :</v>
      </c>
      <c r="I43" s="34"/>
      <c r="J43" s="34"/>
      <c r="K43" s="18">
        <f t="shared" ref="K43:L43" si="18">SUM(K36:K42)</f>
        <v>0</v>
      </c>
      <c r="L43" s="19">
        <f t="shared" si="18"/>
        <v>0</v>
      </c>
    </row>
    <row r="44" spans="1:12" ht="15.75" x14ac:dyDescent="0.25">
      <c r="A44" s="3">
        <v>6</v>
      </c>
      <c r="B44" s="8">
        <f t="shared" ref="B44" si="19">B36+7</f>
        <v>42772</v>
      </c>
      <c r="C44" s="13"/>
      <c r="D44" s="13"/>
      <c r="E44" s="10"/>
      <c r="F44" s="10"/>
      <c r="G44" s="13"/>
      <c r="H44" s="13"/>
      <c r="I44" s="10"/>
      <c r="J44" s="11"/>
      <c r="K44" s="16" t="str">
        <f t="shared" ref="K44:K50" si="20">IF(COUNTA(C44:D44,G44:H44)=0,"",D44-C44+H44-G44)</f>
        <v/>
      </c>
      <c r="L44" s="16" t="str">
        <f t="shared" ref="L44:L50" si="21">IF(COUNTA(E44:F44,I44:J44)=0,"",F44-E44+IF(J44&gt;I44,J44-I44,TIMEVALUE("23:59")-I44+J44+TIMEVALUE("00:01")))</f>
        <v/>
      </c>
    </row>
    <row r="45" spans="1:12" ht="15.75" x14ac:dyDescent="0.25">
      <c r="A45" s="3"/>
      <c r="B45" s="8">
        <f t="shared" si="7"/>
        <v>42773</v>
      </c>
      <c r="C45" s="9"/>
      <c r="D45" s="9"/>
      <c r="E45" s="10"/>
      <c r="F45" s="10"/>
      <c r="G45" s="9"/>
      <c r="H45" s="9"/>
      <c r="I45" s="10"/>
      <c r="J45" s="11"/>
      <c r="K45" s="16" t="str">
        <f t="shared" si="20"/>
        <v/>
      </c>
      <c r="L45" s="16" t="str">
        <f t="shared" si="21"/>
        <v/>
      </c>
    </row>
    <row r="46" spans="1:12" ht="15.75" x14ac:dyDescent="0.25">
      <c r="A46" s="3"/>
      <c r="B46" s="8">
        <f t="shared" si="7"/>
        <v>42774</v>
      </c>
      <c r="C46" s="13"/>
      <c r="D46" s="13"/>
      <c r="E46" s="10"/>
      <c r="F46" s="10"/>
      <c r="G46" s="9"/>
      <c r="H46" s="9"/>
      <c r="I46" s="10"/>
      <c r="J46" s="11"/>
      <c r="K46" s="16" t="str">
        <f t="shared" si="20"/>
        <v/>
      </c>
      <c r="L46" s="16" t="str">
        <f t="shared" si="21"/>
        <v/>
      </c>
    </row>
    <row r="47" spans="1:12" ht="15.75" x14ac:dyDescent="0.25">
      <c r="A47" s="3"/>
      <c r="B47" s="8">
        <f t="shared" si="7"/>
        <v>42775</v>
      </c>
      <c r="C47" s="9"/>
      <c r="D47" s="9"/>
      <c r="E47" s="10"/>
      <c r="F47" s="10"/>
      <c r="G47" s="9"/>
      <c r="H47" s="9"/>
      <c r="I47" s="10"/>
      <c r="J47" s="11"/>
      <c r="K47" s="16" t="str">
        <f t="shared" si="20"/>
        <v/>
      </c>
      <c r="L47" s="16" t="str">
        <f t="shared" si="21"/>
        <v/>
      </c>
    </row>
    <row r="48" spans="1:12" ht="15.75" x14ac:dyDescent="0.25">
      <c r="A48" s="3"/>
      <c r="B48" s="8">
        <f t="shared" si="7"/>
        <v>42776</v>
      </c>
      <c r="C48" s="13"/>
      <c r="D48" s="13"/>
      <c r="E48" s="10"/>
      <c r="F48" s="10"/>
      <c r="G48" s="13"/>
      <c r="H48" s="13"/>
      <c r="I48" s="10"/>
      <c r="J48" s="11"/>
      <c r="K48" s="16" t="str">
        <f t="shared" si="20"/>
        <v/>
      </c>
      <c r="L48" s="16" t="str">
        <f t="shared" si="21"/>
        <v/>
      </c>
    </row>
    <row r="49" spans="1:12" ht="15.75" x14ac:dyDescent="0.25">
      <c r="A49" s="3"/>
      <c r="B49" s="8">
        <f t="shared" si="7"/>
        <v>42777</v>
      </c>
      <c r="C49" s="13"/>
      <c r="D49" s="13"/>
      <c r="E49" s="10"/>
      <c r="F49" s="10"/>
      <c r="G49" s="13"/>
      <c r="H49" s="13"/>
      <c r="I49" s="10"/>
      <c r="J49" s="11"/>
      <c r="K49" s="16" t="str">
        <f t="shared" si="20"/>
        <v/>
      </c>
      <c r="L49" s="16" t="str">
        <f t="shared" si="21"/>
        <v/>
      </c>
    </row>
    <row r="50" spans="1:12" ht="15.75" x14ac:dyDescent="0.25">
      <c r="A50" s="3"/>
      <c r="B50" s="8">
        <f t="shared" si="7"/>
        <v>42778</v>
      </c>
      <c r="C50" s="13"/>
      <c r="D50" s="13"/>
      <c r="E50" s="10"/>
      <c r="F50" s="10"/>
      <c r="G50" s="13"/>
      <c r="H50" s="13"/>
      <c r="I50" s="10"/>
      <c r="J50" s="11"/>
      <c r="K50" s="16" t="str">
        <f t="shared" si="20"/>
        <v/>
      </c>
      <c r="L50" s="16" t="str">
        <f t="shared" si="21"/>
        <v/>
      </c>
    </row>
    <row r="51" spans="1:12" ht="15.75" x14ac:dyDescent="0.25">
      <c r="A51" s="3"/>
      <c r="H51" s="34" t="str">
        <f>"Semaine " &amp;A44 &amp;" :"</f>
        <v>Semaine 6 :</v>
      </c>
      <c r="I51" s="34"/>
      <c r="J51" s="34"/>
      <c r="K51" s="18">
        <f t="shared" ref="K51:L51" si="22">SUM(K44:K50)</f>
        <v>0</v>
      </c>
      <c r="L51" s="19">
        <f t="shared" si="22"/>
        <v>0</v>
      </c>
    </row>
    <row r="52" spans="1:12" ht="15.75" x14ac:dyDescent="0.25">
      <c r="A52" s="3">
        <v>7</v>
      </c>
      <c r="B52" s="8">
        <f t="shared" ref="B52" si="23">B44+7</f>
        <v>42779</v>
      </c>
      <c r="C52" s="13"/>
      <c r="D52" s="13"/>
      <c r="E52" s="10"/>
      <c r="F52" s="10"/>
      <c r="G52" s="13"/>
      <c r="H52" s="13"/>
      <c r="I52" s="10"/>
      <c r="J52" s="11"/>
      <c r="K52" s="16" t="str">
        <f t="shared" ref="K52:K58" si="24">IF(COUNTA(C52:D52,G52:H52)=0,"",D52-C52+H52-G52)</f>
        <v/>
      </c>
      <c r="L52" s="16" t="str">
        <f t="shared" ref="L52:L58" si="25">IF(COUNTA(E52:F52,I52:J52)=0,"",F52-E52+IF(J52&gt;I52,J52-I52,TIMEVALUE("23:59")-I52+J52+TIMEVALUE("00:01")))</f>
        <v/>
      </c>
    </row>
    <row r="53" spans="1:12" ht="15.75" x14ac:dyDescent="0.25">
      <c r="A53" s="3"/>
      <c r="B53" s="8">
        <f t="shared" si="7"/>
        <v>42780</v>
      </c>
      <c r="C53" s="9"/>
      <c r="D53" s="9"/>
      <c r="E53" s="10"/>
      <c r="F53" s="10"/>
      <c r="G53" s="13"/>
      <c r="H53" s="13"/>
      <c r="I53" s="10"/>
      <c r="J53" s="11"/>
      <c r="K53" s="16" t="str">
        <f t="shared" si="24"/>
        <v/>
      </c>
      <c r="L53" s="16" t="str">
        <f t="shared" si="25"/>
        <v/>
      </c>
    </row>
    <row r="54" spans="1:12" ht="15.75" x14ac:dyDescent="0.25">
      <c r="A54" s="3"/>
      <c r="B54" s="8">
        <f t="shared" si="7"/>
        <v>42781</v>
      </c>
      <c r="C54" s="9"/>
      <c r="D54" s="9"/>
      <c r="E54" s="10"/>
      <c r="F54" s="10"/>
      <c r="G54" s="9"/>
      <c r="H54" s="9"/>
      <c r="I54" s="10"/>
      <c r="J54" s="11"/>
      <c r="K54" s="16" t="str">
        <f t="shared" si="24"/>
        <v/>
      </c>
      <c r="L54" s="16" t="str">
        <f t="shared" si="25"/>
        <v/>
      </c>
    </row>
    <row r="55" spans="1:12" ht="15.75" x14ac:dyDescent="0.25">
      <c r="A55" s="3"/>
      <c r="B55" s="8">
        <f t="shared" si="7"/>
        <v>42782</v>
      </c>
      <c r="C55" s="9"/>
      <c r="D55" s="9"/>
      <c r="E55" s="10"/>
      <c r="F55" s="10"/>
      <c r="G55" s="13"/>
      <c r="H55" s="13"/>
      <c r="I55" s="10"/>
      <c r="J55" s="11"/>
      <c r="K55" s="16" t="str">
        <f t="shared" si="24"/>
        <v/>
      </c>
      <c r="L55" s="16" t="str">
        <f t="shared" si="25"/>
        <v/>
      </c>
    </row>
    <row r="56" spans="1:12" ht="15.75" x14ac:dyDescent="0.25">
      <c r="A56" s="3"/>
      <c r="B56" s="8">
        <f t="shared" si="7"/>
        <v>42783</v>
      </c>
      <c r="C56" s="13"/>
      <c r="D56" s="13"/>
      <c r="E56" s="10"/>
      <c r="F56" s="10"/>
      <c r="G56" s="13"/>
      <c r="H56" s="13"/>
      <c r="I56" s="10"/>
      <c r="J56" s="11"/>
      <c r="K56" s="16" t="str">
        <f t="shared" si="24"/>
        <v/>
      </c>
      <c r="L56" s="16" t="str">
        <f t="shared" si="25"/>
        <v/>
      </c>
    </row>
    <row r="57" spans="1:12" ht="15.75" x14ac:dyDescent="0.25">
      <c r="A57" s="3"/>
      <c r="B57" s="8">
        <f t="shared" si="7"/>
        <v>42784</v>
      </c>
      <c r="C57" s="13"/>
      <c r="D57" s="13"/>
      <c r="E57" s="10"/>
      <c r="F57" s="10"/>
      <c r="G57" s="13"/>
      <c r="H57" s="13"/>
      <c r="I57" s="10"/>
      <c r="J57" s="11"/>
      <c r="K57" s="16" t="str">
        <f t="shared" si="24"/>
        <v/>
      </c>
      <c r="L57" s="16" t="str">
        <f t="shared" si="25"/>
        <v/>
      </c>
    </row>
    <row r="58" spans="1:12" ht="15.75" x14ac:dyDescent="0.25">
      <c r="A58" s="3"/>
      <c r="B58" s="8">
        <f t="shared" si="7"/>
        <v>42785</v>
      </c>
      <c r="C58" s="13"/>
      <c r="D58" s="13"/>
      <c r="E58" s="10"/>
      <c r="F58" s="10"/>
      <c r="G58" s="13"/>
      <c r="H58" s="13"/>
      <c r="I58" s="10"/>
      <c r="J58" s="11"/>
      <c r="K58" s="16" t="str">
        <f t="shared" si="24"/>
        <v/>
      </c>
      <c r="L58" s="16" t="str">
        <f t="shared" si="25"/>
        <v/>
      </c>
    </row>
    <row r="59" spans="1:12" ht="15.75" x14ac:dyDescent="0.25">
      <c r="A59" s="3"/>
      <c r="H59" s="34" t="str">
        <f>"Semaine " &amp;A52 &amp;" :"</f>
        <v>Semaine 7 :</v>
      </c>
      <c r="I59" s="34"/>
      <c r="J59" s="34"/>
      <c r="K59" s="18">
        <f t="shared" ref="K59:L59" si="26">SUM(K52:K58)</f>
        <v>0</v>
      </c>
      <c r="L59" s="19">
        <f t="shared" si="26"/>
        <v>0</v>
      </c>
    </row>
    <row r="60" spans="1:12" ht="15.75" x14ac:dyDescent="0.25">
      <c r="A60" s="3">
        <v>8</v>
      </c>
      <c r="B60" s="8">
        <f t="shared" ref="B60" si="27">B52+7</f>
        <v>42786</v>
      </c>
      <c r="C60" s="9"/>
      <c r="D60" s="9"/>
      <c r="E60" s="10"/>
      <c r="F60" s="10"/>
      <c r="G60" s="9"/>
      <c r="H60" s="9"/>
      <c r="I60" s="10"/>
      <c r="J60" s="11"/>
      <c r="K60" s="16" t="str">
        <f t="shared" ref="K60:K66" si="28">IF(COUNTA(C60:D60,G60:H60)=0,"",D60-C60+H60-G60)</f>
        <v/>
      </c>
      <c r="L60" s="16" t="str">
        <f t="shared" ref="L60:L66" si="29">IF(COUNTA(E60:F60,I60:J60)=0,"",F60-E60+IF(J60&gt;I60,J60-I60,TIMEVALUE("23:59")-I60+J60+TIMEVALUE("00:01")))</f>
        <v/>
      </c>
    </row>
    <row r="61" spans="1:12" ht="15.75" x14ac:dyDescent="0.25">
      <c r="A61" s="3"/>
      <c r="B61" s="8">
        <f t="shared" si="7"/>
        <v>42787</v>
      </c>
      <c r="C61" s="9"/>
      <c r="D61" s="9"/>
      <c r="E61" s="10"/>
      <c r="F61" s="10"/>
      <c r="G61" s="9"/>
      <c r="H61" s="9"/>
      <c r="I61" s="10"/>
      <c r="J61" s="11"/>
      <c r="K61" s="16" t="str">
        <f t="shared" si="28"/>
        <v/>
      </c>
      <c r="L61" s="16" t="str">
        <f t="shared" si="29"/>
        <v/>
      </c>
    </row>
    <row r="62" spans="1:12" ht="15.75" x14ac:dyDescent="0.25">
      <c r="A62" s="3"/>
      <c r="B62" s="8">
        <f t="shared" si="7"/>
        <v>42788</v>
      </c>
      <c r="C62" s="9"/>
      <c r="D62" s="9"/>
      <c r="E62" s="10"/>
      <c r="F62" s="10"/>
      <c r="G62" s="9"/>
      <c r="H62" s="9"/>
      <c r="I62" s="10"/>
      <c r="J62" s="11"/>
      <c r="K62" s="16" t="str">
        <f t="shared" si="28"/>
        <v/>
      </c>
      <c r="L62" s="16" t="str">
        <f t="shared" si="29"/>
        <v/>
      </c>
    </row>
    <row r="63" spans="1:12" ht="15.75" x14ac:dyDescent="0.25">
      <c r="A63" s="3"/>
      <c r="B63" s="8">
        <f t="shared" si="7"/>
        <v>42789</v>
      </c>
      <c r="C63" s="9"/>
      <c r="D63" s="9"/>
      <c r="E63" s="10"/>
      <c r="F63" s="10"/>
      <c r="G63" s="9"/>
      <c r="H63" s="9"/>
      <c r="I63" s="10"/>
      <c r="J63" s="11"/>
      <c r="K63" s="16" t="str">
        <f t="shared" si="28"/>
        <v/>
      </c>
      <c r="L63" s="16" t="str">
        <f t="shared" si="29"/>
        <v/>
      </c>
    </row>
    <row r="64" spans="1:12" ht="15.75" x14ac:dyDescent="0.25">
      <c r="A64" s="3"/>
      <c r="B64" s="8">
        <f t="shared" si="7"/>
        <v>42790</v>
      </c>
      <c r="C64" s="9"/>
      <c r="D64" s="9"/>
      <c r="E64" s="10"/>
      <c r="F64" s="10"/>
      <c r="G64" s="9"/>
      <c r="H64" s="9"/>
      <c r="I64" s="10"/>
      <c r="J64" s="11"/>
      <c r="K64" s="16" t="str">
        <f t="shared" si="28"/>
        <v/>
      </c>
      <c r="L64" s="16" t="str">
        <f t="shared" si="29"/>
        <v/>
      </c>
    </row>
    <row r="65" spans="1:12" ht="15.75" x14ac:dyDescent="0.25">
      <c r="A65" s="3"/>
      <c r="B65" s="8">
        <f t="shared" si="7"/>
        <v>42791</v>
      </c>
      <c r="C65" s="9"/>
      <c r="D65" s="9"/>
      <c r="E65" s="10"/>
      <c r="F65" s="10"/>
      <c r="G65" s="9"/>
      <c r="H65" s="9"/>
      <c r="I65" s="10"/>
      <c r="J65" s="11"/>
      <c r="K65" s="16" t="str">
        <f t="shared" si="28"/>
        <v/>
      </c>
      <c r="L65" s="16" t="str">
        <f t="shared" si="29"/>
        <v/>
      </c>
    </row>
    <row r="66" spans="1:12" ht="15.75" x14ac:dyDescent="0.25">
      <c r="A66" s="3"/>
      <c r="B66" s="8">
        <f t="shared" si="7"/>
        <v>42792</v>
      </c>
      <c r="C66" s="9"/>
      <c r="D66" s="9"/>
      <c r="E66" s="10"/>
      <c r="F66" s="10"/>
      <c r="G66" s="9"/>
      <c r="H66" s="9"/>
      <c r="I66" s="10"/>
      <c r="J66" s="11"/>
      <c r="K66" s="16" t="str">
        <f t="shared" si="28"/>
        <v/>
      </c>
      <c r="L66" s="16" t="str">
        <f t="shared" si="29"/>
        <v/>
      </c>
    </row>
    <row r="67" spans="1:12" ht="15.75" x14ac:dyDescent="0.25">
      <c r="A67" s="3"/>
      <c r="H67" s="34" t="str">
        <f>"Semaine " &amp;A60 &amp;" :"</f>
        <v>Semaine 8 :</v>
      </c>
      <c r="I67" s="34"/>
      <c r="J67" s="34"/>
      <c r="K67" s="18">
        <f t="shared" ref="K67:L67" si="30">SUM(K60:K66)</f>
        <v>0</v>
      </c>
      <c r="L67" s="19">
        <f t="shared" si="30"/>
        <v>0</v>
      </c>
    </row>
    <row r="68" spans="1:12" ht="15.75" x14ac:dyDescent="0.25">
      <c r="A68" s="3">
        <v>9</v>
      </c>
      <c r="B68" s="8">
        <f t="shared" ref="B68" si="31">B60+7</f>
        <v>42793</v>
      </c>
      <c r="C68" s="9"/>
      <c r="D68" s="9"/>
      <c r="E68" s="10"/>
      <c r="F68" s="10"/>
      <c r="G68" s="9"/>
      <c r="H68" s="9"/>
      <c r="I68" s="10"/>
      <c r="J68" s="11"/>
      <c r="K68" s="16" t="str">
        <f t="shared" ref="K68:K74" si="32">IF(COUNTA(C68:D68,G68:H68)=0,"",D68-C68+H68-G68)</f>
        <v/>
      </c>
      <c r="L68" s="16" t="str">
        <f t="shared" ref="L68:L74" si="33">IF(COUNTA(E68:F68,I68:J68)=0,"",F68-E68+IF(J68&gt;I68,J68-I68,TIMEVALUE("23:59")-I68+J68+TIMEVALUE("00:01")))</f>
        <v/>
      </c>
    </row>
    <row r="69" spans="1:12" ht="15.75" x14ac:dyDescent="0.25">
      <c r="A69" s="3"/>
      <c r="B69" s="8">
        <f t="shared" si="7"/>
        <v>42794</v>
      </c>
      <c r="C69" s="9"/>
      <c r="D69" s="9"/>
      <c r="E69" s="10"/>
      <c r="F69" s="10"/>
      <c r="G69" s="9"/>
      <c r="H69" s="9"/>
      <c r="I69" s="10"/>
      <c r="J69" s="11"/>
      <c r="K69" s="16" t="str">
        <f t="shared" si="32"/>
        <v/>
      </c>
      <c r="L69" s="16" t="str">
        <f t="shared" si="33"/>
        <v/>
      </c>
    </row>
    <row r="70" spans="1:12" ht="15.75" x14ac:dyDescent="0.25">
      <c r="A70" s="3"/>
      <c r="B70" s="8">
        <f t="shared" si="7"/>
        <v>42795</v>
      </c>
      <c r="C70" s="9"/>
      <c r="D70" s="9"/>
      <c r="E70" s="10"/>
      <c r="F70" s="10"/>
      <c r="G70" s="9"/>
      <c r="H70" s="9"/>
      <c r="I70" s="10"/>
      <c r="J70" s="11"/>
      <c r="K70" s="16" t="str">
        <f t="shared" si="32"/>
        <v/>
      </c>
      <c r="L70" s="16" t="str">
        <f t="shared" si="33"/>
        <v/>
      </c>
    </row>
    <row r="71" spans="1:12" ht="15.75" x14ac:dyDescent="0.25">
      <c r="A71" s="3"/>
      <c r="B71" s="8">
        <f t="shared" si="7"/>
        <v>42796</v>
      </c>
      <c r="C71" s="9"/>
      <c r="D71" s="9"/>
      <c r="E71" s="10"/>
      <c r="F71" s="10"/>
      <c r="G71" s="9"/>
      <c r="H71" s="9"/>
      <c r="I71" s="10"/>
      <c r="J71" s="11"/>
      <c r="K71" s="16" t="str">
        <f t="shared" si="32"/>
        <v/>
      </c>
      <c r="L71" s="16" t="str">
        <f t="shared" si="33"/>
        <v/>
      </c>
    </row>
    <row r="72" spans="1:12" ht="15.75" x14ac:dyDescent="0.25">
      <c r="A72" s="3"/>
      <c r="B72" s="8">
        <f t="shared" si="7"/>
        <v>42797</v>
      </c>
      <c r="C72" s="9"/>
      <c r="D72" s="9"/>
      <c r="E72" s="10"/>
      <c r="F72" s="10"/>
      <c r="G72" s="9"/>
      <c r="H72" s="9"/>
      <c r="I72" s="10"/>
      <c r="J72" s="11"/>
      <c r="K72" s="16" t="str">
        <f t="shared" si="32"/>
        <v/>
      </c>
      <c r="L72" s="16" t="str">
        <f t="shared" si="33"/>
        <v/>
      </c>
    </row>
    <row r="73" spans="1:12" ht="15.75" x14ac:dyDescent="0.25">
      <c r="A73" s="3"/>
      <c r="B73" s="8">
        <f t="shared" si="7"/>
        <v>42798</v>
      </c>
      <c r="C73" s="9"/>
      <c r="D73" s="9"/>
      <c r="E73" s="10"/>
      <c r="F73" s="10"/>
      <c r="G73" s="9"/>
      <c r="H73" s="9"/>
      <c r="I73" s="10"/>
      <c r="J73" s="11"/>
      <c r="K73" s="16" t="str">
        <f t="shared" si="32"/>
        <v/>
      </c>
      <c r="L73" s="16" t="str">
        <f t="shared" si="33"/>
        <v/>
      </c>
    </row>
    <row r="74" spans="1:12" ht="15.75" x14ac:dyDescent="0.25">
      <c r="A74" s="3"/>
      <c r="B74" s="8">
        <f t="shared" si="7"/>
        <v>42799</v>
      </c>
      <c r="C74" s="9"/>
      <c r="D74" s="9"/>
      <c r="E74" s="10"/>
      <c r="F74" s="10"/>
      <c r="G74" s="9"/>
      <c r="H74" s="9"/>
      <c r="I74" s="10"/>
      <c r="J74" s="11"/>
      <c r="K74" s="16" t="str">
        <f t="shared" si="32"/>
        <v/>
      </c>
      <c r="L74" s="16" t="str">
        <f t="shared" si="33"/>
        <v/>
      </c>
    </row>
    <row r="75" spans="1:12" ht="15.75" x14ac:dyDescent="0.25">
      <c r="A75" s="3"/>
      <c r="H75" s="34" t="str">
        <f>"Semaine " &amp;A68 &amp;" :"</f>
        <v>Semaine 9 :</v>
      </c>
      <c r="I75" s="34"/>
      <c r="J75" s="34"/>
      <c r="K75" s="18">
        <f t="shared" ref="K75:L75" si="34">SUM(K68:K74)</f>
        <v>0</v>
      </c>
      <c r="L75" s="19">
        <f t="shared" si="34"/>
        <v>0</v>
      </c>
    </row>
    <row r="76" spans="1:12" ht="15.75" x14ac:dyDescent="0.25">
      <c r="A76" s="3">
        <v>10</v>
      </c>
      <c r="B76" s="8">
        <f t="shared" ref="B76" si="35">B68+7</f>
        <v>42800</v>
      </c>
      <c r="C76" s="9"/>
      <c r="D76" s="9"/>
      <c r="E76" s="10"/>
      <c r="F76" s="10"/>
      <c r="G76" s="9"/>
      <c r="H76" s="9"/>
      <c r="I76" s="10"/>
      <c r="J76" s="11"/>
      <c r="K76" s="16" t="str">
        <f t="shared" ref="K76:K82" si="36">IF(COUNTA(C76:D76,G76:H76)=0,"",D76-C76+H76-G76)</f>
        <v/>
      </c>
      <c r="L76" s="16" t="str">
        <f t="shared" ref="L76:L82" si="37">IF(COUNTA(E76:F76,I76:J76)=0,"",F76-E76+IF(J76&gt;I76,J76-I76,TIMEVALUE("23:59")-I76+J76+TIMEVALUE("00:01")))</f>
        <v/>
      </c>
    </row>
    <row r="77" spans="1:12" ht="15.75" x14ac:dyDescent="0.25">
      <c r="A77" s="3"/>
      <c r="B77" s="8">
        <f t="shared" si="7"/>
        <v>42801</v>
      </c>
      <c r="C77" s="9"/>
      <c r="D77" s="9"/>
      <c r="E77" s="10"/>
      <c r="F77" s="10"/>
      <c r="G77" s="9"/>
      <c r="H77" s="9"/>
      <c r="I77" s="10"/>
      <c r="J77" s="11"/>
      <c r="K77" s="16" t="str">
        <f t="shared" si="36"/>
        <v/>
      </c>
      <c r="L77" s="16" t="str">
        <f t="shared" si="37"/>
        <v/>
      </c>
    </row>
    <row r="78" spans="1:12" ht="15.75" x14ac:dyDescent="0.25">
      <c r="A78" s="3"/>
      <c r="B78" s="8">
        <f t="shared" si="7"/>
        <v>42802</v>
      </c>
      <c r="C78" s="9"/>
      <c r="D78" s="9"/>
      <c r="E78" s="10"/>
      <c r="F78" s="10"/>
      <c r="G78" s="9"/>
      <c r="H78" s="9"/>
      <c r="I78" s="10"/>
      <c r="J78" s="11"/>
      <c r="K78" s="16" t="str">
        <f t="shared" si="36"/>
        <v/>
      </c>
      <c r="L78" s="16" t="str">
        <f t="shared" si="37"/>
        <v/>
      </c>
    </row>
    <row r="79" spans="1:12" ht="15.75" x14ac:dyDescent="0.25">
      <c r="A79" s="3"/>
      <c r="B79" s="8">
        <f t="shared" si="7"/>
        <v>42803</v>
      </c>
      <c r="C79" s="9"/>
      <c r="D79" s="9"/>
      <c r="E79" s="10"/>
      <c r="F79" s="10"/>
      <c r="G79" s="9"/>
      <c r="H79" s="9"/>
      <c r="I79" s="10"/>
      <c r="J79" s="11"/>
      <c r="K79" s="16" t="str">
        <f t="shared" si="36"/>
        <v/>
      </c>
      <c r="L79" s="16" t="str">
        <f t="shared" si="37"/>
        <v/>
      </c>
    </row>
    <row r="80" spans="1:12" ht="15.75" x14ac:dyDescent="0.25">
      <c r="A80" s="3"/>
      <c r="B80" s="8">
        <f t="shared" si="7"/>
        <v>42804</v>
      </c>
      <c r="C80" s="9"/>
      <c r="D80" s="9"/>
      <c r="E80" s="10"/>
      <c r="F80" s="10"/>
      <c r="G80" s="9"/>
      <c r="H80" s="9"/>
      <c r="I80" s="10"/>
      <c r="J80" s="11"/>
      <c r="K80" s="16" t="str">
        <f t="shared" si="36"/>
        <v/>
      </c>
      <c r="L80" s="16" t="str">
        <f t="shared" si="37"/>
        <v/>
      </c>
    </row>
    <row r="81" spans="1:12" ht="15.75" x14ac:dyDescent="0.25">
      <c r="A81" s="3"/>
      <c r="B81" s="8">
        <f t="shared" si="7"/>
        <v>42805</v>
      </c>
      <c r="C81" s="9"/>
      <c r="D81" s="9"/>
      <c r="E81" s="10"/>
      <c r="F81" s="10"/>
      <c r="G81" s="9"/>
      <c r="H81" s="9"/>
      <c r="I81" s="10"/>
      <c r="J81" s="11"/>
      <c r="K81" s="16" t="str">
        <f t="shared" si="36"/>
        <v/>
      </c>
      <c r="L81" s="16" t="str">
        <f t="shared" si="37"/>
        <v/>
      </c>
    </row>
    <row r="82" spans="1:12" ht="15.75" x14ac:dyDescent="0.25">
      <c r="A82" s="3"/>
      <c r="B82" s="8">
        <f t="shared" si="7"/>
        <v>42806</v>
      </c>
      <c r="C82" s="9"/>
      <c r="D82" s="9"/>
      <c r="E82" s="10"/>
      <c r="F82" s="10"/>
      <c r="G82" s="9"/>
      <c r="H82" s="9"/>
      <c r="I82" s="10"/>
      <c r="J82" s="11"/>
      <c r="K82" s="16" t="str">
        <f t="shared" si="36"/>
        <v/>
      </c>
      <c r="L82" s="16" t="str">
        <f t="shared" si="37"/>
        <v/>
      </c>
    </row>
    <row r="83" spans="1:12" ht="15.75" x14ac:dyDescent="0.25">
      <c r="A83" s="3"/>
      <c r="H83" s="34" t="str">
        <f>"Semaine " &amp;A76 &amp;" :"</f>
        <v>Semaine 10 :</v>
      </c>
      <c r="I83" s="34"/>
      <c r="J83" s="34"/>
      <c r="K83" s="18">
        <f t="shared" ref="K83:L83" si="38">SUM(K76:K82)</f>
        <v>0</v>
      </c>
      <c r="L83" s="19">
        <f t="shared" si="38"/>
        <v>0</v>
      </c>
    </row>
    <row r="84" spans="1:12" ht="15.75" x14ac:dyDescent="0.25">
      <c r="A84" s="3">
        <v>11</v>
      </c>
      <c r="B84" s="8">
        <f t="shared" ref="B84:B146" si="39">B76+7</f>
        <v>42807</v>
      </c>
      <c r="C84" s="9"/>
      <c r="D84" s="9"/>
      <c r="E84" s="10"/>
      <c r="F84" s="10"/>
      <c r="G84" s="9"/>
      <c r="H84" s="9"/>
      <c r="I84" s="10"/>
      <c r="J84" s="11"/>
      <c r="K84" s="16" t="str">
        <f t="shared" ref="K84:K90" si="40">IF(COUNTA(C84:D84,G84:H84)=0,"",D84-C84+H84-G84)</f>
        <v/>
      </c>
      <c r="L84" s="16" t="str">
        <f t="shared" ref="L84:L90" si="41">IF(COUNTA(E84:F84,I84:J84)=0,"",F84-E84+IF(J84&gt;I84,J84-I84,TIMEVALUE("23:59")-I84+J84+TIMEVALUE("00:01")))</f>
        <v/>
      </c>
    </row>
    <row r="85" spans="1:12" ht="15.75" x14ac:dyDescent="0.25">
      <c r="A85" s="3"/>
      <c r="B85" s="8">
        <f t="shared" si="39"/>
        <v>42808</v>
      </c>
      <c r="C85" s="9"/>
      <c r="D85" s="9"/>
      <c r="E85" s="10"/>
      <c r="F85" s="10"/>
      <c r="G85" s="9"/>
      <c r="H85" s="9"/>
      <c r="I85" s="10"/>
      <c r="J85" s="11"/>
      <c r="K85" s="16" t="str">
        <f t="shared" si="40"/>
        <v/>
      </c>
      <c r="L85" s="16" t="str">
        <f t="shared" si="41"/>
        <v/>
      </c>
    </row>
    <row r="86" spans="1:12" ht="15.75" x14ac:dyDescent="0.25">
      <c r="A86" s="3"/>
      <c r="B86" s="8">
        <f t="shared" si="39"/>
        <v>42809</v>
      </c>
      <c r="C86" s="9"/>
      <c r="D86" s="9"/>
      <c r="E86" s="10"/>
      <c r="F86" s="10"/>
      <c r="G86" s="9"/>
      <c r="H86" s="9"/>
      <c r="I86" s="10"/>
      <c r="J86" s="11"/>
      <c r="K86" s="16" t="str">
        <f t="shared" si="40"/>
        <v/>
      </c>
      <c r="L86" s="16" t="str">
        <f t="shared" si="41"/>
        <v/>
      </c>
    </row>
    <row r="87" spans="1:12" ht="15.75" x14ac:dyDescent="0.25">
      <c r="A87" s="3"/>
      <c r="B87" s="8">
        <f t="shared" si="39"/>
        <v>42810</v>
      </c>
      <c r="C87" s="9"/>
      <c r="D87" s="9"/>
      <c r="E87" s="10"/>
      <c r="F87" s="10"/>
      <c r="G87" s="9"/>
      <c r="H87" s="9"/>
      <c r="I87" s="10"/>
      <c r="J87" s="11"/>
      <c r="K87" s="16" t="str">
        <f t="shared" si="40"/>
        <v/>
      </c>
      <c r="L87" s="16" t="str">
        <f t="shared" si="41"/>
        <v/>
      </c>
    </row>
    <row r="88" spans="1:12" ht="15.75" x14ac:dyDescent="0.25">
      <c r="A88" s="3"/>
      <c r="B88" s="8">
        <f t="shared" si="39"/>
        <v>42811</v>
      </c>
      <c r="C88" s="9"/>
      <c r="D88" s="9"/>
      <c r="E88" s="10"/>
      <c r="F88" s="10"/>
      <c r="G88" s="9"/>
      <c r="H88" s="9"/>
      <c r="I88" s="10"/>
      <c r="J88" s="11"/>
      <c r="K88" s="16" t="str">
        <f t="shared" si="40"/>
        <v/>
      </c>
      <c r="L88" s="16" t="str">
        <f t="shared" si="41"/>
        <v/>
      </c>
    </row>
    <row r="89" spans="1:12" ht="15.75" x14ac:dyDescent="0.25">
      <c r="A89" s="3"/>
      <c r="B89" s="8">
        <f t="shared" si="39"/>
        <v>42812</v>
      </c>
      <c r="C89" s="9"/>
      <c r="D89" s="9"/>
      <c r="E89" s="10"/>
      <c r="F89" s="10"/>
      <c r="G89" s="9"/>
      <c r="H89" s="9"/>
      <c r="I89" s="10"/>
      <c r="J89" s="11"/>
      <c r="K89" s="16" t="str">
        <f t="shared" si="40"/>
        <v/>
      </c>
      <c r="L89" s="16" t="str">
        <f t="shared" si="41"/>
        <v/>
      </c>
    </row>
    <row r="90" spans="1:12" ht="15.75" x14ac:dyDescent="0.25">
      <c r="A90" s="3"/>
      <c r="B90" s="8">
        <f t="shared" si="39"/>
        <v>42813</v>
      </c>
      <c r="C90" s="9"/>
      <c r="D90" s="9"/>
      <c r="E90" s="10"/>
      <c r="F90" s="10"/>
      <c r="G90" s="9"/>
      <c r="H90" s="9"/>
      <c r="I90" s="10"/>
      <c r="J90" s="11"/>
      <c r="K90" s="16" t="str">
        <f t="shared" si="40"/>
        <v/>
      </c>
      <c r="L90" s="16" t="str">
        <f t="shared" si="41"/>
        <v/>
      </c>
    </row>
    <row r="91" spans="1:12" ht="15.75" x14ac:dyDescent="0.25">
      <c r="A91" s="3"/>
      <c r="H91" s="34" t="str">
        <f>"Semaine " &amp;A84 &amp;" :"</f>
        <v>Semaine 11 :</v>
      </c>
      <c r="I91" s="34"/>
      <c r="J91" s="34"/>
      <c r="K91" s="18">
        <f t="shared" ref="K91:L91" si="42">SUM(K84:K90)</f>
        <v>0</v>
      </c>
      <c r="L91" s="19">
        <f t="shared" si="42"/>
        <v>0</v>
      </c>
    </row>
    <row r="92" spans="1:12" ht="15.75" x14ac:dyDescent="0.25">
      <c r="A92" s="3">
        <v>12</v>
      </c>
      <c r="B92" s="8">
        <f t="shared" ref="B92" si="43">B84+7</f>
        <v>42814</v>
      </c>
      <c r="C92" s="9"/>
      <c r="D92" s="9"/>
      <c r="E92" s="10"/>
      <c r="F92" s="10"/>
      <c r="G92" s="9"/>
      <c r="H92" s="9"/>
      <c r="I92" s="10"/>
      <c r="J92" s="11"/>
      <c r="K92" s="16" t="str">
        <f t="shared" ref="K92:K98" si="44">IF(COUNTA(C92:D92,G92:H92)=0,"",D92-C92+H92-G92)</f>
        <v/>
      </c>
      <c r="L92" s="16" t="str">
        <f t="shared" ref="L92:L98" si="45">IF(COUNTA(E92:F92,I92:J92)=0,"",F92-E92+IF(J92&gt;I92,J92-I92,TIMEVALUE("23:59")-I92+J92+TIMEVALUE("00:01")))</f>
        <v/>
      </c>
    </row>
    <row r="93" spans="1:12" ht="15.75" x14ac:dyDescent="0.25">
      <c r="A93" s="3"/>
      <c r="B93" s="8">
        <f t="shared" si="39"/>
        <v>42815</v>
      </c>
      <c r="C93" s="9"/>
      <c r="D93" s="9"/>
      <c r="E93" s="10"/>
      <c r="F93" s="10"/>
      <c r="G93" s="9"/>
      <c r="H93" s="9"/>
      <c r="I93" s="10"/>
      <c r="J93" s="11"/>
      <c r="K93" s="16" t="str">
        <f t="shared" si="44"/>
        <v/>
      </c>
      <c r="L93" s="16" t="str">
        <f t="shared" si="45"/>
        <v/>
      </c>
    </row>
    <row r="94" spans="1:12" ht="15.75" x14ac:dyDescent="0.25">
      <c r="A94" s="3"/>
      <c r="B94" s="8">
        <f t="shared" si="39"/>
        <v>42816</v>
      </c>
      <c r="C94" s="9"/>
      <c r="D94" s="9"/>
      <c r="E94" s="10"/>
      <c r="F94" s="10"/>
      <c r="G94" s="9"/>
      <c r="H94" s="9"/>
      <c r="I94" s="10"/>
      <c r="J94" s="11"/>
      <c r="K94" s="16" t="str">
        <f t="shared" si="44"/>
        <v/>
      </c>
      <c r="L94" s="16" t="str">
        <f t="shared" si="45"/>
        <v/>
      </c>
    </row>
    <row r="95" spans="1:12" ht="15.75" x14ac:dyDescent="0.25">
      <c r="A95" s="3"/>
      <c r="B95" s="8">
        <f t="shared" si="39"/>
        <v>42817</v>
      </c>
      <c r="C95" s="9"/>
      <c r="D95" s="9"/>
      <c r="E95" s="10"/>
      <c r="F95" s="10"/>
      <c r="G95" s="9"/>
      <c r="H95" s="9"/>
      <c r="I95" s="10"/>
      <c r="J95" s="11"/>
      <c r="K95" s="16" t="str">
        <f t="shared" si="44"/>
        <v/>
      </c>
      <c r="L95" s="16" t="str">
        <f t="shared" si="45"/>
        <v/>
      </c>
    </row>
    <row r="96" spans="1:12" ht="15.75" x14ac:dyDescent="0.25">
      <c r="A96" s="3"/>
      <c r="B96" s="8">
        <f t="shared" si="39"/>
        <v>42818</v>
      </c>
      <c r="C96" s="9"/>
      <c r="D96" s="9"/>
      <c r="E96" s="10"/>
      <c r="F96" s="10"/>
      <c r="G96" s="9"/>
      <c r="H96" s="9"/>
      <c r="I96" s="10"/>
      <c r="J96" s="11"/>
      <c r="K96" s="16" t="str">
        <f t="shared" si="44"/>
        <v/>
      </c>
      <c r="L96" s="16" t="str">
        <f t="shared" si="45"/>
        <v/>
      </c>
    </row>
    <row r="97" spans="1:12" ht="15.75" x14ac:dyDescent="0.25">
      <c r="A97" s="3"/>
      <c r="B97" s="8">
        <f t="shared" si="39"/>
        <v>42819</v>
      </c>
      <c r="C97" s="9"/>
      <c r="D97" s="9"/>
      <c r="E97" s="10"/>
      <c r="F97" s="10"/>
      <c r="G97" s="9"/>
      <c r="H97" s="9"/>
      <c r="I97" s="10"/>
      <c r="J97" s="11"/>
      <c r="K97" s="16" t="str">
        <f t="shared" si="44"/>
        <v/>
      </c>
      <c r="L97" s="16" t="str">
        <f t="shared" si="45"/>
        <v/>
      </c>
    </row>
    <row r="98" spans="1:12" ht="15.75" x14ac:dyDescent="0.25">
      <c r="A98" s="3"/>
      <c r="B98" s="8">
        <f t="shared" si="39"/>
        <v>42820</v>
      </c>
      <c r="C98" s="9"/>
      <c r="D98" s="9"/>
      <c r="E98" s="10"/>
      <c r="F98" s="10"/>
      <c r="G98" s="9"/>
      <c r="H98" s="9"/>
      <c r="I98" s="10"/>
      <c r="J98" s="11"/>
      <c r="K98" s="16" t="str">
        <f t="shared" si="44"/>
        <v/>
      </c>
      <c r="L98" s="16" t="str">
        <f t="shared" si="45"/>
        <v/>
      </c>
    </row>
    <row r="99" spans="1:12" ht="15.75" x14ac:dyDescent="0.25">
      <c r="A99" s="3"/>
      <c r="H99" s="34" t="str">
        <f>"Semaine " &amp;A92 &amp;" :"</f>
        <v>Semaine 12 :</v>
      </c>
      <c r="I99" s="34"/>
      <c r="J99" s="34"/>
      <c r="K99" s="18">
        <f t="shared" ref="K99:L99" si="46">SUM(K92:K98)</f>
        <v>0</v>
      </c>
      <c r="L99" s="19">
        <f t="shared" si="46"/>
        <v>0</v>
      </c>
    </row>
    <row r="100" spans="1:12" ht="15.75" x14ac:dyDescent="0.25">
      <c r="A100" s="3">
        <v>13</v>
      </c>
      <c r="B100" s="8">
        <f t="shared" ref="B100" si="47">B92+7</f>
        <v>42821</v>
      </c>
      <c r="C100" s="9"/>
      <c r="D100" s="9"/>
      <c r="E100" s="10"/>
      <c r="F100" s="10"/>
      <c r="G100" s="9"/>
      <c r="H100" s="9"/>
      <c r="I100" s="10"/>
      <c r="J100" s="11"/>
      <c r="K100" s="16" t="str">
        <f t="shared" ref="K100:K106" si="48">IF(COUNTA(C100:D100,G100:H100)=0,"",D100-C100+H100-G100)</f>
        <v/>
      </c>
      <c r="L100" s="16" t="str">
        <f t="shared" ref="L100:L106" si="49">IF(COUNTA(E100:F100,I100:J100)=0,"",F100-E100+IF(J100&gt;I100,J100-I100,TIMEVALUE("23:59")-I100+J100+TIMEVALUE("00:01")))</f>
        <v/>
      </c>
    </row>
    <row r="101" spans="1:12" ht="15.75" x14ac:dyDescent="0.25">
      <c r="A101" s="3"/>
      <c r="B101" s="8">
        <f t="shared" si="39"/>
        <v>42822</v>
      </c>
      <c r="C101" s="9"/>
      <c r="D101" s="9"/>
      <c r="E101" s="10"/>
      <c r="F101" s="10"/>
      <c r="G101" s="9"/>
      <c r="H101" s="9"/>
      <c r="I101" s="10"/>
      <c r="J101" s="11"/>
      <c r="K101" s="16" t="str">
        <f t="shared" si="48"/>
        <v/>
      </c>
      <c r="L101" s="16" t="str">
        <f t="shared" si="49"/>
        <v/>
      </c>
    </row>
    <row r="102" spans="1:12" ht="15.75" x14ac:dyDescent="0.25">
      <c r="A102" s="3"/>
      <c r="B102" s="8">
        <f t="shared" si="39"/>
        <v>42823</v>
      </c>
      <c r="C102" s="9"/>
      <c r="D102" s="9"/>
      <c r="E102" s="10"/>
      <c r="F102" s="10"/>
      <c r="G102" s="9"/>
      <c r="H102" s="9"/>
      <c r="I102" s="10"/>
      <c r="J102" s="11"/>
      <c r="K102" s="16" t="str">
        <f t="shared" si="48"/>
        <v/>
      </c>
      <c r="L102" s="16" t="str">
        <f t="shared" si="49"/>
        <v/>
      </c>
    </row>
    <row r="103" spans="1:12" ht="15.75" x14ac:dyDescent="0.25">
      <c r="A103" s="3"/>
      <c r="B103" s="8">
        <f t="shared" si="39"/>
        <v>42824</v>
      </c>
      <c r="C103" s="9"/>
      <c r="D103" s="9"/>
      <c r="E103" s="10"/>
      <c r="F103" s="10"/>
      <c r="G103" s="9"/>
      <c r="H103" s="9"/>
      <c r="I103" s="10"/>
      <c r="J103" s="11"/>
      <c r="K103" s="16" t="str">
        <f t="shared" si="48"/>
        <v/>
      </c>
      <c r="L103" s="16" t="str">
        <f t="shared" si="49"/>
        <v/>
      </c>
    </row>
    <row r="104" spans="1:12" ht="15.75" x14ac:dyDescent="0.25">
      <c r="A104" s="3"/>
      <c r="B104" s="8">
        <f t="shared" si="39"/>
        <v>42825</v>
      </c>
      <c r="C104" s="9"/>
      <c r="D104" s="9"/>
      <c r="E104" s="10"/>
      <c r="F104" s="10"/>
      <c r="G104" s="9"/>
      <c r="H104" s="9"/>
      <c r="I104" s="10"/>
      <c r="J104" s="11"/>
      <c r="K104" s="16" t="str">
        <f t="shared" si="48"/>
        <v/>
      </c>
      <c r="L104" s="16" t="str">
        <f t="shared" si="49"/>
        <v/>
      </c>
    </row>
    <row r="105" spans="1:12" ht="15.75" x14ac:dyDescent="0.25">
      <c r="A105" s="3"/>
      <c r="B105" s="8">
        <f t="shared" si="39"/>
        <v>42826</v>
      </c>
      <c r="C105" s="9"/>
      <c r="D105" s="9"/>
      <c r="E105" s="10"/>
      <c r="F105" s="10"/>
      <c r="G105" s="9"/>
      <c r="H105" s="9"/>
      <c r="I105" s="10"/>
      <c r="J105" s="11"/>
      <c r="K105" s="16" t="str">
        <f t="shared" si="48"/>
        <v/>
      </c>
      <c r="L105" s="16" t="str">
        <f t="shared" si="49"/>
        <v/>
      </c>
    </row>
    <row r="106" spans="1:12" ht="15.75" x14ac:dyDescent="0.25">
      <c r="A106" s="3"/>
      <c r="B106" s="8">
        <f t="shared" si="39"/>
        <v>42827</v>
      </c>
      <c r="C106" s="9"/>
      <c r="D106" s="9"/>
      <c r="E106" s="10"/>
      <c r="F106" s="10"/>
      <c r="G106" s="9"/>
      <c r="H106" s="9"/>
      <c r="I106" s="10"/>
      <c r="J106" s="11"/>
      <c r="K106" s="16" t="str">
        <f t="shared" si="48"/>
        <v/>
      </c>
      <c r="L106" s="16" t="str">
        <f t="shared" si="49"/>
        <v/>
      </c>
    </row>
    <row r="107" spans="1:12" ht="15.75" x14ac:dyDescent="0.25">
      <c r="A107" s="3"/>
      <c r="H107" s="34" t="str">
        <f>"Semaine " &amp;A100 &amp;" :"</f>
        <v>Semaine 13 :</v>
      </c>
      <c r="I107" s="34"/>
      <c r="J107" s="34"/>
      <c r="K107" s="18">
        <f t="shared" ref="K107:L107" si="50">SUM(K100:K106)</f>
        <v>0</v>
      </c>
      <c r="L107" s="19">
        <f t="shared" si="50"/>
        <v>0</v>
      </c>
    </row>
    <row r="108" spans="1:12" ht="15.75" x14ac:dyDescent="0.25">
      <c r="A108" s="3">
        <v>14</v>
      </c>
      <c r="B108" s="8">
        <f t="shared" ref="B108" si="51">B100+7</f>
        <v>42828</v>
      </c>
      <c r="C108" s="9"/>
      <c r="D108" s="9"/>
      <c r="E108" s="10"/>
      <c r="F108" s="10"/>
      <c r="G108" s="9"/>
      <c r="H108" s="9"/>
      <c r="I108" s="10"/>
      <c r="J108" s="11"/>
      <c r="K108" s="16" t="str">
        <f t="shared" ref="K108:K114" si="52">IF(COUNTA(C108:D108,G108:H108)=0,"",D108-C108+H108-G108)</f>
        <v/>
      </c>
      <c r="L108" s="16" t="str">
        <f t="shared" ref="L108:L114" si="53">IF(COUNTA(E108:F108,I108:J108)=0,"",F108-E108+IF(J108&gt;I108,J108-I108,TIMEVALUE("23:59")-I108+J108+TIMEVALUE("00:01")))</f>
        <v/>
      </c>
    </row>
    <row r="109" spans="1:12" ht="15.75" x14ac:dyDescent="0.25">
      <c r="A109" s="3"/>
      <c r="B109" s="8">
        <f t="shared" si="39"/>
        <v>42829</v>
      </c>
      <c r="C109" s="9"/>
      <c r="D109" s="9"/>
      <c r="E109" s="10"/>
      <c r="F109" s="10"/>
      <c r="G109" s="9"/>
      <c r="H109" s="9"/>
      <c r="I109" s="10"/>
      <c r="J109" s="11"/>
      <c r="K109" s="16" t="str">
        <f t="shared" si="52"/>
        <v/>
      </c>
      <c r="L109" s="16" t="str">
        <f t="shared" si="53"/>
        <v/>
      </c>
    </row>
    <row r="110" spans="1:12" ht="15.75" x14ac:dyDescent="0.25">
      <c r="A110" s="3"/>
      <c r="B110" s="8">
        <f t="shared" si="39"/>
        <v>42830</v>
      </c>
      <c r="C110" s="9"/>
      <c r="D110" s="9"/>
      <c r="E110" s="10"/>
      <c r="F110" s="10"/>
      <c r="G110" s="9"/>
      <c r="H110" s="9"/>
      <c r="I110" s="10"/>
      <c r="J110" s="11"/>
      <c r="K110" s="16" t="str">
        <f t="shared" si="52"/>
        <v/>
      </c>
      <c r="L110" s="16" t="str">
        <f t="shared" si="53"/>
        <v/>
      </c>
    </row>
    <row r="111" spans="1:12" ht="15.75" x14ac:dyDescent="0.25">
      <c r="A111" s="3"/>
      <c r="B111" s="8">
        <f t="shared" si="39"/>
        <v>42831</v>
      </c>
      <c r="C111" s="9"/>
      <c r="D111" s="9"/>
      <c r="E111" s="10"/>
      <c r="F111" s="10"/>
      <c r="G111" s="9"/>
      <c r="H111" s="9"/>
      <c r="I111" s="10"/>
      <c r="J111" s="11"/>
      <c r="K111" s="16" t="str">
        <f t="shared" si="52"/>
        <v/>
      </c>
      <c r="L111" s="16" t="str">
        <f t="shared" si="53"/>
        <v/>
      </c>
    </row>
    <row r="112" spans="1:12" ht="15.75" x14ac:dyDescent="0.25">
      <c r="A112" s="3"/>
      <c r="B112" s="8">
        <f t="shared" si="39"/>
        <v>42832</v>
      </c>
      <c r="C112" s="9"/>
      <c r="D112" s="9"/>
      <c r="E112" s="10"/>
      <c r="F112" s="10"/>
      <c r="G112" s="9"/>
      <c r="H112" s="9"/>
      <c r="I112" s="10"/>
      <c r="J112" s="11"/>
      <c r="K112" s="16" t="str">
        <f t="shared" si="52"/>
        <v/>
      </c>
      <c r="L112" s="16" t="str">
        <f t="shared" si="53"/>
        <v/>
      </c>
    </row>
    <row r="113" spans="1:12" ht="15.75" x14ac:dyDescent="0.25">
      <c r="A113" s="3"/>
      <c r="B113" s="8">
        <f t="shared" si="39"/>
        <v>42833</v>
      </c>
      <c r="C113" s="9"/>
      <c r="D113" s="9"/>
      <c r="E113" s="10"/>
      <c r="F113" s="10"/>
      <c r="G113" s="9"/>
      <c r="H113" s="9"/>
      <c r="I113" s="10"/>
      <c r="J113" s="11"/>
      <c r="K113" s="16" t="str">
        <f t="shared" si="52"/>
        <v/>
      </c>
      <c r="L113" s="16" t="str">
        <f t="shared" si="53"/>
        <v/>
      </c>
    </row>
    <row r="114" spans="1:12" ht="15.75" x14ac:dyDescent="0.25">
      <c r="A114" s="3"/>
      <c r="B114" s="8">
        <f t="shared" si="39"/>
        <v>42834</v>
      </c>
      <c r="C114" s="9"/>
      <c r="D114" s="9"/>
      <c r="E114" s="10"/>
      <c r="F114" s="10"/>
      <c r="G114" s="9"/>
      <c r="H114" s="9"/>
      <c r="I114" s="10"/>
      <c r="J114" s="11"/>
      <c r="K114" s="16" t="str">
        <f t="shared" si="52"/>
        <v/>
      </c>
      <c r="L114" s="16" t="str">
        <f t="shared" si="53"/>
        <v/>
      </c>
    </row>
    <row r="115" spans="1:12" ht="15.75" x14ac:dyDescent="0.25">
      <c r="A115" s="3"/>
      <c r="H115" s="34" t="str">
        <f>"Semaine " &amp;A108 &amp;" :"</f>
        <v>Semaine 14 :</v>
      </c>
      <c r="I115" s="34"/>
      <c r="J115" s="34"/>
      <c r="K115" s="18">
        <f t="shared" ref="K115:L115" si="54">SUM(K108:K114)</f>
        <v>0</v>
      </c>
      <c r="L115" s="19">
        <f t="shared" si="54"/>
        <v>0</v>
      </c>
    </row>
    <row r="116" spans="1:12" ht="15.75" x14ac:dyDescent="0.25">
      <c r="A116" s="3">
        <v>15</v>
      </c>
      <c r="B116" s="8">
        <f t="shared" ref="B116" si="55">B108+7</f>
        <v>42835</v>
      </c>
      <c r="C116" s="9"/>
      <c r="D116" s="9"/>
      <c r="E116" s="10"/>
      <c r="F116" s="10"/>
      <c r="G116" s="9"/>
      <c r="H116" s="9"/>
      <c r="I116" s="10"/>
      <c r="J116" s="11"/>
      <c r="K116" s="16" t="str">
        <f t="shared" ref="K116:K122" si="56">IF(COUNTA(C116:D116,G116:H116)=0,"",D116-C116+H116-G116)</f>
        <v/>
      </c>
      <c r="L116" s="16" t="str">
        <f t="shared" ref="L116:L122" si="57">IF(COUNTA(E116:F116,I116:J116)=0,"",F116-E116+IF(J116&gt;I116,J116-I116,TIMEVALUE("23:59")-I116+J116+TIMEVALUE("00:01")))</f>
        <v/>
      </c>
    </row>
    <row r="117" spans="1:12" ht="15.75" x14ac:dyDescent="0.25">
      <c r="A117" s="3"/>
      <c r="B117" s="8">
        <f t="shared" si="39"/>
        <v>42836</v>
      </c>
      <c r="C117" s="9"/>
      <c r="D117" s="9"/>
      <c r="E117" s="10"/>
      <c r="F117" s="10"/>
      <c r="G117" s="9"/>
      <c r="H117" s="9"/>
      <c r="I117" s="10"/>
      <c r="J117" s="11"/>
      <c r="K117" s="16" t="str">
        <f t="shared" si="56"/>
        <v/>
      </c>
      <c r="L117" s="16" t="str">
        <f t="shared" si="57"/>
        <v/>
      </c>
    </row>
    <row r="118" spans="1:12" ht="15.75" x14ac:dyDescent="0.25">
      <c r="A118" s="3"/>
      <c r="B118" s="8">
        <f t="shared" si="39"/>
        <v>42837</v>
      </c>
      <c r="C118" s="9"/>
      <c r="D118" s="9"/>
      <c r="E118" s="10"/>
      <c r="F118" s="10"/>
      <c r="G118" s="9"/>
      <c r="H118" s="9"/>
      <c r="I118" s="10"/>
      <c r="J118" s="11"/>
      <c r="K118" s="16" t="str">
        <f t="shared" si="56"/>
        <v/>
      </c>
      <c r="L118" s="16" t="str">
        <f t="shared" si="57"/>
        <v/>
      </c>
    </row>
    <row r="119" spans="1:12" ht="15.75" x14ac:dyDescent="0.25">
      <c r="A119" s="3"/>
      <c r="B119" s="8">
        <f t="shared" si="39"/>
        <v>42838</v>
      </c>
      <c r="C119" s="9"/>
      <c r="D119" s="9"/>
      <c r="E119" s="10"/>
      <c r="F119" s="10"/>
      <c r="G119" s="9"/>
      <c r="H119" s="9"/>
      <c r="I119" s="10"/>
      <c r="J119" s="11"/>
      <c r="K119" s="16" t="str">
        <f t="shared" si="56"/>
        <v/>
      </c>
      <c r="L119" s="16" t="str">
        <f t="shared" si="57"/>
        <v/>
      </c>
    </row>
    <row r="120" spans="1:12" ht="15.75" x14ac:dyDescent="0.25">
      <c r="A120" s="3"/>
      <c r="B120" s="8">
        <f t="shared" si="39"/>
        <v>42839</v>
      </c>
      <c r="C120" s="9"/>
      <c r="D120" s="9"/>
      <c r="E120" s="10"/>
      <c r="F120" s="10"/>
      <c r="G120" s="9"/>
      <c r="H120" s="9"/>
      <c r="I120" s="10"/>
      <c r="J120" s="11"/>
      <c r="K120" s="16" t="str">
        <f t="shared" si="56"/>
        <v/>
      </c>
      <c r="L120" s="16" t="str">
        <f t="shared" si="57"/>
        <v/>
      </c>
    </row>
    <row r="121" spans="1:12" ht="15.75" x14ac:dyDescent="0.25">
      <c r="A121" s="3"/>
      <c r="B121" s="8">
        <f t="shared" si="39"/>
        <v>42840</v>
      </c>
      <c r="C121" s="9"/>
      <c r="D121" s="9"/>
      <c r="E121" s="10"/>
      <c r="F121" s="10"/>
      <c r="G121" s="9"/>
      <c r="H121" s="9"/>
      <c r="I121" s="10"/>
      <c r="J121" s="11"/>
      <c r="K121" s="16" t="str">
        <f t="shared" si="56"/>
        <v/>
      </c>
      <c r="L121" s="16" t="str">
        <f t="shared" si="57"/>
        <v/>
      </c>
    </row>
    <row r="122" spans="1:12" ht="15.75" x14ac:dyDescent="0.25">
      <c r="A122" s="3"/>
      <c r="B122" s="8">
        <f t="shared" si="39"/>
        <v>42841</v>
      </c>
      <c r="C122" s="9"/>
      <c r="D122" s="9"/>
      <c r="E122" s="10"/>
      <c r="F122" s="10"/>
      <c r="G122" s="9"/>
      <c r="H122" s="9"/>
      <c r="I122" s="10"/>
      <c r="J122" s="11"/>
      <c r="K122" s="16" t="str">
        <f t="shared" si="56"/>
        <v/>
      </c>
      <c r="L122" s="16" t="str">
        <f t="shared" si="57"/>
        <v/>
      </c>
    </row>
    <row r="123" spans="1:12" ht="15.75" x14ac:dyDescent="0.25">
      <c r="A123" s="3"/>
      <c r="H123" s="34" t="str">
        <f>"Semaine " &amp;A116 &amp;" :"</f>
        <v>Semaine 15 :</v>
      </c>
      <c r="I123" s="34"/>
      <c r="J123" s="34"/>
      <c r="K123" s="18">
        <f t="shared" ref="K123:L123" si="58">SUM(K116:K122)</f>
        <v>0</v>
      </c>
      <c r="L123" s="19">
        <f t="shared" si="58"/>
        <v>0</v>
      </c>
    </row>
    <row r="124" spans="1:12" ht="15.75" x14ac:dyDescent="0.25">
      <c r="A124" s="3">
        <v>16</v>
      </c>
      <c r="B124" s="8">
        <f t="shared" ref="B124" si="59">B116+7</f>
        <v>42842</v>
      </c>
      <c r="C124" s="9"/>
      <c r="D124" s="9"/>
      <c r="E124" s="10"/>
      <c r="F124" s="10"/>
      <c r="G124" s="9"/>
      <c r="H124" s="9"/>
      <c r="I124" s="10"/>
      <c r="J124" s="11"/>
      <c r="K124" s="16" t="str">
        <f t="shared" ref="K124:K130" si="60">IF(COUNTA(C124:D124,G124:H124)=0,"",D124-C124+H124-G124)</f>
        <v/>
      </c>
      <c r="L124" s="16" t="str">
        <f t="shared" ref="L124:L130" si="61">IF(COUNTA(E124:F124,I124:J124)=0,"",F124-E124+IF(J124&gt;I124,J124-I124,TIMEVALUE("23:59")-I124+J124+TIMEVALUE("00:01")))</f>
        <v/>
      </c>
    </row>
    <row r="125" spans="1:12" ht="15.75" x14ac:dyDescent="0.25">
      <c r="A125" s="3"/>
      <c r="B125" s="8">
        <f t="shared" si="39"/>
        <v>42843</v>
      </c>
      <c r="C125" s="9"/>
      <c r="D125" s="9"/>
      <c r="E125" s="10"/>
      <c r="F125" s="10"/>
      <c r="G125" s="9"/>
      <c r="H125" s="9"/>
      <c r="I125" s="10"/>
      <c r="J125" s="11"/>
      <c r="K125" s="16" t="str">
        <f t="shared" si="60"/>
        <v/>
      </c>
      <c r="L125" s="16" t="str">
        <f t="shared" si="61"/>
        <v/>
      </c>
    </row>
    <row r="126" spans="1:12" ht="15.75" x14ac:dyDescent="0.25">
      <c r="A126" s="3"/>
      <c r="B126" s="8">
        <f t="shared" si="39"/>
        <v>42844</v>
      </c>
      <c r="C126" s="9"/>
      <c r="D126" s="9"/>
      <c r="E126" s="10"/>
      <c r="F126" s="10"/>
      <c r="G126" s="9"/>
      <c r="H126" s="9"/>
      <c r="I126" s="10"/>
      <c r="J126" s="11"/>
      <c r="K126" s="16" t="str">
        <f t="shared" si="60"/>
        <v/>
      </c>
      <c r="L126" s="16" t="str">
        <f t="shared" si="61"/>
        <v/>
      </c>
    </row>
    <row r="127" spans="1:12" ht="15.75" x14ac:dyDescent="0.25">
      <c r="A127" s="3"/>
      <c r="B127" s="8">
        <f t="shared" si="39"/>
        <v>42845</v>
      </c>
      <c r="C127" s="9"/>
      <c r="D127" s="9"/>
      <c r="E127" s="10"/>
      <c r="F127" s="10"/>
      <c r="G127" s="9"/>
      <c r="H127" s="9"/>
      <c r="I127" s="10"/>
      <c r="J127" s="11"/>
      <c r="K127" s="16" t="str">
        <f t="shared" si="60"/>
        <v/>
      </c>
      <c r="L127" s="16" t="str">
        <f t="shared" si="61"/>
        <v/>
      </c>
    </row>
    <row r="128" spans="1:12" ht="15.75" x14ac:dyDescent="0.25">
      <c r="A128" s="3"/>
      <c r="B128" s="8">
        <f t="shared" si="39"/>
        <v>42846</v>
      </c>
      <c r="C128" s="9"/>
      <c r="D128" s="9"/>
      <c r="E128" s="10"/>
      <c r="F128" s="10"/>
      <c r="G128" s="9"/>
      <c r="H128" s="9"/>
      <c r="I128" s="10"/>
      <c r="J128" s="11"/>
      <c r="K128" s="16" t="str">
        <f t="shared" si="60"/>
        <v/>
      </c>
      <c r="L128" s="16" t="str">
        <f t="shared" si="61"/>
        <v/>
      </c>
    </row>
    <row r="129" spans="1:12" ht="15.75" x14ac:dyDescent="0.25">
      <c r="A129" s="3"/>
      <c r="B129" s="8">
        <f t="shared" si="39"/>
        <v>42847</v>
      </c>
      <c r="C129" s="9"/>
      <c r="D129" s="9"/>
      <c r="E129" s="10"/>
      <c r="F129" s="10"/>
      <c r="G129" s="9"/>
      <c r="H129" s="9"/>
      <c r="I129" s="10"/>
      <c r="J129" s="11"/>
      <c r="K129" s="16" t="str">
        <f t="shared" si="60"/>
        <v/>
      </c>
      <c r="L129" s="16" t="str">
        <f t="shared" si="61"/>
        <v/>
      </c>
    </row>
    <row r="130" spans="1:12" ht="15.75" x14ac:dyDescent="0.25">
      <c r="A130" s="3"/>
      <c r="B130" s="8">
        <f t="shared" si="39"/>
        <v>42848</v>
      </c>
      <c r="C130" s="9"/>
      <c r="D130" s="9"/>
      <c r="E130" s="10"/>
      <c r="F130" s="10"/>
      <c r="G130" s="9"/>
      <c r="H130" s="9"/>
      <c r="I130" s="10"/>
      <c r="J130" s="11"/>
      <c r="K130" s="16" t="str">
        <f t="shared" si="60"/>
        <v/>
      </c>
      <c r="L130" s="16" t="str">
        <f t="shared" si="61"/>
        <v/>
      </c>
    </row>
    <row r="131" spans="1:12" ht="15.75" x14ac:dyDescent="0.25">
      <c r="A131" s="3"/>
      <c r="H131" s="34" t="str">
        <f>"Semaine " &amp;A124 &amp;" :"</f>
        <v>Semaine 16 :</v>
      </c>
      <c r="I131" s="34"/>
      <c r="J131" s="34"/>
      <c r="K131" s="18">
        <f t="shared" ref="K131:L131" si="62">SUM(K124:K130)</f>
        <v>0</v>
      </c>
      <c r="L131" s="19">
        <f t="shared" si="62"/>
        <v>0</v>
      </c>
    </row>
    <row r="132" spans="1:12" ht="15.75" x14ac:dyDescent="0.25">
      <c r="A132" s="3">
        <v>17</v>
      </c>
      <c r="B132" s="8">
        <f t="shared" ref="B132" si="63">B124+7</f>
        <v>42849</v>
      </c>
      <c r="C132" s="9"/>
      <c r="D132" s="9"/>
      <c r="E132" s="10"/>
      <c r="F132" s="10"/>
      <c r="G132" s="9"/>
      <c r="H132" s="9"/>
      <c r="I132" s="10"/>
      <c r="J132" s="11"/>
      <c r="K132" s="16" t="str">
        <f t="shared" ref="K132:K138" si="64">IF(COUNTA(C132:D132,G132:H132)=0,"",D132-C132+H132-G132)</f>
        <v/>
      </c>
      <c r="L132" s="16" t="str">
        <f t="shared" ref="L132:L138" si="65">IF(COUNTA(E132:F132,I132:J132)=0,"",F132-E132+IF(J132&gt;I132,J132-I132,TIMEVALUE("23:59")-I132+J132+TIMEVALUE("00:01")))</f>
        <v/>
      </c>
    </row>
    <row r="133" spans="1:12" ht="15.75" x14ac:dyDescent="0.25">
      <c r="A133" s="3"/>
      <c r="B133" s="8">
        <f t="shared" si="39"/>
        <v>42850</v>
      </c>
      <c r="C133" s="9"/>
      <c r="D133" s="9"/>
      <c r="E133" s="10"/>
      <c r="F133" s="10"/>
      <c r="G133" s="9"/>
      <c r="H133" s="9"/>
      <c r="I133" s="10"/>
      <c r="J133" s="11"/>
      <c r="K133" s="16" t="str">
        <f t="shared" si="64"/>
        <v/>
      </c>
      <c r="L133" s="16" t="str">
        <f t="shared" si="65"/>
        <v/>
      </c>
    </row>
    <row r="134" spans="1:12" ht="15.75" x14ac:dyDescent="0.25">
      <c r="A134" s="3"/>
      <c r="B134" s="8">
        <f t="shared" si="39"/>
        <v>42851</v>
      </c>
      <c r="C134" s="9"/>
      <c r="D134" s="9"/>
      <c r="E134" s="10"/>
      <c r="F134" s="10"/>
      <c r="G134" s="9"/>
      <c r="H134" s="9"/>
      <c r="I134" s="10"/>
      <c r="J134" s="11"/>
      <c r="K134" s="16" t="str">
        <f t="shared" si="64"/>
        <v/>
      </c>
      <c r="L134" s="16" t="str">
        <f t="shared" si="65"/>
        <v/>
      </c>
    </row>
    <row r="135" spans="1:12" ht="15.75" x14ac:dyDescent="0.25">
      <c r="A135" s="3"/>
      <c r="B135" s="8">
        <f t="shared" si="39"/>
        <v>42852</v>
      </c>
      <c r="C135" s="9"/>
      <c r="D135" s="9"/>
      <c r="E135" s="10"/>
      <c r="F135" s="10"/>
      <c r="G135" s="9"/>
      <c r="H135" s="9"/>
      <c r="I135" s="10"/>
      <c r="J135" s="11"/>
      <c r="K135" s="16" t="str">
        <f t="shared" si="64"/>
        <v/>
      </c>
      <c r="L135" s="16" t="str">
        <f t="shared" si="65"/>
        <v/>
      </c>
    </row>
    <row r="136" spans="1:12" ht="15.75" x14ac:dyDescent="0.25">
      <c r="A136" s="3"/>
      <c r="B136" s="8">
        <f t="shared" si="39"/>
        <v>42853</v>
      </c>
      <c r="C136" s="9"/>
      <c r="D136" s="9"/>
      <c r="E136" s="10"/>
      <c r="F136" s="10"/>
      <c r="G136" s="9"/>
      <c r="H136" s="9"/>
      <c r="I136" s="10"/>
      <c r="J136" s="11"/>
      <c r="K136" s="16" t="str">
        <f t="shared" si="64"/>
        <v/>
      </c>
      <c r="L136" s="16" t="str">
        <f t="shared" si="65"/>
        <v/>
      </c>
    </row>
    <row r="137" spans="1:12" ht="15.75" x14ac:dyDescent="0.25">
      <c r="A137" s="3"/>
      <c r="B137" s="8">
        <f t="shared" si="39"/>
        <v>42854</v>
      </c>
      <c r="C137" s="9"/>
      <c r="D137" s="9"/>
      <c r="E137" s="10"/>
      <c r="F137" s="10"/>
      <c r="G137" s="9"/>
      <c r="H137" s="9"/>
      <c r="I137" s="10"/>
      <c r="J137" s="11"/>
      <c r="K137" s="16" t="str">
        <f t="shared" si="64"/>
        <v/>
      </c>
      <c r="L137" s="16" t="str">
        <f t="shared" si="65"/>
        <v/>
      </c>
    </row>
    <row r="138" spans="1:12" ht="15.75" x14ac:dyDescent="0.25">
      <c r="A138" s="3"/>
      <c r="B138" s="8">
        <f t="shared" si="39"/>
        <v>42855</v>
      </c>
      <c r="C138" s="9"/>
      <c r="D138" s="9"/>
      <c r="E138" s="10"/>
      <c r="F138" s="10"/>
      <c r="G138" s="9"/>
      <c r="H138" s="9"/>
      <c r="I138" s="10"/>
      <c r="J138" s="11"/>
      <c r="K138" s="16" t="str">
        <f t="shared" si="64"/>
        <v/>
      </c>
      <c r="L138" s="16" t="str">
        <f t="shared" si="65"/>
        <v/>
      </c>
    </row>
    <row r="139" spans="1:12" ht="15.75" x14ac:dyDescent="0.25">
      <c r="A139" s="3"/>
      <c r="H139" s="34" t="str">
        <f>"Semaine " &amp;A132 &amp;" :"</f>
        <v>Semaine 17 :</v>
      </c>
      <c r="I139" s="34"/>
      <c r="J139" s="34"/>
      <c r="K139" s="18">
        <f t="shared" ref="K139:L139" si="66">SUM(K132:K138)</f>
        <v>0</v>
      </c>
      <c r="L139" s="19">
        <f t="shared" si="66"/>
        <v>0</v>
      </c>
    </row>
    <row r="140" spans="1:12" ht="15.75" x14ac:dyDescent="0.25">
      <c r="A140" s="3">
        <v>18</v>
      </c>
      <c r="B140" s="8">
        <f t="shared" ref="B140" si="67">B132+7</f>
        <v>42856</v>
      </c>
      <c r="C140" s="9"/>
      <c r="D140" s="9"/>
      <c r="E140" s="10"/>
      <c r="F140" s="10"/>
      <c r="G140" s="9"/>
      <c r="H140" s="9"/>
      <c r="I140" s="10"/>
      <c r="J140" s="11"/>
      <c r="K140" s="16" t="str">
        <f t="shared" ref="K140:K146" si="68">IF(COUNTA(C140:D140,G140:H140)=0,"",D140-C140+H140-G140)</f>
        <v/>
      </c>
      <c r="L140" s="16" t="str">
        <f t="shared" ref="L140:L146" si="69">IF(COUNTA(E140:F140,I140:J140)=0,"",F140-E140+IF(J140&gt;I140,J140-I140,TIMEVALUE("23:59")-I140+J140+TIMEVALUE("00:01")))</f>
        <v/>
      </c>
    </row>
    <row r="141" spans="1:12" ht="15.75" x14ac:dyDescent="0.25">
      <c r="A141" s="3"/>
      <c r="B141" s="8">
        <f t="shared" si="39"/>
        <v>42857</v>
      </c>
      <c r="C141" s="9"/>
      <c r="D141" s="9"/>
      <c r="E141" s="10"/>
      <c r="F141" s="10"/>
      <c r="G141" s="9"/>
      <c r="H141" s="9"/>
      <c r="I141" s="10"/>
      <c r="J141" s="11"/>
      <c r="K141" s="16" t="str">
        <f t="shared" si="68"/>
        <v/>
      </c>
      <c r="L141" s="16" t="str">
        <f t="shared" si="69"/>
        <v/>
      </c>
    </row>
    <row r="142" spans="1:12" ht="15.75" x14ac:dyDescent="0.25">
      <c r="A142" s="3"/>
      <c r="B142" s="8">
        <f t="shared" si="39"/>
        <v>42858</v>
      </c>
      <c r="C142" s="9"/>
      <c r="D142" s="9"/>
      <c r="E142" s="10"/>
      <c r="F142" s="10"/>
      <c r="G142" s="9"/>
      <c r="H142" s="9"/>
      <c r="I142" s="10"/>
      <c r="J142" s="11"/>
      <c r="K142" s="16" t="str">
        <f t="shared" si="68"/>
        <v/>
      </c>
      <c r="L142" s="16" t="str">
        <f t="shared" si="69"/>
        <v/>
      </c>
    </row>
    <row r="143" spans="1:12" ht="15.75" x14ac:dyDescent="0.25">
      <c r="A143" s="3"/>
      <c r="B143" s="8">
        <f t="shared" si="39"/>
        <v>42859</v>
      </c>
      <c r="C143" s="9"/>
      <c r="D143" s="9"/>
      <c r="E143" s="10"/>
      <c r="F143" s="10"/>
      <c r="G143" s="9"/>
      <c r="H143" s="9"/>
      <c r="I143" s="10"/>
      <c r="J143" s="11"/>
      <c r="K143" s="16" t="str">
        <f t="shared" si="68"/>
        <v/>
      </c>
      <c r="L143" s="16" t="str">
        <f t="shared" si="69"/>
        <v/>
      </c>
    </row>
    <row r="144" spans="1:12" ht="15.75" x14ac:dyDescent="0.25">
      <c r="A144" s="3"/>
      <c r="B144" s="8">
        <f t="shared" si="39"/>
        <v>42860</v>
      </c>
      <c r="C144" s="9"/>
      <c r="D144" s="9"/>
      <c r="E144" s="10"/>
      <c r="F144" s="10"/>
      <c r="G144" s="9"/>
      <c r="H144" s="9"/>
      <c r="I144" s="10"/>
      <c r="J144" s="11"/>
      <c r="K144" s="16" t="str">
        <f t="shared" si="68"/>
        <v/>
      </c>
      <c r="L144" s="16" t="str">
        <f t="shared" si="69"/>
        <v/>
      </c>
    </row>
    <row r="145" spans="1:12" ht="15.75" x14ac:dyDescent="0.25">
      <c r="A145" s="3"/>
      <c r="B145" s="8">
        <f t="shared" si="39"/>
        <v>42861</v>
      </c>
      <c r="C145" s="9"/>
      <c r="D145" s="9"/>
      <c r="E145" s="10"/>
      <c r="F145" s="10"/>
      <c r="G145" s="9"/>
      <c r="H145" s="9"/>
      <c r="I145" s="10"/>
      <c r="J145" s="11"/>
      <c r="K145" s="16" t="str">
        <f t="shared" si="68"/>
        <v/>
      </c>
      <c r="L145" s="16" t="str">
        <f t="shared" si="69"/>
        <v/>
      </c>
    </row>
    <row r="146" spans="1:12" ht="15.75" x14ac:dyDescent="0.25">
      <c r="A146" s="3"/>
      <c r="B146" s="8">
        <f t="shared" si="39"/>
        <v>42862</v>
      </c>
      <c r="C146" s="9"/>
      <c r="D146" s="9"/>
      <c r="E146" s="10"/>
      <c r="F146" s="10"/>
      <c r="G146" s="9"/>
      <c r="H146" s="9"/>
      <c r="I146" s="10"/>
      <c r="J146" s="11"/>
      <c r="K146" s="16" t="str">
        <f t="shared" si="68"/>
        <v/>
      </c>
      <c r="L146" s="16" t="str">
        <f t="shared" si="69"/>
        <v/>
      </c>
    </row>
    <row r="147" spans="1:12" ht="15.75" x14ac:dyDescent="0.25">
      <c r="A147" s="3"/>
      <c r="B147" s="8"/>
      <c r="H147" s="34" t="str">
        <f>"Semaine " &amp;A140 &amp;" :"</f>
        <v>Semaine 18 :</v>
      </c>
      <c r="I147" s="34"/>
      <c r="J147" s="34"/>
      <c r="K147" s="18">
        <f t="shared" ref="K147:L147" si="70">SUM(K140:K146)</f>
        <v>0</v>
      </c>
      <c r="L147" s="19">
        <f t="shared" si="70"/>
        <v>0</v>
      </c>
    </row>
    <row r="148" spans="1:12" ht="15.75" x14ac:dyDescent="0.25">
      <c r="A148" s="3">
        <v>19</v>
      </c>
      <c r="B148" s="8">
        <f t="shared" ref="B148:B210" si="71">B140+7</f>
        <v>42863</v>
      </c>
      <c r="C148" s="9"/>
      <c r="D148" s="9"/>
      <c r="E148" s="10"/>
      <c r="F148" s="10"/>
      <c r="G148" s="9"/>
      <c r="H148" s="9"/>
      <c r="I148" s="10"/>
      <c r="J148" s="11"/>
      <c r="K148" s="16" t="str">
        <f t="shared" ref="K148:K154" si="72">IF(COUNTA(C148:D148,G148:H148)=0,"",D148-C148+H148-G148)</f>
        <v/>
      </c>
      <c r="L148" s="16" t="str">
        <f t="shared" ref="L148:L154" si="73">IF(COUNTA(E148:F148,I148:J148)=0,"",F148-E148+IF(J148&gt;I148,J148-I148,TIMEVALUE("23:59")-I148+J148+TIMEVALUE("00:01")))</f>
        <v/>
      </c>
    </row>
    <row r="149" spans="1:12" ht="15.75" x14ac:dyDescent="0.25">
      <c r="A149" s="3"/>
      <c r="B149" s="8">
        <f t="shared" si="71"/>
        <v>42864</v>
      </c>
      <c r="C149" s="9"/>
      <c r="D149" s="9"/>
      <c r="E149" s="10"/>
      <c r="F149" s="10"/>
      <c r="G149" s="9"/>
      <c r="H149" s="9"/>
      <c r="I149" s="10"/>
      <c r="J149" s="11"/>
      <c r="K149" s="16" t="str">
        <f t="shared" si="72"/>
        <v/>
      </c>
      <c r="L149" s="16" t="str">
        <f t="shared" si="73"/>
        <v/>
      </c>
    </row>
    <row r="150" spans="1:12" ht="15.75" x14ac:dyDescent="0.25">
      <c r="A150" s="3"/>
      <c r="B150" s="8">
        <f t="shared" si="71"/>
        <v>42865</v>
      </c>
      <c r="C150" s="9"/>
      <c r="D150" s="9"/>
      <c r="E150" s="10"/>
      <c r="F150" s="10"/>
      <c r="G150" s="9"/>
      <c r="H150" s="9"/>
      <c r="I150" s="10"/>
      <c r="J150" s="11"/>
      <c r="K150" s="16" t="str">
        <f t="shared" si="72"/>
        <v/>
      </c>
      <c r="L150" s="16" t="str">
        <f t="shared" si="73"/>
        <v/>
      </c>
    </row>
    <row r="151" spans="1:12" ht="15.75" x14ac:dyDescent="0.25">
      <c r="A151" s="3"/>
      <c r="B151" s="8">
        <f t="shared" si="71"/>
        <v>42866</v>
      </c>
      <c r="C151" s="9"/>
      <c r="D151" s="9"/>
      <c r="E151" s="10"/>
      <c r="F151" s="10"/>
      <c r="G151" s="9"/>
      <c r="H151" s="9"/>
      <c r="I151" s="10"/>
      <c r="J151" s="11"/>
      <c r="K151" s="16" t="str">
        <f t="shared" si="72"/>
        <v/>
      </c>
      <c r="L151" s="16" t="str">
        <f t="shared" si="73"/>
        <v/>
      </c>
    </row>
    <row r="152" spans="1:12" ht="15.75" x14ac:dyDescent="0.25">
      <c r="A152" s="3"/>
      <c r="B152" s="8">
        <f t="shared" si="71"/>
        <v>42867</v>
      </c>
      <c r="C152" s="9"/>
      <c r="D152" s="9"/>
      <c r="E152" s="10"/>
      <c r="F152" s="10"/>
      <c r="G152" s="9"/>
      <c r="H152" s="9"/>
      <c r="I152" s="10"/>
      <c r="J152" s="11"/>
      <c r="K152" s="16" t="str">
        <f t="shared" si="72"/>
        <v/>
      </c>
      <c r="L152" s="16" t="str">
        <f t="shared" si="73"/>
        <v/>
      </c>
    </row>
    <row r="153" spans="1:12" ht="15.75" x14ac:dyDescent="0.25">
      <c r="A153" s="3"/>
      <c r="B153" s="8">
        <f t="shared" si="71"/>
        <v>42868</v>
      </c>
      <c r="C153" s="9"/>
      <c r="D153" s="9"/>
      <c r="E153" s="10"/>
      <c r="F153" s="10"/>
      <c r="G153" s="9"/>
      <c r="H153" s="9"/>
      <c r="I153" s="10"/>
      <c r="J153" s="11"/>
      <c r="K153" s="16" t="str">
        <f t="shared" si="72"/>
        <v/>
      </c>
      <c r="L153" s="16" t="str">
        <f t="shared" si="73"/>
        <v/>
      </c>
    </row>
    <row r="154" spans="1:12" ht="15.75" x14ac:dyDescent="0.25">
      <c r="A154" s="3"/>
      <c r="B154" s="8">
        <f t="shared" si="71"/>
        <v>42869</v>
      </c>
      <c r="C154" s="9"/>
      <c r="D154" s="9"/>
      <c r="E154" s="10"/>
      <c r="F154" s="10"/>
      <c r="G154" s="9"/>
      <c r="H154" s="9"/>
      <c r="I154" s="10"/>
      <c r="J154" s="11"/>
      <c r="K154" s="16" t="str">
        <f t="shared" si="72"/>
        <v/>
      </c>
      <c r="L154" s="16" t="str">
        <f t="shared" si="73"/>
        <v/>
      </c>
    </row>
    <row r="155" spans="1:12" ht="15.75" x14ac:dyDescent="0.25">
      <c r="A155" s="3"/>
      <c r="H155" s="34" t="str">
        <f>"Semaine " &amp;A148 &amp;" :"</f>
        <v>Semaine 19 :</v>
      </c>
      <c r="I155" s="34"/>
      <c r="J155" s="34"/>
      <c r="K155" s="18">
        <f t="shared" ref="K155:L155" si="74">SUM(K148:K154)</f>
        <v>0</v>
      </c>
      <c r="L155" s="19">
        <f t="shared" si="74"/>
        <v>0</v>
      </c>
    </row>
    <row r="156" spans="1:12" ht="15.75" x14ac:dyDescent="0.25">
      <c r="A156" s="3">
        <v>20</v>
      </c>
      <c r="B156" s="8">
        <f t="shared" ref="B156" si="75">B148+7</f>
        <v>42870</v>
      </c>
      <c r="C156" s="9"/>
      <c r="D156" s="9"/>
      <c r="E156" s="10"/>
      <c r="F156" s="10"/>
      <c r="G156" s="9"/>
      <c r="H156" s="9"/>
      <c r="I156" s="10"/>
      <c r="J156" s="11"/>
      <c r="K156" s="16" t="str">
        <f t="shared" ref="K156:K162" si="76">IF(COUNTA(C156:D156,G156:H156)=0,"",D156-C156+H156-G156)</f>
        <v/>
      </c>
      <c r="L156" s="16" t="str">
        <f t="shared" ref="L156:L162" si="77">IF(COUNTA(E156:F156,I156:J156)=0,"",F156-E156+IF(J156&gt;I156,J156-I156,TIMEVALUE("23:59")-I156+J156+TIMEVALUE("00:01")))</f>
        <v/>
      </c>
    </row>
    <row r="157" spans="1:12" ht="15.75" x14ac:dyDescent="0.25">
      <c r="A157" s="3"/>
      <c r="B157" s="8">
        <f t="shared" si="71"/>
        <v>42871</v>
      </c>
      <c r="C157" s="9"/>
      <c r="D157" s="9"/>
      <c r="E157" s="10"/>
      <c r="F157" s="10"/>
      <c r="G157" s="9"/>
      <c r="H157" s="9"/>
      <c r="I157" s="10"/>
      <c r="J157" s="11"/>
      <c r="K157" s="16" t="str">
        <f t="shared" si="76"/>
        <v/>
      </c>
      <c r="L157" s="16" t="str">
        <f t="shared" si="77"/>
        <v/>
      </c>
    </row>
    <row r="158" spans="1:12" ht="15.75" x14ac:dyDescent="0.25">
      <c r="A158" s="3"/>
      <c r="B158" s="8">
        <f t="shared" si="71"/>
        <v>42872</v>
      </c>
      <c r="C158" s="9"/>
      <c r="D158" s="9"/>
      <c r="E158" s="10"/>
      <c r="F158" s="10"/>
      <c r="G158" s="9"/>
      <c r="H158" s="9"/>
      <c r="I158" s="10"/>
      <c r="J158" s="11"/>
      <c r="K158" s="16" t="str">
        <f t="shared" si="76"/>
        <v/>
      </c>
      <c r="L158" s="16" t="str">
        <f t="shared" si="77"/>
        <v/>
      </c>
    </row>
    <row r="159" spans="1:12" ht="15.75" x14ac:dyDescent="0.25">
      <c r="A159" s="3"/>
      <c r="B159" s="8">
        <f t="shared" si="71"/>
        <v>42873</v>
      </c>
      <c r="C159" s="9"/>
      <c r="D159" s="9"/>
      <c r="E159" s="10"/>
      <c r="F159" s="10"/>
      <c r="G159" s="9"/>
      <c r="H159" s="9"/>
      <c r="I159" s="10"/>
      <c r="J159" s="11"/>
      <c r="K159" s="16" t="str">
        <f t="shared" si="76"/>
        <v/>
      </c>
      <c r="L159" s="16" t="str">
        <f t="shared" si="77"/>
        <v/>
      </c>
    </row>
    <row r="160" spans="1:12" ht="15.75" x14ac:dyDescent="0.25">
      <c r="A160" s="3"/>
      <c r="B160" s="8">
        <f t="shared" si="71"/>
        <v>42874</v>
      </c>
      <c r="C160" s="9"/>
      <c r="D160" s="9"/>
      <c r="E160" s="10"/>
      <c r="F160" s="10"/>
      <c r="G160" s="9"/>
      <c r="H160" s="9"/>
      <c r="I160" s="10"/>
      <c r="J160" s="11"/>
      <c r="K160" s="16" t="str">
        <f t="shared" si="76"/>
        <v/>
      </c>
      <c r="L160" s="16" t="str">
        <f t="shared" si="77"/>
        <v/>
      </c>
    </row>
    <row r="161" spans="1:12" ht="15.75" x14ac:dyDescent="0.25">
      <c r="A161" s="3"/>
      <c r="B161" s="8">
        <f t="shared" si="71"/>
        <v>42875</v>
      </c>
      <c r="C161" s="9"/>
      <c r="D161" s="9"/>
      <c r="E161" s="10"/>
      <c r="F161" s="10"/>
      <c r="G161" s="9"/>
      <c r="H161" s="9"/>
      <c r="I161" s="10"/>
      <c r="J161" s="11"/>
      <c r="K161" s="16" t="str">
        <f t="shared" si="76"/>
        <v/>
      </c>
      <c r="L161" s="16" t="str">
        <f t="shared" si="77"/>
        <v/>
      </c>
    </row>
    <row r="162" spans="1:12" ht="15.75" x14ac:dyDescent="0.25">
      <c r="A162" s="3"/>
      <c r="B162" s="8">
        <f t="shared" si="71"/>
        <v>42876</v>
      </c>
      <c r="C162" s="9"/>
      <c r="D162" s="9"/>
      <c r="E162" s="10"/>
      <c r="F162" s="10"/>
      <c r="G162" s="9"/>
      <c r="H162" s="9"/>
      <c r="I162" s="10"/>
      <c r="J162" s="11"/>
      <c r="K162" s="16" t="str">
        <f t="shared" si="76"/>
        <v/>
      </c>
      <c r="L162" s="16" t="str">
        <f t="shared" si="77"/>
        <v/>
      </c>
    </row>
    <row r="163" spans="1:12" ht="15.75" x14ac:dyDescent="0.25">
      <c r="A163" s="3"/>
      <c r="H163" s="34" t="str">
        <f>"Semaine " &amp;A156 &amp;" :"</f>
        <v>Semaine 20 :</v>
      </c>
      <c r="I163" s="34"/>
      <c r="J163" s="34"/>
      <c r="K163" s="18">
        <f t="shared" ref="K163:L163" si="78">SUM(K156:K162)</f>
        <v>0</v>
      </c>
      <c r="L163" s="19">
        <f t="shared" si="78"/>
        <v>0</v>
      </c>
    </row>
    <row r="164" spans="1:12" ht="15.75" x14ac:dyDescent="0.25">
      <c r="A164" s="3">
        <v>21</v>
      </c>
      <c r="B164" s="8">
        <f t="shared" ref="B164:B226" si="79">B156+7</f>
        <v>42877</v>
      </c>
      <c r="C164" s="9"/>
      <c r="D164" s="9"/>
      <c r="E164" s="10"/>
      <c r="F164" s="10"/>
      <c r="G164" s="9"/>
      <c r="H164" s="9"/>
      <c r="I164" s="10"/>
      <c r="J164" s="11"/>
      <c r="K164" s="16" t="str">
        <f t="shared" ref="K164:K170" si="80">IF(COUNTA(C164:D164,G164:H164)=0,"",D164-C164+H164-G164)</f>
        <v/>
      </c>
      <c r="L164" s="16" t="str">
        <f t="shared" ref="L164:L170" si="81">IF(COUNTA(E164:F164,I164:J164)=0,"",F164-E164+IF(J164&gt;I164,J164-I164,TIMEVALUE("23:59")-I164+J164+TIMEVALUE("00:01")))</f>
        <v/>
      </c>
    </row>
    <row r="165" spans="1:12" ht="15.75" x14ac:dyDescent="0.25">
      <c r="A165" s="3"/>
      <c r="B165" s="8">
        <f t="shared" si="71"/>
        <v>42878</v>
      </c>
      <c r="C165" s="9"/>
      <c r="D165" s="9"/>
      <c r="E165" s="10"/>
      <c r="F165" s="10"/>
      <c r="G165" s="9"/>
      <c r="H165" s="9"/>
      <c r="I165" s="10"/>
      <c r="J165" s="11"/>
      <c r="K165" s="16" t="str">
        <f t="shared" si="80"/>
        <v/>
      </c>
      <c r="L165" s="16" t="str">
        <f t="shared" si="81"/>
        <v/>
      </c>
    </row>
    <row r="166" spans="1:12" ht="15.75" x14ac:dyDescent="0.25">
      <c r="A166" s="3"/>
      <c r="B166" s="8">
        <f t="shared" si="71"/>
        <v>42879</v>
      </c>
      <c r="C166" s="9"/>
      <c r="D166" s="9"/>
      <c r="E166" s="10"/>
      <c r="F166" s="10"/>
      <c r="G166" s="9"/>
      <c r="H166" s="9"/>
      <c r="I166" s="10"/>
      <c r="J166" s="11"/>
      <c r="K166" s="16" t="str">
        <f t="shared" si="80"/>
        <v/>
      </c>
      <c r="L166" s="16" t="str">
        <f t="shared" si="81"/>
        <v/>
      </c>
    </row>
    <row r="167" spans="1:12" ht="15.75" x14ac:dyDescent="0.25">
      <c r="A167" s="3"/>
      <c r="B167" s="8">
        <f t="shared" si="71"/>
        <v>42880</v>
      </c>
      <c r="C167" s="9"/>
      <c r="D167" s="9"/>
      <c r="E167" s="10"/>
      <c r="F167" s="10"/>
      <c r="G167" s="9"/>
      <c r="H167" s="9"/>
      <c r="I167" s="10"/>
      <c r="J167" s="11"/>
      <c r="K167" s="16" t="str">
        <f t="shared" si="80"/>
        <v/>
      </c>
      <c r="L167" s="16" t="str">
        <f t="shared" si="81"/>
        <v/>
      </c>
    </row>
    <row r="168" spans="1:12" ht="15.75" x14ac:dyDescent="0.25">
      <c r="A168" s="3"/>
      <c r="B168" s="8">
        <f t="shared" si="71"/>
        <v>42881</v>
      </c>
      <c r="C168" s="9"/>
      <c r="D168" s="9"/>
      <c r="E168" s="10"/>
      <c r="F168" s="10"/>
      <c r="G168" s="9"/>
      <c r="H168" s="9"/>
      <c r="I168" s="10"/>
      <c r="J168" s="11"/>
      <c r="K168" s="16" t="str">
        <f t="shared" si="80"/>
        <v/>
      </c>
      <c r="L168" s="16" t="str">
        <f t="shared" si="81"/>
        <v/>
      </c>
    </row>
    <row r="169" spans="1:12" ht="15.75" x14ac:dyDescent="0.25">
      <c r="A169" s="3"/>
      <c r="B169" s="8">
        <f t="shared" si="71"/>
        <v>42882</v>
      </c>
      <c r="C169" s="9"/>
      <c r="D169" s="9"/>
      <c r="E169" s="10"/>
      <c r="F169" s="10"/>
      <c r="G169" s="9"/>
      <c r="H169" s="9"/>
      <c r="I169" s="10"/>
      <c r="J169" s="11"/>
      <c r="K169" s="16" t="str">
        <f t="shared" si="80"/>
        <v/>
      </c>
      <c r="L169" s="16" t="str">
        <f t="shared" si="81"/>
        <v/>
      </c>
    </row>
    <row r="170" spans="1:12" ht="15.75" x14ac:dyDescent="0.25">
      <c r="A170" s="3"/>
      <c r="B170" s="8">
        <f t="shared" si="71"/>
        <v>42883</v>
      </c>
      <c r="C170" s="9"/>
      <c r="D170" s="9"/>
      <c r="E170" s="10"/>
      <c r="F170" s="10"/>
      <c r="G170" s="9"/>
      <c r="H170" s="9"/>
      <c r="I170" s="10"/>
      <c r="J170" s="11"/>
      <c r="K170" s="16" t="str">
        <f t="shared" si="80"/>
        <v/>
      </c>
      <c r="L170" s="16" t="str">
        <f t="shared" si="81"/>
        <v/>
      </c>
    </row>
    <row r="171" spans="1:12" ht="15.75" x14ac:dyDescent="0.25">
      <c r="A171" s="3"/>
      <c r="H171" s="34" t="str">
        <f>"Semaine " &amp;A164 &amp;" :"</f>
        <v>Semaine 21 :</v>
      </c>
      <c r="I171" s="34"/>
      <c r="J171" s="34"/>
      <c r="K171" s="18">
        <f t="shared" ref="K171:L171" si="82">SUM(K164:K170)</f>
        <v>0</v>
      </c>
      <c r="L171" s="19">
        <f t="shared" si="82"/>
        <v>0</v>
      </c>
    </row>
    <row r="172" spans="1:12" ht="15.75" x14ac:dyDescent="0.25">
      <c r="A172" s="3">
        <v>22</v>
      </c>
      <c r="B172" s="8">
        <f t="shared" si="79"/>
        <v>42884</v>
      </c>
      <c r="C172" s="9"/>
      <c r="D172" s="9"/>
      <c r="E172" s="10"/>
      <c r="F172" s="10"/>
      <c r="G172" s="9"/>
      <c r="H172" s="9"/>
      <c r="I172" s="10"/>
      <c r="J172" s="11"/>
      <c r="K172" s="16" t="str">
        <f t="shared" ref="K172:K178" si="83">IF(COUNTA(C172:D172,G172:H172)=0,"",D172-C172+H172-G172)</f>
        <v/>
      </c>
      <c r="L172" s="16" t="str">
        <f t="shared" ref="L172:L178" si="84">IF(COUNTA(E172:F172,I172:J172)=0,"",F172-E172+IF(J172&gt;I172,J172-I172,TIMEVALUE("23:59")-I172+J172+TIMEVALUE("00:01")))</f>
        <v/>
      </c>
    </row>
    <row r="173" spans="1:12" ht="15.75" x14ac:dyDescent="0.25">
      <c r="A173" s="3"/>
      <c r="B173" s="8">
        <f t="shared" si="71"/>
        <v>42885</v>
      </c>
      <c r="C173" s="9"/>
      <c r="D173" s="9"/>
      <c r="E173" s="10"/>
      <c r="F173" s="10"/>
      <c r="G173" s="9"/>
      <c r="H173" s="9"/>
      <c r="I173" s="10"/>
      <c r="J173" s="11"/>
      <c r="K173" s="16" t="str">
        <f t="shared" si="83"/>
        <v/>
      </c>
      <c r="L173" s="16" t="str">
        <f t="shared" si="84"/>
        <v/>
      </c>
    </row>
    <row r="174" spans="1:12" ht="15.75" x14ac:dyDescent="0.25">
      <c r="A174" s="3"/>
      <c r="B174" s="8">
        <f t="shared" si="71"/>
        <v>42886</v>
      </c>
      <c r="C174" s="9"/>
      <c r="D174" s="9"/>
      <c r="E174" s="10"/>
      <c r="F174" s="10"/>
      <c r="G174" s="9"/>
      <c r="H174" s="9"/>
      <c r="I174" s="10"/>
      <c r="J174" s="11"/>
      <c r="K174" s="16" t="str">
        <f t="shared" si="83"/>
        <v/>
      </c>
      <c r="L174" s="16" t="str">
        <f t="shared" si="84"/>
        <v/>
      </c>
    </row>
    <row r="175" spans="1:12" ht="15.75" x14ac:dyDescent="0.25">
      <c r="A175" s="3"/>
      <c r="B175" s="8">
        <f t="shared" si="71"/>
        <v>42887</v>
      </c>
      <c r="C175" s="9"/>
      <c r="D175" s="9"/>
      <c r="E175" s="10"/>
      <c r="F175" s="10"/>
      <c r="G175" s="9"/>
      <c r="H175" s="9"/>
      <c r="I175" s="10"/>
      <c r="J175" s="11"/>
      <c r="K175" s="16" t="str">
        <f t="shared" si="83"/>
        <v/>
      </c>
      <c r="L175" s="16" t="str">
        <f t="shared" si="84"/>
        <v/>
      </c>
    </row>
    <row r="176" spans="1:12" ht="15.75" x14ac:dyDescent="0.25">
      <c r="A176" s="3"/>
      <c r="B176" s="8">
        <f t="shared" si="71"/>
        <v>42888</v>
      </c>
      <c r="C176" s="9"/>
      <c r="D176" s="9"/>
      <c r="E176" s="10"/>
      <c r="F176" s="10"/>
      <c r="G176" s="9"/>
      <c r="H176" s="9"/>
      <c r="I176" s="10"/>
      <c r="J176" s="11"/>
      <c r="K176" s="16" t="str">
        <f t="shared" si="83"/>
        <v/>
      </c>
      <c r="L176" s="16" t="str">
        <f t="shared" si="84"/>
        <v/>
      </c>
    </row>
    <row r="177" spans="1:12" ht="15.75" x14ac:dyDescent="0.25">
      <c r="A177" s="3"/>
      <c r="B177" s="8">
        <f t="shared" si="71"/>
        <v>42889</v>
      </c>
      <c r="C177" s="9"/>
      <c r="D177" s="9"/>
      <c r="E177" s="10"/>
      <c r="F177" s="10"/>
      <c r="G177" s="9"/>
      <c r="H177" s="9"/>
      <c r="I177" s="10"/>
      <c r="J177" s="11"/>
      <c r="K177" s="16" t="str">
        <f t="shared" si="83"/>
        <v/>
      </c>
      <c r="L177" s="16" t="str">
        <f t="shared" si="84"/>
        <v/>
      </c>
    </row>
    <row r="178" spans="1:12" ht="15.75" x14ac:dyDescent="0.25">
      <c r="A178" s="3"/>
      <c r="B178" s="8">
        <f t="shared" si="71"/>
        <v>42890</v>
      </c>
      <c r="C178" s="9"/>
      <c r="D178" s="9"/>
      <c r="E178" s="10"/>
      <c r="F178" s="10"/>
      <c r="G178" s="9"/>
      <c r="H178" s="9"/>
      <c r="I178" s="10"/>
      <c r="J178" s="11"/>
      <c r="K178" s="16" t="str">
        <f t="shared" si="83"/>
        <v/>
      </c>
      <c r="L178" s="16" t="str">
        <f t="shared" si="84"/>
        <v/>
      </c>
    </row>
    <row r="179" spans="1:12" ht="15.75" x14ac:dyDescent="0.25">
      <c r="A179" s="3"/>
      <c r="H179" s="34" t="str">
        <f>"Semaine " &amp;A172 &amp;" :"</f>
        <v>Semaine 22 :</v>
      </c>
      <c r="I179" s="34"/>
      <c r="J179" s="34"/>
      <c r="K179" s="18">
        <f t="shared" ref="K179:L179" si="85">SUM(K172:K178)</f>
        <v>0</v>
      </c>
      <c r="L179" s="19">
        <f t="shared" si="85"/>
        <v>0</v>
      </c>
    </row>
    <row r="180" spans="1:12" ht="15.75" x14ac:dyDescent="0.25">
      <c r="A180" s="3">
        <v>23</v>
      </c>
      <c r="B180" s="8">
        <f t="shared" si="79"/>
        <v>42891</v>
      </c>
      <c r="C180" s="9"/>
      <c r="D180" s="9"/>
      <c r="E180" s="10"/>
      <c r="F180" s="10"/>
      <c r="G180" s="9"/>
      <c r="H180" s="9"/>
      <c r="I180" s="10"/>
      <c r="J180" s="11"/>
      <c r="K180" s="16" t="str">
        <f t="shared" ref="K180:K186" si="86">IF(COUNTA(C180:D180,G180:H180)=0,"",D180-C180+H180-G180)</f>
        <v/>
      </c>
      <c r="L180" s="16" t="str">
        <f t="shared" ref="L180:L186" si="87">IF(COUNTA(E180:F180,I180:J180)=0,"",F180-E180+IF(J180&gt;I180,J180-I180,TIMEVALUE("23:59")-I180+J180+TIMEVALUE("00:01")))</f>
        <v/>
      </c>
    </row>
    <row r="181" spans="1:12" ht="15.75" x14ac:dyDescent="0.25">
      <c r="A181" s="3"/>
      <c r="B181" s="8">
        <f t="shared" si="71"/>
        <v>42892</v>
      </c>
      <c r="C181" s="9"/>
      <c r="D181" s="9"/>
      <c r="E181" s="10"/>
      <c r="F181" s="10"/>
      <c r="G181" s="9"/>
      <c r="H181" s="9"/>
      <c r="I181" s="10"/>
      <c r="J181" s="11"/>
      <c r="K181" s="16" t="str">
        <f t="shared" si="86"/>
        <v/>
      </c>
      <c r="L181" s="16" t="str">
        <f t="shared" si="87"/>
        <v/>
      </c>
    </row>
    <row r="182" spans="1:12" ht="15.75" x14ac:dyDescent="0.25">
      <c r="A182" s="3"/>
      <c r="B182" s="8">
        <f t="shared" si="71"/>
        <v>42893</v>
      </c>
      <c r="C182" s="9"/>
      <c r="D182" s="9"/>
      <c r="E182" s="10"/>
      <c r="F182" s="10"/>
      <c r="G182" s="9"/>
      <c r="H182" s="9"/>
      <c r="I182" s="10"/>
      <c r="J182" s="11"/>
      <c r="K182" s="16" t="str">
        <f t="shared" si="86"/>
        <v/>
      </c>
      <c r="L182" s="16" t="str">
        <f t="shared" si="87"/>
        <v/>
      </c>
    </row>
    <row r="183" spans="1:12" ht="15.75" x14ac:dyDescent="0.25">
      <c r="A183" s="3"/>
      <c r="B183" s="8">
        <f t="shared" si="71"/>
        <v>42894</v>
      </c>
      <c r="C183" s="9"/>
      <c r="D183" s="9"/>
      <c r="E183" s="10"/>
      <c r="F183" s="10"/>
      <c r="G183" s="9"/>
      <c r="H183" s="9"/>
      <c r="I183" s="10"/>
      <c r="J183" s="11"/>
      <c r="K183" s="16" t="str">
        <f t="shared" si="86"/>
        <v/>
      </c>
      <c r="L183" s="16" t="str">
        <f t="shared" si="87"/>
        <v/>
      </c>
    </row>
    <row r="184" spans="1:12" ht="15.75" x14ac:dyDescent="0.25">
      <c r="A184" s="3"/>
      <c r="B184" s="8">
        <f t="shared" si="71"/>
        <v>42895</v>
      </c>
      <c r="C184" s="9"/>
      <c r="D184" s="9"/>
      <c r="E184" s="10"/>
      <c r="F184" s="10"/>
      <c r="G184" s="9"/>
      <c r="H184" s="9"/>
      <c r="I184" s="10"/>
      <c r="J184" s="11"/>
      <c r="K184" s="16" t="str">
        <f t="shared" si="86"/>
        <v/>
      </c>
      <c r="L184" s="16" t="str">
        <f t="shared" si="87"/>
        <v/>
      </c>
    </row>
    <row r="185" spans="1:12" ht="15.75" x14ac:dyDescent="0.25">
      <c r="A185" s="3"/>
      <c r="B185" s="8">
        <f t="shared" si="71"/>
        <v>42896</v>
      </c>
      <c r="C185" s="9"/>
      <c r="D185" s="9"/>
      <c r="E185" s="10"/>
      <c r="F185" s="10"/>
      <c r="G185" s="9"/>
      <c r="H185" s="9"/>
      <c r="I185" s="10"/>
      <c r="J185" s="11"/>
      <c r="K185" s="16" t="str">
        <f t="shared" si="86"/>
        <v/>
      </c>
      <c r="L185" s="16" t="str">
        <f t="shared" si="87"/>
        <v/>
      </c>
    </row>
    <row r="186" spans="1:12" ht="15.75" x14ac:dyDescent="0.25">
      <c r="A186" s="3"/>
      <c r="B186" s="8">
        <f t="shared" si="71"/>
        <v>42897</v>
      </c>
      <c r="C186" s="9"/>
      <c r="D186" s="9"/>
      <c r="E186" s="10"/>
      <c r="F186" s="10"/>
      <c r="G186" s="9"/>
      <c r="H186" s="9"/>
      <c r="I186" s="10"/>
      <c r="J186" s="11"/>
      <c r="K186" s="16" t="str">
        <f t="shared" si="86"/>
        <v/>
      </c>
      <c r="L186" s="16" t="str">
        <f t="shared" si="87"/>
        <v/>
      </c>
    </row>
    <row r="187" spans="1:12" ht="15.75" x14ac:dyDescent="0.25">
      <c r="A187" s="3"/>
      <c r="H187" s="34" t="str">
        <f>"Semaine " &amp;A180 &amp;" :"</f>
        <v>Semaine 23 :</v>
      </c>
      <c r="I187" s="34"/>
      <c r="J187" s="34"/>
      <c r="K187" s="18">
        <f t="shared" ref="K187:L187" si="88">SUM(K180:K186)</f>
        <v>0</v>
      </c>
      <c r="L187" s="19">
        <f t="shared" si="88"/>
        <v>0</v>
      </c>
    </row>
    <row r="188" spans="1:12" ht="15.75" x14ac:dyDescent="0.25">
      <c r="A188" s="3">
        <v>24</v>
      </c>
      <c r="B188" s="8">
        <f t="shared" si="79"/>
        <v>42898</v>
      </c>
      <c r="C188" s="9"/>
      <c r="D188" s="9"/>
      <c r="E188" s="10"/>
      <c r="F188" s="10"/>
      <c r="G188" s="9"/>
      <c r="H188" s="9"/>
      <c r="I188" s="10"/>
      <c r="J188" s="11"/>
      <c r="K188" s="16" t="str">
        <f t="shared" ref="K188:K194" si="89">IF(COUNTA(C188:D188,G188:H188)=0,"",D188-C188+H188-G188)</f>
        <v/>
      </c>
      <c r="L188" s="16" t="str">
        <f t="shared" ref="L188:L194" si="90">IF(COUNTA(E188:F188,I188:J188)=0,"",F188-E188+IF(J188&gt;I188,J188-I188,TIMEVALUE("23:59")-I188+J188+TIMEVALUE("00:01")))</f>
        <v/>
      </c>
    </row>
    <row r="189" spans="1:12" ht="15.75" x14ac:dyDescent="0.25">
      <c r="A189" s="3"/>
      <c r="B189" s="8">
        <f t="shared" si="71"/>
        <v>42899</v>
      </c>
      <c r="C189" s="9"/>
      <c r="D189" s="9"/>
      <c r="E189" s="10"/>
      <c r="F189" s="10"/>
      <c r="G189" s="9"/>
      <c r="H189" s="9"/>
      <c r="I189" s="10"/>
      <c r="J189" s="11"/>
      <c r="K189" s="16" t="str">
        <f t="shared" si="89"/>
        <v/>
      </c>
      <c r="L189" s="16" t="str">
        <f t="shared" si="90"/>
        <v/>
      </c>
    </row>
    <row r="190" spans="1:12" ht="15.75" x14ac:dyDescent="0.25">
      <c r="A190" s="3"/>
      <c r="B190" s="8">
        <f t="shared" si="71"/>
        <v>42900</v>
      </c>
      <c r="C190" s="9"/>
      <c r="D190" s="9"/>
      <c r="E190" s="10"/>
      <c r="F190" s="10"/>
      <c r="G190" s="9"/>
      <c r="H190" s="9"/>
      <c r="I190" s="10"/>
      <c r="J190" s="11"/>
      <c r="K190" s="16" t="str">
        <f t="shared" si="89"/>
        <v/>
      </c>
      <c r="L190" s="16" t="str">
        <f t="shared" si="90"/>
        <v/>
      </c>
    </row>
    <row r="191" spans="1:12" ht="15.75" x14ac:dyDescent="0.25">
      <c r="A191" s="3"/>
      <c r="B191" s="8">
        <f t="shared" si="71"/>
        <v>42901</v>
      </c>
      <c r="C191" s="9"/>
      <c r="D191" s="9"/>
      <c r="E191" s="10"/>
      <c r="F191" s="10"/>
      <c r="G191" s="9"/>
      <c r="H191" s="9"/>
      <c r="I191" s="10"/>
      <c r="J191" s="11"/>
      <c r="K191" s="16" t="str">
        <f t="shared" si="89"/>
        <v/>
      </c>
      <c r="L191" s="16" t="str">
        <f t="shared" si="90"/>
        <v/>
      </c>
    </row>
    <row r="192" spans="1:12" ht="15.75" x14ac:dyDescent="0.25">
      <c r="A192" s="3"/>
      <c r="B192" s="8">
        <f t="shared" si="71"/>
        <v>42902</v>
      </c>
      <c r="C192" s="9"/>
      <c r="D192" s="9"/>
      <c r="E192" s="10"/>
      <c r="F192" s="10"/>
      <c r="G192" s="9"/>
      <c r="H192" s="9"/>
      <c r="I192" s="10"/>
      <c r="J192" s="11"/>
      <c r="K192" s="16" t="str">
        <f t="shared" si="89"/>
        <v/>
      </c>
      <c r="L192" s="16" t="str">
        <f t="shared" si="90"/>
        <v/>
      </c>
    </row>
    <row r="193" spans="1:12" ht="15.75" x14ac:dyDescent="0.25">
      <c r="A193" s="3"/>
      <c r="B193" s="8">
        <f t="shared" si="71"/>
        <v>42903</v>
      </c>
      <c r="C193" s="9"/>
      <c r="D193" s="9"/>
      <c r="E193" s="10"/>
      <c r="F193" s="10"/>
      <c r="G193" s="9"/>
      <c r="H193" s="9"/>
      <c r="I193" s="10"/>
      <c r="J193" s="11"/>
      <c r="K193" s="16" t="str">
        <f t="shared" si="89"/>
        <v/>
      </c>
      <c r="L193" s="16" t="str">
        <f t="shared" si="90"/>
        <v/>
      </c>
    </row>
    <row r="194" spans="1:12" ht="15.75" x14ac:dyDescent="0.25">
      <c r="A194" s="3"/>
      <c r="B194" s="8">
        <f t="shared" si="71"/>
        <v>42904</v>
      </c>
      <c r="C194" s="9"/>
      <c r="D194" s="9"/>
      <c r="E194" s="10"/>
      <c r="F194" s="10"/>
      <c r="G194" s="9"/>
      <c r="H194" s="9"/>
      <c r="I194" s="10"/>
      <c r="J194" s="11"/>
      <c r="K194" s="16" t="str">
        <f t="shared" si="89"/>
        <v/>
      </c>
      <c r="L194" s="16" t="str">
        <f t="shared" si="90"/>
        <v/>
      </c>
    </row>
    <row r="195" spans="1:12" ht="15.75" x14ac:dyDescent="0.25">
      <c r="A195" s="3"/>
      <c r="K195" s="18">
        <f t="shared" ref="K195:L195" si="91">SUM(K188:K194)</f>
        <v>0</v>
      </c>
      <c r="L195" s="19">
        <f t="shared" si="91"/>
        <v>0</v>
      </c>
    </row>
    <row r="196" spans="1:12" ht="15.75" x14ac:dyDescent="0.25">
      <c r="A196" s="3">
        <v>25</v>
      </c>
      <c r="B196" s="8">
        <f t="shared" si="79"/>
        <v>42905</v>
      </c>
      <c r="C196" s="9"/>
      <c r="D196" s="9"/>
      <c r="E196" s="10"/>
      <c r="F196" s="10"/>
      <c r="G196" s="9"/>
      <c r="H196" s="9"/>
      <c r="I196" s="10"/>
      <c r="J196" s="11"/>
      <c r="K196" s="16" t="str">
        <f t="shared" ref="K196:K202" si="92">IF(COUNTA(C196:D196,G196:H196)=0,"",D196-C196+H196-G196)</f>
        <v/>
      </c>
      <c r="L196" s="16" t="str">
        <f t="shared" ref="L196:L202" si="93">IF(COUNTA(E196:F196,I196:J196)=0,"",F196-E196+IF(J196&gt;I196,J196-I196,TIMEVALUE("23:59")-I196+J196+TIMEVALUE("00:01")))</f>
        <v/>
      </c>
    </row>
    <row r="197" spans="1:12" ht="15.75" x14ac:dyDescent="0.25">
      <c r="A197" s="3"/>
      <c r="B197" s="8">
        <f t="shared" si="71"/>
        <v>42906</v>
      </c>
      <c r="C197" s="9"/>
      <c r="D197" s="9"/>
      <c r="E197" s="10"/>
      <c r="F197" s="10"/>
      <c r="G197" s="9"/>
      <c r="H197" s="9"/>
      <c r="I197" s="10"/>
      <c r="J197" s="11"/>
      <c r="K197" s="16" t="str">
        <f t="shared" si="92"/>
        <v/>
      </c>
      <c r="L197" s="16" t="str">
        <f t="shared" si="93"/>
        <v/>
      </c>
    </row>
    <row r="198" spans="1:12" ht="15.75" x14ac:dyDescent="0.25">
      <c r="A198" s="3"/>
      <c r="B198" s="8">
        <f t="shared" si="71"/>
        <v>42907</v>
      </c>
      <c r="C198" s="9"/>
      <c r="D198" s="9"/>
      <c r="E198" s="10"/>
      <c r="F198" s="10"/>
      <c r="G198" s="9"/>
      <c r="H198" s="9"/>
      <c r="I198" s="10"/>
      <c r="J198" s="11"/>
      <c r="K198" s="16" t="str">
        <f t="shared" si="92"/>
        <v/>
      </c>
      <c r="L198" s="16" t="str">
        <f t="shared" si="93"/>
        <v/>
      </c>
    </row>
    <row r="199" spans="1:12" ht="15.75" x14ac:dyDescent="0.25">
      <c r="A199" s="3"/>
      <c r="B199" s="8">
        <f t="shared" si="71"/>
        <v>42908</v>
      </c>
      <c r="C199" s="9"/>
      <c r="D199" s="9"/>
      <c r="E199" s="10"/>
      <c r="F199" s="10"/>
      <c r="G199" s="9"/>
      <c r="H199" s="9"/>
      <c r="I199" s="10"/>
      <c r="J199" s="11"/>
      <c r="K199" s="16" t="str">
        <f t="shared" si="92"/>
        <v/>
      </c>
      <c r="L199" s="16" t="str">
        <f t="shared" si="93"/>
        <v/>
      </c>
    </row>
    <row r="200" spans="1:12" ht="15.75" x14ac:dyDescent="0.25">
      <c r="A200" s="3"/>
      <c r="B200" s="8">
        <f t="shared" si="71"/>
        <v>42909</v>
      </c>
      <c r="C200" s="9"/>
      <c r="D200" s="9"/>
      <c r="E200" s="10"/>
      <c r="F200" s="10"/>
      <c r="G200" s="9"/>
      <c r="H200" s="9"/>
      <c r="I200" s="10"/>
      <c r="J200" s="11"/>
      <c r="K200" s="16" t="str">
        <f t="shared" si="92"/>
        <v/>
      </c>
      <c r="L200" s="16" t="str">
        <f t="shared" si="93"/>
        <v/>
      </c>
    </row>
    <row r="201" spans="1:12" ht="15.75" x14ac:dyDescent="0.25">
      <c r="A201" s="3"/>
      <c r="B201" s="8">
        <f t="shared" si="71"/>
        <v>42910</v>
      </c>
      <c r="C201" s="9"/>
      <c r="D201" s="9"/>
      <c r="E201" s="10"/>
      <c r="F201" s="10"/>
      <c r="G201" s="9"/>
      <c r="H201" s="9"/>
      <c r="I201" s="10"/>
      <c r="J201" s="11"/>
      <c r="K201" s="16" t="str">
        <f t="shared" si="92"/>
        <v/>
      </c>
      <c r="L201" s="16" t="str">
        <f t="shared" si="93"/>
        <v/>
      </c>
    </row>
    <row r="202" spans="1:12" ht="15.75" x14ac:dyDescent="0.25">
      <c r="A202" s="3"/>
      <c r="B202" s="8">
        <f t="shared" si="71"/>
        <v>42911</v>
      </c>
      <c r="C202" s="9"/>
      <c r="D202" s="9"/>
      <c r="E202" s="10"/>
      <c r="F202" s="10"/>
      <c r="G202" s="9"/>
      <c r="H202" s="9"/>
      <c r="I202" s="10"/>
      <c r="J202" s="11"/>
      <c r="K202" s="16" t="str">
        <f t="shared" si="92"/>
        <v/>
      </c>
      <c r="L202" s="16" t="str">
        <f t="shared" si="93"/>
        <v/>
      </c>
    </row>
    <row r="203" spans="1:12" ht="15.75" x14ac:dyDescent="0.25">
      <c r="A203" s="3"/>
      <c r="H203" s="34" t="str">
        <f>"Semaine " &amp;A196 &amp;" :"</f>
        <v>Semaine 25 :</v>
      </c>
      <c r="I203" s="34"/>
      <c r="J203" s="34"/>
      <c r="K203" s="18">
        <f t="shared" ref="K203:L203" si="94">SUM(K196:K202)</f>
        <v>0</v>
      </c>
      <c r="L203" s="19">
        <f t="shared" si="94"/>
        <v>0</v>
      </c>
    </row>
    <row r="204" spans="1:12" ht="15.75" x14ac:dyDescent="0.25">
      <c r="A204" s="3">
        <v>26</v>
      </c>
      <c r="B204" s="8">
        <f t="shared" si="79"/>
        <v>42912</v>
      </c>
      <c r="C204" s="9"/>
      <c r="D204" s="9"/>
      <c r="E204" s="10"/>
      <c r="F204" s="10"/>
      <c r="G204" s="9"/>
      <c r="H204" s="9"/>
      <c r="I204" s="10"/>
      <c r="J204" s="11"/>
      <c r="K204" s="16" t="str">
        <f t="shared" ref="K204:K210" si="95">IF(COUNTA(C204:D204,G204:H204)=0,"",D204-C204+H204-G204)</f>
        <v/>
      </c>
      <c r="L204" s="16" t="str">
        <f t="shared" ref="L204:L210" si="96">IF(COUNTA(E204:F204,I204:J204)=0,"",F204-E204+IF(J204&gt;I204,J204-I204,TIMEVALUE("23:59")-I204+J204+TIMEVALUE("00:01")))</f>
        <v/>
      </c>
    </row>
    <row r="205" spans="1:12" ht="15.75" x14ac:dyDescent="0.25">
      <c r="A205" s="3"/>
      <c r="B205" s="8">
        <f t="shared" si="71"/>
        <v>42913</v>
      </c>
      <c r="C205" s="9"/>
      <c r="D205" s="9"/>
      <c r="E205" s="10"/>
      <c r="F205" s="10"/>
      <c r="G205" s="9"/>
      <c r="H205" s="9"/>
      <c r="I205" s="10"/>
      <c r="J205" s="11"/>
      <c r="K205" s="16" t="str">
        <f t="shared" si="95"/>
        <v/>
      </c>
      <c r="L205" s="16" t="str">
        <f t="shared" si="96"/>
        <v/>
      </c>
    </row>
    <row r="206" spans="1:12" ht="15.75" x14ac:dyDescent="0.25">
      <c r="A206" s="3"/>
      <c r="B206" s="8">
        <f t="shared" si="71"/>
        <v>42914</v>
      </c>
      <c r="C206" s="9"/>
      <c r="D206" s="9"/>
      <c r="E206" s="10"/>
      <c r="F206" s="10"/>
      <c r="G206" s="9"/>
      <c r="H206" s="9"/>
      <c r="I206" s="10"/>
      <c r="J206" s="11"/>
      <c r="K206" s="16" t="str">
        <f t="shared" si="95"/>
        <v/>
      </c>
      <c r="L206" s="16" t="str">
        <f t="shared" si="96"/>
        <v/>
      </c>
    </row>
    <row r="207" spans="1:12" ht="15.75" x14ac:dyDescent="0.25">
      <c r="A207" s="3"/>
      <c r="B207" s="8">
        <f t="shared" si="71"/>
        <v>42915</v>
      </c>
      <c r="C207" s="9"/>
      <c r="D207" s="9"/>
      <c r="E207" s="10"/>
      <c r="F207" s="10"/>
      <c r="G207" s="9"/>
      <c r="H207" s="9"/>
      <c r="I207" s="10"/>
      <c r="J207" s="11"/>
      <c r="K207" s="16" t="str">
        <f t="shared" si="95"/>
        <v/>
      </c>
      <c r="L207" s="16" t="str">
        <f t="shared" si="96"/>
        <v/>
      </c>
    </row>
    <row r="208" spans="1:12" ht="15.75" x14ac:dyDescent="0.25">
      <c r="A208" s="3"/>
      <c r="B208" s="8">
        <f t="shared" si="71"/>
        <v>42916</v>
      </c>
      <c r="C208" s="9"/>
      <c r="D208" s="9"/>
      <c r="E208" s="10"/>
      <c r="F208" s="10"/>
      <c r="G208" s="9"/>
      <c r="H208" s="9"/>
      <c r="I208" s="10"/>
      <c r="J208" s="11"/>
      <c r="K208" s="16" t="str">
        <f t="shared" si="95"/>
        <v/>
      </c>
      <c r="L208" s="16" t="str">
        <f t="shared" si="96"/>
        <v/>
      </c>
    </row>
    <row r="209" spans="1:12" ht="15.75" x14ac:dyDescent="0.25">
      <c r="A209" s="3"/>
      <c r="B209" s="8">
        <f t="shared" si="71"/>
        <v>42917</v>
      </c>
      <c r="C209" s="9"/>
      <c r="D209" s="9"/>
      <c r="E209" s="10"/>
      <c r="F209" s="10"/>
      <c r="G209" s="9"/>
      <c r="H209" s="9"/>
      <c r="I209" s="10"/>
      <c r="J209" s="11"/>
      <c r="K209" s="16" t="str">
        <f t="shared" si="95"/>
        <v/>
      </c>
      <c r="L209" s="16" t="str">
        <f t="shared" si="96"/>
        <v/>
      </c>
    </row>
    <row r="210" spans="1:12" ht="15.75" x14ac:dyDescent="0.25">
      <c r="A210" s="3"/>
      <c r="B210" s="8">
        <f t="shared" si="71"/>
        <v>42918</v>
      </c>
      <c r="C210" s="9"/>
      <c r="D210" s="9"/>
      <c r="E210" s="10"/>
      <c r="F210" s="10"/>
      <c r="G210" s="9"/>
      <c r="H210" s="9"/>
      <c r="I210" s="10"/>
      <c r="J210" s="11"/>
      <c r="K210" s="16" t="str">
        <f t="shared" si="95"/>
        <v/>
      </c>
      <c r="L210" s="16" t="str">
        <f t="shared" si="96"/>
        <v/>
      </c>
    </row>
    <row r="211" spans="1:12" ht="15.75" x14ac:dyDescent="0.25">
      <c r="A211" s="3"/>
      <c r="H211" s="34" t="str">
        <f>"Semaine " &amp;A204 &amp;" :"</f>
        <v>Semaine 26 :</v>
      </c>
      <c r="I211" s="34"/>
      <c r="J211" s="34"/>
      <c r="K211" s="18">
        <f t="shared" ref="K211:L211" si="97">SUM(K204:K210)</f>
        <v>0</v>
      </c>
      <c r="L211" s="19">
        <f t="shared" si="97"/>
        <v>0</v>
      </c>
    </row>
    <row r="212" spans="1:12" ht="15.75" x14ac:dyDescent="0.25">
      <c r="A212" s="3">
        <v>27</v>
      </c>
      <c r="B212" s="8">
        <f t="shared" si="79"/>
        <v>42919</v>
      </c>
      <c r="C212" s="9"/>
      <c r="D212" s="9"/>
      <c r="E212" s="10"/>
      <c r="F212" s="10"/>
      <c r="G212" s="9"/>
      <c r="H212" s="9"/>
      <c r="I212" s="10"/>
      <c r="J212" s="11"/>
      <c r="K212" s="16" t="str">
        <f t="shared" ref="K212:K218" si="98">IF(COUNTA(C212:D212,G212:H212)=0,"",D212-C212+H212-G212)</f>
        <v/>
      </c>
      <c r="L212" s="16" t="str">
        <f t="shared" ref="L212:L218" si="99">IF(COUNTA(E212:F212,I212:J212)=0,"",F212-E212+IF(J212&gt;I212,J212-I212,TIMEVALUE("23:59")-I212+J212+TIMEVALUE("00:01")))</f>
        <v/>
      </c>
    </row>
    <row r="213" spans="1:12" ht="15.75" x14ac:dyDescent="0.25">
      <c r="A213" s="3"/>
      <c r="B213" s="8">
        <f t="shared" si="79"/>
        <v>42920</v>
      </c>
      <c r="C213" s="9"/>
      <c r="D213" s="9"/>
      <c r="E213" s="10"/>
      <c r="F213" s="10"/>
      <c r="G213" s="9"/>
      <c r="H213" s="9"/>
      <c r="I213" s="10"/>
      <c r="J213" s="11"/>
      <c r="K213" s="16" t="str">
        <f t="shared" si="98"/>
        <v/>
      </c>
      <c r="L213" s="16" t="str">
        <f t="shared" si="99"/>
        <v/>
      </c>
    </row>
    <row r="214" spans="1:12" ht="15.75" x14ac:dyDescent="0.25">
      <c r="A214" s="3"/>
      <c r="B214" s="8">
        <f t="shared" si="79"/>
        <v>42921</v>
      </c>
      <c r="C214" s="9"/>
      <c r="D214" s="9"/>
      <c r="E214" s="10"/>
      <c r="F214" s="10"/>
      <c r="G214" s="9"/>
      <c r="H214" s="9"/>
      <c r="I214" s="10"/>
      <c r="J214" s="11"/>
      <c r="K214" s="16" t="str">
        <f t="shared" si="98"/>
        <v/>
      </c>
      <c r="L214" s="16" t="str">
        <f t="shared" si="99"/>
        <v/>
      </c>
    </row>
    <row r="215" spans="1:12" ht="15.75" x14ac:dyDescent="0.25">
      <c r="A215" s="3"/>
      <c r="B215" s="8">
        <f t="shared" si="79"/>
        <v>42922</v>
      </c>
      <c r="C215" s="9"/>
      <c r="D215" s="9"/>
      <c r="E215" s="10"/>
      <c r="F215" s="10"/>
      <c r="G215" s="9"/>
      <c r="H215" s="9"/>
      <c r="I215" s="10"/>
      <c r="J215" s="11"/>
      <c r="K215" s="16" t="str">
        <f t="shared" si="98"/>
        <v/>
      </c>
      <c r="L215" s="16" t="str">
        <f t="shared" si="99"/>
        <v/>
      </c>
    </row>
    <row r="216" spans="1:12" ht="15.75" x14ac:dyDescent="0.25">
      <c r="A216" s="3"/>
      <c r="B216" s="8">
        <f t="shared" si="79"/>
        <v>42923</v>
      </c>
      <c r="C216" s="9"/>
      <c r="D216" s="9"/>
      <c r="E216" s="10"/>
      <c r="F216" s="10"/>
      <c r="G216" s="9"/>
      <c r="H216" s="9"/>
      <c r="I216" s="10"/>
      <c r="J216" s="11"/>
      <c r="K216" s="16" t="str">
        <f t="shared" si="98"/>
        <v/>
      </c>
      <c r="L216" s="16" t="str">
        <f t="shared" si="99"/>
        <v/>
      </c>
    </row>
    <row r="217" spans="1:12" ht="15.75" x14ac:dyDescent="0.25">
      <c r="A217" s="3"/>
      <c r="B217" s="8">
        <f t="shared" si="79"/>
        <v>42924</v>
      </c>
      <c r="C217" s="9"/>
      <c r="D217" s="9"/>
      <c r="E217" s="10"/>
      <c r="F217" s="10"/>
      <c r="G217" s="9"/>
      <c r="H217" s="9"/>
      <c r="I217" s="10"/>
      <c r="J217" s="11"/>
      <c r="K217" s="16" t="str">
        <f t="shared" si="98"/>
        <v/>
      </c>
      <c r="L217" s="16" t="str">
        <f t="shared" si="99"/>
        <v/>
      </c>
    </row>
    <row r="218" spans="1:12" ht="15.75" x14ac:dyDescent="0.25">
      <c r="A218" s="3"/>
      <c r="B218" s="8">
        <f t="shared" si="79"/>
        <v>42925</v>
      </c>
      <c r="C218" s="9"/>
      <c r="D218" s="9"/>
      <c r="E218" s="10"/>
      <c r="F218" s="10"/>
      <c r="G218" s="9"/>
      <c r="H218" s="9"/>
      <c r="I218" s="10"/>
      <c r="J218" s="11"/>
      <c r="K218" s="16" t="str">
        <f t="shared" si="98"/>
        <v/>
      </c>
      <c r="L218" s="16" t="str">
        <f t="shared" si="99"/>
        <v/>
      </c>
    </row>
    <row r="219" spans="1:12" ht="15.75" x14ac:dyDescent="0.25">
      <c r="A219" s="3"/>
      <c r="H219" s="34" t="str">
        <f t="shared" ref="H219" si="100">"Semaine " &amp;A212 &amp;" :"</f>
        <v>Semaine 27 :</v>
      </c>
      <c r="I219" s="34"/>
      <c r="J219" s="34"/>
      <c r="K219" s="18">
        <f t="shared" ref="K219:L219" si="101">SUM(K212:K218)</f>
        <v>0</v>
      </c>
      <c r="L219" s="19">
        <f t="shared" si="101"/>
        <v>0</v>
      </c>
    </row>
    <row r="220" spans="1:12" ht="15.75" x14ac:dyDescent="0.25">
      <c r="A220" s="3">
        <v>28</v>
      </c>
      <c r="B220" s="8">
        <f t="shared" si="79"/>
        <v>42926</v>
      </c>
      <c r="C220" s="9"/>
      <c r="D220" s="9"/>
      <c r="E220" s="10"/>
      <c r="F220" s="10"/>
      <c r="G220" s="9"/>
      <c r="H220" s="9"/>
      <c r="I220" s="10"/>
      <c r="J220" s="11"/>
      <c r="K220" s="16" t="str">
        <f t="shared" ref="K220:K226" si="102">IF(COUNTA(C220:D220,G220:H220)=0,"",D220-C220+H220-G220)</f>
        <v/>
      </c>
      <c r="L220" s="16" t="str">
        <f t="shared" ref="L220:L226" si="103">IF(COUNTA(E220:F220,I220:J220)=0,"",F220-E220+IF(J220&gt;I220,J220-I220,TIMEVALUE("23:59")-I220+J220+TIMEVALUE("00:01")))</f>
        <v/>
      </c>
    </row>
    <row r="221" spans="1:12" ht="15.75" x14ac:dyDescent="0.25">
      <c r="A221" s="3"/>
      <c r="B221" s="8">
        <f t="shared" si="79"/>
        <v>42927</v>
      </c>
      <c r="C221" s="9"/>
      <c r="D221" s="9"/>
      <c r="E221" s="10"/>
      <c r="F221" s="10"/>
      <c r="G221" s="9"/>
      <c r="H221" s="9"/>
      <c r="I221" s="10"/>
      <c r="J221" s="11"/>
      <c r="K221" s="16" t="str">
        <f t="shared" si="102"/>
        <v/>
      </c>
      <c r="L221" s="16" t="str">
        <f t="shared" si="103"/>
        <v/>
      </c>
    </row>
    <row r="222" spans="1:12" ht="15.75" x14ac:dyDescent="0.25">
      <c r="A222" s="3"/>
      <c r="B222" s="8">
        <f t="shared" si="79"/>
        <v>42928</v>
      </c>
      <c r="C222" s="9"/>
      <c r="D222" s="9"/>
      <c r="E222" s="10"/>
      <c r="F222" s="10"/>
      <c r="G222" s="9"/>
      <c r="H222" s="9"/>
      <c r="I222" s="10"/>
      <c r="J222" s="11"/>
      <c r="K222" s="16" t="str">
        <f t="shared" si="102"/>
        <v/>
      </c>
      <c r="L222" s="16" t="str">
        <f t="shared" si="103"/>
        <v/>
      </c>
    </row>
    <row r="223" spans="1:12" ht="15.75" x14ac:dyDescent="0.25">
      <c r="A223" s="3"/>
      <c r="B223" s="8">
        <f t="shared" si="79"/>
        <v>42929</v>
      </c>
      <c r="C223" s="9"/>
      <c r="D223" s="9"/>
      <c r="E223" s="10"/>
      <c r="F223" s="10"/>
      <c r="G223" s="9"/>
      <c r="H223" s="9"/>
      <c r="I223" s="10"/>
      <c r="J223" s="11"/>
      <c r="K223" s="16" t="str">
        <f t="shared" si="102"/>
        <v/>
      </c>
      <c r="L223" s="16" t="str">
        <f t="shared" si="103"/>
        <v/>
      </c>
    </row>
    <row r="224" spans="1:12" ht="15.75" x14ac:dyDescent="0.25">
      <c r="A224" s="3"/>
      <c r="B224" s="8">
        <f t="shared" si="79"/>
        <v>42930</v>
      </c>
      <c r="C224" s="9"/>
      <c r="D224" s="9"/>
      <c r="E224" s="10"/>
      <c r="F224" s="10"/>
      <c r="G224" s="9"/>
      <c r="H224" s="9"/>
      <c r="I224" s="10"/>
      <c r="J224" s="11"/>
      <c r="K224" s="16" t="str">
        <f t="shared" si="102"/>
        <v/>
      </c>
      <c r="L224" s="16" t="str">
        <f t="shared" si="103"/>
        <v/>
      </c>
    </row>
    <row r="225" spans="1:12" ht="15.75" x14ac:dyDescent="0.25">
      <c r="A225" s="3"/>
      <c r="B225" s="8">
        <f t="shared" si="79"/>
        <v>42931</v>
      </c>
      <c r="C225" s="9"/>
      <c r="D225" s="9"/>
      <c r="E225" s="10"/>
      <c r="F225" s="10"/>
      <c r="G225" s="9"/>
      <c r="H225" s="9"/>
      <c r="I225" s="10"/>
      <c r="J225" s="11"/>
      <c r="K225" s="16" t="str">
        <f t="shared" si="102"/>
        <v/>
      </c>
      <c r="L225" s="16" t="str">
        <f t="shared" si="103"/>
        <v/>
      </c>
    </row>
    <row r="226" spans="1:12" ht="15.75" x14ac:dyDescent="0.25">
      <c r="A226" s="3"/>
      <c r="B226" s="8">
        <f t="shared" si="79"/>
        <v>42932</v>
      </c>
      <c r="C226" s="9"/>
      <c r="D226" s="9"/>
      <c r="E226" s="10"/>
      <c r="F226" s="10"/>
      <c r="G226" s="9"/>
      <c r="H226" s="9"/>
      <c r="I226" s="10"/>
      <c r="J226" s="11"/>
      <c r="K226" s="16" t="str">
        <f t="shared" si="102"/>
        <v/>
      </c>
      <c r="L226" s="16" t="str">
        <f t="shared" si="103"/>
        <v/>
      </c>
    </row>
    <row r="227" spans="1:12" ht="15.75" x14ac:dyDescent="0.25">
      <c r="A227" s="3"/>
      <c r="H227" s="34" t="str">
        <f t="shared" ref="H227" si="104">"Semaine " &amp;A220 &amp;" :"</f>
        <v>Semaine 28 :</v>
      </c>
      <c r="I227" s="34"/>
      <c r="J227" s="34"/>
      <c r="K227" s="18">
        <f t="shared" ref="K227:L227" si="105">SUM(K220:K226)</f>
        <v>0</v>
      </c>
      <c r="L227" s="19">
        <f t="shared" si="105"/>
        <v>0</v>
      </c>
    </row>
    <row r="228" spans="1:12" ht="15.75" x14ac:dyDescent="0.25">
      <c r="A228" s="3">
        <v>29</v>
      </c>
      <c r="B228" s="8">
        <f t="shared" ref="B228:B290" si="106">B220+7</f>
        <v>42933</v>
      </c>
      <c r="C228" s="9"/>
      <c r="D228" s="9"/>
      <c r="E228" s="10"/>
      <c r="F228" s="10"/>
      <c r="G228" s="9"/>
      <c r="H228" s="9"/>
      <c r="I228" s="10"/>
      <c r="J228" s="11"/>
      <c r="K228" s="16" t="str">
        <f t="shared" ref="K228:K234" si="107">IF(COUNTA(C228:D228,G228:H228)=0,"",D228-C228+H228-G228)</f>
        <v/>
      </c>
      <c r="L228" s="16" t="str">
        <f t="shared" ref="L228:L234" si="108">IF(COUNTA(E228:F228,I228:J228)=0,"",F228-E228+IF(J228&gt;I228,J228-I228,TIMEVALUE("23:59")-I228+J228+TIMEVALUE("00:01")))</f>
        <v/>
      </c>
    </row>
    <row r="229" spans="1:12" ht="15.75" x14ac:dyDescent="0.25">
      <c r="A229" s="3"/>
      <c r="B229" s="8">
        <f t="shared" si="106"/>
        <v>42934</v>
      </c>
      <c r="C229" s="9"/>
      <c r="D229" s="9"/>
      <c r="E229" s="10"/>
      <c r="F229" s="10"/>
      <c r="G229" s="9"/>
      <c r="H229" s="9"/>
      <c r="I229" s="10"/>
      <c r="J229" s="11"/>
      <c r="K229" s="16" t="str">
        <f t="shared" si="107"/>
        <v/>
      </c>
      <c r="L229" s="16" t="str">
        <f t="shared" si="108"/>
        <v/>
      </c>
    </row>
    <row r="230" spans="1:12" ht="15.75" x14ac:dyDescent="0.25">
      <c r="A230" s="3"/>
      <c r="B230" s="8">
        <f t="shared" si="106"/>
        <v>42935</v>
      </c>
      <c r="C230" s="9"/>
      <c r="D230" s="9"/>
      <c r="E230" s="10"/>
      <c r="F230" s="10"/>
      <c r="G230" s="9"/>
      <c r="H230" s="9"/>
      <c r="I230" s="10"/>
      <c r="J230" s="11"/>
      <c r="K230" s="16" t="str">
        <f t="shared" si="107"/>
        <v/>
      </c>
      <c r="L230" s="16" t="str">
        <f t="shared" si="108"/>
        <v/>
      </c>
    </row>
    <row r="231" spans="1:12" ht="15.75" x14ac:dyDescent="0.25">
      <c r="A231" s="3"/>
      <c r="B231" s="8">
        <f t="shared" si="106"/>
        <v>42936</v>
      </c>
      <c r="C231" s="9"/>
      <c r="D231" s="9"/>
      <c r="E231" s="10"/>
      <c r="F231" s="10"/>
      <c r="G231" s="9"/>
      <c r="H231" s="9"/>
      <c r="I231" s="10"/>
      <c r="J231" s="11"/>
      <c r="K231" s="16" t="str">
        <f t="shared" si="107"/>
        <v/>
      </c>
      <c r="L231" s="16" t="str">
        <f t="shared" si="108"/>
        <v/>
      </c>
    </row>
    <row r="232" spans="1:12" ht="15.75" x14ac:dyDescent="0.25">
      <c r="A232" s="3"/>
      <c r="B232" s="8">
        <f t="shared" si="106"/>
        <v>42937</v>
      </c>
      <c r="C232" s="9"/>
      <c r="D232" s="9"/>
      <c r="E232" s="10"/>
      <c r="F232" s="10"/>
      <c r="G232" s="9"/>
      <c r="H232" s="9"/>
      <c r="I232" s="10"/>
      <c r="J232" s="11"/>
      <c r="K232" s="16" t="str">
        <f t="shared" si="107"/>
        <v/>
      </c>
      <c r="L232" s="16" t="str">
        <f t="shared" si="108"/>
        <v/>
      </c>
    </row>
    <row r="233" spans="1:12" ht="15.75" x14ac:dyDescent="0.25">
      <c r="A233" s="3"/>
      <c r="B233" s="8">
        <f t="shared" si="106"/>
        <v>42938</v>
      </c>
      <c r="C233" s="9"/>
      <c r="D233" s="9"/>
      <c r="E233" s="10"/>
      <c r="F233" s="10"/>
      <c r="G233" s="9"/>
      <c r="H233" s="9"/>
      <c r="I233" s="10"/>
      <c r="J233" s="11"/>
      <c r="K233" s="16" t="str">
        <f t="shared" si="107"/>
        <v/>
      </c>
      <c r="L233" s="16" t="str">
        <f t="shared" si="108"/>
        <v/>
      </c>
    </row>
    <row r="234" spans="1:12" ht="15.75" x14ac:dyDescent="0.25">
      <c r="A234" s="3"/>
      <c r="B234" s="8">
        <f t="shared" si="106"/>
        <v>42939</v>
      </c>
      <c r="C234" s="9"/>
      <c r="D234" s="9"/>
      <c r="E234" s="10"/>
      <c r="F234" s="10"/>
      <c r="G234" s="9"/>
      <c r="H234" s="9"/>
      <c r="I234" s="10"/>
      <c r="J234" s="11"/>
      <c r="K234" s="16" t="str">
        <f t="shared" si="107"/>
        <v/>
      </c>
      <c r="L234" s="16" t="str">
        <f t="shared" si="108"/>
        <v/>
      </c>
    </row>
    <row r="235" spans="1:12" ht="15.75" x14ac:dyDescent="0.25">
      <c r="A235" s="3"/>
      <c r="H235" s="34" t="str">
        <f t="shared" ref="H235" si="109">"Semaine " &amp;A228 &amp;" :"</f>
        <v>Semaine 29 :</v>
      </c>
      <c r="I235" s="34"/>
      <c r="J235" s="34"/>
      <c r="K235" s="18">
        <f t="shared" ref="K235:L235" si="110">SUM(K228:K234)</f>
        <v>0</v>
      </c>
      <c r="L235" s="19">
        <f t="shared" si="110"/>
        <v>0</v>
      </c>
    </row>
    <row r="236" spans="1:12" ht="15.75" x14ac:dyDescent="0.25">
      <c r="A236" s="3">
        <v>30</v>
      </c>
      <c r="B236" s="8">
        <f t="shared" si="106"/>
        <v>42940</v>
      </c>
      <c r="C236" s="9"/>
      <c r="D236" s="9"/>
      <c r="E236" s="10"/>
      <c r="F236" s="10"/>
      <c r="G236" s="9"/>
      <c r="H236" s="9"/>
      <c r="I236" s="10"/>
      <c r="J236" s="11"/>
      <c r="K236" s="16" t="str">
        <f t="shared" ref="K236:K242" si="111">IF(COUNTA(C236:D236,G236:H236)=0,"",D236-C236+H236-G236)</f>
        <v/>
      </c>
      <c r="L236" s="16" t="str">
        <f t="shared" ref="L236:L242" si="112">IF(COUNTA(E236:F236,I236:J236)=0,"",F236-E236+IF(J236&gt;I236,J236-I236,TIMEVALUE("23:59")-I236+J236+TIMEVALUE("00:01")))</f>
        <v/>
      </c>
    </row>
    <row r="237" spans="1:12" ht="15.75" x14ac:dyDescent="0.25">
      <c r="A237" s="3"/>
      <c r="B237" s="8">
        <f t="shared" si="106"/>
        <v>42941</v>
      </c>
      <c r="C237" s="9"/>
      <c r="D237" s="9"/>
      <c r="E237" s="10"/>
      <c r="F237" s="10"/>
      <c r="G237" s="9"/>
      <c r="H237" s="9"/>
      <c r="I237" s="10"/>
      <c r="J237" s="11"/>
      <c r="K237" s="16" t="str">
        <f t="shared" si="111"/>
        <v/>
      </c>
      <c r="L237" s="16" t="str">
        <f t="shared" si="112"/>
        <v/>
      </c>
    </row>
    <row r="238" spans="1:12" ht="15.75" x14ac:dyDescent="0.25">
      <c r="A238" s="3"/>
      <c r="B238" s="8">
        <f t="shared" si="106"/>
        <v>42942</v>
      </c>
      <c r="C238" s="9"/>
      <c r="D238" s="9"/>
      <c r="E238" s="10"/>
      <c r="F238" s="10"/>
      <c r="G238" s="9"/>
      <c r="H238" s="9"/>
      <c r="I238" s="10"/>
      <c r="J238" s="11"/>
      <c r="K238" s="16" t="str">
        <f t="shared" si="111"/>
        <v/>
      </c>
      <c r="L238" s="16" t="str">
        <f t="shared" si="112"/>
        <v/>
      </c>
    </row>
    <row r="239" spans="1:12" ht="15.75" x14ac:dyDescent="0.25">
      <c r="A239" s="3"/>
      <c r="B239" s="8">
        <f t="shared" si="106"/>
        <v>42943</v>
      </c>
      <c r="C239" s="9"/>
      <c r="D239" s="9"/>
      <c r="E239" s="10"/>
      <c r="F239" s="10"/>
      <c r="G239" s="9"/>
      <c r="H239" s="9"/>
      <c r="I239" s="10"/>
      <c r="J239" s="11"/>
      <c r="K239" s="16" t="str">
        <f t="shared" si="111"/>
        <v/>
      </c>
      <c r="L239" s="16" t="str">
        <f t="shared" si="112"/>
        <v/>
      </c>
    </row>
    <row r="240" spans="1:12" ht="15.75" x14ac:dyDescent="0.25">
      <c r="A240" s="3"/>
      <c r="B240" s="8">
        <f t="shared" si="106"/>
        <v>42944</v>
      </c>
      <c r="C240" s="9"/>
      <c r="D240" s="9"/>
      <c r="E240" s="10"/>
      <c r="F240" s="10"/>
      <c r="G240" s="9"/>
      <c r="H240" s="9"/>
      <c r="I240" s="10"/>
      <c r="J240" s="11"/>
      <c r="K240" s="16" t="str">
        <f t="shared" si="111"/>
        <v/>
      </c>
      <c r="L240" s="16" t="str">
        <f t="shared" si="112"/>
        <v/>
      </c>
    </row>
    <row r="241" spans="1:12" ht="15.75" x14ac:dyDescent="0.25">
      <c r="A241" s="3"/>
      <c r="B241" s="8">
        <f t="shared" si="106"/>
        <v>42945</v>
      </c>
      <c r="C241" s="9"/>
      <c r="D241" s="9"/>
      <c r="E241" s="10"/>
      <c r="F241" s="10"/>
      <c r="G241" s="9"/>
      <c r="H241" s="9"/>
      <c r="I241" s="10"/>
      <c r="J241" s="11"/>
      <c r="K241" s="16" t="str">
        <f t="shared" si="111"/>
        <v/>
      </c>
      <c r="L241" s="16" t="str">
        <f t="shared" si="112"/>
        <v/>
      </c>
    </row>
    <row r="242" spans="1:12" ht="15.75" x14ac:dyDescent="0.25">
      <c r="A242" s="3"/>
      <c r="B242" s="8">
        <f t="shared" si="106"/>
        <v>42946</v>
      </c>
      <c r="C242" s="9"/>
      <c r="D242" s="9"/>
      <c r="E242" s="10"/>
      <c r="F242" s="10"/>
      <c r="G242" s="9"/>
      <c r="H242" s="9"/>
      <c r="I242" s="10"/>
      <c r="J242" s="11"/>
      <c r="K242" s="16" t="str">
        <f t="shared" si="111"/>
        <v/>
      </c>
      <c r="L242" s="16" t="str">
        <f t="shared" si="112"/>
        <v/>
      </c>
    </row>
    <row r="243" spans="1:12" ht="15.75" x14ac:dyDescent="0.25">
      <c r="A243" s="3"/>
      <c r="H243" s="34" t="str">
        <f t="shared" ref="H243" si="113">"Semaine " &amp;A236 &amp;" :"</f>
        <v>Semaine 30 :</v>
      </c>
      <c r="I243" s="34"/>
      <c r="J243" s="34"/>
      <c r="K243" s="18">
        <f t="shared" ref="K243:L243" si="114">SUM(K236:K242)</f>
        <v>0</v>
      </c>
      <c r="L243" s="19">
        <f t="shared" si="114"/>
        <v>0</v>
      </c>
    </row>
    <row r="244" spans="1:12" ht="15.75" x14ac:dyDescent="0.25">
      <c r="A244" s="3">
        <v>31</v>
      </c>
      <c r="B244" s="8">
        <f t="shared" si="106"/>
        <v>42947</v>
      </c>
      <c r="C244" s="9"/>
      <c r="D244" s="9"/>
      <c r="E244" s="10"/>
      <c r="F244" s="10"/>
      <c r="G244" s="9"/>
      <c r="H244" s="9"/>
      <c r="I244" s="10"/>
      <c r="J244" s="11"/>
      <c r="K244" s="16" t="str">
        <f t="shared" ref="K244:K250" si="115">IF(COUNTA(C244:D244,G244:H244)=0,"",D244-C244+H244-G244)</f>
        <v/>
      </c>
      <c r="L244" s="16" t="str">
        <f t="shared" ref="L244:L250" si="116">IF(COUNTA(E244:F244,I244:J244)=0,"",F244-E244+IF(J244&gt;I244,J244-I244,TIMEVALUE("23:59")-I244+J244+TIMEVALUE("00:01")))</f>
        <v/>
      </c>
    </row>
    <row r="245" spans="1:12" ht="15.75" x14ac:dyDescent="0.25">
      <c r="A245" s="3"/>
      <c r="B245" s="8">
        <f t="shared" si="106"/>
        <v>42948</v>
      </c>
      <c r="C245" s="9"/>
      <c r="D245" s="9"/>
      <c r="E245" s="10"/>
      <c r="F245" s="10"/>
      <c r="G245" s="9"/>
      <c r="H245" s="9"/>
      <c r="I245" s="10"/>
      <c r="J245" s="11"/>
      <c r="K245" s="16" t="str">
        <f t="shared" si="115"/>
        <v/>
      </c>
      <c r="L245" s="16" t="str">
        <f t="shared" si="116"/>
        <v/>
      </c>
    </row>
    <row r="246" spans="1:12" ht="15.75" x14ac:dyDescent="0.25">
      <c r="A246" s="3"/>
      <c r="B246" s="8">
        <f t="shared" si="106"/>
        <v>42949</v>
      </c>
      <c r="C246" s="9"/>
      <c r="D246" s="9"/>
      <c r="E246" s="10"/>
      <c r="F246" s="10"/>
      <c r="G246" s="9"/>
      <c r="H246" s="9"/>
      <c r="I246" s="10"/>
      <c r="J246" s="11"/>
      <c r="K246" s="16" t="str">
        <f t="shared" si="115"/>
        <v/>
      </c>
      <c r="L246" s="16" t="str">
        <f t="shared" si="116"/>
        <v/>
      </c>
    </row>
    <row r="247" spans="1:12" ht="15.75" x14ac:dyDescent="0.25">
      <c r="A247" s="3"/>
      <c r="B247" s="8">
        <f t="shared" si="106"/>
        <v>42950</v>
      </c>
      <c r="C247" s="9"/>
      <c r="D247" s="9"/>
      <c r="E247" s="10"/>
      <c r="F247" s="10"/>
      <c r="G247" s="9"/>
      <c r="H247" s="9"/>
      <c r="I247" s="10"/>
      <c r="J247" s="11"/>
      <c r="K247" s="16" t="str">
        <f t="shared" si="115"/>
        <v/>
      </c>
      <c r="L247" s="16" t="str">
        <f t="shared" si="116"/>
        <v/>
      </c>
    </row>
    <row r="248" spans="1:12" ht="15.75" x14ac:dyDescent="0.25">
      <c r="A248" s="3"/>
      <c r="B248" s="8">
        <f t="shared" si="106"/>
        <v>42951</v>
      </c>
      <c r="C248" s="9"/>
      <c r="D248" s="9"/>
      <c r="E248" s="10"/>
      <c r="F248" s="10"/>
      <c r="G248" s="9"/>
      <c r="H248" s="9"/>
      <c r="I248" s="10"/>
      <c r="J248" s="11"/>
      <c r="K248" s="16" t="str">
        <f t="shared" si="115"/>
        <v/>
      </c>
      <c r="L248" s="16" t="str">
        <f t="shared" si="116"/>
        <v/>
      </c>
    </row>
    <row r="249" spans="1:12" ht="15.75" x14ac:dyDescent="0.25">
      <c r="A249" s="3"/>
      <c r="B249" s="8">
        <f t="shared" si="106"/>
        <v>42952</v>
      </c>
      <c r="C249" s="9"/>
      <c r="D249" s="9"/>
      <c r="E249" s="10"/>
      <c r="F249" s="10"/>
      <c r="G249" s="9"/>
      <c r="H249" s="9"/>
      <c r="I249" s="10"/>
      <c r="J249" s="11"/>
      <c r="K249" s="16" t="str">
        <f t="shared" si="115"/>
        <v/>
      </c>
      <c r="L249" s="16" t="str">
        <f t="shared" si="116"/>
        <v/>
      </c>
    </row>
    <row r="250" spans="1:12" ht="15.75" x14ac:dyDescent="0.25">
      <c r="A250" s="3"/>
      <c r="B250" s="8">
        <f t="shared" si="106"/>
        <v>42953</v>
      </c>
      <c r="C250" s="9"/>
      <c r="D250" s="9"/>
      <c r="E250" s="10"/>
      <c r="F250" s="10"/>
      <c r="G250" s="9"/>
      <c r="H250" s="9"/>
      <c r="I250" s="10"/>
      <c r="J250" s="11"/>
      <c r="K250" s="16" t="str">
        <f t="shared" si="115"/>
        <v/>
      </c>
      <c r="L250" s="16" t="str">
        <f t="shared" si="116"/>
        <v/>
      </c>
    </row>
    <row r="251" spans="1:12" ht="15.75" x14ac:dyDescent="0.25">
      <c r="A251" s="3"/>
      <c r="H251" s="34" t="str">
        <f t="shared" ref="H251" si="117">"Semaine " &amp;A244 &amp;" :"</f>
        <v>Semaine 31 :</v>
      </c>
      <c r="I251" s="34"/>
      <c r="J251" s="34"/>
      <c r="K251" s="18">
        <f t="shared" ref="K251:L251" si="118">SUM(K244:K250)</f>
        <v>0</v>
      </c>
      <c r="L251" s="19">
        <f t="shared" si="118"/>
        <v>0</v>
      </c>
    </row>
    <row r="252" spans="1:12" ht="15.75" x14ac:dyDescent="0.25">
      <c r="A252" s="3">
        <v>32</v>
      </c>
      <c r="B252" s="8">
        <f t="shared" si="106"/>
        <v>42954</v>
      </c>
      <c r="C252" s="9"/>
      <c r="D252" s="9"/>
      <c r="E252" s="10"/>
      <c r="F252" s="10"/>
      <c r="G252" s="9"/>
      <c r="H252" s="9"/>
      <c r="I252" s="10"/>
      <c r="J252" s="11"/>
      <c r="K252" s="16" t="str">
        <f t="shared" ref="K252:K258" si="119">IF(COUNTA(C252:D252,G252:H252)=0,"",D252-C252+H252-G252)</f>
        <v/>
      </c>
      <c r="L252" s="16" t="str">
        <f t="shared" ref="L252:L258" si="120">IF(COUNTA(E252:F252,I252:J252)=0,"",F252-E252+IF(J252&gt;I252,J252-I252,TIMEVALUE("23:59")-I252+J252+TIMEVALUE("00:01")))</f>
        <v/>
      </c>
    </row>
    <row r="253" spans="1:12" ht="15.75" x14ac:dyDescent="0.25">
      <c r="A253" s="3"/>
      <c r="B253" s="8">
        <f t="shared" si="106"/>
        <v>42955</v>
      </c>
      <c r="C253" s="9"/>
      <c r="D253" s="9"/>
      <c r="E253" s="10"/>
      <c r="F253" s="10"/>
      <c r="G253" s="9"/>
      <c r="H253" s="9"/>
      <c r="I253" s="10"/>
      <c r="J253" s="11"/>
      <c r="K253" s="16" t="str">
        <f t="shared" si="119"/>
        <v/>
      </c>
      <c r="L253" s="16" t="str">
        <f t="shared" si="120"/>
        <v/>
      </c>
    </row>
    <row r="254" spans="1:12" ht="15.75" x14ac:dyDescent="0.25">
      <c r="A254" s="3"/>
      <c r="B254" s="8">
        <f t="shared" si="106"/>
        <v>42956</v>
      </c>
      <c r="C254" s="9"/>
      <c r="D254" s="9"/>
      <c r="E254" s="10"/>
      <c r="F254" s="10"/>
      <c r="G254" s="9"/>
      <c r="H254" s="9"/>
      <c r="I254" s="10"/>
      <c r="J254" s="11"/>
      <c r="K254" s="16" t="str">
        <f t="shared" si="119"/>
        <v/>
      </c>
      <c r="L254" s="16" t="str">
        <f t="shared" si="120"/>
        <v/>
      </c>
    </row>
    <row r="255" spans="1:12" ht="15.75" x14ac:dyDescent="0.25">
      <c r="A255" s="3"/>
      <c r="B255" s="8">
        <f t="shared" si="106"/>
        <v>42957</v>
      </c>
      <c r="C255" s="9"/>
      <c r="D255" s="9"/>
      <c r="E255" s="10"/>
      <c r="F255" s="10"/>
      <c r="G255" s="9"/>
      <c r="H255" s="9"/>
      <c r="I255" s="10"/>
      <c r="J255" s="11"/>
      <c r="K255" s="16" t="str">
        <f t="shared" si="119"/>
        <v/>
      </c>
      <c r="L255" s="16" t="str">
        <f t="shared" si="120"/>
        <v/>
      </c>
    </row>
    <row r="256" spans="1:12" ht="15.75" x14ac:dyDescent="0.25">
      <c r="A256" s="3"/>
      <c r="B256" s="8">
        <f t="shared" si="106"/>
        <v>42958</v>
      </c>
      <c r="C256" s="9"/>
      <c r="D256" s="9"/>
      <c r="E256" s="10"/>
      <c r="F256" s="10"/>
      <c r="G256" s="9"/>
      <c r="H256" s="9"/>
      <c r="I256" s="10"/>
      <c r="J256" s="11"/>
      <c r="K256" s="16" t="str">
        <f t="shared" si="119"/>
        <v/>
      </c>
      <c r="L256" s="16" t="str">
        <f t="shared" si="120"/>
        <v/>
      </c>
    </row>
    <row r="257" spans="1:12" ht="15.75" x14ac:dyDescent="0.25">
      <c r="A257" s="3"/>
      <c r="B257" s="8">
        <f t="shared" si="106"/>
        <v>42959</v>
      </c>
      <c r="C257" s="9"/>
      <c r="D257" s="9"/>
      <c r="E257" s="10"/>
      <c r="F257" s="10"/>
      <c r="G257" s="9"/>
      <c r="H257" s="9"/>
      <c r="I257" s="10"/>
      <c r="J257" s="11"/>
      <c r="K257" s="16" t="str">
        <f t="shared" si="119"/>
        <v/>
      </c>
      <c r="L257" s="16" t="str">
        <f t="shared" si="120"/>
        <v/>
      </c>
    </row>
    <row r="258" spans="1:12" ht="15.75" x14ac:dyDescent="0.25">
      <c r="A258" s="3"/>
      <c r="B258" s="8">
        <f t="shared" si="106"/>
        <v>42960</v>
      </c>
      <c r="C258" s="9"/>
      <c r="D258" s="9"/>
      <c r="E258" s="10"/>
      <c r="F258" s="10"/>
      <c r="G258" s="9"/>
      <c r="H258" s="9"/>
      <c r="I258" s="10"/>
      <c r="J258" s="11"/>
      <c r="K258" s="16" t="str">
        <f t="shared" si="119"/>
        <v/>
      </c>
      <c r="L258" s="16" t="str">
        <f t="shared" si="120"/>
        <v/>
      </c>
    </row>
    <row r="259" spans="1:12" ht="15.75" x14ac:dyDescent="0.25">
      <c r="A259" s="3"/>
      <c r="H259" s="34" t="str">
        <f t="shared" ref="H259" si="121">"Semaine " &amp;A252 &amp;" :"</f>
        <v>Semaine 32 :</v>
      </c>
      <c r="I259" s="34"/>
      <c r="J259" s="34"/>
      <c r="K259" s="18">
        <f t="shared" ref="K259:L259" si="122">SUM(K252:K258)</f>
        <v>0</v>
      </c>
      <c r="L259" s="19">
        <f t="shared" si="122"/>
        <v>0</v>
      </c>
    </row>
    <row r="260" spans="1:12" ht="15.75" x14ac:dyDescent="0.25">
      <c r="A260" s="3">
        <v>33</v>
      </c>
      <c r="B260" s="8">
        <f t="shared" si="106"/>
        <v>42961</v>
      </c>
      <c r="C260" s="9"/>
      <c r="D260" s="9"/>
      <c r="E260" s="10"/>
      <c r="F260" s="10"/>
      <c r="G260" s="9"/>
      <c r="H260" s="9"/>
      <c r="I260" s="10"/>
      <c r="J260" s="11"/>
      <c r="K260" s="16" t="str">
        <f t="shared" ref="K260:K266" si="123">IF(COUNTA(C260:D260,G260:H260)=0,"",D260-C260+H260-G260)</f>
        <v/>
      </c>
      <c r="L260" s="16" t="str">
        <f t="shared" ref="L260:L266" si="124">IF(COUNTA(E260:F260,I260:J260)=0,"",F260-E260+IF(J260&gt;I260,J260-I260,TIMEVALUE("23:59")-I260+J260+TIMEVALUE("00:01")))</f>
        <v/>
      </c>
    </row>
    <row r="261" spans="1:12" ht="15.75" x14ac:dyDescent="0.25">
      <c r="A261" s="3"/>
      <c r="B261" s="8">
        <f t="shared" si="106"/>
        <v>42962</v>
      </c>
      <c r="C261" s="9"/>
      <c r="D261" s="9"/>
      <c r="E261" s="10"/>
      <c r="F261" s="10"/>
      <c r="G261" s="9"/>
      <c r="H261" s="9"/>
      <c r="I261" s="10"/>
      <c r="J261" s="11"/>
      <c r="K261" s="16" t="str">
        <f t="shared" si="123"/>
        <v/>
      </c>
      <c r="L261" s="16" t="str">
        <f t="shared" si="124"/>
        <v/>
      </c>
    </row>
    <row r="262" spans="1:12" ht="15.75" x14ac:dyDescent="0.25">
      <c r="A262" s="3"/>
      <c r="B262" s="8">
        <f t="shared" si="106"/>
        <v>42963</v>
      </c>
      <c r="C262" s="9"/>
      <c r="D262" s="9"/>
      <c r="E262" s="10"/>
      <c r="F262" s="10"/>
      <c r="G262" s="9"/>
      <c r="H262" s="9"/>
      <c r="I262" s="10"/>
      <c r="J262" s="11"/>
      <c r="K262" s="16" t="str">
        <f t="shared" si="123"/>
        <v/>
      </c>
      <c r="L262" s="16" t="str">
        <f t="shared" si="124"/>
        <v/>
      </c>
    </row>
    <row r="263" spans="1:12" ht="15.75" x14ac:dyDescent="0.25">
      <c r="A263" s="3"/>
      <c r="B263" s="8">
        <f t="shared" si="106"/>
        <v>42964</v>
      </c>
      <c r="C263" s="9"/>
      <c r="D263" s="9"/>
      <c r="E263" s="10"/>
      <c r="F263" s="10"/>
      <c r="G263" s="9"/>
      <c r="H263" s="9"/>
      <c r="I263" s="10"/>
      <c r="J263" s="11"/>
      <c r="K263" s="16" t="str">
        <f t="shared" si="123"/>
        <v/>
      </c>
      <c r="L263" s="16" t="str">
        <f t="shared" si="124"/>
        <v/>
      </c>
    </row>
    <row r="264" spans="1:12" ht="15.75" x14ac:dyDescent="0.25">
      <c r="A264" s="3"/>
      <c r="B264" s="8">
        <f t="shared" si="106"/>
        <v>42965</v>
      </c>
      <c r="C264" s="9"/>
      <c r="D264" s="9"/>
      <c r="E264" s="10"/>
      <c r="F264" s="10"/>
      <c r="G264" s="9"/>
      <c r="H264" s="9"/>
      <c r="I264" s="10"/>
      <c r="J264" s="11"/>
      <c r="K264" s="16" t="str">
        <f t="shared" si="123"/>
        <v/>
      </c>
      <c r="L264" s="16" t="str">
        <f t="shared" si="124"/>
        <v/>
      </c>
    </row>
    <row r="265" spans="1:12" ht="15.75" x14ac:dyDescent="0.25">
      <c r="A265" s="3"/>
      <c r="B265" s="8">
        <f t="shared" si="106"/>
        <v>42966</v>
      </c>
      <c r="C265" s="9"/>
      <c r="D265" s="9"/>
      <c r="E265" s="10"/>
      <c r="F265" s="10"/>
      <c r="G265" s="9"/>
      <c r="H265" s="9"/>
      <c r="I265" s="10"/>
      <c r="J265" s="11"/>
      <c r="K265" s="16" t="str">
        <f t="shared" si="123"/>
        <v/>
      </c>
      <c r="L265" s="16" t="str">
        <f t="shared" si="124"/>
        <v/>
      </c>
    </row>
    <row r="266" spans="1:12" ht="15.75" x14ac:dyDescent="0.25">
      <c r="A266" s="3"/>
      <c r="B266" s="8">
        <f t="shared" si="106"/>
        <v>42967</v>
      </c>
      <c r="C266" s="9"/>
      <c r="D266" s="9"/>
      <c r="E266" s="10"/>
      <c r="F266" s="10"/>
      <c r="G266" s="9"/>
      <c r="H266" s="9"/>
      <c r="I266" s="10"/>
      <c r="J266" s="11"/>
      <c r="K266" s="16" t="str">
        <f t="shared" si="123"/>
        <v/>
      </c>
      <c r="L266" s="16" t="str">
        <f t="shared" si="124"/>
        <v/>
      </c>
    </row>
    <row r="267" spans="1:12" ht="15.75" x14ac:dyDescent="0.25">
      <c r="A267" s="3"/>
      <c r="H267" s="34" t="str">
        <f t="shared" ref="H267" si="125">"Semaine " &amp;A260 &amp;" :"</f>
        <v>Semaine 33 :</v>
      </c>
      <c r="I267" s="34"/>
      <c r="J267" s="34"/>
      <c r="K267" s="18">
        <f t="shared" ref="K267:L267" si="126">SUM(K260:K266)</f>
        <v>0</v>
      </c>
      <c r="L267" s="19">
        <f t="shared" si="126"/>
        <v>0</v>
      </c>
    </row>
    <row r="268" spans="1:12" ht="15.75" x14ac:dyDescent="0.25">
      <c r="A268" s="3">
        <v>34</v>
      </c>
      <c r="B268" s="8">
        <f t="shared" si="106"/>
        <v>42968</v>
      </c>
      <c r="C268" s="9"/>
      <c r="D268" s="9"/>
      <c r="E268" s="10"/>
      <c r="F268" s="10"/>
      <c r="G268" s="9"/>
      <c r="H268" s="9"/>
      <c r="I268" s="10"/>
      <c r="J268" s="11"/>
      <c r="K268" s="16" t="str">
        <f t="shared" ref="K268:K274" si="127">IF(COUNTA(C268:D268,G268:H268)=0,"",D268-C268+H268-G268)</f>
        <v/>
      </c>
      <c r="L268" s="16" t="str">
        <f t="shared" ref="L268:L274" si="128">IF(COUNTA(E268:F268,I268:J268)=0,"",F268-E268+IF(J268&gt;I268,J268-I268,TIMEVALUE("23:59")-I268+J268+TIMEVALUE("00:01")))</f>
        <v/>
      </c>
    </row>
    <row r="269" spans="1:12" ht="15.75" x14ac:dyDescent="0.25">
      <c r="A269" s="3"/>
      <c r="B269" s="8">
        <f t="shared" si="106"/>
        <v>42969</v>
      </c>
      <c r="C269" s="9"/>
      <c r="D269" s="9"/>
      <c r="E269" s="10"/>
      <c r="F269" s="10"/>
      <c r="G269" s="9"/>
      <c r="H269" s="9"/>
      <c r="I269" s="10"/>
      <c r="J269" s="11"/>
      <c r="K269" s="16" t="str">
        <f t="shared" si="127"/>
        <v/>
      </c>
      <c r="L269" s="16" t="str">
        <f t="shared" si="128"/>
        <v/>
      </c>
    </row>
    <row r="270" spans="1:12" ht="15.75" x14ac:dyDescent="0.25">
      <c r="A270" s="3"/>
      <c r="B270" s="8">
        <f t="shared" si="106"/>
        <v>42970</v>
      </c>
      <c r="C270" s="9"/>
      <c r="D270" s="9"/>
      <c r="E270" s="10"/>
      <c r="F270" s="10"/>
      <c r="G270" s="9"/>
      <c r="H270" s="9"/>
      <c r="I270" s="10"/>
      <c r="J270" s="11"/>
      <c r="K270" s="16" t="str">
        <f t="shared" si="127"/>
        <v/>
      </c>
      <c r="L270" s="16" t="str">
        <f t="shared" si="128"/>
        <v/>
      </c>
    </row>
    <row r="271" spans="1:12" ht="15.75" x14ac:dyDescent="0.25">
      <c r="A271" s="3"/>
      <c r="B271" s="8">
        <f t="shared" si="106"/>
        <v>42971</v>
      </c>
      <c r="C271" s="9"/>
      <c r="D271" s="9"/>
      <c r="E271" s="10"/>
      <c r="F271" s="10"/>
      <c r="G271" s="9"/>
      <c r="H271" s="9"/>
      <c r="I271" s="10"/>
      <c r="J271" s="11"/>
      <c r="K271" s="16" t="str">
        <f t="shared" si="127"/>
        <v/>
      </c>
      <c r="L271" s="16" t="str">
        <f t="shared" si="128"/>
        <v/>
      </c>
    </row>
    <row r="272" spans="1:12" ht="15.75" x14ac:dyDescent="0.25">
      <c r="A272" s="3"/>
      <c r="B272" s="8">
        <f t="shared" si="106"/>
        <v>42972</v>
      </c>
      <c r="C272" s="9"/>
      <c r="D272" s="9"/>
      <c r="E272" s="10"/>
      <c r="F272" s="10"/>
      <c r="G272" s="9"/>
      <c r="H272" s="9"/>
      <c r="I272" s="10"/>
      <c r="J272" s="11"/>
      <c r="K272" s="16" t="str">
        <f t="shared" si="127"/>
        <v/>
      </c>
      <c r="L272" s="16" t="str">
        <f t="shared" si="128"/>
        <v/>
      </c>
    </row>
    <row r="273" spans="1:12" ht="15.75" x14ac:dyDescent="0.25">
      <c r="A273" s="3"/>
      <c r="B273" s="8">
        <f t="shared" si="106"/>
        <v>42973</v>
      </c>
      <c r="C273" s="9"/>
      <c r="D273" s="9"/>
      <c r="E273" s="10"/>
      <c r="F273" s="10"/>
      <c r="G273" s="9"/>
      <c r="H273" s="9"/>
      <c r="I273" s="10"/>
      <c r="J273" s="11"/>
      <c r="K273" s="16" t="str">
        <f t="shared" si="127"/>
        <v/>
      </c>
      <c r="L273" s="16" t="str">
        <f t="shared" si="128"/>
        <v/>
      </c>
    </row>
    <row r="274" spans="1:12" ht="15.75" x14ac:dyDescent="0.25">
      <c r="A274" s="3"/>
      <c r="B274" s="8">
        <f t="shared" si="106"/>
        <v>42974</v>
      </c>
      <c r="C274" s="9"/>
      <c r="D274" s="9"/>
      <c r="E274" s="10"/>
      <c r="F274" s="10"/>
      <c r="G274" s="9"/>
      <c r="H274" s="9"/>
      <c r="I274" s="10"/>
      <c r="J274" s="11"/>
      <c r="K274" s="16" t="str">
        <f t="shared" si="127"/>
        <v/>
      </c>
      <c r="L274" s="16" t="str">
        <f t="shared" si="128"/>
        <v/>
      </c>
    </row>
    <row r="275" spans="1:12" ht="15.75" x14ac:dyDescent="0.25">
      <c r="A275" s="3"/>
      <c r="H275" s="34" t="str">
        <f t="shared" ref="H275" si="129">"Semaine " &amp;A268 &amp;" :"</f>
        <v>Semaine 34 :</v>
      </c>
      <c r="I275" s="34"/>
      <c r="J275" s="34"/>
      <c r="K275" s="18">
        <f t="shared" ref="K275:L275" si="130">SUM(K268:K274)</f>
        <v>0</v>
      </c>
      <c r="L275" s="19">
        <f t="shared" si="130"/>
        <v>0</v>
      </c>
    </row>
    <row r="276" spans="1:12" ht="15.75" x14ac:dyDescent="0.25">
      <c r="A276" s="3">
        <v>35</v>
      </c>
      <c r="B276" s="8">
        <f t="shared" si="106"/>
        <v>42975</v>
      </c>
      <c r="C276" s="9"/>
      <c r="D276" s="9"/>
      <c r="E276" s="10"/>
      <c r="F276" s="10"/>
      <c r="G276" s="9"/>
      <c r="H276" s="9"/>
      <c r="I276" s="10"/>
      <c r="J276" s="11"/>
      <c r="K276" s="16" t="str">
        <f t="shared" ref="K276:K282" si="131">IF(COUNTA(C276:D276,G276:H276)=0,"",D276-C276+H276-G276)</f>
        <v/>
      </c>
      <c r="L276" s="16" t="str">
        <f t="shared" ref="L276:L282" si="132">IF(COUNTA(E276:F276,I276:J276)=0,"",F276-E276+IF(J276&gt;I276,J276-I276,TIMEVALUE("23:59")-I276+J276+TIMEVALUE("00:01")))</f>
        <v/>
      </c>
    </row>
    <row r="277" spans="1:12" ht="15.75" x14ac:dyDescent="0.25">
      <c r="A277" s="3"/>
      <c r="B277" s="8">
        <f t="shared" si="106"/>
        <v>42976</v>
      </c>
      <c r="C277" s="9"/>
      <c r="D277" s="9"/>
      <c r="E277" s="10"/>
      <c r="F277" s="10"/>
      <c r="G277" s="9"/>
      <c r="H277" s="9"/>
      <c r="I277" s="10"/>
      <c r="J277" s="11"/>
      <c r="K277" s="16" t="str">
        <f t="shared" si="131"/>
        <v/>
      </c>
      <c r="L277" s="16" t="str">
        <f t="shared" si="132"/>
        <v/>
      </c>
    </row>
    <row r="278" spans="1:12" ht="15.75" x14ac:dyDescent="0.25">
      <c r="A278" s="3"/>
      <c r="B278" s="8">
        <f t="shared" si="106"/>
        <v>42977</v>
      </c>
      <c r="C278" s="9"/>
      <c r="D278" s="9"/>
      <c r="E278" s="10"/>
      <c r="F278" s="10"/>
      <c r="G278" s="9"/>
      <c r="H278" s="9"/>
      <c r="I278" s="10"/>
      <c r="J278" s="11"/>
      <c r="K278" s="16" t="str">
        <f t="shared" si="131"/>
        <v/>
      </c>
      <c r="L278" s="16" t="str">
        <f t="shared" si="132"/>
        <v/>
      </c>
    </row>
    <row r="279" spans="1:12" ht="15.75" x14ac:dyDescent="0.25">
      <c r="A279" s="3"/>
      <c r="B279" s="8">
        <f t="shared" si="106"/>
        <v>42978</v>
      </c>
      <c r="C279" s="9"/>
      <c r="D279" s="9"/>
      <c r="E279" s="10"/>
      <c r="F279" s="10"/>
      <c r="G279" s="9"/>
      <c r="H279" s="9"/>
      <c r="I279" s="10"/>
      <c r="J279" s="11"/>
      <c r="K279" s="16" t="str">
        <f t="shared" si="131"/>
        <v/>
      </c>
      <c r="L279" s="16" t="str">
        <f t="shared" si="132"/>
        <v/>
      </c>
    </row>
    <row r="280" spans="1:12" ht="15.75" x14ac:dyDescent="0.25">
      <c r="A280" s="3"/>
      <c r="B280" s="8">
        <f t="shared" si="106"/>
        <v>42979</v>
      </c>
      <c r="C280" s="9"/>
      <c r="D280" s="9"/>
      <c r="E280" s="10"/>
      <c r="F280" s="10"/>
      <c r="G280" s="9"/>
      <c r="H280" s="9"/>
      <c r="I280" s="10"/>
      <c r="J280" s="11"/>
      <c r="K280" s="16" t="str">
        <f t="shared" si="131"/>
        <v/>
      </c>
      <c r="L280" s="16" t="str">
        <f t="shared" si="132"/>
        <v/>
      </c>
    </row>
    <row r="281" spans="1:12" ht="15.75" x14ac:dyDescent="0.25">
      <c r="A281" s="3"/>
      <c r="B281" s="8">
        <f t="shared" si="106"/>
        <v>42980</v>
      </c>
      <c r="C281" s="9"/>
      <c r="D281" s="9"/>
      <c r="E281" s="10"/>
      <c r="F281" s="10"/>
      <c r="G281" s="9"/>
      <c r="H281" s="9"/>
      <c r="I281" s="10"/>
      <c r="J281" s="11"/>
      <c r="K281" s="16" t="str">
        <f t="shared" si="131"/>
        <v/>
      </c>
      <c r="L281" s="16" t="str">
        <f t="shared" si="132"/>
        <v/>
      </c>
    </row>
    <row r="282" spans="1:12" ht="15.75" x14ac:dyDescent="0.25">
      <c r="A282" s="3"/>
      <c r="B282" s="8">
        <f t="shared" si="106"/>
        <v>42981</v>
      </c>
      <c r="C282" s="9"/>
      <c r="D282" s="9"/>
      <c r="E282" s="10"/>
      <c r="F282" s="10"/>
      <c r="G282" s="9"/>
      <c r="H282" s="9"/>
      <c r="I282" s="10"/>
      <c r="J282" s="11"/>
      <c r="K282" s="16" t="str">
        <f t="shared" si="131"/>
        <v/>
      </c>
      <c r="L282" s="16" t="str">
        <f t="shared" si="132"/>
        <v/>
      </c>
    </row>
    <row r="283" spans="1:12" ht="15.75" x14ac:dyDescent="0.25">
      <c r="A283" s="3"/>
      <c r="B283" s="8"/>
      <c r="H283" s="34" t="str">
        <f t="shared" ref="H283" si="133">"Semaine " &amp;A276 &amp;" :"</f>
        <v>Semaine 35 :</v>
      </c>
      <c r="I283" s="34"/>
      <c r="J283" s="34"/>
      <c r="K283" s="18">
        <f t="shared" ref="K283:L283" si="134">SUM(K276:K282)</f>
        <v>0</v>
      </c>
      <c r="L283" s="19">
        <f t="shared" si="134"/>
        <v>0</v>
      </c>
    </row>
    <row r="284" spans="1:12" ht="15.75" x14ac:dyDescent="0.25">
      <c r="A284" s="3">
        <v>36</v>
      </c>
      <c r="B284" s="8">
        <f t="shared" si="106"/>
        <v>42982</v>
      </c>
      <c r="C284" s="9"/>
      <c r="D284" s="9"/>
      <c r="E284" s="10"/>
      <c r="F284" s="10"/>
      <c r="G284" s="9"/>
      <c r="H284" s="9"/>
      <c r="I284" s="10"/>
      <c r="J284" s="11"/>
      <c r="K284" s="16" t="str">
        <f t="shared" ref="K284:K290" si="135">IF(COUNTA(C284:D284,G284:H284)=0,"",D284-C284+H284-G284)</f>
        <v/>
      </c>
      <c r="L284" s="16" t="str">
        <f t="shared" ref="L284:L290" si="136">IF(COUNTA(E284:F284,I284:J284)=0,"",F284-E284+IF(J284&gt;I284,J284-I284,TIMEVALUE("23:59")-I284+J284+TIMEVALUE("00:01")))</f>
        <v/>
      </c>
    </row>
    <row r="285" spans="1:12" ht="15.75" x14ac:dyDescent="0.25">
      <c r="A285" s="3"/>
      <c r="B285" s="8">
        <f t="shared" si="106"/>
        <v>42983</v>
      </c>
      <c r="C285" s="9"/>
      <c r="D285" s="9"/>
      <c r="E285" s="10"/>
      <c r="F285" s="10"/>
      <c r="G285" s="9"/>
      <c r="H285" s="9"/>
      <c r="I285" s="10"/>
      <c r="J285" s="11"/>
      <c r="K285" s="16" t="str">
        <f t="shared" si="135"/>
        <v/>
      </c>
      <c r="L285" s="16" t="str">
        <f t="shared" si="136"/>
        <v/>
      </c>
    </row>
    <row r="286" spans="1:12" ht="15.75" x14ac:dyDescent="0.25">
      <c r="A286" s="3"/>
      <c r="B286" s="8">
        <f t="shared" si="106"/>
        <v>42984</v>
      </c>
      <c r="C286" s="9"/>
      <c r="D286" s="9"/>
      <c r="E286" s="10"/>
      <c r="F286" s="10"/>
      <c r="G286" s="9"/>
      <c r="H286" s="9"/>
      <c r="I286" s="10"/>
      <c r="J286" s="11"/>
      <c r="K286" s="16" t="str">
        <f t="shared" si="135"/>
        <v/>
      </c>
      <c r="L286" s="16" t="str">
        <f t="shared" si="136"/>
        <v/>
      </c>
    </row>
    <row r="287" spans="1:12" ht="15.75" x14ac:dyDescent="0.25">
      <c r="A287" s="3"/>
      <c r="B287" s="8">
        <f t="shared" si="106"/>
        <v>42985</v>
      </c>
      <c r="C287" s="9"/>
      <c r="D287" s="9"/>
      <c r="E287" s="10"/>
      <c r="F287" s="10"/>
      <c r="G287" s="9"/>
      <c r="H287" s="9"/>
      <c r="I287" s="10"/>
      <c r="J287" s="11"/>
      <c r="K287" s="16" t="str">
        <f t="shared" si="135"/>
        <v/>
      </c>
      <c r="L287" s="16" t="str">
        <f t="shared" si="136"/>
        <v/>
      </c>
    </row>
    <row r="288" spans="1:12" ht="15.75" x14ac:dyDescent="0.25">
      <c r="A288" s="3"/>
      <c r="B288" s="8">
        <f t="shared" si="106"/>
        <v>42986</v>
      </c>
      <c r="C288" s="9"/>
      <c r="D288" s="9"/>
      <c r="E288" s="10"/>
      <c r="F288" s="10"/>
      <c r="G288" s="9"/>
      <c r="H288" s="9"/>
      <c r="I288" s="10"/>
      <c r="J288" s="11"/>
      <c r="K288" s="16" t="str">
        <f t="shared" si="135"/>
        <v/>
      </c>
      <c r="L288" s="16" t="str">
        <f t="shared" si="136"/>
        <v/>
      </c>
    </row>
    <row r="289" spans="1:12" ht="15.75" x14ac:dyDescent="0.25">
      <c r="A289" s="3"/>
      <c r="B289" s="8">
        <f t="shared" si="106"/>
        <v>42987</v>
      </c>
      <c r="C289" s="9"/>
      <c r="D289" s="9"/>
      <c r="E289" s="10"/>
      <c r="F289" s="10"/>
      <c r="G289" s="9"/>
      <c r="H289" s="9"/>
      <c r="I289" s="10"/>
      <c r="J289" s="11"/>
      <c r="K289" s="16" t="str">
        <f t="shared" si="135"/>
        <v/>
      </c>
      <c r="L289" s="16" t="str">
        <f t="shared" si="136"/>
        <v/>
      </c>
    </row>
    <row r="290" spans="1:12" ht="15.75" x14ac:dyDescent="0.25">
      <c r="A290" s="3"/>
      <c r="B290" s="8">
        <f t="shared" si="106"/>
        <v>42988</v>
      </c>
      <c r="C290" s="9"/>
      <c r="D290" s="9"/>
      <c r="E290" s="10"/>
      <c r="F290" s="10"/>
      <c r="G290" s="9"/>
      <c r="H290" s="9"/>
      <c r="I290" s="10"/>
      <c r="J290" s="11"/>
      <c r="K290" s="16" t="str">
        <f t="shared" si="135"/>
        <v/>
      </c>
      <c r="L290" s="16" t="str">
        <f t="shared" si="136"/>
        <v/>
      </c>
    </row>
    <row r="291" spans="1:12" ht="15.75" x14ac:dyDescent="0.25">
      <c r="A291" s="3"/>
      <c r="H291" s="34" t="str">
        <f t="shared" ref="H291" si="137">"Semaine " &amp;A284 &amp;" :"</f>
        <v>Semaine 36 :</v>
      </c>
      <c r="I291" s="34"/>
      <c r="J291" s="34"/>
      <c r="K291" s="18">
        <f t="shared" ref="K291:L291" si="138">SUM(K284:K290)</f>
        <v>0</v>
      </c>
      <c r="L291" s="19">
        <f t="shared" si="138"/>
        <v>0</v>
      </c>
    </row>
    <row r="292" spans="1:12" ht="15.75" x14ac:dyDescent="0.25">
      <c r="A292" s="3">
        <v>37</v>
      </c>
      <c r="B292" s="8">
        <f t="shared" ref="B292:B354" si="139">B284+7</f>
        <v>42989</v>
      </c>
      <c r="C292" s="9"/>
      <c r="D292" s="9"/>
      <c r="E292" s="10"/>
      <c r="F292" s="10"/>
      <c r="G292" s="9"/>
      <c r="H292" s="9"/>
      <c r="I292" s="10"/>
      <c r="J292" s="11"/>
      <c r="K292" s="16" t="str">
        <f t="shared" ref="K292:K298" si="140">IF(COUNTA(C292:D292,G292:H292)=0,"",D292-C292+H292-G292)</f>
        <v/>
      </c>
      <c r="L292" s="16" t="str">
        <f t="shared" ref="L292:L298" si="141">IF(COUNTA(E292:F292,I292:J292)=0,"",F292-E292+IF(J292&gt;I292,J292-I292,TIMEVALUE("23:59")-I292+J292+TIMEVALUE("00:01")))</f>
        <v/>
      </c>
    </row>
    <row r="293" spans="1:12" ht="15.75" x14ac:dyDescent="0.25">
      <c r="A293" s="3"/>
      <c r="B293" s="8">
        <f t="shared" si="139"/>
        <v>42990</v>
      </c>
      <c r="C293" s="9"/>
      <c r="D293" s="9"/>
      <c r="E293" s="10"/>
      <c r="F293" s="10"/>
      <c r="G293" s="9"/>
      <c r="H293" s="9"/>
      <c r="I293" s="10"/>
      <c r="J293" s="11"/>
      <c r="K293" s="16" t="str">
        <f t="shared" si="140"/>
        <v/>
      </c>
      <c r="L293" s="16" t="str">
        <f t="shared" si="141"/>
        <v/>
      </c>
    </row>
    <row r="294" spans="1:12" ht="15.75" x14ac:dyDescent="0.25">
      <c r="A294" s="3"/>
      <c r="B294" s="8">
        <f t="shared" si="139"/>
        <v>42991</v>
      </c>
      <c r="C294" s="9"/>
      <c r="D294" s="9"/>
      <c r="E294" s="10"/>
      <c r="F294" s="10"/>
      <c r="G294" s="9"/>
      <c r="H294" s="9"/>
      <c r="I294" s="10"/>
      <c r="J294" s="11"/>
      <c r="K294" s="16" t="str">
        <f t="shared" si="140"/>
        <v/>
      </c>
      <c r="L294" s="16" t="str">
        <f t="shared" si="141"/>
        <v/>
      </c>
    </row>
    <row r="295" spans="1:12" ht="15.75" x14ac:dyDescent="0.25">
      <c r="A295" s="3"/>
      <c r="B295" s="8">
        <f t="shared" si="139"/>
        <v>42992</v>
      </c>
      <c r="C295" s="9"/>
      <c r="D295" s="9"/>
      <c r="E295" s="10"/>
      <c r="F295" s="10"/>
      <c r="G295" s="9"/>
      <c r="H295" s="9"/>
      <c r="I295" s="10"/>
      <c r="J295" s="11"/>
      <c r="K295" s="16" t="str">
        <f t="shared" si="140"/>
        <v/>
      </c>
      <c r="L295" s="16" t="str">
        <f t="shared" si="141"/>
        <v/>
      </c>
    </row>
    <row r="296" spans="1:12" ht="15.75" x14ac:dyDescent="0.25">
      <c r="A296" s="3"/>
      <c r="B296" s="8">
        <f t="shared" si="139"/>
        <v>42993</v>
      </c>
      <c r="C296" s="9"/>
      <c r="D296" s="9"/>
      <c r="E296" s="10"/>
      <c r="F296" s="10"/>
      <c r="G296" s="9"/>
      <c r="H296" s="9"/>
      <c r="I296" s="10"/>
      <c r="J296" s="11"/>
      <c r="K296" s="16" t="str">
        <f t="shared" si="140"/>
        <v/>
      </c>
      <c r="L296" s="16" t="str">
        <f t="shared" si="141"/>
        <v/>
      </c>
    </row>
    <row r="297" spans="1:12" ht="15.75" x14ac:dyDescent="0.25">
      <c r="A297" s="3"/>
      <c r="B297" s="8">
        <f t="shared" si="139"/>
        <v>42994</v>
      </c>
      <c r="C297" s="9"/>
      <c r="D297" s="9"/>
      <c r="E297" s="10"/>
      <c r="F297" s="10"/>
      <c r="G297" s="9"/>
      <c r="H297" s="9"/>
      <c r="I297" s="10"/>
      <c r="J297" s="11"/>
      <c r="K297" s="16" t="str">
        <f t="shared" si="140"/>
        <v/>
      </c>
      <c r="L297" s="16" t="str">
        <f t="shared" si="141"/>
        <v/>
      </c>
    </row>
    <row r="298" spans="1:12" ht="15.75" x14ac:dyDescent="0.25">
      <c r="A298" s="3"/>
      <c r="B298" s="8">
        <f t="shared" si="139"/>
        <v>42995</v>
      </c>
      <c r="C298" s="9"/>
      <c r="D298" s="9"/>
      <c r="E298" s="10"/>
      <c r="F298" s="10"/>
      <c r="G298" s="9"/>
      <c r="H298" s="9"/>
      <c r="I298" s="10"/>
      <c r="J298" s="11"/>
      <c r="K298" s="16" t="str">
        <f t="shared" si="140"/>
        <v/>
      </c>
      <c r="L298" s="16" t="str">
        <f t="shared" si="141"/>
        <v/>
      </c>
    </row>
    <row r="299" spans="1:12" ht="15.75" x14ac:dyDescent="0.25">
      <c r="A299" s="3"/>
      <c r="H299" s="34" t="str">
        <f t="shared" ref="H299" si="142">"Semaine " &amp;A292 &amp;" :"</f>
        <v>Semaine 37 :</v>
      </c>
      <c r="I299" s="34"/>
      <c r="J299" s="34"/>
      <c r="K299" s="18">
        <f t="shared" ref="K299:L299" si="143">SUM(K292:K298)</f>
        <v>0</v>
      </c>
      <c r="L299" s="19">
        <f t="shared" si="143"/>
        <v>0</v>
      </c>
    </row>
    <row r="300" spans="1:12" ht="15.75" x14ac:dyDescent="0.25">
      <c r="A300" s="3">
        <v>38</v>
      </c>
      <c r="B300" s="8">
        <f t="shared" si="139"/>
        <v>42996</v>
      </c>
      <c r="C300" s="9"/>
      <c r="D300" s="9"/>
      <c r="E300" s="10"/>
      <c r="F300" s="10"/>
      <c r="G300" s="9"/>
      <c r="H300" s="9"/>
      <c r="I300" s="10"/>
      <c r="J300" s="11"/>
      <c r="K300" s="16" t="str">
        <f t="shared" ref="K300:K306" si="144">IF(COUNTA(C300:D300,G300:H300)=0,"",D300-C300+H300-G300)</f>
        <v/>
      </c>
      <c r="L300" s="16" t="str">
        <f t="shared" ref="L300:L306" si="145">IF(COUNTA(E300:F300,I300:J300)=0,"",F300-E300+IF(J300&gt;I300,J300-I300,TIMEVALUE("23:59")-I300+J300+TIMEVALUE("00:01")))</f>
        <v/>
      </c>
    </row>
    <row r="301" spans="1:12" ht="15.75" x14ac:dyDescent="0.25">
      <c r="A301" s="3"/>
      <c r="B301" s="8">
        <f t="shared" si="139"/>
        <v>42997</v>
      </c>
      <c r="C301" s="9"/>
      <c r="D301" s="9"/>
      <c r="E301" s="10"/>
      <c r="F301" s="10"/>
      <c r="G301" s="9"/>
      <c r="H301" s="9"/>
      <c r="I301" s="10"/>
      <c r="J301" s="11"/>
      <c r="K301" s="16" t="str">
        <f t="shared" si="144"/>
        <v/>
      </c>
      <c r="L301" s="16" t="str">
        <f t="shared" si="145"/>
        <v/>
      </c>
    </row>
    <row r="302" spans="1:12" ht="15.75" x14ac:dyDescent="0.25">
      <c r="A302" s="3"/>
      <c r="B302" s="8">
        <f t="shared" si="139"/>
        <v>42998</v>
      </c>
      <c r="C302" s="9"/>
      <c r="D302" s="9"/>
      <c r="E302" s="10"/>
      <c r="F302" s="10"/>
      <c r="G302" s="9"/>
      <c r="H302" s="9"/>
      <c r="I302" s="10"/>
      <c r="J302" s="11"/>
      <c r="K302" s="16" t="str">
        <f t="shared" si="144"/>
        <v/>
      </c>
      <c r="L302" s="16" t="str">
        <f t="shared" si="145"/>
        <v/>
      </c>
    </row>
    <row r="303" spans="1:12" ht="15.75" x14ac:dyDescent="0.25">
      <c r="A303" s="3"/>
      <c r="B303" s="8">
        <f t="shared" si="139"/>
        <v>42999</v>
      </c>
      <c r="C303" s="9"/>
      <c r="D303" s="9"/>
      <c r="E303" s="10"/>
      <c r="F303" s="10"/>
      <c r="G303" s="9"/>
      <c r="H303" s="9"/>
      <c r="I303" s="10"/>
      <c r="J303" s="11"/>
      <c r="K303" s="16" t="str">
        <f t="shared" si="144"/>
        <v/>
      </c>
      <c r="L303" s="16" t="str">
        <f t="shared" si="145"/>
        <v/>
      </c>
    </row>
    <row r="304" spans="1:12" ht="15.75" x14ac:dyDescent="0.25">
      <c r="A304" s="3"/>
      <c r="B304" s="8">
        <f t="shared" si="139"/>
        <v>43000</v>
      </c>
      <c r="C304" s="9"/>
      <c r="D304" s="9"/>
      <c r="E304" s="10"/>
      <c r="F304" s="10"/>
      <c r="G304" s="9"/>
      <c r="H304" s="9"/>
      <c r="I304" s="10"/>
      <c r="J304" s="11"/>
      <c r="K304" s="16" t="str">
        <f t="shared" si="144"/>
        <v/>
      </c>
      <c r="L304" s="16" t="str">
        <f t="shared" si="145"/>
        <v/>
      </c>
    </row>
    <row r="305" spans="1:12" ht="15.75" x14ac:dyDescent="0.25">
      <c r="A305" s="3"/>
      <c r="B305" s="8">
        <f t="shared" si="139"/>
        <v>43001</v>
      </c>
      <c r="C305" s="9"/>
      <c r="D305" s="9"/>
      <c r="E305" s="10"/>
      <c r="F305" s="10"/>
      <c r="G305" s="9"/>
      <c r="H305" s="9"/>
      <c r="I305" s="10"/>
      <c r="J305" s="11"/>
      <c r="K305" s="16" t="str">
        <f t="shared" si="144"/>
        <v/>
      </c>
      <c r="L305" s="16" t="str">
        <f t="shared" si="145"/>
        <v/>
      </c>
    </row>
    <row r="306" spans="1:12" ht="15.75" x14ac:dyDescent="0.25">
      <c r="A306" s="3"/>
      <c r="B306" s="8">
        <f t="shared" si="139"/>
        <v>43002</v>
      </c>
      <c r="C306" s="9"/>
      <c r="D306" s="9"/>
      <c r="E306" s="10"/>
      <c r="F306" s="10"/>
      <c r="G306" s="9"/>
      <c r="H306" s="9"/>
      <c r="I306" s="10"/>
      <c r="J306" s="11"/>
      <c r="K306" s="16" t="str">
        <f t="shared" si="144"/>
        <v/>
      </c>
      <c r="L306" s="16" t="str">
        <f t="shared" si="145"/>
        <v/>
      </c>
    </row>
    <row r="307" spans="1:12" ht="15.75" x14ac:dyDescent="0.25">
      <c r="A307" s="3"/>
      <c r="H307" s="34" t="str">
        <f t="shared" ref="H307" si="146">"Semaine " &amp;A300 &amp;" :"</f>
        <v>Semaine 38 :</v>
      </c>
      <c r="I307" s="34"/>
      <c r="J307" s="34"/>
      <c r="K307" s="18">
        <f t="shared" ref="K307:L307" si="147">SUM(K300:K306)</f>
        <v>0</v>
      </c>
      <c r="L307" s="19">
        <f t="shared" si="147"/>
        <v>0</v>
      </c>
    </row>
    <row r="308" spans="1:12" ht="15.75" x14ac:dyDescent="0.25">
      <c r="A308" s="3">
        <v>39</v>
      </c>
      <c r="B308" s="8">
        <f t="shared" si="139"/>
        <v>43003</v>
      </c>
      <c r="C308" s="9"/>
      <c r="D308" s="9"/>
      <c r="E308" s="10"/>
      <c r="F308" s="10"/>
      <c r="G308" s="9"/>
      <c r="H308" s="9"/>
      <c r="I308" s="10"/>
      <c r="J308" s="11"/>
      <c r="K308" s="16" t="str">
        <f t="shared" ref="K308:K314" si="148">IF(COUNTA(C308:D308,G308:H308)=0,"",D308-C308+H308-G308)</f>
        <v/>
      </c>
      <c r="L308" s="16" t="str">
        <f t="shared" ref="L308:L314" si="149">IF(COUNTA(E308:F308,I308:J308)=0,"",F308-E308+IF(J308&gt;I308,J308-I308,TIMEVALUE("23:59")-I308+J308+TIMEVALUE("00:01")))</f>
        <v/>
      </c>
    </row>
    <row r="309" spans="1:12" ht="15.75" x14ac:dyDescent="0.25">
      <c r="A309" s="3"/>
      <c r="B309" s="8">
        <f t="shared" si="139"/>
        <v>43004</v>
      </c>
      <c r="C309" s="9"/>
      <c r="D309" s="9"/>
      <c r="E309" s="10"/>
      <c r="F309" s="10"/>
      <c r="G309" s="9"/>
      <c r="H309" s="9"/>
      <c r="I309" s="10"/>
      <c r="J309" s="11"/>
      <c r="K309" s="16" t="str">
        <f t="shared" si="148"/>
        <v/>
      </c>
      <c r="L309" s="16" t="str">
        <f t="shared" si="149"/>
        <v/>
      </c>
    </row>
    <row r="310" spans="1:12" ht="15.75" x14ac:dyDescent="0.25">
      <c r="A310" s="3"/>
      <c r="B310" s="8">
        <f t="shared" si="139"/>
        <v>43005</v>
      </c>
      <c r="C310" s="9"/>
      <c r="D310" s="9"/>
      <c r="E310" s="10"/>
      <c r="F310" s="10"/>
      <c r="G310" s="9"/>
      <c r="H310" s="9"/>
      <c r="I310" s="10"/>
      <c r="J310" s="11"/>
      <c r="K310" s="16" t="str">
        <f t="shared" si="148"/>
        <v/>
      </c>
      <c r="L310" s="16" t="str">
        <f t="shared" si="149"/>
        <v/>
      </c>
    </row>
    <row r="311" spans="1:12" ht="15.75" x14ac:dyDescent="0.25">
      <c r="A311" s="3"/>
      <c r="B311" s="8">
        <f t="shared" si="139"/>
        <v>43006</v>
      </c>
      <c r="C311" s="9"/>
      <c r="D311" s="9"/>
      <c r="E311" s="10"/>
      <c r="F311" s="10"/>
      <c r="G311" s="9"/>
      <c r="H311" s="9"/>
      <c r="I311" s="10"/>
      <c r="J311" s="11"/>
      <c r="K311" s="16" t="str">
        <f t="shared" si="148"/>
        <v/>
      </c>
      <c r="L311" s="16" t="str">
        <f t="shared" si="149"/>
        <v/>
      </c>
    </row>
    <row r="312" spans="1:12" ht="15.75" x14ac:dyDescent="0.25">
      <c r="A312" s="3"/>
      <c r="B312" s="8">
        <f t="shared" si="139"/>
        <v>43007</v>
      </c>
      <c r="C312" s="9"/>
      <c r="D312" s="9"/>
      <c r="E312" s="10"/>
      <c r="F312" s="10"/>
      <c r="G312" s="9"/>
      <c r="H312" s="9"/>
      <c r="I312" s="10"/>
      <c r="J312" s="11"/>
      <c r="K312" s="16" t="str">
        <f t="shared" si="148"/>
        <v/>
      </c>
      <c r="L312" s="16" t="str">
        <f t="shared" si="149"/>
        <v/>
      </c>
    </row>
    <row r="313" spans="1:12" ht="15.75" x14ac:dyDescent="0.25">
      <c r="A313" s="3"/>
      <c r="B313" s="8">
        <f t="shared" si="139"/>
        <v>43008</v>
      </c>
      <c r="C313" s="9"/>
      <c r="D313" s="9"/>
      <c r="E313" s="10"/>
      <c r="F313" s="10"/>
      <c r="G313" s="9"/>
      <c r="H313" s="9"/>
      <c r="I313" s="10"/>
      <c r="J313" s="11"/>
      <c r="K313" s="16" t="str">
        <f t="shared" si="148"/>
        <v/>
      </c>
      <c r="L313" s="16" t="str">
        <f t="shared" si="149"/>
        <v/>
      </c>
    </row>
    <row r="314" spans="1:12" ht="15.75" x14ac:dyDescent="0.25">
      <c r="A314" s="3"/>
      <c r="B314" s="8">
        <f t="shared" si="139"/>
        <v>43009</v>
      </c>
      <c r="C314" s="9"/>
      <c r="D314" s="9"/>
      <c r="E314" s="10"/>
      <c r="F314" s="10"/>
      <c r="G314" s="9"/>
      <c r="H314" s="9"/>
      <c r="I314" s="10"/>
      <c r="J314" s="11"/>
      <c r="K314" s="16" t="str">
        <f t="shared" si="148"/>
        <v/>
      </c>
      <c r="L314" s="16" t="str">
        <f t="shared" si="149"/>
        <v/>
      </c>
    </row>
    <row r="315" spans="1:12" ht="15.75" x14ac:dyDescent="0.25">
      <c r="A315" s="3"/>
      <c r="H315" s="34" t="str">
        <f t="shared" ref="H315" si="150">"Semaine " &amp;A308 &amp;" :"</f>
        <v>Semaine 39 :</v>
      </c>
      <c r="I315" s="34"/>
      <c r="J315" s="34"/>
      <c r="K315" s="18">
        <f t="shared" ref="K315:L315" si="151">SUM(K308:K314)</f>
        <v>0</v>
      </c>
      <c r="L315" s="19">
        <f t="shared" si="151"/>
        <v>0</v>
      </c>
    </row>
    <row r="316" spans="1:12" ht="15.75" x14ac:dyDescent="0.25">
      <c r="A316" s="3">
        <v>40</v>
      </c>
      <c r="B316" s="8">
        <f t="shared" si="139"/>
        <v>43010</v>
      </c>
      <c r="C316" s="9"/>
      <c r="D316" s="9"/>
      <c r="E316" s="10"/>
      <c r="F316" s="10"/>
      <c r="G316" s="9"/>
      <c r="H316" s="9"/>
      <c r="I316" s="10"/>
      <c r="J316" s="11"/>
      <c r="K316" s="16" t="str">
        <f t="shared" ref="K316:K322" si="152">IF(COUNTA(C316:D316,G316:H316)=0,"",D316-C316+H316-G316)</f>
        <v/>
      </c>
      <c r="L316" s="16" t="str">
        <f t="shared" ref="L316:L322" si="153">IF(COUNTA(E316:F316,I316:J316)=0,"",F316-E316+IF(J316&gt;I316,J316-I316,TIMEVALUE("23:59")-I316+J316+TIMEVALUE("00:01")))</f>
        <v/>
      </c>
    </row>
    <row r="317" spans="1:12" ht="15.75" x14ac:dyDescent="0.25">
      <c r="A317" s="3"/>
      <c r="B317" s="8">
        <f t="shared" si="139"/>
        <v>43011</v>
      </c>
      <c r="C317" s="9"/>
      <c r="D317" s="9"/>
      <c r="E317" s="10"/>
      <c r="F317" s="10"/>
      <c r="G317" s="9"/>
      <c r="H317" s="9"/>
      <c r="I317" s="10"/>
      <c r="J317" s="11"/>
      <c r="K317" s="16" t="str">
        <f t="shared" si="152"/>
        <v/>
      </c>
      <c r="L317" s="16" t="str">
        <f t="shared" si="153"/>
        <v/>
      </c>
    </row>
    <row r="318" spans="1:12" ht="15.75" x14ac:dyDescent="0.25">
      <c r="A318" s="3"/>
      <c r="B318" s="8">
        <f t="shared" si="139"/>
        <v>43012</v>
      </c>
      <c r="C318" s="9"/>
      <c r="D318" s="9"/>
      <c r="E318" s="10"/>
      <c r="F318" s="10"/>
      <c r="G318" s="9"/>
      <c r="H318" s="9"/>
      <c r="I318" s="10"/>
      <c r="J318" s="11"/>
      <c r="K318" s="16" t="str">
        <f t="shared" si="152"/>
        <v/>
      </c>
      <c r="L318" s="16" t="str">
        <f t="shared" si="153"/>
        <v/>
      </c>
    </row>
    <row r="319" spans="1:12" ht="15.75" x14ac:dyDescent="0.25">
      <c r="A319" s="3"/>
      <c r="B319" s="8">
        <f t="shared" si="139"/>
        <v>43013</v>
      </c>
      <c r="C319" s="9"/>
      <c r="D319" s="9"/>
      <c r="E319" s="10"/>
      <c r="F319" s="10"/>
      <c r="G319" s="9"/>
      <c r="H319" s="9"/>
      <c r="I319" s="10"/>
      <c r="J319" s="11"/>
      <c r="K319" s="16" t="str">
        <f t="shared" si="152"/>
        <v/>
      </c>
      <c r="L319" s="16" t="str">
        <f t="shared" si="153"/>
        <v/>
      </c>
    </row>
    <row r="320" spans="1:12" ht="15.75" x14ac:dyDescent="0.25">
      <c r="A320" s="3"/>
      <c r="B320" s="8">
        <f t="shared" si="139"/>
        <v>43014</v>
      </c>
      <c r="C320" s="9"/>
      <c r="D320" s="9"/>
      <c r="E320" s="10"/>
      <c r="F320" s="10"/>
      <c r="G320" s="9"/>
      <c r="H320" s="9"/>
      <c r="I320" s="10"/>
      <c r="J320" s="11"/>
      <c r="K320" s="16" t="str">
        <f t="shared" si="152"/>
        <v/>
      </c>
      <c r="L320" s="16" t="str">
        <f t="shared" si="153"/>
        <v/>
      </c>
    </row>
    <row r="321" spans="1:12" ht="15.75" x14ac:dyDescent="0.25">
      <c r="A321" s="3"/>
      <c r="B321" s="8">
        <f t="shared" si="139"/>
        <v>43015</v>
      </c>
      <c r="C321" s="9"/>
      <c r="D321" s="9"/>
      <c r="E321" s="10"/>
      <c r="F321" s="10"/>
      <c r="G321" s="9"/>
      <c r="H321" s="9"/>
      <c r="I321" s="10"/>
      <c r="J321" s="11"/>
      <c r="K321" s="16" t="str">
        <f t="shared" si="152"/>
        <v/>
      </c>
      <c r="L321" s="16" t="str">
        <f t="shared" si="153"/>
        <v/>
      </c>
    </row>
    <row r="322" spans="1:12" ht="15.75" x14ac:dyDescent="0.25">
      <c r="A322" s="3"/>
      <c r="B322" s="8">
        <f t="shared" si="139"/>
        <v>43016</v>
      </c>
      <c r="C322" s="9"/>
      <c r="D322" s="9"/>
      <c r="E322" s="10"/>
      <c r="F322" s="10"/>
      <c r="G322" s="9"/>
      <c r="H322" s="9"/>
      <c r="I322" s="10"/>
      <c r="J322" s="11"/>
      <c r="K322" s="16" t="str">
        <f t="shared" si="152"/>
        <v/>
      </c>
      <c r="L322" s="16" t="str">
        <f t="shared" si="153"/>
        <v/>
      </c>
    </row>
    <row r="323" spans="1:12" ht="15.75" x14ac:dyDescent="0.25">
      <c r="A323" s="3"/>
      <c r="H323" s="34" t="str">
        <f t="shared" ref="H323" si="154">"Semaine " &amp;A316 &amp;" :"</f>
        <v>Semaine 40 :</v>
      </c>
      <c r="I323" s="34"/>
      <c r="J323" s="34"/>
      <c r="K323" s="18">
        <f t="shared" ref="K323:L323" si="155">SUM(K316:K322)</f>
        <v>0</v>
      </c>
      <c r="L323" s="19">
        <f t="shared" si="155"/>
        <v>0</v>
      </c>
    </row>
    <row r="324" spans="1:12" ht="15.75" x14ac:dyDescent="0.25">
      <c r="A324" s="3">
        <v>41</v>
      </c>
      <c r="B324" s="8">
        <f t="shared" si="139"/>
        <v>43017</v>
      </c>
      <c r="C324" s="9"/>
      <c r="D324" s="9"/>
      <c r="E324" s="10"/>
      <c r="F324" s="10"/>
      <c r="G324" s="9"/>
      <c r="H324" s="9"/>
      <c r="I324" s="10"/>
      <c r="J324" s="11"/>
      <c r="K324" s="16" t="str">
        <f t="shared" ref="K324:K330" si="156">IF(COUNTA(C324:D324,G324:H324)=0,"",D324-C324+H324-G324)</f>
        <v/>
      </c>
      <c r="L324" s="16" t="str">
        <f t="shared" ref="L324:L330" si="157">IF(COUNTA(E324:F324,I324:J324)=0,"",F324-E324+IF(J324&gt;I324,J324-I324,TIMEVALUE("23:59")-I324+J324+TIMEVALUE("00:01")))</f>
        <v/>
      </c>
    </row>
    <row r="325" spans="1:12" ht="15.75" x14ac:dyDescent="0.25">
      <c r="A325" s="3"/>
      <c r="B325" s="8">
        <f t="shared" si="139"/>
        <v>43018</v>
      </c>
      <c r="C325" s="9"/>
      <c r="D325" s="9"/>
      <c r="E325" s="10"/>
      <c r="F325" s="10"/>
      <c r="G325" s="9"/>
      <c r="H325" s="9"/>
      <c r="I325" s="10"/>
      <c r="J325" s="11"/>
      <c r="K325" s="16" t="str">
        <f t="shared" si="156"/>
        <v/>
      </c>
      <c r="L325" s="16" t="str">
        <f t="shared" si="157"/>
        <v/>
      </c>
    </row>
    <row r="326" spans="1:12" ht="15.75" x14ac:dyDescent="0.25">
      <c r="A326" s="3"/>
      <c r="B326" s="8">
        <f t="shared" si="139"/>
        <v>43019</v>
      </c>
      <c r="C326" s="9"/>
      <c r="D326" s="9"/>
      <c r="E326" s="10"/>
      <c r="F326" s="10"/>
      <c r="G326" s="9"/>
      <c r="H326" s="9"/>
      <c r="I326" s="10"/>
      <c r="J326" s="11"/>
      <c r="K326" s="16" t="str">
        <f t="shared" si="156"/>
        <v/>
      </c>
      <c r="L326" s="16" t="str">
        <f t="shared" si="157"/>
        <v/>
      </c>
    </row>
    <row r="327" spans="1:12" ht="15.75" x14ac:dyDescent="0.25">
      <c r="A327" s="3"/>
      <c r="B327" s="8">
        <f t="shared" si="139"/>
        <v>43020</v>
      </c>
      <c r="C327" s="9"/>
      <c r="D327" s="9"/>
      <c r="E327" s="10"/>
      <c r="F327" s="10"/>
      <c r="G327" s="9"/>
      <c r="H327" s="9"/>
      <c r="I327" s="10"/>
      <c r="J327" s="11"/>
      <c r="K327" s="16" t="str">
        <f t="shared" si="156"/>
        <v/>
      </c>
      <c r="L327" s="16" t="str">
        <f t="shared" si="157"/>
        <v/>
      </c>
    </row>
    <row r="328" spans="1:12" ht="15.75" x14ac:dyDescent="0.25">
      <c r="A328" s="3"/>
      <c r="B328" s="8">
        <f t="shared" si="139"/>
        <v>43021</v>
      </c>
      <c r="C328" s="9"/>
      <c r="D328" s="9"/>
      <c r="E328" s="10"/>
      <c r="F328" s="10"/>
      <c r="G328" s="9"/>
      <c r="H328" s="9"/>
      <c r="I328" s="10"/>
      <c r="J328" s="11"/>
      <c r="K328" s="16" t="str">
        <f t="shared" si="156"/>
        <v/>
      </c>
      <c r="L328" s="16" t="str">
        <f t="shared" si="157"/>
        <v/>
      </c>
    </row>
    <row r="329" spans="1:12" ht="15.75" x14ac:dyDescent="0.25">
      <c r="A329" s="3"/>
      <c r="B329" s="8">
        <f t="shared" si="139"/>
        <v>43022</v>
      </c>
      <c r="C329" s="9"/>
      <c r="D329" s="9"/>
      <c r="E329" s="10"/>
      <c r="F329" s="10"/>
      <c r="G329" s="9"/>
      <c r="H329" s="9"/>
      <c r="I329" s="10"/>
      <c r="J329" s="11"/>
      <c r="K329" s="16" t="str">
        <f t="shared" si="156"/>
        <v/>
      </c>
      <c r="L329" s="16" t="str">
        <f t="shared" si="157"/>
        <v/>
      </c>
    </row>
    <row r="330" spans="1:12" ht="15.75" x14ac:dyDescent="0.25">
      <c r="A330" s="3"/>
      <c r="B330" s="8">
        <f t="shared" si="139"/>
        <v>43023</v>
      </c>
      <c r="C330" s="9"/>
      <c r="D330" s="9"/>
      <c r="E330" s="10"/>
      <c r="F330" s="10"/>
      <c r="G330" s="9"/>
      <c r="H330" s="9"/>
      <c r="I330" s="10"/>
      <c r="J330" s="11"/>
      <c r="K330" s="16" t="str">
        <f t="shared" si="156"/>
        <v/>
      </c>
      <c r="L330" s="16" t="str">
        <f t="shared" si="157"/>
        <v/>
      </c>
    </row>
    <row r="331" spans="1:12" ht="15.75" x14ac:dyDescent="0.25">
      <c r="A331" s="3"/>
      <c r="H331" s="34" t="str">
        <f t="shared" ref="H331" si="158">"Semaine " &amp;A324 &amp;" :"</f>
        <v>Semaine 41 :</v>
      </c>
      <c r="I331" s="34"/>
      <c r="J331" s="34"/>
      <c r="K331" s="18">
        <f t="shared" ref="K331:L331" si="159">SUM(K324:K330)</f>
        <v>0</v>
      </c>
      <c r="L331" s="19">
        <f t="shared" si="159"/>
        <v>0</v>
      </c>
    </row>
    <row r="332" spans="1:12" ht="15.75" x14ac:dyDescent="0.25">
      <c r="A332" s="3">
        <v>42</v>
      </c>
      <c r="B332" s="8">
        <f t="shared" si="139"/>
        <v>43024</v>
      </c>
      <c r="C332" s="9"/>
      <c r="D332" s="9"/>
      <c r="E332" s="10"/>
      <c r="F332" s="10"/>
      <c r="G332" s="9"/>
      <c r="H332" s="9"/>
      <c r="I332" s="10"/>
      <c r="J332" s="11"/>
      <c r="K332" s="16" t="str">
        <f t="shared" ref="K332:K338" si="160">IF(COUNTA(C332:D332,G332:H332)=0,"",D332-C332+H332-G332)</f>
        <v/>
      </c>
      <c r="L332" s="16" t="str">
        <f t="shared" ref="L332:L338" si="161">IF(COUNTA(E332:F332,I332:J332)=0,"",F332-E332+IF(J332&gt;I332,J332-I332,TIMEVALUE("23:59")-I332+J332+TIMEVALUE("00:01")))</f>
        <v/>
      </c>
    </row>
    <row r="333" spans="1:12" ht="15.75" x14ac:dyDescent="0.25">
      <c r="A333" s="3"/>
      <c r="B333" s="8">
        <f t="shared" si="139"/>
        <v>43025</v>
      </c>
      <c r="C333" s="9"/>
      <c r="D333" s="9"/>
      <c r="E333" s="10"/>
      <c r="F333" s="10"/>
      <c r="G333" s="9"/>
      <c r="H333" s="9"/>
      <c r="I333" s="10"/>
      <c r="J333" s="11"/>
      <c r="K333" s="16" t="str">
        <f t="shared" si="160"/>
        <v/>
      </c>
      <c r="L333" s="16" t="str">
        <f t="shared" si="161"/>
        <v/>
      </c>
    </row>
    <row r="334" spans="1:12" ht="15.75" x14ac:dyDescent="0.25">
      <c r="A334" s="3"/>
      <c r="B334" s="8">
        <f t="shared" si="139"/>
        <v>43026</v>
      </c>
      <c r="C334" s="9"/>
      <c r="D334" s="9"/>
      <c r="E334" s="10"/>
      <c r="F334" s="10"/>
      <c r="G334" s="9"/>
      <c r="H334" s="9"/>
      <c r="I334" s="10"/>
      <c r="J334" s="11"/>
      <c r="K334" s="16" t="str">
        <f t="shared" si="160"/>
        <v/>
      </c>
      <c r="L334" s="16" t="str">
        <f t="shared" si="161"/>
        <v/>
      </c>
    </row>
    <row r="335" spans="1:12" ht="15.75" x14ac:dyDescent="0.25">
      <c r="A335" s="3"/>
      <c r="B335" s="8">
        <f t="shared" si="139"/>
        <v>43027</v>
      </c>
      <c r="C335" s="9"/>
      <c r="D335" s="9"/>
      <c r="E335" s="10"/>
      <c r="F335" s="10"/>
      <c r="G335" s="9"/>
      <c r="H335" s="9"/>
      <c r="I335" s="10"/>
      <c r="J335" s="11"/>
      <c r="K335" s="16" t="str">
        <f t="shared" si="160"/>
        <v/>
      </c>
      <c r="L335" s="16" t="str">
        <f t="shared" si="161"/>
        <v/>
      </c>
    </row>
    <row r="336" spans="1:12" ht="15.75" x14ac:dyDescent="0.25">
      <c r="A336" s="3"/>
      <c r="B336" s="8">
        <f t="shared" si="139"/>
        <v>43028</v>
      </c>
      <c r="C336" s="9"/>
      <c r="D336" s="9"/>
      <c r="E336" s="10"/>
      <c r="F336" s="10"/>
      <c r="G336" s="9"/>
      <c r="H336" s="9"/>
      <c r="I336" s="10"/>
      <c r="J336" s="11"/>
      <c r="K336" s="16" t="str">
        <f t="shared" si="160"/>
        <v/>
      </c>
      <c r="L336" s="16" t="str">
        <f t="shared" si="161"/>
        <v/>
      </c>
    </row>
    <row r="337" spans="1:12" ht="15.75" x14ac:dyDescent="0.25">
      <c r="A337" s="3"/>
      <c r="B337" s="8">
        <f t="shared" si="139"/>
        <v>43029</v>
      </c>
      <c r="C337" s="9"/>
      <c r="D337" s="9"/>
      <c r="E337" s="10"/>
      <c r="F337" s="10"/>
      <c r="G337" s="9"/>
      <c r="H337" s="9"/>
      <c r="I337" s="10"/>
      <c r="J337" s="11"/>
      <c r="K337" s="16" t="str">
        <f t="shared" si="160"/>
        <v/>
      </c>
      <c r="L337" s="16" t="str">
        <f t="shared" si="161"/>
        <v/>
      </c>
    </row>
    <row r="338" spans="1:12" ht="15.75" x14ac:dyDescent="0.25">
      <c r="A338" s="3"/>
      <c r="B338" s="8">
        <f t="shared" si="139"/>
        <v>43030</v>
      </c>
      <c r="C338" s="9"/>
      <c r="D338" s="9"/>
      <c r="E338" s="10"/>
      <c r="F338" s="10"/>
      <c r="G338" s="9"/>
      <c r="H338" s="9"/>
      <c r="I338" s="10"/>
      <c r="J338" s="11"/>
      <c r="K338" s="16" t="str">
        <f t="shared" si="160"/>
        <v/>
      </c>
      <c r="L338" s="16" t="str">
        <f t="shared" si="161"/>
        <v/>
      </c>
    </row>
    <row r="339" spans="1:12" ht="15.75" x14ac:dyDescent="0.25">
      <c r="A339" s="3"/>
      <c r="H339" s="34" t="str">
        <f t="shared" ref="H339" si="162">"Semaine " &amp;A332 &amp;" :"</f>
        <v>Semaine 42 :</v>
      </c>
      <c r="I339" s="34"/>
      <c r="J339" s="34"/>
      <c r="K339" s="18">
        <f t="shared" ref="K339:L339" si="163">SUM(K332:K338)</f>
        <v>0</v>
      </c>
      <c r="L339" s="19">
        <f t="shared" si="163"/>
        <v>0</v>
      </c>
    </row>
    <row r="340" spans="1:12" ht="15.75" x14ac:dyDescent="0.25">
      <c r="A340" s="3">
        <v>43</v>
      </c>
      <c r="B340" s="8">
        <f t="shared" si="139"/>
        <v>43031</v>
      </c>
      <c r="C340" s="9"/>
      <c r="D340" s="9"/>
      <c r="E340" s="10"/>
      <c r="F340" s="10"/>
      <c r="G340" s="9"/>
      <c r="H340" s="9"/>
      <c r="I340" s="10"/>
      <c r="J340" s="11"/>
      <c r="K340" s="16" t="str">
        <f t="shared" ref="K340:K346" si="164">IF(COUNTA(C340:D340,G340:H340)=0,"",D340-C340+H340-G340)</f>
        <v/>
      </c>
      <c r="L340" s="16" t="str">
        <f t="shared" ref="L340:L346" si="165">IF(COUNTA(E340:F340,I340:J340)=0,"",F340-E340+IF(J340&gt;I340,J340-I340,TIMEVALUE("23:59")-I340+J340+TIMEVALUE("00:01")))</f>
        <v/>
      </c>
    </row>
    <row r="341" spans="1:12" ht="15.75" x14ac:dyDescent="0.25">
      <c r="A341" s="3"/>
      <c r="B341" s="8">
        <f t="shared" si="139"/>
        <v>43032</v>
      </c>
      <c r="C341" s="9"/>
      <c r="D341" s="9"/>
      <c r="E341" s="10"/>
      <c r="F341" s="10"/>
      <c r="G341" s="9"/>
      <c r="H341" s="9"/>
      <c r="I341" s="10"/>
      <c r="J341" s="11"/>
      <c r="K341" s="16" t="str">
        <f t="shared" si="164"/>
        <v/>
      </c>
      <c r="L341" s="16" t="str">
        <f t="shared" si="165"/>
        <v/>
      </c>
    </row>
    <row r="342" spans="1:12" ht="15.75" x14ac:dyDescent="0.25">
      <c r="A342" s="3"/>
      <c r="B342" s="8">
        <f t="shared" si="139"/>
        <v>43033</v>
      </c>
      <c r="C342" s="9"/>
      <c r="D342" s="9"/>
      <c r="E342" s="10"/>
      <c r="F342" s="10"/>
      <c r="G342" s="9"/>
      <c r="H342" s="9"/>
      <c r="I342" s="10"/>
      <c r="J342" s="11"/>
      <c r="K342" s="16" t="str">
        <f t="shared" si="164"/>
        <v/>
      </c>
      <c r="L342" s="16" t="str">
        <f t="shared" si="165"/>
        <v/>
      </c>
    </row>
    <row r="343" spans="1:12" ht="15.75" x14ac:dyDescent="0.25">
      <c r="A343" s="3"/>
      <c r="B343" s="8">
        <f t="shared" si="139"/>
        <v>43034</v>
      </c>
      <c r="C343" s="9"/>
      <c r="D343" s="9"/>
      <c r="E343" s="10"/>
      <c r="F343" s="10"/>
      <c r="G343" s="9"/>
      <c r="H343" s="9"/>
      <c r="I343" s="10"/>
      <c r="J343" s="11"/>
      <c r="K343" s="16" t="str">
        <f t="shared" si="164"/>
        <v/>
      </c>
      <c r="L343" s="16" t="str">
        <f t="shared" si="165"/>
        <v/>
      </c>
    </row>
    <row r="344" spans="1:12" ht="15.75" x14ac:dyDescent="0.25">
      <c r="A344" s="3"/>
      <c r="B344" s="8">
        <f t="shared" si="139"/>
        <v>43035</v>
      </c>
      <c r="C344" s="9"/>
      <c r="D344" s="9"/>
      <c r="E344" s="10"/>
      <c r="F344" s="10"/>
      <c r="G344" s="9"/>
      <c r="H344" s="9"/>
      <c r="I344" s="10"/>
      <c r="J344" s="11"/>
      <c r="K344" s="16" t="str">
        <f t="shared" si="164"/>
        <v/>
      </c>
      <c r="L344" s="16" t="str">
        <f t="shared" si="165"/>
        <v/>
      </c>
    </row>
    <row r="345" spans="1:12" ht="15.75" x14ac:dyDescent="0.25">
      <c r="A345" s="3"/>
      <c r="B345" s="8">
        <f t="shared" si="139"/>
        <v>43036</v>
      </c>
      <c r="C345" s="9"/>
      <c r="D345" s="9"/>
      <c r="E345" s="10"/>
      <c r="F345" s="10"/>
      <c r="G345" s="9"/>
      <c r="H345" s="9"/>
      <c r="I345" s="10"/>
      <c r="J345" s="11"/>
      <c r="K345" s="16" t="str">
        <f t="shared" si="164"/>
        <v/>
      </c>
      <c r="L345" s="16" t="str">
        <f t="shared" si="165"/>
        <v/>
      </c>
    </row>
    <row r="346" spans="1:12" ht="15.75" x14ac:dyDescent="0.25">
      <c r="A346" s="3"/>
      <c r="B346" s="8">
        <f t="shared" si="139"/>
        <v>43037</v>
      </c>
      <c r="C346" s="9"/>
      <c r="D346" s="9"/>
      <c r="E346" s="10"/>
      <c r="F346" s="10"/>
      <c r="G346" s="9"/>
      <c r="H346" s="9"/>
      <c r="I346" s="10"/>
      <c r="J346" s="11"/>
      <c r="K346" s="16" t="str">
        <f t="shared" si="164"/>
        <v/>
      </c>
      <c r="L346" s="16" t="str">
        <f t="shared" si="165"/>
        <v/>
      </c>
    </row>
    <row r="347" spans="1:12" ht="15.75" x14ac:dyDescent="0.25">
      <c r="A347" s="3"/>
      <c r="H347" s="34" t="str">
        <f t="shared" ref="H347" si="166">"Semaine " &amp;A340 &amp;" :"</f>
        <v>Semaine 43 :</v>
      </c>
      <c r="I347" s="34"/>
      <c r="J347" s="34"/>
      <c r="K347" s="18">
        <f t="shared" ref="K347:L347" si="167">SUM(K340:K346)</f>
        <v>0</v>
      </c>
      <c r="L347" s="19">
        <f t="shared" si="167"/>
        <v>0</v>
      </c>
    </row>
    <row r="348" spans="1:12" ht="15.75" x14ac:dyDescent="0.25">
      <c r="A348" s="3">
        <v>44</v>
      </c>
      <c r="B348" s="8">
        <f t="shared" si="139"/>
        <v>43038</v>
      </c>
      <c r="C348" s="9"/>
      <c r="D348" s="9"/>
      <c r="E348" s="10"/>
      <c r="F348" s="10"/>
      <c r="G348" s="9"/>
      <c r="H348" s="9"/>
      <c r="I348" s="10"/>
      <c r="J348" s="11"/>
      <c r="K348" s="16" t="str">
        <f t="shared" ref="K348:K354" si="168">IF(COUNTA(C348:D348,G348:H348)=0,"",D348-C348+H348-G348)</f>
        <v/>
      </c>
      <c r="L348" s="16" t="str">
        <f t="shared" ref="L348:L354" si="169">IF(COUNTA(E348:F348,I348:J348)=0,"",F348-E348+IF(J348&gt;I348,J348-I348,TIMEVALUE("23:59")-I348+J348+TIMEVALUE("00:01")))</f>
        <v/>
      </c>
    </row>
    <row r="349" spans="1:12" ht="15.75" x14ac:dyDescent="0.25">
      <c r="A349" s="3"/>
      <c r="B349" s="8">
        <f t="shared" si="139"/>
        <v>43039</v>
      </c>
      <c r="C349" s="9"/>
      <c r="D349" s="9"/>
      <c r="E349" s="10"/>
      <c r="F349" s="10"/>
      <c r="G349" s="9"/>
      <c r="H349" s="9"/>
      <c r="I349" s="10"/>
      <c r="J349" s="11"/>
      <c r="K349" s="16" t="str">
        <f t="shared" si="168"/>
        <v/>
      </c>
      <c r="L349" s="16" t="str">
        <f t="shared" si="169"/>
        <v/>
      </c>
    </row>
    <row r="350" spans="1:12" ht="15.75" x14ac:dyDescent="0.25">
      <c r="A350" s="3"/>
      <c r="B350" s="8">
        <f t="shared" si="139"/>
        <v>43040</v>
      </c>
      <c r="C350" s="9"/>
      <c r="D350" s="9"/>
      <c r="E350" s="10"/>
      <c r="F350" s="10"/>
      <c r="G350" s="9"/>
      <c r="H350" s="9"/>
      <c r="I350" s="10"/>
      <c r="J350" s="11"/>
      <c r="K350" s="16" t="str">
        <f t="shared" si="168"/>
        <v/>
      </c>
      <c r="L350" s="16" t="str">
        <f t="shared" si="169"/>
        <v/>
      </c>
    </row>
    <row r="351" spans="1:12" ht="15.75" x14ac:dyDescent="0.25">
      <c r="A351" s="3"/>
      <c r="B351" s="8">
        <f t="shared" si="139"/>
        <v>43041</v>
      </c>
      <c r="C351" s="9"/>
      <c r="D351" s="9"/>
      <c r="E351" s="10"/>
      <c r="F351" s="10"/>
      <c r="G351" s="9"/>
      <c r="H351" s="9"/>
      <c r="I351" s="10"/>
      <c r="J351" s="11"/>
      <c r="K351" s="16" t="str">
        <f t="shared" si="168"/>
        <v/>
      </c>
      <c r="L351" s="16" t="str">
        <f t="shared" si="169"/>
        <v/>
      </c>
    </row>
    <row r="352" spans="1:12" ht="15.75" x14ac:dyDescent="0.25">
      <c r="A352" s="3"/>
      <c r="B352" s="8">
        <f t="shared" si="139"/>
        <v>43042</v>
      </c>
      <c r="C352" s="9"/>
      <c r="D352" s="9"/>
      <c r="E352" s="10"/>
      <c r="F352" s="10"/>
      <c r="G352" s="9"/>
      <c r="H352" s="9"/>
      <c r="I352" s="10"/>
      <c r="J352" s="11"/>
      <c r="K352" s="16" t="str">
        <f t="shared" si="168"/>
        <v/>
      </c>
      <c r="L352" s="16" t="str">
        <f t="shared" si="169"/>
        <v/>
      </c>
    </row>
    <row r="353" spans="1:12" ht="15.75" x14ac:dyDescent="0.25">
      <c r="A353" s="3"/>
      <c r="B353" s="8">
        <f t="shared" si="139"/>
        <v>43043</v>
      </c>
      <c r="C353" s="9"/>
      <c r="D353" s="9"/>
      <c r="E353" s="10"/>
      <c r="F353" s="10"/>
      <c r="G353" s="9"/>
      <c r="H353" s="9"/>
      <c r="I353" s="10"/>
      <c r="J353" s="11"/>
      <c r="K353" s="16" t="str">
        <f t="shared" si="168"/>
        <v/>
      </c>
      <c r="L353" s="16" t="str">
        <f t="shared" si="169"/>
        <v/>
      </c>
    </row>
    <row r="354" spans="1:12" ht="15.75" x14ac:dyDescent="0.25">
      <c r="A354" s="3"/>
      <c r="B354" s="8">
        <f t="shared" si="139"/>
        <v>43044</v>
      </c>
      <c r="C354" s="9"/>
      <c r="D354" s="9"/>
      <c r="E354" s="10"/>
      <c r="F354" s="10"/>
      <c r="G354" s="9"/>
      <c r="H354" s="9"/>
      <c r="I354" s="10"/>
      <c r="J354" s="11"/>
      <c r="K354" s="16" t="str">
        <f t="shared" si="168"/>
        <v/>
      </c>
      <c r="L354" s="16" t="str">
        <f t="shared" si="169"/>
        <v/>
      </c>
    </row>
    <row r="355" spans="1:12" ht="15.75" x14ac:dyDescent="0.25">
      <c r="A355" s="3"/>
      <c r="H355" s="34" t="str">
        <f t="shared" ref="H355" si="170">"Semaine " &amp;A348 &amp;" :"</f>
        <v>Semaine 44 :</v>
      </c>
      <c r="I355" s="34"/>
      <c r="J355" s="34"/>
      <c r="K355" s="18">
        <f t="shared" ref="K355:L355" si="171">SUM(K348:K354)</f>
        <v>0</v>
      </c>
      <c r="L355" s="19">
        <f t="shared" si="171"/>
        <v>0</v>
      </c>
    </row>
    <row r="356" spans="1:12" ht="15.75" x14ac:dyDescent="0.25">
      <c r="A356" s="3">
        <v>45</v>
      </c>
      <c r="B356" s="8">
        <f t="shared" ref="B356:B418" si="172">B348+7</f>
        <v>43045</v>
      </c>
      <c r="C356" s="9"/>
      <c r="D356" s="9"/>
      <c r="E356" s="10"/>
      <c r="F356" s="10"/>
      <c r="G356" s="9"/>
      <c r="H356" s="9"/>
      <c r="I356" s="10"/>
      <c r="J356" s="11"/>
      <c r="K356" s="16" t="str">
        <f t="shared" ref="K356:K362" si="173">IF(COUNTA(C356:D356,G356:H356)=0,"",D356-C356+H356-G356)</f>
        <v/>
      </c>
      <c r="L356" s="16" t="str">
        <f t="shared" ref="L356:L362" si="174">IF(COUNTA(E356:F356,I356:J356)=0,"",F356-E356+IF(J356&gt;I356,J356-I356,TIMEVALUE("23:59")-I356+J356+TIMEVALUE("00:01")))</f>
        <v/>
      </c>
    </row>
    <row r="357" spans="1:12" ht="15.75" x14ac:dyDescent="0.25">
      <c r="A357" s="3"/>
      <c r="B357" s="8">
        <f t="shared" si="172"/>
        <v>43046</v>
      </c>
      <c r="C357" s="9"/>
      <c r="D357" s="9"/>
      <c r="E357" s="10"/>
      <c r="F357" s="10"/>
      <c r="G357" s="9"/>
      <c r="H357" s="9"/>
      <c r="I357" s="10"/>
      <c r="J357" s="11"/>
      <c r="K357" s="16" t="str">
        <f t="shared" si="173"/>
        <v/>
      </c>
      <c r="L357" s="16" t="str">
        <f t="shared" si="174"/>
        <v/>
      </c>
    </row>
    <row r="358" spans="1:12" ht="15.75" x14ac:dyDescent="0.25">
      <c r="A358" s="3"/>
      <c r="B358" s="8">
        <f t="shared" si="172"/>
        <v>43047</v>
      </c>
      <c r="C358" s="9"/>
      <c r="D358" s="9"/>
      <c r="E358" s="10"/>
      <c r="F358" s="10"/>
      <c r="G358" s="9"/>
      <c r="H358" s="9"/>
      <c r="I358" s="10"/>
      <c r="J358" s="11"/>
      <c r="K358" s="16" t="str">
        <f t="shared" si="173"/>
        <v/>
      </c>
      <c r="L358" s="16" t="str">
        <f t="shared" si="174"/>
        <v/>
      </c>
    </row>
    <row r="359" spans="1:12" ht="15.75" x14ac:dyDescent="0.25">
      <c r="A359" s="3"/>
      <c r="B359" s="8">
        <f t="shared" si="172"/>
        <v>43048</v>
      </c>
      <c r="C359" s="9"/>
      <c r="D359" s="9"/>
      <c r="E359" s="10"/>
      <c r="F359" s="10"/>
      <c r="G359" s="9"/>
      <c r="H359" s="9"/>
      <c r="I359" s="10"/>
      <c r="J359" s="11"/>
      <c r="K359" s="16" t="str">
        <f t="shared" si="173"/>
        <v/>
      </c>
      <c r="L359" s="16" t="str">
        <f t="shared" si="174"/>
        <v/>
      </c>
    </row>
    <row r="360" spans="1:12" ht="15.75" x14ac:dyDescent="0.25">
      <c r="A360" s="3"/>
      <c r="B360" s="8">
        <f t="shared" si="172"/>
        <v>43049</v>
      </c>
      <c r="C360" s="9"/>
      <c r="D360" s="9"/>
      <c r="E360" s="10"/>
      <c r="F360" s="10"/>
      <c r="G360" s="9"/>
      <c r="H360" s="9"/>
      <c r="I360" s="10"/>
      <c r="J360" s="11"/>
      <c r="K360" s="16" t="str">
        <f t="shared" si="173"/>
        <v/>
      </c>
      <c r="L360" s="16" t="str">
        <f t="shared" si="174"/>
        <v/>
      </c>
    </row>
    <row r="361" spans="1:12" ht="15.75" x14ac:dyDescent="0.25">
      <c r="A361" s="3"/>
      <c r="B361" s="8">
        <f t="shared" si="172"/>
        <v>43050</v>
      </c>
      <c r="C361" s="9"/>
      <c r="D361" s="9"/>
      <c r="E361" s="10"/>
      <c r="F361" s="10"/>
      <c r="G361" s="9"/>
      <c r="H361" s="9"/>
      <c r="I361" s="10"/>
      <c r="J361" s="11"/>
      <c r="K361" s="16" t="str">
        <f t="shared" si="173"/>
        <v/>
      </c>
      <c r="L361" s="16" t="str">
        <f t="shared" si="174"/>
        <v/>
      </c>
    </row>
    <row r="362" spans="1:12" ht="15.75" x14ac:dyDescent="0.25">
      <c r="A362" s="3"/>
      <c r="B362" s="8">
        <f t="shared" si="172"/>
        <v>43051</v>
      </c>
      <c r="C362" s="9"/>
      <c r="D362" s="9"/>
      <c r="E362" s="10"/>
      <c r="F362" s="10"/>
      <c r="G362" s="9"/>
      <c r="H362" s="9"/>
      <c r="I362" s="10"/>
      <c r="J362" s="11"/>
      <c r="K362" s="16" t="str">
        <f t="shared" si="173"/>
        <v/>
      </c>
      <c r="L362" s="16" t="str">
        <f t="shared" si="174"/>
        <v/>
      </c>
    </row>
    <row r="363" spans="1:12" ht="15.75" x14ac:dyDescent="0.25">
      <c r="A363" s="3"/>
      <c r="H363" s="34" t="str">
        <f t="shared" ref="H363" si="175">"Semaine " &amp;A356 &amp;" :"</f>
        <v>Semaine 45 :</v>
      </c>
      <c r="I363" s="34"/>
      <c r="J363" s="34"/>
      <c r="K363" s="18">
        <f t="shared" ref="K363:L363" si="176">SUM(K356:K362)</f>
        <v>0</v>
      </c>
      <c r="L363" s="19">
        <f t="shared" si="176"/>
        <v>0</v>
      </c>
    </row>
    <row r="364" spans="1:12" ht="15.75" x14ac:dyDescent="0.25">
      <c r="A364" s="3">
        <v>46</v>
      </c>
      <c r="B364" s="8">
        <f t="shared" si="172"/>
        <v>43052</v>
      </c>
      <c r="C364" s="9"/>
      <c r="D364" s="9"/>
      <c r="E364" s="10"/>
      <c r="F364" s="10"/>
      <c r="G364" s="9"/>
      <c r="H364" s="9"/>
      <c r="I364" s="10"/>
      <c r="J364" s="11"/>
      <c r="K364" s="16" t="str">
        <f t="shared" ref="K364:K370" si="177">IF(COUNTA(C364:D364,G364:H364)=0,"",D364-C364+H364-G364)</f>
        <v/>
      </c>
      <c r="L364" s="16" t="str">
        <f t="shared" ref="L364:L370" si="178">IF(COUNTA(E364:F364,I364:J364)=0,"",F364-E364+IF(J364&gt;I364,J364-I364,TIMEVALUE("23:59")-I364+J364+TIMEVALUE("00:01")))</f>
        <v/>
      </c>
    </row>
    <row r="365" spans="1:12" ht="15.75" x14ac:dyDescent="0.25">
      <c r="A365" s="3"/>
      <c r="B365" s="8">
        <f t="shared" si="172"/>
        <v>43053</v>
      </c>
      <c r="C365" s="9"/>
      <c r="D365" s="9"/>
      <c r="E365" s="10"/>
      <c r="F365" s="10"/>
      <c r="G365" s="9"/>
      <c r="H365" s="9"/>
      <c r="I365" s="10"/>
      <c r="J365" s="11"/>
      <c r="K365" s="16" t="str">
        <f t="shared" si="177"/>
        <v/>
      </c>
      <c r="L365" s="16" t="str">
        <f t="shared" si="178"/>
        <v/>
      </c>
    </row>
    <row r="366" spans="1:12" ht="15.75" x14ac:dyDescent="0.25">
      <c r="A366" s="3"/>
      <c r="B366" s="8">
        <f t="shared" si="172"/>
        <v>43054</v>
      </c>
      <c r="C366" s="9"/>
      <c r="D366" s="9"/>
      <c r="E366" s="10"/>
      <c r="F366" s="10"/>
      <c r="G366" s="9"/>
      <c r="H366" s="9"/>
      <c r="I366" s="10"/>
      <c r="J366" s="11"/>
      <c r="K366" s="16" t="str">
        <f t="shared" si="177"/>
        <v/>
      </c>
      <c r="L366" s="16" t="str">
        <f t="shared" si="178"/>
        <v/>
      </c>
    </row>
    <row r="367" spans="1:12" ht="15.75" x14ac:dyDescent="0.25">
      <c r="A367" s="3"/>
      <c r="B367" s="8">
        <f t="shared" si="172"/>
        <v>43055</v>
      </c>
      <c r="C367" s="9"/>
      <c r="D367" s="9"/>
      <c r="E367" s="10"/>
      <c r="F367" s="10"/>
      <c r="G367" s="9"/>
      <c r="H367" s="9"/>
      <c r="I367" s="10"/>
      <c r="J367" s="11"/>
      <c r="K367" s="16" t="str">
        <f t="shared" si="177"/>
        <v/>
      </c>
      <c r="L367" s="16" t="str">
        <f t="shared" si="178"/>
        <v/>
      </c>
    </row>
    <row r="368" spans="1:12" ht="15.75" x14ac:dyDescent="0.25">
      <c r="A368" s="3"/>
      <c r="B368" s="8">
        <f t="shared" si="172"/>
        <v>43056</v>
      </c>
      <c r="C368" s="9"/>
      <c r="D368" s="9"/>
      <c r="E368" s="10"/>
      <c r="F368" s="10"/>
      <c r="G368" s="9"/>
      <c r="H368" s="9"/>
      <c r="I368" s="10"/>
      <c r="J368" s="11"/>
      <c r="K368" s="16" t="str">
        <f t="shared" si="177"/>
        <v/>
      </c>
      <c r="L368" s="16" t="str">
        <f t="shared" si="178"/>
        <v/>
      </c>
    </row>
    <row r="369" spans="1:12" ht="15.75" x14ac:dyDescent="0.25">
      <c r="A369" s="3"/>
      <c r="B369" s="8">
        <f t="shared" si="172"/>
        <v>43057</v>
      </c>
      <c r="C369" s="9"/>
      <c r="D369" s="9"/>
      <c r="E369" s="10"/>
      <c r="F369" s="10"/>
      <c r="G369" s="9"/>
      <c r="H369" s="9"/>
      <c r="I369" s="10"/>
      <c r="J369" s="11"/>
      <c r="K369" s="16" t="str">
        <f t="shared" si="177"/>
        <v/>
      </c>
      <c r="L369" s="16" t="str">
        <f t="shared" si="178"/>
        <v/>
      </c>
    </row>
    <row r="370" spans="1:12" ht="15.75" x14ac:dyDescent="0.25">
      <c r="A370" s="3"/>
      <c r="B370" s="8">
        <f t="shared" si="172"/>
        <v>43058</v>
      </c>
      <c r="C370" s="9"/>
      <c r="D370" s="9"/>
      <c r="E370" s="10"/>
      <c r="F370" s="10"/>
      <c r="G370" s="9"/>
      <c r="H370" s="9"/>
      <c r="I370" s="10"/>
      <c r="J370" s="11"/>
      <c r="K370" s="16" t="str">
        <f t="shared" si="177"/>
        <v/>
      </c>
      <c r="L370" s="16" t="str">
        <f t="shared" si="178"/>
        <v/>
      </c>
    </row>
    <row r="371" spans="1:12" ht="15.75" x14ac:dyDescent="0.25">
      <c r="A371" s="3"/>
      <c r="H371" s="34" t="str">
        <f t="shared" ref="H371" si="179">"Semaine " &amp;A364 &amp;" :"</f>
        <v>Semaine 46 :</v>
      </c>
      <c r="I371" s="34"/>
      <c r="J371" s="34"/>
      <c r="K371" s="18">
        <f t="shared" ref="K371:L371" si="180">SUM(K364:K370)</f>
        <v>0</v>
      </c>
      <c r="L371" s="19">
        <f t="shared" si="180"/>
        <v>0</v>
      </c>
    </row>
    <row r="372" spans="1:12" ht="15.75" x14ac:dyDescent="0.25">
      <c r="A372" s="3">
        <v>47</v>
      </c>
      <c r="B372" s="8">
        <f t="shared" si="172"/>
        <v>43059</v>
      </c>
      <c r="C372" s="9"/>
      <c r="D372" s="9"/>
      <c r="E372" s="10"/>
      <c r="F372" s="10"/>
      <c r="G372" s="9"/>
      <c r="H372" s="9"/>
      <c r="I372" s="10"/>
      <c r="J372" s="11"/>
      <c r="K372" s="16" t="str">
        <f t="shared" ref="K372:K378" si="181">IF(COUNTA(C372:D372,G372:H372)=0,"",D372-C372+H372-G372)</f>
        <v/>
      </c>
      <c r="L372" s="16" t="str">
        <f t="shared" ref="L372:L378" si="182">IF(COUNTA(E372:F372,I372:J372)=0,"",F372-E372+IF(J372&gt;I372,J372-I372,TIMEVALUE("23:59")-I372+J372+TIMEVALUE("00:01")))</f>
        <v/>
      </c>
    </row>
    <row r="373" spans="1:12" ht="15.75" x14ac:dyDescent="0.25">
      <c r="A373" s="3"/>
      <c r="B373" s="8">
        <f t="shared" si="172"/>
        <v>43060</v>
      </c>
      <c r="C373" s="9"/>
      <c r="D373" s="9"/>
      <c r="E373" s="10"/>
      <c r="F373" s="10"/>
      <c r="G373" s="9"/>
      <c r="H373" s="9"/>
      <c r="I373" s="10"/>
      <c r="J373" s="11"/>
      <c r="K373" s="16" t="str">
        <f t="shared" si="181"/>
        <v/>
      </c>
      <c r="L373" s="16" t="str">
        <f t="shared" si="182"/>
        <v/>
      </c>
    </row>
    <row r="374" spans="1:12" ht="15.75" x14ac:dyDescent="0.25">
      <c r="A374" s="3"/>
      <c r="B374" s="8">
        <f t="shared" si="172"/>
        <v>43061</v>
      </c>
      <c r="C374" s="9"/>
      <c r="D374" s="9"/>
      <c r="E374" s="10"/>
      <c r="F374" s="10"/>
      <c r="G374" s="9"/>
      <c r="H374" s="9"/>
      <c r="I374" s="10"/>
      <c r="J374" s="11"/>
      <c r="K374" s="16" t="str">
        <f t="shared" si="181"/>
        <v/>
      </c>
      <c r="L374" s="16" t="str">
        <f t="shared" si="182"/>
        <v/>
      </c>
    </row>
    <row r="375" spans="1:12" ht="15.75" x14ac:dyDescent="0.25">
      <c r="A375" s="3"/>
      <c r="B375" s="8">
        <f t="shared" si="172"/>
        <v>43062</v>
      </c>
      <c r="C375" s="9"/>
      <c r="D375" s="9"/>
      <c r="E375" s="10"/>
      <c r="F375" s="10"/>
      <c r="G375" s="9"/>
      <c r="H375" s="9"/>
      <c r="I375" s="10"/>
      <c r="J375" s="11"/>
      <c r="K375" s="16" t="str">
        <f t="shared" si="181"/>
        <v/>
      </c>
      <c r="L375" s="16" t="str">
        <f t="shared" si="182"/>
        <v/>
      </c>
    </row>
    <row r="376" spans="1:12" ht="15.75" x14ac:dyDescent="0.25">
      <c r="A376" s="3"/>
      <c r="B376" s="8">
        <f t="shared" si="172"/>
        <v>43063</v>
      </c>
      <c r="C376" s="9"/>
      <c r="D376" s="9"/>
      <c r="E376" s="10"/>
      <c r="F376" s="10"/>
      <c r="G376" s="9"/>
      <c r="H376" s="9"/>
      <c r="I376" s="10"/>
      <c r="J376" s="11"/>
      <c r="K376" s="16" t="str">
        <f t="shared" si="181"/>
        <v/>
      </c>
      <c r="L376" s="16" t="str">
        <f t="shared" si="182"/>
        <v/>
      </c>
    </row>
    <row r="377" spans="1:12" ht="15.75" x14ac:dyDescent="0.25">
      <c r="A377" s="3"/>
      <c r="B377" s="8">
        <f t="shared" si="172"/>
        <v>43064</v>
      </c>
      <c r="C377" s="9"/>
      <c r="D377" s="9"/>
      <c r="E377" s="10"/>
      <c r="F377" s="10"/>
      <c r="G377" s="9"/>
      <c r="H377" s="9"/>
      <c r="I377" s="10"/>
      <c r="J377" s="11"/>
      <c r="K377" s="16" t="str">
        <f t="shared" si="181"/>
        <v/>
      </c>
      <c r="L377" s="16" t="str">
        <f t="shared" si="182"/>
        <v/>
      </c>
    </row>
    <row r="378" spans="1:12" ht="15.75" x14ac:dyDescent="0.25">
      <c r="A378" s="3"/>
      <c r="B378" s="8">
        <f t="shared" si="172"/>
        <v>43065</v>
      </c>
      <c r="C378" s="9"/>
      <c r="D378" s="9"/>
      <c r="E378" s="10"/>
      <c r="F378" s="10"/>
      <c r="G378" s="9"/>
      <c r="H378" s="9"/>
      <c r="I378" s="10"/>
      <c r="J378" s="11"/>
      <c r="K378" s="16" t="str">
        <f t="shared" si="181"/>
        <v/>
      </c>
      <c r="L378" s="16" t="str">
        <f t="shared" si="182"/>
        <v/>
      </c>
    </row>
    <row r="379" spans="1:12" ht="15.75" x14ac:dyDescent="0.25">
      <c r="A379" s="3"/>
      <c r="H379" s="34" t="str">
        <f t="shared" ref="H379" si="183">"Semaine " &amp;A372 &amp;" :"</f>
        <v>Semaine 47 :</v>
      </c>
      <c r="I379" s="34"/>
      <c r="J379" s="34"/>
      <c r="K379" s="18">
        <f t="shared" ref="K379:L379" si="184">SUM(K372:K378)</f>
        <v>0</v>
      </c>
      <c r="L379" s="19">
        <f t="shared" si="184"/>
        <v>0</v>
      </c>
    </row>
    <row r="380" spans="1:12" ht="15.75" x14ac:dyDescent="0.25">
      <c r="A380" s="3">
        <v>48</v>
      </c>
      <c r="B380" s="8">
        <f t="shared" si="172"/>
        <v>43066</v>
      </c>
      <c r="C380" s="9"/>
      <c r="D380" s="9"/>
      <c r="E380" s="10"/>
      <c r="F380" s="10"/>
      <c r="G380" s="9"/>
      <c r="H380" s="9"/>
      <c r="I380" s="10"/>
      <c r="J380" s="11"/>
      <c r="K380" s="16" t="str">
        <f t="shared" ref="K380:K386" si="185">IF(COUNTA(C380:D380,G380:H380)=0,"",D380-C380+H380-G380)</f>
        <v/>
      </c>
      <c r="L380" s="16" t="str">
        <f t="shared" ref="L380:L386" si="186">IF(COUNTA(E380:F380,I380:J380)=0,"",F380-E380+IF(J380&gt;I380,J380-I380,TIMEVALUE("23:59")-I380+J380+TIMEVALUE("00:01")))</f>
        <v/>
      </c>
    </row>
    <row r="381" spans="1:12" ht="15.75" x14ac:dyDescent="0.25">
      <c r="A381" s="3"/>
      <c r="B381" s="8">
        <f t="shared" si="172"/>
        <v>43067</v>
      </c>
      <c r="C381" s="9"/>
      <c r="D381" s="9"/>
      <c r="E381" s="10"/>
      <c r="F381" s="10"/>
      <c r="G381" s="9"/>
      <c r="H381" s="9"/>
      <c r="I381" s="10"/>
      <c r="J381" s="11"/>
      <c r="K381" s="16" t="str">
        <f t="shared" si="185"/>
        <v/>
      </c>
      <c r="L381" s="16" t="str">
        <f t="shared" si="186"/>
        <v/>
      </c>
    </row>
    <row r="382" spans="1:12" ht="15.75" x14ac:dyDescent="0.25">
      <c r="A382" s="3"/>
      <c r="B382" s="8">
        <f t="shared" si="172"/>
        <v>43068</v>
      </c>
      <c r="C382" s="9"/>
      <c r="D382" s="9"/>
      <c r="E382" s="10"/>
      <c r="F382" s="10"/>
      <c r="G382" s="9"/>
      <c r="H382" s="9"/>
      <c r="I382" s="10"/>
      <c r="J382" s="11"/>
      <c r="K382" s="16" t="str">
        <f t="shared" si="185"/>
        <v/>
      </c>
      <c r="L382" s="16" t="str">
        <f t="shared" si="186"/>
        <v/>
      </c>
    </row>
    <row r="383" spans="1:12" ht="15.75" x14ac:dyDescent="0.25">
      <c r="A383" s="3"/>
      <c r="B383" s="8">
        <f t="shared" si="172"/>
        <v>43069</v>
      </c>
      <c r="C383" s="9"/>
      <c r="D383" s="9"/>
      <c r="E383" s="10"/>
      <c r="F383" s="10"/>
      <c r="G383" s="9"/>
      <c r="H383" s="9"/>
      <c r="I383" s="10"/>
      <c r="J383" s="11"/>
      <c r="K383" s="16" t="str">
        <f t="shared" si="185"/>
        <v/>
      </c>
      <c r="L383" s="16" t="str">
        <f t="shared" si="186"/>
        <v/>
      </c>
    </row>
    <row r="384" spans="1:12" ht="15.75" x14ac:dyDescent="0.25">
      <c r="A384" s="3"/>
      <c r="B384" s="8">
        <f t="shared" si="172"/>
        <v>43070</v>
      </c>
      <c r="C384" s="9"/>
      <c r="D384" s="9"/>
      <c r="E384" s="10"/>
      <c r="F384" s="10"/>
      <c r="G384" s="9"/>
      <c r="H384" s="9"/>
      <c r="I384" s="10"/>
      <c r="J384" s="11"/>
      <c r="K384" s="16" t="str">
        <f t="shared" si="185"/>
        <v/>
      </c>
      <c r="L384" s="16" t="str">
        <f t="shared" si="186"/>
        <v/>
      </c>
    </row>
    <row r="385" spans="1:12" ht="15.75" x14ac:dyDescent="0.25">
      <c r="A385" s="3"/>
      <c r="B385" s="8">
        <f t="shared" si="172"/>
        <v>43071</v>
      </c>
      <c r="C385" s="9"/>
      <c r="D385" s="9"/>
      <c r="E385" s="10"/>
      <c r="F385" s="10"/>
      <c r="G385" s="9"/>
      <c r="H385" s="9"/>
      <c r="I385" s="10"/>
      <c r="J385" s="11"/>
      <c r="K385" s="16" t="str">
        <f t="shared" si="185"/>
        <v/>
      </c>
      <c r="L385" s="16" t="str">
        <f t="shared" si="186"/>
        <v/>
      </c>
    </row>
    <row r="386" spans="1:12" ht="15.75" x14ac:dyDescent="0.25">
      <c r="A386" s="3"/>
      <c r="B386" s="8">
        <f t="shared" si="172"/>
        <v>43072</v>
      </c>
      <c r="C386" s="9"/>
      <c r="D386" s="9"/>
      <c r="E386" s="10"/>
      <c r="F386" s="10"/>
      <c r="G386" s="9"/>
      <c r="H386" s="9"/>
      <c r="I386" s="10"/>
      <c r="J386" s="11"/>
      <c r="K386" s="16" t="str">
        <f t="shared" si="185"/>
        <v/>
      </c>
      <c r="L386" s="16" t="str">
        <f t="shared" si="186"/>
        <v/>
      </c>
    </row>
    <row r="387" spans="1:12" ht="15.75" x14ac:dyDescent="0.25">
      <c r="A387" s="3"/>
      <c r="H387" s="34" t="str">
        <f t="shared" ref="H387" si="187">"Semaine " &amp;A380 &amp;" :"</f>
        <v>Semaine 48 :</v>
      </c>
      <c r="I387" s="34"/>
      <c r="J387" s="34"/>
      <c r="K387" s="18">
        <f t="shared" ref="K387:L387" si="188">SUM(K380:K386)</f>
        <v>0</v>
      </c>
      <c r="L387" s="19">
        <f t="shared" si="188"/>
        <v>0</v>
      </c>
    </row>
    <row r="388" spans="1:12" ht="15.75" x14ac:dyDescent="0.25">
      <c r="A388" s="3">
        <v>49</v>
      </c>
      <c r="B388" s="8">
        <f t="shared" si="172"/>
        <v>43073</v>
      </c>
      <c r="C388" s="9"/>
      <c r="D388" s="9"/>
      <c r="E388" s="10"/>
      <c r="F388" s="10"/>
      <c r="G388" s="9"/>
      <c r="H388" s="9"/>
      <c r="I388" s="10"/>
      <c r="J388" s="11"/>
      <c r="K388" s="16" t="str">
        <f t="shared" ref="K388:K394" si="189">IF(COUNTA(C388:D388,G388:H388)=0,"",D388-C388+H388-G388)</f>
        <v/>
      </c>
      <c r="L388" s="16" t="str">
        <f t="shared" ref="L388:L394" si="190">IF(COUNTA(E388:F388,I388:J388)=0,"",F388-E388+IF(J388&gt;I388,J388-I388,TIMEVALUE("23:59")-I388+J388+TIMEVALUE("00:01")))</f>
        <v/>
      </c>
    </row>
    <row r="389" spans="1:12" ht="15.75" x14ac:dyDescent="0.25">
      <c r="A389" s="3"/>
      <c r="B389" s="8">
        <f t="shared" si="172"/>
        <v>43074</v>
      </c>
      <c r="C389" s="9"/>
      <c r="D389" s="9"/>
      <c r="E389" s="10"/>
      <c r="F389" s="10"/>
      <c r="G389" s="9"/>
      <c r="H389" s="9"/>
      <c r="I389" s="10"/>
      <c r="J389" s="11"/>
      <c r="K389" s="16" t="str">
        <f t="shared" si="189"/>
        <v/>
      </c>
      <c r="L389" s="16" t="str">
        <f t="shared" si="190"/>
        <v/>
      </c>
    </row>
    <row r="390" spans="1:12" ht="15.75" x14ac:dyDescent="0.25">
      <c r="A390" s="3"/>
      <c r="B390" s="8">
        <f t="shared" si="172"/>
        <v>43075</v>
      </c>
      <c r="C390" s="9"/>
      <c r="D390" s="9"/>
      <c r="E390" s="10"/>
      <c r="F390" s="10"/>
      <c r="G390" s="9"/>
      <c r="H390" s="9"/>
      <c r="I390" s="10"/>
      <c r="J390" s="11"/>
      <c r="K390" s="16" t="str">
        <f t="shared" si="189"/>
        <v/>
      </c>
      <c r="L390" s="16" t="str">
        <f t="shared" si="190"/>
        <v/>
      </c>
    </row>
    <row r="391" spans="1:12" ht="15.75" x14ac:dyDescent="0.25">
      <c r="A391" s="3"/>
      <c r="B391" s="8">
        <f t="shared" si="172"/>
        <v>43076</v>
      </c>
      <c r="C391" s="9"/>
      <c r="D391" s="9"/>
      <c r="E391" s="10"/>
      <c r="F391" s="10"/>
      <c r="G391" s="9"/>
      <c r="H391" s="9"/>
      <c r="I391" s="10"/>
      <c r="J391" s="11"/>
      <c r="K391" s="16" t="str">
        <f t="shared" si="189"/>
        <v/>
      </c>
      <c r="L391" s="16" t="str">
        <f t="shared" si="190"/>
        <v/>
      </c>
    </row>
    <row r="392" spans="1:12" ht="15.75" x14ac:dyDescent="0.25">
      <c r="A392" s="3"/>
      <c r="B392" s="8">
        <f t="shared" si="172"/>
        <v>43077</v>
      </c>
      <c r="C392" s="9"/>
      <c r="D392" s="9"/>
      <c r="E392" s="10"/>
      <c r="F392" s="10"/>
      <c r="G392" s="9"/>
      <c r="H392" s="9"/>
      <c r="I392" s="10"/>
      <c r="J392" s="11"/>
      <c r="K392" s="16" t="str">
        <f t="shared" si="189"/>
        <v/>
      </c>
      <c r="L392" s="16" t="str">
        <f t="shared" si="190"/>
        <v/>
      </c>
    </row>
    <row r="393" spans="1:12" ht="15.75" x14ac:dyDescent="0.25">
      <c r="A393" s="3"/>
      <c r="B393" s="8">
        <f t="shared" si="172"/>
        <v>43078</v>
      </c>
      <c r="C393" s="9"/>
      <c r="D393" s="9"/>
      <c r="E393" s="10"/>
      <c r="F393" s="10"/>
      <c r="G393" s="9"/>
      <c r="H393" s="9"/>
      <c r="I393" s="10"/>
      <c r="J393" s="11"/>
      <c r="K393" s="16" t="str">
        <f t="shared" si="189"/>
        <v/>
      </c>
      <c r="L393" s="16" t="str">
        <f t="shared" si="190"/>
        <v/>
      </c>
    </row>
    <row r="394" spans="1:12" ht="15.75" x14ac:dyDescent="0.25">
      <c r="A394" s="3"/>
      <c r="B394" s="8">
        <f t="shared" si="172"/>
        <v>43079</v>
      </c>
      <c r="C394" s="9"/>
      <c r="D394" s="9"/>
      <c r="E394" s="10"/>
      <c r="F394" s="10"/>
      <c r="G394" s="9"/>
      <c r="H394" s="9"/>
      <c r="I394" s="10"/>
      <c r="J394" s="11"/>
      <c r="K394" s="16" t="str">
        <f t="shared" si="189"/>
        <v/>
      </c>
      <c r="L394" s="16" t="str">
        <f t="shared" si="190"/>
        <v/>
      </c>
    </row>
    <row r="395" spans="1:12" ht="15.75" x14ac:dyDescent="0.25">
      <c r="A395" s="3"/>
      <c r="H395" s="34" t="str">
        <f t="shared" ref="H395" si="191">"Semaine " &amp;A388 &amp;" :"</f>
        <v>Semaine 49 :</v>
      </c>
      <c r="I395" s="34"/>
      <c r="J395" s="34"/>
      <c r="K395" s="18">
        <f t="shared" ref="K395:L395" si="192">SUM(K388:K394)</f>
        <v>0</v>
      </c>
      <c r="L395" s="19">
        <f t="shared" si="192"/>
        <v>0</v>
      </c>
    </row>
    <row r="396" spans="1:12" ht="15.75" x14ac:dyDescent="0.25">
      <c r="A396" s="3">
        <v>50</v>
      </c>
      <c r="B396" s="8">
        <f t="shared" si="172"/>
        <v>43080</v>
      </c>
      <c r="C396" s="9"/>
      <c r="D396" s="9"/>
      <c r="E396" s="10"/>
      <c r="F396" s="10"/>
      <c r="G396" s="9"/>
      <c r="H396" s="9"/>
      <c r="I396" s="10"/>
      <c r="J396" s="11"/>
      <c r="K396" s="16" t="str">
        <f t="shared" ref="K396:K402" si="193">IF(COUNTA(C396:D396,G396:H396)=0,"",D396-C396+H396-G396)</f>
        <v/>
      </c>
      <c r="L396" s="16" t="str">
        <f t="shared" ref="L396:L402" si="194">IF(COUNTA(E396:F396,I396:J396)=0,"",F396-E396+IF(J396&gt;I396,J396-I396,TIMEVALUE("23:59")-I396+J396+TIMEVALUE("00:01")))</f>
        <v/>
      </c>
    </row>
    <row r="397" spans="1:12" ht="15.75" x14ac:dyDescent="0.25">
      <c r="A397" s="3"/>
      <c r="B397" s="8">
        <f t="shared" si="172"/>
        <v>43081</v>
      </c>
      <c r="C397" s="9"/>
      <c r="D397" s="9"/>
      <c r="E397" s="10"/>
      <c r="F397" s="10"/>
      <c r="G397" s="9"/>
      <c r="H397" s="9"/>
      <c r="I397" s="10"/>
      <c r="J397" s="11"/>
      <c r="K397" s="16" t="str">
        <f t="shared" si="193"/>
        <v/>
      </c>
      <c r="L397" s="16" t="str">
        <f t="shared" si="194"/>
        <v/>
      </c>
    </row>
    <row r="398" spans="1:12" ht="15.75" x14ac:dyDescent="0.25">
      <c r="A398" s="3"/>
      <c r="B398" s="8">
        <f t="shared" si="172"/>
        <v>43082</v>
      </c>
      <c r="C398" s="9"/>
      <c r="D398" s="9"/>
      <c r="E398" s="10"/>
      <c r="F398" s="10"/>
      <c r="G398" s="9"/>
      <c r="H398" s="9"/>
      <c r="I398" s="10"/>
      <c r="J398" s="11"/>
      <c r="K398" s="16" t="str">
        <f t="shared" si="193"/>
        <v/>
      </c>
      <c r="L398" s="16" t="str">
        <f t="shared" si="194"/>
        <v/>
      </c>
    </row>
    <row r="399" spans="1:12" ht="15.75" x14ac:dyDescent="0.25">
      <c r="A399" s="3"/>
      <c r="B399" s="8">
        <f t="shared" si="172"/>
        <v>43083</v>
      </c>
      <c r="C399" s="9"/>
      <c r="D399" s="9"/>
      <c r="E399" s="10"/>
      <c r="F399" s="10"/>
      <c r="G399" s="9"/>
      <c r="H399" s="9"/>
      <c r="I399" s="10"/>
      <c r="J399" s="11"/>
      <c r="K399" s="16" t="str">
        <f t="shared" si="193"/>
        <v/>
      </c>
      <c r="L399" s="16" t="str">
        <f t="shared" si="194"/>
        <v/>
      </c>
    </row>
    <row r="400" spans="1:12" ht="15.75" x14ac:dyDescent="0.25">
      <c r="A400" s="3"/>
      <c r="B400" s="8">
        <f t="shared" si="172"/>
        <v>43084</v>
      </c>
      <c r="C400" s="9"/>
      <c r="D400" s="9"/>
      <c r="E400" s="10"/>
      <c r="F400" s="10"/>
      <c r="G400" s="9"/>
      <c r="H400" s="9"/>
      <c r="I400" s="10"/>
      <c r="J400" s="11"/>
      <c r="K400" s="16" t="str">
        <f t="shared" si="193"/>
        <v/>
      </c>
      <c r="L400" s="16" t="str">
        <f t="shared" si="194"/>
        <v/>
      </c>
    </row>
    <row r="401" spans="1:12" ht="15.75" x14ac:dyDescent="0.25">
      <c r="A401" s="3"/>
      <c r="B401" s="8">
        <f t="shared" si="172"/>
        <v>43085</v>
      </c>
      <c r="C401" s="9"/>
      <c r="D401" s="9"/>
      <c r="E401" s="10"/>
      <c r="F401" s="10"/>
      <c r="G401" s="9"/>
      <c r="H401" s="9"/>
      <c r="I401" s="10"/>
      <c r="J401" s="11"/>
      <c r="K401" s="16" t="str">
        <f t="shared" si="193"/>
        <v/>
      </c>
      <c r="L401" s="16" t="str">
        <f t="shared" si="194"/>
        <v/>
      </c>
    </row>
    <row r="402" spans="1:12" ht="15.75" x14ac:dyDescent="0.25">
      <c r="A402" s="3"/>
      <c r="B402" s="8">
        <f t="shared" si="172"/>
        <v>43086</v>
      </c>
      <c r="C402" s="9"/>
      <c r="D402" s="9"/>
      <c r="E402" s="10"/>
      <c r="F402" s="10"/>
      <c r="G402" s="9"/>
      <c r="H402" s="9"/>
      <c r="I402" s="10"/>
      <c r="J402" s="11"/>
      <c r="K402" s="16" t="str">
        <f t="shared" si="193"/>
        <v/>
      </c>
      <c r="L402" s="16" t="str">
        <f t="shared" si="194"/>
        <v/>
      </c>
    </row>
    <row r="403" spans="1:12" ht="15.75" x14ac:dyDescent="0.25">
      <c r="A403" s="3"/>
      <c r="H403" s="34" t="str">
        <f t="shared" ref="H403" si="195">"Semaine " &amp;A396 &amp;" :"</f>
        <v>Semaine 50 :</v>
      </c>
      <c r="I403" s="34"/>
      <c r="J403" s="34"/>
      <c r="K403" s="18">
        <f t="shared" ref="K403:L403" si="196">SUM(K396:K402)</f>
        <v>0</v>
      </c>
      <c r="L403" s="19">
        <f t="shared" si="196"/>
        <v>0</v>
      </c>
    </row>
    <row r="404" spans="1:12" ht="15.75" x14ac:dyDescent="0.25">
      <c r="A404" s="3">
        <v>51</v>
      </c>
      <c r="B404" s="8">
        <f t="shared" si="172"/>
        <v>43087</v>
      </c>
      <c r="C404" s="9"/>
      <c r="D404" s="9"/>
      <c r="E404" s="10"/>
      <c r="F404" s="10"/>
      <c r="G404" s="9"/>
      <c r="H404" s="9"/>
      <c r="I404" s="10"/>
      <c r="J404" s="11"/>
      <c r="K404" s="16" t="str">
        <f t="shared" ref="K404:K410" si="197">IF(COUNTA(C404:D404,G404:H404)=0,"",D404-C404+H404-G404)</f>
        <v/>
      </c>
      <c r="L404" s="16" t="str">
        <f t="shared" ref="L404:L410" si="198">IF(COUNTA(E404:F404,I404:J404)=0,"",F404-E404+IF(J404&gt;I404,J404-I404,TIMEVALUE("23:59")-I404+J404+TIMEVALUE("00:01")))</f>
        <v/>
      </c>
    </row>
    <row r="405" spans="1:12" ht="15.75" x14ac:dyDescent="0.25">
      <c r="A405" s="3"/>
      <c r="B405" s="8">
        <f t="shared" si="172"/>
        <v>43088</v>
      </c>
      <c r="C405" s="9"/>
      <c r="D405" s="9"/>
      <c r="E405" s="10"/>
      <c r="F405" s="10"/>
      <c r="G405" s="9"/>
      <c r="H405" s="9"/>
      <c r="I405" s="10"/>
      <c r="J405" s="11"/>
      <c r="K405" s="16" t="str">
        <f t="shared" si="197"/>
        <v/>
      </c>
      <c r="L405" s="16" t="str">
        <f t="shared" si="198"/>
        <v/>
      </c>
    </row>
    <row r="406" spans="1:12" ht="15.75" x14ac:dyDescent="0.25">
      <c r="A406" s="3"/>
      <c r="B406" s="8">
        <f t="shared" si="172"/>
        <v>43089</v>
      </c>
      <c r="C406" s="9"/>
      <c r="D406" s="9"/>
      <c r="E406" s="10"/>
      <c r="F406" s="10"/>
      <c r="G406" s="9"/>
      <c r="H406" s="9"/>
      <c r="I406" s="10"/>
      <c r="J406" s="11"/>
      <c r="K406" s="16" t="str">
        <f t="shared" si="197"/>
        <v/>
      </c>
      <c r="L406" s="16" t="str">
        <f t="shared" si="198"/>
        <v/>
      </c>
    </row>
    <row r="407" spans="1:12" ht="15.75" x14ac:dyDescent="0.25">
      <c r="A407" s="3"/>
      <c r="B407" s="8">
        <f t="shared" si="172"/>
        <v>43090</v>
      </c>
      <c r="C407" s="9"/>
      <c r="D407" s="9"/>
      <c r="E407" s="10"/>
      <c r="F407" s="10"/>
      <c r="G407" s="9"/>
      <c r="H407" s="9"/>
      <c r="I407" s="10"/>
      <c r="J407" s="11"/>
      <c r="K407" s="16" t="str">
        <f t="shared" si="197"/>
        <v/>
      </c>
      <c r="L407" s="16" t="str">
        <f t="shared" si="198"/>
        <v/>
      </c>
    </row>
    <row r="408" spans="1:12" ht="15.75" x14ac:dyDescent="0.25">
      <c r="A408" s="3"/>
      <c r="B408" s="8">
        <f t="shared" si="172"/>
        <v>43091</v>
      </c>
      <c r="C408" s="9"/>
      <c r="D408" s="9"/>
      <c r="E408" s="10"/>
      <c r="F408" s="10"/>
      <c r="G408" s="9"/>
      <c r="H408" s="9"/>
      <c r="I408" s="10"/>
      <c r="J408" s="11"/>
      <c r="K408" s="16" t="str">
        <f t="shared" si="197"/>
        <v/>
      </c>
      <c r="L408" s="16" t="str">
        <f t="shared" si="198"/>
        <v/>
      </c>
    </row>
    <row r="409" spans="1:12" ht="15.75" x14ac:dyDescent="0.25">
      <c r="A409" s="3"/>
      <c r="B409" s="8">
        <f t="shared" si="172"/>
        <v>43092</v>
      </c>
      <c r="C409" s="9"/>
      <c r="D409" s="9"/>
      <c r="E409" s="10"/>
      <c r="F409" s="10"/>
      <c r="G409" s="9"/>
      <c r="H409" s="9"/>
      <c r="I409" s="10"/>
      <c r="J409" s="11"/>
      <c r="K409" s="16" t="str">
        <f t="shared" si="197"/>
        <v/>
      </c>
      <c r="L409" s="16" t="str">
        <f t="shared" si="198"/>
        <v/>
      </c>
    </row>
    <row r="410" spans="1:12" ht="15.75" x14ac:dyDescent="0.25">
      <c r="A410" s="3"/>
      <c r="B410" s="8">
        <f t="shared" si="172"/>
        <v>43093</v>
      </c>
      <c r="C410" s="9"/>
      <c r="D410" s="9"/>
      <c r="E410" s="10"/>
      <c r="F410" s="10"/>
      <c r="G410" s="9"/>
      <c r="H410" s="9"/>
      <c r="I410" s="10"/>
      <c r="J410" s="11"/>
      <c r="K410" s="16" t="str">
        <f t="shared" si="197"/>
        <v/>
      </c>
      <c r="L410" s="16" t="str">
        <f t="shared" si="198"/>
        <v/>
      </c>
    </row>
    <row r="411" spans="1:12" ht="15.75" x14ac:dyDescent="0.25">
      <c r="A411" s="3"/>
      <c r="H411" s="34" t="str">
        <f t="shared" ref="H411" si="199">"Semaine " &amp;A404 &amp;" :"</f>
        <v>Semaine 51 :</v>
      </c>
      <c r="I411" s="34"/>
      <c r="J411" s="34"/>
      <c r="K411" s="18">
        <f t="shared" ref="K411:L411" si="200">SUM(K404:K410)</f>
        <v>0</v>
      </c>
      <c r="L411" s="19">
        <f t="shared" si="200"/>
        <v>0</v>
      </c>
    </row>
    <row r="412" spans="1:12" ht="15.75" x14ac:dyDescent="0.25">
      <c r="A412" s="3">
        <v>52</v>
      </c>
      <c r="B412" s="8">
        <f t="shared" si="172"/>
        <v>43094</v>
      </c>
      <c r="C412" s="9"/>
      <c r="D412" s="9"/>
      <c r="E412" s="10"/>
      <c r="F412" s="10"/>
      <c r="G412" s="9"/>
      <c r="H412" s="9"/>
      <c r="I412" s="10"/>
      <c r="J412" s="11"/>
      <c r="K412" s="16" t="str">
        <f t="shared" ref="K412:K418" si="201">IF(COUNTA(C412:D412,G412:H412)=0,"",D412-C412+H412-G412)</f>
        <v/>
      </c>
      <c r="L412" s="16" t="str">
        <f t="shared" ref="L412:L418" si="202">IF(COUNTA(E412:F412,I412:J412)=0,"",F412-E412+IF(J412&gt;I412,J412-I412,TIMEVALUE("23:59")-I412+J412+TIMEVALUE("00:01")))</f>
        <v/>
      </c>
    </row>
    <row r="413" spans="1:12" ht="15.75" x14ac:dyDescent="0.25">
      <c r="A413" s="3"/>
      <c r="B413" s="8">
        <f t="shared" si="172"/>
        <v>43095</v>
      </c>
      <c r="C413" s="9"/>
      <c r="D413" s="9"/>
      <c r="E413" s="10"/>
      <c r="F413" s="10"/>
      <c r="G413" s="9"/>
      <c r="H413" s="9"/>
      <c r="I413" s="10"/>
      <c r="J413" s="11"/>
      <c r="K413" s="16" t="str">
        <f t="shared" si="201"/>
        <v/>
      </c>
      <c r="L413" s="16" t="str">
        <f t="shared" si="202"/>
        <v/>
      </c>
    </row>
    <row r="414" spans="1:12" ht="15.75" x14ac:dyDescent="0.25">
      <c r="A414" s="3"/>
      <c r="B414" s="8">
        <f t="shared" si="172"/>
        <v>43096</v>
      </c>
      <c r="C414" s="9"/>
      <c r="D414" s="9"/>
      <c r="E414" s="10"/>
      <c r="F414" s="10"/>
      <c r="G414" s="9"/>
      <c r="H414" s="9"/>
      <c r="I414" s="10"/>
      <c r="J414" s="11"/>
      <c r="K414" s="16" t="str">
        <f t="shared" si="201"/>
        <v/>
      </c>
      <c r="L414" s="16" t="str">
        <f t="shared" si="202"/>
        <v/>
      </c>
    </row>
    <row r="415" spans="1:12" ht="15.75" x14ac:dyDescent="0.25">
      <c r="A415" s="3"/>
      <c r="B415" s="8">
        <f t="shared" si="172"/>
        <v>43097</v>
      </c>
      <c r="C415" s="9"/>
      <c r="D415" s="9"/>
      <c r="E415" s="10"/>
      <c r="F415" s="10"/>
      <c r="G415" s="9"/>
      <c r="H415" s="9"/>
      <c r="I415" s="10"/>
      <c r="J415" s="11"/>
      <c r="K415" s="16" t="str">
        <f t="shared" si="201"/>
        <v/>
      </c>
      <c r="L415" s="16" t="str">
        <f t="shared" si="202"/>
        <v/>
      </c>
    </row>
    <row r="416" spans="1:12" ht="15.75" x14ac:dyDescent="0.25">
      <c r="A416" s="3"/>
      <c r="B416" s="8">
        <f t="shared" si="172"/>
        <v>43098</v>
      </c>
      <c r="C416" s="9"/>
      <c r="D416" s="9"/>
      <c r="E416" s="10"/>
      <c r="F416" s="10"/>
      <c r="G416" s="9"/>
      <c r="H416" s="9"/>
      <c r="I416" s="10"/>
      <c r="J416" s="11"/>
      <c r="K416" s="16" t="str">
        <f t="shared" si="201"/>
        <v/>
      </c>
      <c r="L416" s="16" t="str">
        <f t="shared" si="202"/>
        <v/>
      </c>
    </row>
    <row r="417" spans="1:12" ht="15.75" x14ac:dyDescent="0.25">
      <c r="A417" s="3"/>
      <c r="B417" s="8">
        <f t="shared" si="172"/>
        <v>43099</v>
      </c>
      <c r="C417" s="9"/>
      <c r="D417" s="9"/>
      <c r="E417" s="10"/>
      <c r="F417" s="10"/>
      <c r="G417" s="9"/>
      <c r="H417" s="9"/>
      <c r="I417" s="10"/>
      <c r="J417" s="11"/>
      <c r="K417" s="16" t="str">
        <f t="shared" si="201"/>
        <v/>
      </c>
      <c r="L417" s="16" t="str">
        <f t="shared" si="202"/>
        <v/>
      </c>
    </row>
    <row r="418" spans="1:12" ht="15.75" x14ac:dyDescent="0.25">
      <c r="A418" s="3"/>
      <c r="B418" s="8">
        <f t="shared" si="172"/>
        <v>43100</v>
      </c>
      <c r="C418" s="9"/>
      <c r="D418" s="9"/>
      <c r="E418" s="10"/>
      <c r="F418" s="10"/>
      <c r="G418" s="9"/>
      <c r="H418" s="9"/>
      <c r="I418" s="10"/>
      <c r="J418" s="11"/>
      <c r="K418" s="16" t="str">
        <f t="shared" si="201"/>
        <v/>
      </c>
      <c r="L418" s="16" t="str">
        <f t="shared" si="202"/>
        <v/>
      </c>
    </row>
    <row r="419" spans="1:12" ht="15.75" x14ac:dyDescent="0.25">
      <c r="A419" s="3"/>
      <c r="H419" s="34" t="str">
        <f t="shared" ref="H419" si="203">"Semaine " &amp;A412 &amp;" :"</f>
        <v>Semaine 52 :</v>
      </c>
      <c r="I419" s="34"/>
      <c r="J419" s="34"/>
      <c r="K419" s="18">
        <f t="shared" ref="K419:L419" si="204">SUM(K412:K418)</f>
        <v>0</v>
      </c>
      <c r="L419" s="19">
        <f t="shared" si="204"/>
        <v>0</v>
      </c>
    </row>
    <row r="420" spans="1:12" ht="15.75" x14ac:dyDescent="0.25">
      <c r="A420" s="3">
        <v>53</v>
      </c>
      <c r="B420" s="8">
        <f t="shared" ref="B420:B426" si="205">B412+7</f>
        <v>43101</v>
      </c>
      <c r="C420" s="9"/>
      <c r="D420" s="9"/>
      <c r="E420" s="10"/>
      <c r="F420" s="10"/>
      <c r="G420" s="9"/>
      <c r="H420" s="9"/>
      <c r="I420" s="10"/>
      <c r="J420" s="11"/>
      <c r="K420" s="16" t="str">
        <f t="shared" ref="K420:K426" si="206">IF(COUNTA(C420:D420,G420:H420)=0,"",D420-C420+H420-G420)</f>
        <v/>
      </c>
      <c r="L420" s="16" t="str">
        <f t="shared" ref="L420:L426" si="207">IF(COUNTA(E420:F420,I420:J420)=0,"",F420-E420+IF(J420&gt;I420,J420-I420,TIMEVALUE("23:59")-I420+J420+TIMEVALUE("00:01")))</f>
        <v/>
      </c>
    </row>
    <row r="421" spans="1:12" ht="15.75" x14ac:dyDescent="0.25">
      <c r="A421" s="3"/>
      <c r="B421" s="8">
        <f t="shared" si="205"/>
        <v>43102</v>
      </c>
      <c r="C421" s="9"/>
      <c r="D421" s="9"/>
      <c r="E421" s="10"/>
      <c r="F421" s="10"/>
      <c r="G421" s="9"/>
      <c r="H421" s="9"/>
      <c r="I421" s="10"/>
      <c r="J421" s="11"/>
      <c r="K421" s="16" t="str">
        <f t="shared" si="206"/>
        <v/>
      </c>
      <c r="L421" s="16" t="str">
        <f t="shared" si="207"/>
        <v/>
      </c>
    </row>
    <row r="422" spans="1:12" ht="15.75" x14ac:dyDescent="0.25">
      <c r="A422" s="3"/>
      <c r="B422" s="8">
        <f t="shared" si="205"/>
        <v>43103</v>
      </c>
      <c r="C422" s="9"/>
      <c r="D422" s="9"/>
      <c r="E422" s="10"/>
      <c r="F422" s="10"/>
      <c r="G422" s="9"/>
      <c r="H422" s="9"/>
      <c r="I422" s="10"/>
      <c r="J422" s="11"/>
      <c r="K422" s="16" t="str">
        <f t="shared" si="206"/>
        <v/>
      </c>
      <c r="L422" s="16" t="str">
        <f t="shared" si="207"/>
        <v/>
      </c>
    </row>
    <row r="423" spans="1:12" ht="15.75" x14ac:dyDescent="0.25">
      <c r="A423" s="3"/>
      <c r="B423" s="8">
        <f t="shared" si="205"/>
        <v>43104</v>
      </c>
      <c r="C423" s="9"/>
      <c r="D423" s="9"/>
      <c r="E423" s="10"/>
      <c r="F423" s="10"/>
      <c r="G423" s="9"/>
      <c r="H423" s="9"/>
      <c r="I423" s="10"/>
      <c r="J423" s="11"/>
      <c r="K423" s="16" t="str">
        <f t="shared" si="206"/>
        <v/>
      </c>
      <c r="L423" s="16" t="str">
        <f t="shared" si="207"/>
        <v/>
      </c>
    </row>
    <row r="424" spans="1:12" ht="15.75" x14ac:dyDescent="0.25">
      <c r="A424" s="3"/>
      <c r="B424" s="8">
        <f t="shared" si="205"/>
        <v>43105</v>
      </c>
      <c r="C424" s="9"/>
      <c r="D424" s="9"/>
      <c r="E424" s="10"/>
      <c r="F424" s="10"/>
      <c r="G424" s="9"/>
      <c r="H424" s="9"/>
      <c r="I424" s="10"/>
      <c r="J424" s="11"/>
      <c r="K424" s="16" t="str">
        <f t="shared" si="206"/>
        <v/>
      </c>
      <c r="L424" s="16" t="str">
        <f t="shared" si="207"/>
        <v/>
      </c>
    </row>
    <row r="425" spans="1:12" ht="15.75" x14ac:dyDescent="0.25">
      <c r="A425" s="3"/>
      <c r="B425" s="8">
        <f t="shared" si="205"/>
        <v>43106</v>
      </c>
      <c r="C425" s="9"/>
      <c r="D425" s="9"/>
      <c r="E425" s="10"/>
      <c r="F425" s="10"/>
      <c r="G425" s="9"/>
      <c r="H425" s="9"/>
      <c r="I425" s="10"/>
      <c r="J425" s="11"/>
      <c r="K425" s="16" t="str">
        <f t="shared" si="206"/>
        <v/>
      </c>
      <c r="L425" s="16" t="str">
        <f t="shared" si="207"/>
        <v/>
      </c>
    </row>
    <row r="426" spans="1:12" ht="15.75" x14ac:dyDescent="0.25">
      <c r="A426" s="3"/>
      <c r="B426" s="8">
        <f t="shared" si="205"/>
        <v>43107</v>
      </c>
      <c r="C426" s="9"/>
      <c r="D426" s="9"/>
      <c r="E426" s="10"/>
      <c r="F426" s="10"/>
      <c r="G426" s="9"/>
      <c r="H426" s="9"/>
      <c r="I426" s="10"/>
      <c r="J426" s="11"/>
      <c r="K426" s="16" t="str">
        <f t="shared" si="206"/>
        <v/>
      </c>
      <c r="L426" s="16" t="str">
        <f t="shared" si="207"/>
        <v/>
      </c>
    </row>
    <row r="427" spans="1:12" x14ac:dyDescent="0.25">
      <c r="H427" s="34" t="str">
        <f t="shared" ref="H427" si="208">"Semaine " &amp;A420 &amp;" :"</f>
        <v>Semaine 53 :</v>
      </c>
      <c r="I427" s="34"/>
      <c r="J427" s="34"/>
      <c r="K427" s="18">
        <f t="shared" ref="K427:L427" si="209">SUM(K420:K426)</f>
        <v>0</v>
      </c>
      <c r="L427" s="19">
        <f t="shared" si="209"/>
        <v>0</v>
      </c>
    </row>
  </sheetData>
  <mergeCells count="59">
    <mergeCell ref="C1:F1"/>
    <mergeCell ref="G1:J1"/>
    <mergeCell ref="C2:D2"/>
    <mergeCell ref="E2:F2"/>
    <mergeCell ref="G2:H2"/>
    <mergeCell ref="I2:J2"/>
    <mergeCell ref="H91:J91"/>
    <mergeCell ref="K2:L2"/>
    <mergeCell ref="H11:J11"/>
    <mergeCell ref="H19:J19"/>
    <mergeCell ref="H27:J27"/>
    <mergeCell ref="H35:J35"/>
    <mergeCell ref="H43:J43"/>
    <mergeCell ref="H51:J51"/>
    <mergeCell ref="H59:J59"/>
    <mergeCell ref="H67:J67"/>
    <mergeCell ref="H75:J75"/>
    <mergeCell ref="H83:J83"/>
    <mergeCell ref="H187:J187"/>
    <mergeCell ref="H99:J99"/>
    <mergeCell ref="H107:J107"/>
    <mergeCell ref="H115:J115"/>
    <mergeCell ref="H123:J123"/>
    <mergeCell ref="H131:J131"/>
    <mergeCell ref="H139:J139"/>
    <mergeCell ref="H147:J147"/>
    <mergeCell ref="H155:J155"/>
    <mergeCell ref="H163:J163"/>
    <mergeCell ref="H171:J171"/>
    <mergeCell ref="H179:J179"/>
    <mergeCell ref="H291:J291"/>
    <mergeCell ref="H203:J203"/>
    <mergeCell ref="H211:J211"/>
    <mergeCell ref="H219:J219"/>
    <mergeCell ref="H227:J227"/>
    <mergeCell ref="H235:J235"/>
    <mergeCell ref="H243:J243"/>
    <mergeCell ref="H251:J251"/>
    <mergeCell ref="H259:J259"/>
    <mergeCell ref="H267:J267"/>
    <mergeCell ref="H275:J275"/>
    <mergeCell ref="H283:J283"/>
    <mergeCell ref="H387:J387"/>
    <mergeCell ref="H299:J299"/>
    <mergeCell ref="H307:J307"/>
    <mergeCell ref="H315:J315"/>
    <mergeCell ref="H323:J323"/>
    <mergeCell ref="H331:J331"/>
    <mergeCell ref="H339:J339"/>
    <mergeCell ref="H347:J347"/>
    <mergeCell ref="H355:J355"/>
    <mergeCell ref="H363:J363"/>
    <mergeCell ref="H371:J371"/>
    <mergeCell ref="H379:J379"/>
    <mergeCell ref="H395:J395"/>
    <mergeCell ref="H403:J403"/>
    <mergeCell ref="H411:J411"/>
    <mergeCell ref="H419:J419"/>
    <mergeCell ref="H427:J427"/>
  </mergeCells>
  <conditionalFormatting sqref="B4:B426">
    <cfRule type="expression" dxfId="23" priority="1">
      <formula>AND(YEAR(B4)&lt;&gt;2016,B4&lt;&gt;"")</formula>
    </cfRule>
    <cfRule type="expression" dxfId="22" priority="2">
      <formula>AND(B4&lt;&gt;"",ISEVEN(MONTH(B4)))</formula>
    </cfRule>
    <cfRule type="expression" dxfId="21" priority="3">
      <formula>AND(B4&lt;&gt;"",ISODD(MONTH(B4)))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2" sqref="O2"/>
    </sheetView>
  </sheetViews>
  <sheetFormatPr baseColWidth="10" defaultRowHeight="15" x14ac:dyDescent="0.25"/>
  <cols>
    <col min="1" max="1" width="3.28515625" bestFit="1" customWidth="1"/>
    <col min="2" max="2" width="14.42578125" style="6" customWidth="1"/>
    <col min="3" max="10" width="6.7109375" style="4" customWidth="1"/>
    <col min="11" max="11" width="10.5703125" style="1" customWidth="1"/>
    <col min="12" max="12" width="10.42578125" style="1" customWidth="1"/>
  </cols>
  <sheetData>
    <row r="1" spans="1:25" s="2" customFormat="1" x14ac:dyDescent="0.25">
      <c r="B1" s="6"/>
      <c r="C1" s="31" t="s">
        <v>4</v>
      </c>
      <c r="D1" s="31"/>
      <c r="E1" s="31"/>
      <c r="F1" s="31"/>
      <c r="G1" s="32" t="s">
        <v>5</v>
      </c>
      <c r="H1" s="32"/>
      <c r="I1" s="32"/>
      <c r="J1" s="32"/>
    </row>
    <row r="2" spans="1:25" s="20" customFormat="1" x14ac:dyDescent="0.25">
      <c r="B2" s="21"/>
      <c r="C2" s="29" t="s">
        <v>2</v>
      </c>
      <c r="D2" s="29"/>
      <c r="E2" s="30" t="s">
        <v>3</v>
      </c>
      <c r="F2" s="30"/>
      <c r="G2" s="29" t="s">
        <v>2</v>
      </c>
      <c r="H2" s="29"/>
      <c r="I2" s="30" t="s">
        <v>3</v>
      </c>
      <c r="J2" s="30"/>
      <c r="K2" s="33" t="s">
        <v>6</v>
      </c>
      <c r="L2" s="33"/>
      <c r="O2" s="25" t="s">
        <v>10</v>
      </c>
    </row>
    <row r="3" spans="1:25" s="5" customFormat="1" x14ac:dyDescent="0.25">
      <c r="B3" s="7"/>
      <c r="C3" s="27" t="s">
        <v>0</v>
      </c>
      <c r="D3" s="27" t="s">
        <v>1</v>
      </c>
      <c r="E3" s="28" t="s">
        <v>0</v>
      </c>
      <c r="F3" s="28" t="s">
        <v>1</v>
      </c>
      <c r="G3" s="27" t="s">
        <v>0</v>
      </c>
      <c r="H3" s="27" t="s">
        <v>1</v>
      </c>
      <c r="I3" s="28" t="s">
        <v>0</v>
      </c>
      <c r="J3" s="28" t="s">
        <v>1</v>
      </c>
      <c r="K3" s="22" t="s">
        <v>2</v>
      </c>
      <c r="L3" s="22" t="s">
        <v>3</v>
      </c>
      <c r="O3" s="22" t="s">
        <v>2</v>
      </c>
      <c r="P3" s="22" t="s">
        <v>3</v>
      </c>
      <c r="Q3" s="23"/>
      <c r="R3" s="23"/>
      <c r="S3" s="23"/>
      <c r="T3" s="23"/>
      <c r="U3" s="23"/>
      <c r="V3" s="23"/>
      <c r="W3" s="23"/>
      <c r="X3" s="23"/>
      <c r="Y3" s="23"/>
    </row>
    <row r="4" spans="1:25" ht="15.75" x14ac:dyDescent="0.25">
      <c r="A4" s="3">
        <v>1</v>
      </c>
      <c r="B4" s="8">
        <v>43101</v>
      </c>
      <c r="C4" s="9"/>
      <c r="D4" s="9"/>
      <c r="E4" s="10"/>
      <c r="F4" s="10"/>
      <c r="G4" s="9"/>
      <c r="H4" s="9"/>
      <c r="I4" s="10"/>
      <c r="J4" s="11"/>
      <c r="K4" s="16" t="str">
        <f>IF(COUNTA(C4:D4,G4:H4)=0,"",D4-C4+H4-G4)</f>
        <v/>
      </c>
      <c r="L4" s="16" t="str">
        <f>IF(COUNTA(E4:F4,I4:J4)=0,"",F4-E4+IF(J4&gt;I4,J4-I4,TIMEVALUE("23:59")-I4+J4+TIMEVALUE("00:01")))</f>
        <v/>
      </c>
      <c r="N4" s="23">
        <v>42370</v>
      </c>
      <c r="O4" s="17">
        <f>SUMIFS(K:K,$B:$B,"&gt;="&amp;$N4,$B:$B,"&lt;"&amp;EDATE($N$4,1))</f>
        <v>0</v>
      </c>
      <c r="P4" s="17">
        <f>SUMIFS(L:L,$B:$B,"&gt;="&amp;$N4,$B:$B,"&lt;"&amp;EDATE($N$4,1))</f>
        <v>0</v>
      </c>
    </row>
    <row r="5" spans="1:25" ht="15.75" x14ac:dyDescent="0.25">
      <c r="A5" s="3"/>
      <c r="B5" s="8">
        <v>43102</v>
      </c>
      <c r="C5" s="9"/>
      <c r="D5" s="9"/>
      <c r="E5" s="10"/>
      <c r="F5" s="10"/>
      <c r="G5" s="9"/>
      <c r="H5" s="9"/>
      <c r="I5" s="10"/>
      <c r="J5" s="11"/>
      <c r="K5" s="16" t="str">
        <f t="shared" ref="K5:K10" si="0">IF(COUNTA(C5:D5,G5:H5)=0,"",D5-C5+H5-G5)</f>
        <v/>
      </c>
      <c r="L5" s="16" t="str">
        <f t="shared" ref="L5:L10" si="1">IF(COUNTA(E5:F5,I5:J5)=0,"",F5-E5+IF(J5&gt;I5,J5-I5,TIMEVALUE("23:59")-I5+J5+TIMEVALUE("00:01")))</f>
        <v/>
      </c>
      <c r="N5" s="23">
        <f>EDATE(N4,1)</f>
        <v>42401</v>
      </c>
      <c r="O5" s="12"/>
      <c r="P5" s="12"/>
    </row>
    <row r="6" spans="1:25" ht="15.75" x14ac:dyDescent="0.25">
      <c r="A6" s="3"/>
      <c r="B6" s="8">
        <v>43103</v>
      </c>
      <c r="C6" s="9"/>
      <c r="D6" s="9"/>
      <c r="E6" s="10"/>
      <c r="F6" s="10"/>
      <c r="G6" s="9"/>
      <c r="H6" s="9"/>
      <c r="I6" s="10"/>
      <c r="J6" s="11"/>
      <c r="K6" s="16" t="str">
        <f t="shared" si="0"/>
        <v/>
      </c>
      <c r="L6" s="16" t="str">
        <f t="shared" si="1"/>
        <v/>
      </c>
      <c r="N6" s="23">
        <f t="shared" ref="N6:N13" si="2">EDATE(N5,1)</f>
        <v>42430</v>
      </c>
      <c r="O6" s="12"/>
      <c r="P6" s="12"/>
    </row>
    <row r="7" spans="1:25" ht="15.75" x14ac:dyDescent="0.25">
      <c r="A7" s="3"/>
      <c r="B7" s="8">
        <v>43104</v>
      </c>
      <c r="C7" s="9"/>
      <c r="D7" s="9"/>
      <c r="E7" s="10"/>
      <c r="F7" s="10"/>
      <c r="G7" s="9"/>
      <c r="H7" s="9"/>
      <c r="I7" s="10"/>
      <c r="J7" s="11"/>
      <c r="K7" s="16" t="str">
        <f t="shared" si="0"/>
        <v/>
      </c>
      <c r="L7" s="16" t="str">
        <f t="shared" si="1"/>
        <v/>
      </c>
      <c r="N7" s="23">
        <f t="shared" si="2"/>
        <v>42461</v>
      </c>
      <c r="O7" s="12"/>
      <c r="P7" s="12"/>
    </row>
    <row r="8" spans="1:25" ht="15.75" x14ac:dyDescent="0.25">
      <c r="A8" s="3"/>
      <c r="B8" s="8">
        <v>43105</v>
      </c>
      <c r="C8" s="13"/>
      <c r="D8" s="13"/>
      <c r="E8" s="10"/>
      <c r="F8" s="10"/>
      <c r="G8" s="13"/>
      <c r="H8" s="13"/>
      <c r="I8" s="10"/>
      <c r="J8" s="11"/>
      <c r="K8" s="16" t="str">
        <f t="shared" si="0"/>
        <v/>
      </c>
      <c r="L8" s="16" t="str">
        <f t="shared" si="1"/>
        <v/>
      </c>
      <c r="N8" s="23">
        <f t="shared" si="2"/>
        <v>42491</v>
      </c>
      <c r="O8" s="12"/>
      <c r="P8" s="12"/>
    </row>
    <row r="9" spans="1:25" ht="15.75" x14ac:dyDescent="0.25">
      <c r="A9" s="3"/>
      <c r="B9" s="8">
        <v>43106</v>
      </c>
      <c r="C9" s="13"/>
      <c r="D9" s="13"/>
      <c r="E9" s="10"/>
      <c r="F9" s="10"/>
      <c r="G9" s="13"/>
      <c r="H9" s="13"/>
      <c r="I9" s="10"/>
      <c r="J9" s="11"/>
      <c r="K9" s="16" t="str">
        <f t="shared" si="0"/>
        <v/>
      </c>
      <c r="L9" s="16" t="str">
        <f t="shared" si="1"/>
        <v/>
      </c>
      <c r="N9" s="23">
        <f t="shared" si="2"/>
        <v>42522</v>
      </c>
      <c r="O9" s="12"/>
      <c r="P9" s="12"/>
    </row>
    <row r="10" spans="1:25" ht="15.75" x14ac:dyDescent="0.25">
      <c r="A10" s="3"/>
      <c r="B10" s="8">
        <v>43107</v>
      </c>
      <c r="C10" s="13"/>
      <c r="D10" s="13"/>
      <c r="E10" s="10"/>
      <c r="F10" s="10"/>
      <c r="G10" s="13"/>
      <c r="H10" s="13"/>
      <c r="I10" s="10"/>
      <c r="J10" s="11"/>
      <c r="K10" s="16" t="str">
        <f t="shared" si="0"/>
        <v/>
      </c>
      <c r="L10" s="16" t="str">
        <f t="shared" si="1"/>
        <v/>
      </c>
      <c r="N10" s="23">
        <f t="shared" si="2"/>
        <v>42552</v>
      </c>
      <c r="O10" s="12"/>
      <c r="P10" s="12"/>
    </row>
    <row r="11" spans="1:25" ht="15.75" x14ac:dyDescent="0.25">
      <c r="A11" s="3"/>
      <c r="H11" s="34" t="str">
        <f>"Semaine " &amp;A4 &amp;" :"</f>
        <v>Semaine 1 :</v>
      </c>
      <c r="I11" s="34"/>
      <c r="J11" s="34"/>
      <c r="K11" s="18">
        <f>SUM(K4:K10)</f>
        <v>0</v>
      </c>
      <c r="L11" s="19">
        <f>SUM(L4:L10)</f>
        <v>0</v>
      </c>
      <c r="N11" s="23">
        <f t="shared" si="2"/>
        <v>42583</v>
      </c>
      <c r="O11" s="12"/>
      <c r="P11" s="12"/>
    </row>
    <row r="12" spans="1:25" ht="15.75" x14ac:dyDescent="0.25">
      <c r="A12" s="3">
        <v>2</v>
      </c>
      <c r="B12" s="8">
        <f>B4+7</f>
        <v>43108</v>
      </c>
      <c r="C12" s="13"/>
      <c r="D12" s="13"/>
      <c r="E12" s="10"/>
      <c r="F12" s="10"/>
      <c r="G12" s="9"/>
      <c r="H12" s="9"/>
      <c r="I12" s="10"/>
      <c r="J12" s="11"/>
      <c r="K12" s="16" t="str">
        <f t="shared" ref="K12:K18" si="3">IF(COUNTA(C12:D12,G12:H12)=0,"",D12-C12+H12-G12)</f>
        <v/>
      </c>
      <c r="L12" s="16" t="str">
        <f t="shared" ref="L12:L18" si="4">IF(COUNTA(E12:F12,I12:J12)=0,"",F12-E12+IF(J12&gt;I12,J12-I12,TIMEVALUE("23:59")-I12+J12+TIMEVALUE("00:01")))</f>
        <v/>
      </c>
      <c r="N12" s="23">
        <f t="shared" si="2"/>
        <v>42614</v>
      </c>
      <c r="O12" s="12"/>
      <c r="P12" s="12"/>
    </row>
    <row r="13" spans="1:25" ht="15.75" x14ac:dyDescent="0.25">
      <c r="A13" s="3"/>
      <c r="B13" s="8">
        <f t="shared" ref="B13:B18" si="5">B5+7</f>
        <v>43109</v>
      </c>
      <c r="C13" s="13"/>
      <c r="D13" s="13"/>
      <c r="E13" s="10"/>
      <c r="F13" s="10"/>
      <c r="G13" s="13"/>
      <c r="H13" s="13"/>
      <c r="I13" s="10"/>
      <c r="J13" s="11"/>
      <c r="K13" s="16" t="str">
        <f t="shared" si="3"/>
        <v/>
      </c>
      <c r="L13" s="16" t="str">
        <f t="shared" si="4"/>
        <v/>
      </c>
      <c r="N13" s="23">
        <f t="shared" si="2"/>
        <v>42644</v>
      </c>
      <c r="O13" s="12"/>
      <c r="P13" s="12"/>
    </row>
    <row r="14" spans="1:25" ht="15.75" x14ac:dyDescent="0.25">
      <c r="A14" s="3"/>
      <c r="B14" s="8">
        <f t="shared" si="5"/>
        <v>43110</v>
      </c>
      <c r="C14" s="13"/>
      <c r="D14" s="13"/>
      <c r="E14" s="10"/>
      <c r="F14" s="10"/>
      <c r="G14" s="13"/>
      <c r="H14" s="13"/>
      <c r="I14" s="10"/>
      <c r="J14" s="11"/>
      <c r="K14" s="16" t="str">
        <f t="shared" si="3"/>
        <v/>
      </c>
      <c r="L14" s="16" t="str">
        <f t="shared" si="4"/>
        <v/>
      </c>
      <c r="N14" s="23">
        <f>EDATE(N13,1)</f>
        <v>42675</v>
      </c>
      <c r="O14" s="12"/>
      <c r="P14" s="12"/>
    </row>
    <row r="15" spans="1:25" ht="15.75" x14ac:dyDescent="0.25">
      <c r="A15" s="3"/>
      <c r="B15" s="8">
        <f t="shared" si="5"/>
        <v>43111</v>
      </c>
      <c r="C15" s="9"/>
      <c r="D15" s="9"/>
      <c r="E15" s="10"/>
      <c r="F15" s="10"/>
      <c r="G15" s="9"/>
      <c r="H15" s="9"/>
      <c r="I15" s="10"/>
      <c r="J15" s="11"/>
      <c r="K15" s="16" t="str">
        <f t="shared" si="3"/>
        <v/>
      </c>
      <c r="L15" s="16" t="str">
        <f t="shared" si="4"/>
        <v/>
      </c>
      <c r="N15" s="23">
        <f>EDATE(N14,1)</f>
        <v>42705</v>
      </c>
      <c r="O15" s="12"/>
      <c r="P15" s="12"/>
    </row>
    <row r="16" spans="1:25" ht="15.75" x14ac:dyDescent="0.25">
      <c r="A16" s="3"/>
      <c r="B16" s="8">
        <f t="shared" si="5"/>
        <v>43112</v>
      </c>
      <c r="C16" s="9"/>
      <c r="D16" s="9"/>
      <c r="E16" s="10"/>
      <c r="F16" s="10"/>
      <c r="G16" s="9"/>
      <c r="H16" s="9"/>
      <c r="I16" s="10"/>
      <c r="J16" s="11"/>
      <c r="K16" s="16" t="str">
        <f t="shared" si="3"/>
        <v/>
      </c>
      <c r="L16" s="16" t="str">
        <f t="shared" si="4"/>
        <v/>
      </c>
    </row>
    <row r="17" spans="1:16" ht="15.75" x14ac:dyDescent="0.25">
      <c r="A17" s="3"/>
      <c r="B17" s="8">
        <f t="shared" si="5"/>
        <v>43113</v>
      </c>
      <c r="C17" s="13"/>
      <c r="D17" s="13"/>
      <c r="E17" s="10"/>
      <c r="F17" s="10"/>
      <c r="G17" s="13"/>
      <c r="H17" s="13"/>
      <c r="I17" s="10"/>
      <c r="J17" s="11"/>
      <c r="K17" s="16" t="str">
        <f t="shared" si="3"/>
        <v/>
      </c>
      <c r="L17" s="16" t="str">
        <f t="shared" si="4"/>
        <v/>
      </c>
      <c r="N17" s="26" t="s">
        <v>8</v>
      </c>
      <c r="O17" s="24">
        <f>SUM(O4:O15)</f>
        <v>0</v>
      </c>
      <c r="P17" s="24">
        <f>SUM(P4:P15)</f>
        <v>0</v>
      </c>
    </row>
    <row r="18" spans="1:16" ht="15.75" x14ac:dyDescent="0.25">
      <c r="A18" s="3"/>
      <c r="B18" s="8">
        <f t="shared" si="5"/>
        <v>43114</v>
      </c>
      <c r="C18" s="13"/>
      <c r="D18" s="13"/>
      <c r="E18" s="10"/>
      <c r="F18" s="10"/>
      <c r="G18" s="13"/>
      <c r="H18" s="13"/>
      <c r="I18" s="10"/>
      <c r="J18" s="11"/>
      <c r="K18" s="16" t="str">
        <f t="shared" si="3"/>
        <v/>
      </c>
      <c r="L18" s="16" t="str">
        <f t="shared" si="4"/>
        <v/>
      </c>
    </row>
    <row r="19" spans="1:16" ht="15.75" x14ac:dyDescent="0.25">
      <c r="A19" s="3"/>
      <c r="H19" s="34" t="str">
        <f>"Semaine " &amp;A12 &amp;" :"</f>
        <v>Semaine 2 :</v>
      </c>
      <c r="I19" s="34"/>
      <c r="J19" s="34"/>
      <c r="K19" s="18">
        <f t="shared" ref="K19:L19" si="6">SUM(K12:K18)</f>
        <v>0</v>
      </c>
      <c r="L19" s="19">
        <f t="shared" si="6"/>
        <v>0</v>
      </c>
    </row>
    <row r="20" spans="1:16" ht="15.75" x14ac:dyDescent="0.25">
      <c r="A20" s="3">
        <v>3</v>
      </c>
      <c r="B20" s="8">
        <f t="shared" ref="B20:B82" si="7">B12+7</f>
        <v>43115</v>
      </c>
      <c r="C20" s="13"/>
      <c r="D20" s="13"/>
      <c r="E20" s="14"/>
      <c r="F20" s="14"/>
      <c r="G20" s="13"/>
      <c r="H20" s="13"/>
      <c r="I20" s="14"/>
      <c r="J20" s="15"/>
      <c r="K20" s="16" t="str">
        <f t="shared" ref="K20:K26" si="8">IF(COUNTA(C20:D20,G20:H20)=0,"",D20-C20+H20-G20)</f>
        <v/>
      </c>
      <c r="L20" s="16" t="str">
        <f t="shared" ref="L20:L26" si="9">IF(COUNTA(E20:F20,I20:J20)=0,"",F20-E20+IF(J20&gt;I20,J20-I20,TIMEVALUE("23:59")-I20+J20+TIMEVALUE("00:01")))</f>
        <v/>
      </c>
    </row>
    <row r="21" spans="1:16" ht="15.75" x14ac:dyDescent="0.25">
      <c r="A21" s="3"/>
      <c r="B21" s="8">
        <f t="shared" si="7"/>
        <v>43116</v>
      </c>
      <c r="C21" s="13"/>
      <c r="D21" s="13"/>
      <c r="E21" s="14"/>
      <c r="F21" s="14"/>
      <c r="G21" s="13"/>
      <c r="H21" s="13"/>
      <c r="I21" s="14"/>
      <c r="J21" s="15"/>
      <c r="K21" s="16" t="str">
        <f t="shared" si="8"/>
        <v/>
      </c>
      <c r="L21" s="16" t="str">
        <f t="shared" si="9"/>
        <v/>
      </c>
    </row>
    <row r="22" spans="1:16" ht="15.75" x14ac:dyDescent="0.25">
      <c r="A22" s="3"/>
      <c r="B22" s="8">
        <f t="shared" si="7"/>
        <v>43117</v>
      </c>
      <c r="C22" s="13"/>
      <c r="D22" s="13"/>
      <c r="E22" s="10"/>
      <c r="F22" s="10"/>
      <c r="G22" s="13"/>
      <c r="H22" s="13"/>
      <c r="I22" s="14"/>
      <c r="J22" s="11"/>
      <c r="K22" s="16" t="str">
        <f t="shared" si="8"/>
        <v/>
      </c>
      <c r="L22" s="16" t="str">
        <f t="shared" si="9"/>
        <v/>
      </c>
    </row>
    <row r="23" spans="1:16" ht="15.75" x14ac:dyDescent="0.25">
      <c r="A23" s="3"/>
      <c r="B23" s="8">
        <f t="shared" si="7"/>
        <v>43118</v>
      </c>
      <c r="C23" s="13"/>
      <c r="D23" s="13"/>
      <c r="E23" s="14"/>
      <c r="F23" s="14"/>
      <c r="G23" s="13"/>
      <c r="H23" s="13"/>
      <c r="I23" s="14"/>
      <c r="J23" s="15"/>
      <c r="K23" s="16" t="str">
        <f t="shared" si="8"/>
        <v/>
      </c>
      <c r="L23" s="16" t="str">
        <f t="shared" si="9"/>
        <v/>
      </c>
    </row>
    <row r="24" spans="1:16" ht="15.75" x14ac:dyDescent="0.25">
      <c r="A24" s="3"/>
      <c r="B24" s="8">
        <f t="shared" si="7"/>
        <v>43119</v>
      </c>
      <c r="C24" s="13"/>
      <c r="D24" s="13"/>
      <c r="E24" s="14"/>
      <c r="F24" s="14"/>
      <c r="G24" s="13"/>
      <c r="H24" s="13"/>
      <c r="I24" s="14"/>
      <c r="J24" s="15"/>
      <c r="K24" s="16" t="str">
        <f t="shared" si="8"/>
        <v/>
      </c>
      <c r="L24" s="16" t="str">
        <f t="shared" si="9"/>
        <v/>
      </c>
    </row>
    <row r="25" spans="1:16" ht="15.75" x14ac:dyDescent="0.25">
      <c r="A25" s="3"/>
      <c r="B25" s="8">
        <f t="shared" si="7"/>
        <v>43120</v>
      </c>
      <c r="C25" s="13"/>
      <c r="D25" s="13"/>
      <c r="E25" s="14"/>
      <c r="F25" s="14"/>
      <c r="G25" s="13"/>
      <c r="H25" s="13"/>
      <c r="I25" s="14"/>
      <c r="J25" s="15"/>
      <c r="K25" s="16" t="str">
        <f t="shared" si="8"/>
        <v/>
      </c>
      <c r="L25" s="16" t="str">
        <f t="shared" si="9"/>
        <v/>
      </c>
    </row>
    <row r="26" spans="1:16" ht="15.75" x14ac:dyDescent="0.25">
      <c r="A26" s="3"/>
      <c r="B26" s="8">
        <f t="shared" si="7"/>
        <v>43121</v>
      </c>
      <c r="C26" s="13"/>
      <c r="D26" s="13"/>
      <c r="E26" s="14"/>
      <c r="F26" s="14"/>
      <c r="G26" s="13"/>
      <c r="H26" s="13"/>
      <c r="I26" s="14"/>
      <c r="J26" s="15"/>
      <c r="K26" s="16" t="str">
        <f t="shared" si="8"/>
        <v/>
      </c>
      <c r="L26" s="16" t="str">
        <f t="shared" si="9"/>
        <v/>
      </c>
    </row>
    <row r="27" spans="1:16" ht="15.75" x14ac:dyDescent="0.25">
      <c r="A27" s="3"/>
      <c r="H27" s="34" t="str">
        <f>"Semaine " &amp;A20 &amp;" :"</f>
        <v>Semaine 3 :</v>
      </c>
      <c r="I27" s="34"/>
      <c r="J27" s="34"/>
      <c r="K27" s="18">
        <f t="shared" ref="K27:L27" si="10">SUM(K20:K26)</f>
        <v>0</v>
      </c>
      <c r="L27" s="19">
        <f t="shared" si="10"/>
        <v>0</v>
      </c>
    </row>
    <row r="28" spans="1:16" ht="15.75" x14ac:dyDescent="0.25">
      <c r="A28" s="3">
        <v>4</v>
      </c>
      <c r="B28" s="8">
        <f t="shared" ref="B28" si="11">B20+7</f>
        <v>43122</v>
      </c>
      <c r="C28" s="13"/>
      <c r="D28" s="13"/>
      <c r="E28" s="14"/>
      <c r="F28" s="14"/>
      <c r="G28" s="13"/>
      <c r="H28" s="13"/>
      <c r="I28" s="14"/>
      <c r="J28" s="15"/>
      <c r="K28" s="16" t="str">
        <f t="shared" ref="K28:K34" si="12">IF(COUNTA(C28:D28,G28:H28)=0,"",D28-C28+H28-G28)</f>
        <v/>
      </c>
      <c r="L28" s="16" t="str">
        <f t="shared" ref="L28:L34" si="13">IF(COUNTA(E28:F28,I28:J28)=0,"",F28-E28+IF(J28&gt;I28,J28-I28,TIMEVALUE("23:59")-I28+J28+TIMEVALUE("00:01")))</f>
        <v/>
      </c>
    </row>
    <row r="29" spans="1:16" ht="15.75" x14ac:dyDescent="0.25">
      <c r="A29" s="3"/>
      <c r="B29" s="8">
        <f t="shared" si="7"/>
        <v>43123</v>
      </c>
      <c r="C29" s="13"/>
      <c r="D29" s="13"/>
      <c r="E29" s="14"/>
      <c r="F29" s="14"/>
      <c r="G29" s="13"/>
      <c r="H29" s="13"/>
      <c r="I29" s="14"/>
      <c r="J29" s="15"/>
      <c r="K29" s="16" t="str">
        <f t="shared" si="12"/>
        <v/>
      </c>
      <c r="L29" s="16" t="str">
        <f t="shared" si="13"/>
        <v/>
      </c>
    </row>
    <row r="30" spans="1:16" ht="15.75" x14ac:dyDescent="0.25">
      <c r="A30" s="3"/>
      <c r="B30" s="8">
        <f t="shared" si="7"/>
        <v>43124</v>
      </c>
      <c r="C30" s="13"/>
      <c r="D30" s="13"/>
      <c r="E30" s="10"/>
      <c r="F30" s="10"/>
      <c r="G30" s="13"/>
      <c r="H30" s="13"/>
      <c r="I30" s="14"/>
      <c r="J30" s="11"/>
      <c r="K30" s="16" t="str">
        <f t="shared" si="12"/>
        <v/>
      </c>
      <c r="L30" s="16" t="str">
        <f t="shared" si="13"/>
        <v/>
      </c>
    </row>
    <row r="31" spans="1:16" ht="15.75" x14ac:dyDescent="0.25">
      <c r="A31" s="3"/>
      <c r="B31" s="8">
        <f t="shared" si="7"/>
        <v>43125</v>
      </c>
      <c r="C31" s="13"/>
      <c r="D31" s="13"/>
      <c r="E31" s="14"/>
      <c r="F31" s="14"/>
      <c r="G31" s="13"/>
      <c r="H31" s="13"/>
      <c r="I31" s="14"/>
      <c r="J31" s="15"/>
      <c r="K31" s="16" t="str">
        <f t="shared" si="12"/>
        <v/>
      </c>
      <c r="L31" s="16" t="str">
        <f t="shared" si="13"/>
        <v/>
      </c>
    </row>
    <row r="32" spans="1:16" ht="15.75" x14ac:dyDescent="0.25">
      <c r="A32" s="3"/>
      <c r="B32" s="8">
        <f t="shared" si="7"/>
        <v>43126</v>
      </c>
      <c r="C32" s="13"/>
      <c r="D32" s="13"/>
      <c r="E32" s="14"/>
      <c r="F32" s="14"/>
      <c r="G32" s="13"/>
      <c r="H32" s="13"/>
      <c r="I32" s="14"/>
      <c r="J32" s="15"/>
      <c r="K32" s="16" t="str">
        <f t="shared" si="12"/>
        <v/>
      </c>
      <c r="L32" s="16" t="str">
        <f t="shared" si="13"/>
        <v/>
      </c>
    </row>
    <row r="33" spans="1:12" ht="15.75" x14ac:dyDescent="0.25">
      <c r="A33" s="3"/>
      <c r="B33" s="8">
        <f t="shared" si="7"/>
        <v>43127</v>
      </c>
      <c r="C33" s="13"/>
      <c r="D33" s="13"/>
      <c r="E33" s="14"/>
      <c r="F33" s="14"/>
      <c r="G33" s="13"/>
      <c r="H33" s="13"/>
      <c r="I33" s="14"/>
      <c r="J33" s="15"/>
      <c r="K33" s="16" t="str">
        <f t="shared" si="12"/>
        <v/>
      </c>
      <c r="L33" s="16" t="str">
        <f t="shared" si="13"/>
        <v/>
      </c>
    </row>
    <row r="34" spans="1:12" ht="15.75" x14ac:dyDescent="0.25">
      <c r="A34" s="3"/>
      <c r="B34" s="8">
        <f t="shared" si="7"/>
        <v>43128</v>
      </c>
      <c r="C34" s="13"/>
      <c r="D34" s="13"/>
      <c r="E34" s="10"/>
      <c r="F34" s="10"/>
      <c r="G34" s="13"/>
      <c r="H34" s="13"/>
      <c r="I34" s="10"/>
      <c r="J34" s="11"/>
      <c r="K34" s="16" t="str">
        <f t="shared" si="12"/>
        <v/>
      </c>
      <c r="L34" s="16" t="str">
        <f t="shared" si="13"/>
        <v/>
      </c>
    </row>
    <row r="35" spans="1:12" ht="15.75" x14ac:dyDescent="0.25">
      <c r="A35" s="3"/>
      <c r="H35" s="34" t="str">
        <f>"Semaine " &amp;A28 &amp;" :"</f>
        <v>Semaine 4 :</v>
      </c>
      <c r="I35" s="34"/>
      <c r="J35" s="34"/>
      <c r="K35" s="18">
        <f t="shared" ref="K35:L35" si="14">SUM(K28:K34)</f>
        <v>0</v>
      </c>
      <c r="L35" s="19">
        <f t="shared" si="14"/>
        <v>0</v>
      </c>
    </row>
    <row r="36" spans="1:12" ht="15.75" x14ac:dyDescent="0.25">
      <c r="A36" s="3">
        <v>5</v>
      </c>
      <c r="B36" s="8">
        <f t="shared" ref="B36" si="15">B28+7</f>
        <v>43129</v>
      </c>
      <c r="C36" s="9"/>
      <c r="D36" s="9"/>
      <c r="E36" s="10"/>
      <c r="F36" s="10"/>
      <c r="G36" s="9"/>
      <c r="H36" s="9"/>
      <c r="I36" s="10"/>
      <c r="J36" s="11"/>
      <c r="K36" s="16"/>
      <c r="L36" s="16" t="str">
        <f t="shared" ref="L36:L42" si="16">IF(COUNTA(E36:F36,I36:J36)=0,"",F36-E36+IF(J36&gt;I36,J36-I36,TIMEVALUE("23:59")-I36+J36+TIMEVALUE("00:01")))</f>
        <v/>
      </c>
    </row>
    <row r="37" spans="1:12" ht="15.75" x14ac:dyDescent="0.25">
      <c r="A37" s="3"/>
      <c r="B37" s="8">
        <f t="shared" si="7"/>
        <v>43130</v>
      </c>
      <c r="C37" s="13"/>
      <c r="D37" s="13"/>
      <c r="E37" s="10"/>
      <c r="F37" s="10"/>
      <c r="G37" s="13"/>
      <c r="H37" s="13"/>
      <c r="I37" s="10"/>
      <c r="J37" s="11"/>
      <c r="K37" s="16"/>
      <c r="L37" s="16" t="str">
        <f t="shared" si="16"/>
        <v/>
      </c>
    </row>
    <row r="38" spans="1:12" ht="15.75" x14ac:dyDescent="0.25">
      <c r="A38" s="3"/>
      <c r="B38" s="8">
        <f t="shared" si="7"/>
        <v>43131</v>
      </c>
      <c r="C38" s="13"/>
      <c r="D38" s="13"/>
      <c r="E38" s="10"/>
      <c r="F38" s="10"/>
      <c r="G38" s="9"/>
      <c r="H38" s="9"/>
      <c r="I38" s="10"/>
      <c r="J38" s="11"/>
      <c r="K38" s="16"/>
      <c r="L38" s="16" t="str">
        <f t="shared" si="16"/>
        <v/>
      </c>
    </row>
    <row r="39" spans="1:12" ht="15.75" x14ac:dyDescent="0.25">
      <c r="A39" s="3"/>
      <c r="B39" s="8">
        <f t="shared" si="7"/>
        <v>43132</v>
      </c>
      <c r="C39" s="9"/>
      <c r="D39" s="9"/>
      <c r="E39" s="10"/>
      <c r="F39" s="10"/>
      <c r="G39" s="9"/>
      <c r="H39" s="9"/>
      <c r="I39" s="10"/>
      <c r="J39" s="11"/>
      <c r="K39" s="16"/>
      <c r="L39" s="16" t="str">
        <f t="shared" si="16"/>
        <v/>
      </c>
    </row>
    <row r="40" spans="1:12" ht="15.75" x14ac:dyDescent="0.25">
      <c r="A40" s="3"/>
      <c r="B40" s="8">
        <f t="shared" si="7"/>
        <v>43133</v>
      </c>
      <c r="C40" s="13"/>
      <c r="D40" s="13"/>
      <c r="E40" s="10"/>
      <c r="F40" s="10"/>
      <c r="G40" s="13"/>
      <c r="H40" s="13"/>
      <c r="I40" s="10"/>
      <c r="J40" s="11"/>
      <c r="K40" s="16"/>
      <c r="L40" s="16" t="str">
        <f t="shared" si="16"/>
        <v/>
      </c>
    </row>
    <row r="41" spans="1:12" ht="15.75" x14ac:dyDescent="0.25">
      <c r="A41" s="3"/>
      <c r="B41" s="8">
        <f t="shared" si="7"/>
        <v>43134</v>
      </c>
      <c r="C41" s="13"/>
      <c r="D41" s="13"/>
      <c r="E41" s="10"/>
      <c r="F41" s="10"/>
      <c r="G41" s="13"/>
      <c r="H41" s="13"/>
      <c r="I41" s="10"/>
      <c r="J41" s="11"/>
      <c r="K41" s="16"/>
      <c r="L41" s="16" t="str">
        <f t="shared" si="16"/>
        <v/>
      </c>
    </row>
    <row r="42" spans="1:12" ht="15.75" x14ac:dyDescent="0.25">
      <c r="A42" s="3"/>
      <c r="B42" s="8">
        <f t="shared" si="7"/>
        <v>43135</v>
      </c>
      <c r="C42" s="13"/>
      <c r="D42" s="13"/>
      <c r="E42" s="10"/>
      <c r="F42" s="10"/>
      <c r="G42" s="13"/>
      <c r="H42" s="13"/>
      <c r="I42" s="10"/>
      <c r="J42" s="11"/>
      <c r="K42" s="16"/>
      <c r="L42" s="16" t="str">
        <f t="shared" si="16"/>
        <v/>
      </c>
    </row>
    <row r="43" spans="1:12" ht="15.75" x14ac:dyDescent="0.25">
      <c r="A43" s="3"/>
      <c r="H43" s="34" t="str">
        <f>"Semaine " &amp;A36 &amp;" :"</f>
        <v>Semaine 5 :</v>
      </c>
      <c r="I43" s="34"/>
      <c r="J43" s="34"/>
      <c r="K43" s="18">
        <f t="shared" ref="K43:L43" si="17">SUM(K36:K42)</f>
        <v>0</v>
      </c>
      <c r="L43" s="19">
        <f t="shared" si="17"/>
        <v>0</v>
      </c>
    </row>
    <row r="44" spans="1:12" ht="15.75" x14ac:dyDescent="0.25">
      <c r="A44" s="3">
        <v>6</v>
      </c>
      <c r="B44" s="8">
        <f t="shared" ref="B44" si="18">B36+7</f>
        <v>43136</v>
      </c>
      <c r="C44" s="13"/>
      <c r="D44" s="13"/>
      <c r="E44" s="10"/>
      <c r="F44" s="10"/>
      <c r="G44" s="13"/>
      <c r="H44" s="13"/>
      <c r="I44" s="10"/>
      <c r="J44" s="11"/>
      <c r="K44" s="16"/>
      <c r="L44" s="16" t="str">
        <f t="shared" ref="L44:L50" si="19">IF(COUNTA(E44:F44,I44:J44)=0,"",F44-E44+IF(J44&gt;I44,J44-I44,TIMEVALUE("23:59")-I44+J44+TIMEVALUE("00:01")))</f>
        <v/>
      </c>
    </row>
    <row r="45" spans="1:12" ht="15.75" x14ac:dyDescent="0.25">
      <c r="A45" s="3"/>
      <c r="B45" s="8">
        <f t="shared" si="7"/>
        <v>43137</v>
      </c>
      <c r="C45" s="9"/>
      <c r="D45" s="9"/>
      <c r="E45" s="10"/>
      <c r="F45" s="10"/>
      <c r="G45" s="9"/>
      <c r="H45" s="9"/>
      <c r="I45" s="10"/>
      <c r="J45" s="11"/>
      <c r="K45" s="16"/>
      <c r="L45" s="16" t="str">
        <f t="shared" si="19"/>
        <v/>
      </c>
    </row>
    <row r="46" spans="1:12" ht="15.75" x14ac:dyDescent="0.25">
      <c r="A46" s="3"/>
      <c r="B46" s="8">
        <f t="shared" si="7"/>
        <v>43138</v>
      </c>
      <c r="C46" s="13"/>
      <c r="D46" s="13"/>
      <c r="E46" s="10"/>
      <c r="F46" s="10"/>
      <c r="G46" s="9"/>
      <c r="H46" s="9"/>
      <c r="I46" s="10"/>
      <c r="J46" s="11"/>
      <c r="K46" s="16"/>
      <c r="L46" s="16" t="str">
        <f t="shared" si="19"/>
        <v/>
      </c>
    </row>
    <row r="47" spans="1:12" ht="15.75" x14ac:dyDescent="0.25">
      <c r="A47" s="3"/>
      <c r="B47" s="8">
        <f t="shared" si="7"/>
        <v>43139</v>
      </c>
      <c r="C47" s="9"/>
      <c r="D47" s="9"/>
      <c r="E47" s="10"/>
      <c r="F47" s="10"/>
      <c r="G47" s="9"/>
      <c r="H47" s="9"/>
      <c r="I47" s="10"/>
      <c r="J47" s="11"/>
      <c r="K47" s="16"/>
      <c r="L47" s="16" t="str">
        <f t="shared" si="19"/>
        <v/>
      </c>
    </row>
    <row r="48" spans="1:12" ht="15.75" x14ac:dyDescent="0.25">
      <c r="A48" s="3"/>
      <c r="B48" s="8">
        <f t="shared" si="7"/>
        <v>43140</v>
      </c>
      <c r="C48" s="13"/>
      <c r="D48" s="13"/>
      <c r="E48" s="10"/>
      <c r="F48" s="10"/>
      <c r="G48" s="13"/>
      <c r="H48" s="13"/>
      <c r="I48" s="10"/>
      <c r="J48" s="11"/>
      <c r="K48" s="16"/>
      <c r="L48" s="16" t="str">
        <f t="shared" si="19"/>
        <v/>
      </c>
    </row>
    <row r="49" spans="1:12" ht="15.75" x14ac:dyDescent="0.25">
      <c r="A49" s="3"/>
      <c r="B49" s="8">
        <f t="shared" si="7"/>
        <v>43141</v>
      </c>
      <c r="C49" s="13"/>
      <c r="D49" s="13"/>
      <c r="E49" s="10"/>
      <c r="F49" s="10"/>
      <c r="G49" s="13"/>
      <c r="H49" s="13"/>
      <c r="I49" s="10"/>
      <c r="J49" s="11"/>
      <c r="K49" s="16"/>
      <c r="L49" s="16" t="str">
        <f t="shared" si="19"/>
        <v/>
      </c>
    </row>
    <row r="50" spans="1:12" ht="15.75" x14ac:dyDescent="0.25">
      <c r="A50" s="3"/>
      <c r="B50" s="8">
        <f t="shared" si="7"/>
        <v>43142</v>
      </c>
      <c r="C50" s="13"/>
      <c r="D50" s="13"/>
      <c r="E50" s="10"/>
      <c r="F50" s="10"/>
      <c r="G50" s="13"/>
      <c r="H50" s="13"/>
      <c r="I50" s="10"/>
      <c r="J50" s="11"/>
      <c r="K50" s="16"/>
      <c r="L50" s="16" t="str">
        <f t="shared" si="19"/>
        <v/>
      </c>
    </row>
    <row r="51" spans="1:12" ht="15.75" x14ac:dyDescent="0.25">
      <c r="A51" s="3"/>
      <c r="H51" s="34" t="str">
        <f>"Semaine " &amp;A44 &amp;" :"</f>
        <v>Semaine 6 :</v>
      </c>
      <c r="I51" s="34"/>
      <c r="J51" s="34"/>
      <c r="K51" s="18">
        <f t="shared" ref="K51:L51" si="20">SUM(K44:K50)</f>
        <v>0</v>
      </c>
      <c r="L51" s="19">
        <f t="shared" si="20"/>
        <v>0</v>
      </c>
    </row>
    <row r="52" spans="1:12" ht="15.75" x14ac:dyDescent="0.25">
      <c r="A52" s="3">
        <v>7</v>
      </c>
      <c r="B52" s="8">
        <f t="shared" ref="B52" si="21">B44+7</f>
        <v>43143</v>
      </c>
      <c r="C52" s="13"/>
      <c r="D52" s="13"/>
      <c r="E52" s="10"/>
      <c r="F52" s="10"/>
      <c r="G52" s="13"/>
      <c r="H52" s="13"/>
      <c r="I52" s="10"/>
      <c r="J52" s="11"/>
      <c r="K52" s="16"/>
      <c r="L52" s="16" t="str">
        <f t="shared" ref="L52:L58" si="22">IF(COUNTA(E52:F52,I52:J52)=0,"",F52-E52+IF(J52&gt;I52,J52-I52,TIMEVALUE("23:59")-I52+J52+TIMEVALUE("00:01")))</f>
        <v/>
      </c>
    </row>
    <row r="53" spans="1:12" ht="15.75" x14ac:dyDescent="0.25">
      <c r="A53" s="3"/>
      <c r="B53" s="8">
        <f t="shared" si="7"/>
        <v>43144</v>
      </c>
      <c r="C53" s="9"/>
      <c r="D53" s="9"/>
      <c r="E53" s="10"/>
      <c r="F53" s="10"/>
      <c r="G53" s="13"/>
      <c r="H53" s="13"/>
      <c r="I53" s="10"/>
      <c r="J53" s="11"/>
      <c r="K53" s="16"/>
      <c r="L53" s="16" t="str">
        <f t="shared" si="22"/>
        <v/>
      </c>
    </row>
    <row r="54" spans="1:12" ht="15.75" x14ac:dyDescent="0.25">
      <c r="A54" s="3"/>
      <c r="B54" s="8">
        <f t="shared" si="7"/>
        <v>43145</v>
      </c>
      <c r="C54" s="9"/>
      <c r="D54" s="9"/>
      <c r="E54" s="10"/>
      <c r="F54" s="10"/>
      <c r="G54" s="9"/>
      <c r="H54" s="9"/>
      <c r="I54" s="10"/>
      <c r="J54" s="11"/>
      <c r="K54" s="16"/>
      <c r="L54" s="16" t="str">
        <f t="shared" si="22"/>
        <v/>
      </c>
    </row>
    <row r="55" spans="1:12" ht="15.75" x14ac:dyDescent="0.25">
      <c r="A55" s="3"/>
      <c r="B55" s="8">
        <f t="shared" si="7"/>
        <v>43146</v>
      </c>
      <c r="C55" s="9"/>
      <c r="D55" s="9"/>
      <c r="E55" s="10"/>
      <c r="F55" s="10"/>
      <c r="G55" s="13"/>
      <c r="H55" s="13"/>
      <c r="I55" s="10"/>
      <c r="J55" s="11"/>
      <c r="K55" s="16"/>
      <c r="L55" s="16" t="str">
        <f t="shared" si="22"/>
        <v/>
      </c>
    </row>
    <row r="56" spans="1:12" ht="15.75" x14ac:dyDescent="0.25">
      <c r="A56" s="3"/>
      <c r="B56" s="8">
        <f t="shared" si="7"/>
        <v>43147</v>
      </c>
      <c r="C56" s="13"/>
      <c r="D56" s="13"/>
      <c r="E56" s="10"/>
      <c r="F56" s="10"/>
      <c r="G56" s="13"/>
      <c r="H56" s="13"/>
      <c r="I56" s="10"/>
      <c r="J56" s="11"/>
      <c r="K56" s="16"/>
      <c r="L56" s="16" t="str">
        <f t="shared" si="22"/>
        <v/>
      </c>
    </row>
    <row r="57" spans="1:12" ht="15.75" x14ac:dyDescent="0.25">
      <c r="A57" s="3"/>
      <c r="B57" s="8">
        <f t="shared" si="7"/>
        <v>43148</v>
      </c>
      <c r="C57" s="13"/>
      <c r="D57" s="13"/>
      <c r="E57" s="10"/>
      <c r="F57" s="10"/>
      <c r="G57" s="13"/>
      <c r="H57" s="13"/>
      <c r="I57" s="10"/>
      <c r="J57" s="11"/>
      <c r="K57" s="16"/>
      <c r="L57" s="16" t="str">
        <f t="shared" si="22"/>
        <v/>
      </c>
    </row>
    <row r="58" spans="1:12" ht="15.75" x14ac:dyDescent="0.25">
      <c r="A58" s="3"/>
      <c r="B58" s="8">
        <f t="shared" si="7"/>
        <v>43149</v>
      </c>
      <c r="C58" s="13"/>
      <c r="D58" s="13"/>
      <c r="E58" s="10"/>
      <c r="F58" s="10"/>
      <c r="G58" s="13"/>
      <c r="H58" s="13"/>
      <c r="I58" s="10"/>
      <c r="J58" s="11"/>
      <c r="K58" s="16"/>
      <c r="L58" s="16" t="str">
        <f t="shared" si="22"/>
        <v/>
      </c>
    </row>
    <row r="59" spans="1:12" ht="15.75" x14ac:dyDescent="0.25">
      <c r="A59" s="3"/>
      <c r="H59" s="34" t="str">
        <f>"Semaine " &amp;A52 &amp;" :"</f>
        <v>Semaine 7 :</v>
      </c>
      <c r="I59" s="34"/>
      <c r="J59" s="34"/>
      <c r="K59" s="18">
        <f t="shared" ref="K59:L59" si="23">SUM(K52:K58)</f>
        <v>0</v>
      </c>
      <c r="L59" s="19">
        <f t="shared" si="23"/>
        <v>0</v>
      </c>
    </row>
    <row r="60" spans="1:12" ht="15.75" x14ac:dyDescent="0.25">
      <c r="A60" s="3">
        <v>8</v>
      </c>
      <c r="B60" s="8">
        <f t="shared" ref="B60" si="24">B52+7</f>
        <v>43150</v>
      </c>
      <c r="C60" s="9"/>
      <c r="D60" s="9"/>
      <c r="E60" s="10"/>
      <c r="F60" s="10"/>
      <c r="G60" s="9"/>
      <c r="H60" s="9"/>
      <c r="I60" s="10"/>
      <c r="J60" s="11"/>
      <c r="K60" s="16" t="str">
        <f t="shared" ref="K60:K66" si="25">IF(COUNTA(C60:D60,G60:H60)=0,"",D60-C60+H60-G60)</f>
        <v/>
      </c>
      <c r="L60" s="16" t="str">
        <f t="shared" ref="L60:L66" si="26">IF(COUNTA(E60:F60,I60:J60)=0,"",F60-E60+IF(J60&gt;I60,J60-I60,TIMEVALUE("23:59")-I60+J60+TIMEVALUE("00:01")))</f>
        <v/>
      </c>
    </row>
    <row r="61" spans="1:12" ht="15.75" x14ac:dyDescent="0.25">
      <c r="A61" s="3"/>
      <c r="B61" s="8">
        <f t="shared" si="7"/>
        <v>43151</v>
      </c>
      <c r="C61" s="9"/>
      <c r="D61" s="9"/>
      <c r="E61" s="10"/>
      <c r="F61" s="10"/>
      <c r="G61" s="9"/>
      <c r="H61" s="9"/>
      <c r="I61" s="10"/>
      <c r="J61" s="11"/>
      <c r="K61" s="16" t="str">
        <f t="shared" si="25"/>
        <v/>
      </c>
      <c r="L61" s="16" t="str">
        <f t="shared" si="26"/>
        <v/>
      </c>
    </row>
    <row r="62" spans="1:12" ht="15.75" x14ac:dyDescent="0.25">
      <c r="A62" s="3"/>
      <c r="B62" s="8">
        <f t="shared" si="7"/>
        <v>43152</v>
      </c>
      <c r="C62" s="9"/>
      <c r="D62" s="9"/>
      <c r="E62" s="10"/>
      <c r="F62" s="10"/>
      <c r="G62" s="9"/>
      <c r="H62" s="9"/>
      <c r="I62" s="10"/>
      <c r="J62" s="11"/>
      <c r="K62" s="16" t="str">
        <f t="shared" si="25"/>
        <v/>
      </c>
      <c r="L62" s="16" t="str">
        <f t="shared" si="26"/>
        <v/>
      </c>
    </row>
    <row r="63" spans="1:12" ht="15.75" x14ac:dyDescent="0.25">
      <c r="A63" s="3"/>
      <c r="B63" s="8">
        <f t="shared" si="7"/>
        <v>43153</v>
      </c>
      <c r="C63" s="9"/>
      <c r="D63" s="9"/>
      <c r="E63" s="10"/>
      <c r="F63" s="10"/>
      <c r="G63" s="9"/>
      <c r="H63" s="9"/>
      <c r="I63" s="10"/>
      <c r="J63" s="11"/>
      <c r="K63" s="16" t="str">
        <f t="shared" si="25"/>
        <v/>
      </c>
      <c r="L63" s="16" t="str">
        <f t="shared" si="26"/>
        <v/>
      </c>
    </row>
    <row r="64" spans="1:12" ht="15.75" x14ac:dyDescent="0.25">
      <c r="A64" s="3"/>
      <c r="B64" s="8">
        <f t="shared" si="7"/>
        <v>43154</v>
      </c>
      <c r="C64" s="9"/>
      <c r="D64" s="9"/>
      <c r="E64" s="10"/>
      <c r="F64" s="10"/>
      <c r="G64" s="9"/>
      <c r="H64" s="9"/>
      <c r="I64" s="10"/>
      <c r="J64" s="11"/>
      <c r="K64" s="16" t="str">
        <f t="shared" si="25"/>
        <v/>
      </c>
      <c r="L64" s="16" t="str">
        <f t="shared" si="26"/>
        <v/>
      </c>
    </row>
    <row r="65" spans="1:12" ht="15.75" x14ac:dyDescent="0.25">
      <c r="A65" s="3"/>
      <c r="B65" s="8">
        <f t="shared" si="7"/>
        <v>43155</v>
      </c>
      <c r="C65" s="9"/>
      <c r="D65" s="9"/>
      <c r="E65" s="10"/>
      <c r="F65" s="10"/>
      <c r="G65" s="9"/>
      <c r="H65" s="9"/>
      <c r="I65" s="10"/>
      <c r="J65" s="11"/>
      <c r="K65" s="16" t="str">
        <f t="shared" si="25"/>
        <v/>
      </c>
      <c r="L65" s="16" t="str">
        <f t="shared" si="26"/>
        <v/>
      </c>
    </row>
    <row r="66" spans="1:12" ht="15.75" x14ac:dyDescent="0.25">
      <c r="A66" s="3"/>
      <c r="B66" s="8">
        <f t="shared" si="7"/>
        <v>43156</v>
      </c>
      <c r="C66" s="9"/>
      <c r="D66" s="9"/>
      <c r="E66" s="10"/>
      <c r="F66" s="10"/>
      <c r="G66" s="9"/>
      <c r="H66" s="9"/>
      <c r="I66" s="10"/>
      <c r="J66" s="11"/>
      <c r="K66" s="16" t="str">
        <f t="shared" si="25"/>
        <v/>
      </c>
      <c r="L66" s="16" t="str">
        <f t="shared" si="26"/>
        <v/>
      </c>
    </row>
    <row r="67" spans="1:12" ht="15.75" x14ac:dyDescent="0.25">
      <c r="A67" s="3"/>
      <c r="H67" s="34" t="str">
        <f>"Semaine " &amp;A60 &amp;" :"</f>
        <v>Semaine 8 :</v>
      </c>
      <c r="I67" s="34"/>
      <c r="J67" s="34"/>
      <c r="K67" s="18">
        <f t="shared" ref="K67:L67" si="27">SUM(K60:K66)</f>
        <v>0</v>
      </c>
      <c r="L67" s="19">
        <f t="shared" si="27"/>
        <v>0</v>
      </c>
    </row>
    <row r="68" spans="1:12" ht="15.75" x14ac:dyDescent="0.25">
      <c r="A68" s="3">
        <v>9</v>
      </c>
      <c r="B68" s="8">
        <f t="shared" ref="B68" si="28">B60+7</f>
        <v>43157</v>
      </c>
      <c r="C68" s="9"/>
      <c r="D68" s="9"/>
      <c r="E68" s="10"/>
      <c r="F68" s="10"/>
      <c r="G68" s="9"/>
      <c r="H68" s="9"/>
      <c r="I68" s="10"/>
      <c r="J68" s="11"/>
      <c r="K68" s="16" t="str">
        <f t="shared" ref="K68:K74" si="29">IF(COUNTA(C68:D68,G68:H68)=0,"",D68-C68+H68-G68)</f>
        <v/>
      </c>
      <c r="L68" s="16" t="str">
        <f t="shared" ref="L68:L74" si="30">IF(COUNTA(E68:F68,I68:J68)=0,"",F68-E68+IF(J68&gt;I68,J68-I68,TIMEVALUE("23:59")-I68+J68+TIMEVALUE("00:01")))</f>
        <v/>
      </c>
    </row>
    <row r="69" spans="1:12" ht="15.75" x14ac:dyDescent="0.25">
      <c r="A69" s="3"/>
      <c r="B69" s="8">
        <f t="shared" si="7"/>
        <v>43158</v>
      </c>
      <c r="C69" s="9"/>
      <c r="D69" s="9"/>
      <c r="E69" s="10"/>
      <c r="F69" s="10"/>
      <c r="G69" s="9"/>
      <c r="H69" s="9"/>
      <c r="I69" s="10"/>
      <c r="J69" s="11"/>
      <c r="K69" s="16" t="str">
        <f t="shared" si="29"/>
        <v/>
      </c>
      <c r="L69" s="16" t="str">
        <f t="shared" si="30"/>
        <v/>
      </c>
    </row>
    <row r="70" spans="1:12" ht="15.75" x14ac:dyDescent="0.25">
      <c r="A70" s="3"/>
      <c r="B70" s="8">
        <f t="shared" si="7"/>
        <v>43159</v>
      </c>
      <c r="C70" s="9"/>
      <c r="D70" s="9"/>
      <c r="E70" s="10"/>
      <c r="F70" s="10"/>
      <c r="G70" s="9"/>
      <c r="H70" s="9"/>
      <c r="I70" s="10"/>
      <c r="J70" s="11"/>
      <c r="K70" s="16" t="str">
        <f t="shared" si="29"/>
        <v/>
      </c>
      <c r="L70" s="16" t="str">
        <f t="shared" si="30"/>
        <v/>
      </c>
    </row>
    <row r="71" spans="1:12" ht="15.75" x14ac:dyDescent="0.25">
      <c r="A71" s="3"/>
      <c r="B71" s="8">
        <f t="shared" si="7"/>
        <v>43160</v>
      </c>
      <c r="C71" s="9"/>
      <c r="D71" s="9"/>
      <c r="E71" s="10"/>
      <c r="F71" s="10"/>
      <c r="G71" s="9"/>
      <c r="H71" s="9"/>
      <c r="I71" s="10"/>
      <c r="J71" s="11"/>
      <c r="K71" s="16" t="str">
        <f t="shared" si="29"/>
        <v/>
      </c>
      <c r="L71" s="16" t="str">
        <f t="shared" si="30"/>
        <v/>
      </c>
    </row>
    <row r="72" spans="1:12" ht="15.75" x14ac:dyDescent="0.25">
      <c r="A72" s="3"/>
      <c r="B72" s="8">
        <f t="shared" si="7"/>
        <v>43161</v>
      </c>
      <c r="C72" s="9"/>
      <c r="D72" s="9"/>
      <c r="E72" s="10"/>
      <c r="F72" s="10"/>
      <c r="G72" s="9"/>
      <c r="H72" s="9"/>
      <c r="I72" s="10"/>
      <c r="J72" s="11"/>
      <c r="K72" s="16" t="str">
        <f t="shared" si="29"/>
        <v/>
      </c>
      <c r="L72" s="16" t="str">
        <f t="shared" si="30"/>
        <v/>
      </c>
    </row>
    <row r="73" spans="1:12" ht="15.75" x14ac:dyDescent="0.25">
      <c r="A73" s="3"/>
      <c r="B73" s="8">
        <f t="shared" si="7"/>
        <v>43162</v>
      </c>
      <c r="C73" s="9"/>
      <c r="D73" s="9"/>
      <c r="E73" s="10"/>
      <c r="F73" s="10"/>
      <c r="G73" s="9"/>
      <c r="H73" s="9"/>
      <c r="I73" s="10"/>
      <c r="J73" s="11"/>
      <c r="K73" s="16" t="str">
        <f t="shared" si="29"/>
        <v/>
      </c>
      <c r="L73" s="16" t="str">
        <f t="shared" si="30"/>
        <v/>
      </c>
    </row>
    <row r="74" spans="1:12" ht="15.75" x14ac:dyDescent="0.25">
      <c r="A74" s="3"/>
      <c r="B74" s="8">
        <f t="shared" si="7"/>
        <v>43163</v>
      </c>
      <c r="C74" s="9"/>
      <c r="D74" s="9"/>
      <c r="E74" s="10"/>
      <c r="F74" s="10"/>
      <c r="G74" s="9"/>
      <c r="H74" s="9"/>
      <c r="I74" s="10"/>
      <c r="J74" s="11"/>
      <c r="K74" s="16" t="str">
        <f t="shared" si="29"/>
        <v/>
      </c>
      <c r="L74" s="16" t="str">
        <f t="shared" si="30"/>
        <v/>
      </c>
    </row>
    <row r="75" spans="1:12" ht="15.75" x14ac:dyDescent="0.25">
      <c r="A75" s="3"/>
      <c r="H75" s="34" t="str">
        <f>"Semaine " &amp;A68 &amp;" :"</f>
        <v>Semaine 9 :</v>
      </c>
      <c r="I75" s="34"/>
      <c r="J75" s="34"/>
      <c r="K75" s="18">
        <f t="shared" ref="K75:L75" si="31">SUM(K68:K74)</f>
        <v>0</v>
      </c>
      <c r="L75" s="19">
        <f t="shared" si="31"/>
        <v>0</v>
      </c>
    </row>
    <row r="76" spans="1:12" ht="15.75" x14ac:dyDescent="0.25">
      <c r="A76" s="3">
        <v>10</v>
      </c>
      <c r="B76" s="8">
        <f t="shared" ref="B76" si="32">B68+7</f>
        <v>43164</v>
      </c>
      <c r="C76" s="9"/>
      <c r="D76" s="9"/>
      <c r="E76" s="10"/>
      <c r="F76" s="10"/>
      <c r="G76" s="9"/>
      <c r="H76" s="9"/>
      <c r="I76" s="10"/>
      <c r="J76" s="11"/>
      <c r="K76" s="16" t="str">
        <f t="shared" ref="K76:K82" si="33">IF(COUNTA(C76:D76,G76:H76)=0,"",D76-C76+H76-G76)</f>
        <v/>
      </c>
      <c r="L76" s="16" t="str">
        <f t="shared" ref="L76:L82" si="34">IF(COUNTA(E76:F76,I76:J76)=0,"",F76-E76+IF(J76&gt;I76,J76-I76,TIMEVALUE("23:59")-I76+J76+TIMEVALUE("00:01")))</f>
        <v/>
      </c>
    </row>
    <row r="77" spans="1:12" ht="15.75" x14ac:dyDescent="0.25">
      <c r="A77" s="3"/>
      <c r="B77" s="8">
        <f t="shared" si="7"/>
        <v>43165</v>
      </c>
      <c r="C77" s="9"/>
      <c r="D77" s="9"/>
      <c r="E77" s="10"/>
      <c r="F77" s="10"/>
      <c r="G77" s="9"/>
      <c r="H77" s="9"/>
      <c r="I77" s="10"/>
      <c r="J77" s="11"/>
      <c r="K77" s="16" t="str">
        <f t="shared" si="33"/>
        <v/>
      </c>
      <c r="L77" s="16" t="str">
        <f t="shared" si="34"/>
        <v/>
      </c>
    </row>
    <row r="78" spans="1:12" ht="15.75" x14ac:dyDescent="0.25">
      <c r="A78" s="3"/>
      <c r="B78" s="8">
        <f t="shared" si="7"/>
        <v>43166</v>
      </c>
      <c r="C78" s="9"/>
      <c r="D78" s="9"/>
      <c r="E78" s="10"/>
      <c r="F78" s="10"/>
      <c r="G78" s="9"/>
      <c r="H78" s="9"/>
      <c r="I78" s="10"/>
      <c r="J78" s="11"/>
      <c r="K78" s="16" t="str">
        <f t="shared" si="33"/>
        <v/>
      </c>
      <c r="L78" s="16" t="str">
        <f t="shared" si="34"/>
        <v/>
      </c>
    </row>
    <row r="79" spans="1:12" ht="15.75" x14ac:dyDescent="0.25">
      <c r="A79" s="3"/>
      <c r="B79" s="8">
        <f t="shared" si="7"/>
        <v>43167</v>
      </c>
      <c r="C79" s="9"/>
      <c r="D79" s="9"/>
      <c r="E79" s="10"/>
      <c r="F79" s="10"/>
      <c r="G79" s="9"/>
      <c r="H79" s="9"/>
      <c r="I79" s="10"/>
      <c r="J79" s="11"/>
      <c r="K79" s="16" t="str">
        <f t="shared" si="33"/>
        <v/>
      </c>
      <c r="L79" s="16" t="str">
        <f t="shared" si="34"/>
        <v/>
      </c>
    </row>
    <row r="80" spans="1:12" ht="15.75" x14ac:dyDescent="0.25">
      <c r="A80" s="3"/>
      <c r="B80" s="8">
        <f t="shared" si="7"/>
        <v>43168</v>
      </c>
      <c r="C80" s="9"/>
      <c r="D80" s="9"/>
      <c r="E80" s="10"/>
      <c r="F80" s="10"/>
      <c r="G80" s="9"/>
      <c r="H80" s="9"/>
      <c r="I80" s="10"/>
      <c r="J80" s="11"/>
      <c r="K80" s="16" t="str">
        <f t="shared" si="33"/>
        <v/>
      </c>
      <c r="L80" s="16" t="str">
        <f t="shared" si="34"/>
        <v/>
      </c>
    </row>
    <row r="81" spans="1:12" ht="15.75" x14ac:dyDescent="0.25">
      <c r="A81" s="3"/>
      <c r="B81" s="8">
        <f t="shared" si="7"/>
        <v>43169</v>
      </c>
      <c r="C81" s="9"/>
      <c r="D81" s="9"/>
      <c r="E81" s="10"/>
      <c r="F81" s="10"/>
      <c r="G81" s="9"/>
      <c r="H81" s="9"/>
      <c r="I81" s="10"/>
      <c r="J81" s="11"/>
      <c r="K81" s="16" t="str">
        <f t="shared" si="33"/>
        <v/>
      </c>
      <c r="L81" s="16" t="str">
        <f t="shared" si="34"/>
        <v/>
      </c>
    </row>
    <row r="82" spans="1:12" ht="15.75" x14ac:dyDescent="0.25">
      <c r="A82" s="3"/>
      <c r="B82" s="8">
        <f t="shared" si="7"/>
        <v>43170</v>
      </c>
      <c r="C82" s="9"/>
      <c r="D82" s="9"/>
      <c r="E82" s="10"/>
      <c r="F82" s="10"/>
      <c r="G82" s="9"/>
      <c r="H82" s="9"/>
      <c r="I82" s="10"/>
      <c r="J82" s="11"/>
      <c r="K82" s="16" t="str">
        <f t="shared" si="33"/>
        <v/>
      </c>
      <c r="L82" s="16" t="str">
        <f t="shared" si="34"/>
        <v/>
      </c>
    </row>
    <row r="83" spans="1:12" ht="15.75" x14ac:dyDescent="0.25">
      <c r="A83" s="3"/>
      <c r="H83" s="34" t="str">
        <f>"Semaine " &amp;A76 &amp;" :"</f>
        <v>Semaine 10 :</v>
      </c>
      <c r="I83" s="34"/>
      <c r="J83" s="34"/>
      <c r="K83" s="18">
        <f t="shared" ref="K83:L83" si="35">SUM(K76:K82)</f>
        <v>0</v>
      </c>
      <c r="L83" s="19">
        <f t="shared" si="35"/>
        <v>0</v>
      </c>
    </row>
    <row r="84" spans="1:12" ht="15.75" x14ac:dyDescent="0.25">
      <c r="A84" s="3">
        <v>11</v>
      </c>
      <c r="B84" s="8">
        <f t="shared" ref="B84:B146" si="36">B76+7</f>
        <v>43171</v>
      </c>
      <c r="C84" s="9"/>
      <c r="D84" s="9"/>
      <c r="E84" s="10"/>
      <c r="F84" s="10"/>
      <c r="G84" s="9"/>
      <c r="H84" s="9"/>
      <c r="I84" s="10"/>
      <c r="J84" s="11"/>
      <c r="K84" s="16" t="str">
        <f t="shared" ref="K84:K90" si="37">IF(COUNTA(C84:D84,G84:H84)=0,"",D84-C84+H84-G84)</f>
        <v/>
      </c>
      <c r="L84" s="16" t="str">
        <f t="shared" ref="L84:L90" si="38">IF(COUNTA(E84:F84,I84:J84)=0,"",F84-E84+IF(J84&gt;I84,J84-I84,TIMEVALUE("23:59")-I84+J84+TIMEVALUE("00:01")))</f>
        <v/>
      </c>
    </row>
    <row r="85" spans="1:12" ht="15.75" x14ac:dyDescent="0.25">
      <c r="A85" s="3"/>
      <c r="B85" s="8">
        <f t="shared" si="36"/>
        <v>43172</v>
      </c>
      <c r="C85" s="9"/>
      <c r="D85" s="9"/>
      <c r="E85" s="10"/>
      <c r="F85" s="10"/>
      <c r="G85" s="9"/>
      <c r="H85" s="9"/>
      <c r="I85" s="10"/>
      <c r="J85" s="11"/>
      <c r="K85" s="16" t="str">
        <f t="shared" si="37"/>
        <v/>
      </c>
      <c r="L85" s="16" t="str">
        <f t="shared" si="38"/>
        <v/>
      </c>
    </row>
    <row r="86" spans="1:12" ht="15.75" x14ac:dyDescent="0.25">
      <c r="A86" s="3"/>
      <c r="B86" s="8">
        <f t="shared" si="36"/>
        <v>43173</v>
      </c>
      <c r="C86" s="9"/>
      <c r="D86" s="9"/>
      <c r="E86" s="10"/>
      <c r="F86" s="10"/>
      <c r="G86" s="9"/>
      <c r="H86" s="9"/>
      <c r="I86" s="10"/>
      <c r="J86" s="11"/>
      <c r="K86" s="16" t="str">
        <f t="shared" si="37"/>
        <v/>
      </c>
      <c r="L86" s="16" t="str">
        <f t="shared" si="38"/>
        <v/>
      </c>
    </row>
    <row r="87" spans="1:12" ht="15.75" x14ac:dyDescent="0.25">
      <c r="A87" s="3"/>
      <c r="B87" s="8">
        <f t="shared" si="36"/>
        <v>43174</v>
      </c>
      <c r="C87" s="9"/>
      <c r="D87" s="9"/>
      <c r="E87" s="10"/>
      <c r="F87" s="10"/>
      <c r="G87" s="9"/>
      <c r="H87" s="9"/>
      <c r="I87" s="10"/>
      <c r="J87" s="11"/>
      <c r="K87" s="16" t="str">
        <f t="shared" si="37"/>
        <v/>
      </c>
      <c r="L87" s="16" t="str">
        <f t="shared" si="38"/>
        <v/>
      </c>
    </row>
    <row r="88" spans="1:12" ht="15.75" x14ac:dyDescent="0.25">
      <c r="A88" s="3"/>
      <c r="B88" s="8">
        <f t="shared" si="36"/>
        <v>43175</v>
      </c>
      <c r="C88" s="9"/>
      <c r="D88" s="9"/>
      <c r="E88" s="10"/>
      <c r="F88" s="10"/>
      <c r="G88" s="9"/>
      <c r="H88" s="9"/>
      <c r="I88" s="10"/>
      <c r="J88" s="11"/>
      <c r="K88" s="16" t="str">
        <f t="shared" si="37"/>
        <v/>
      </c>
      <c r="L88" s="16" t="str">
        <f t="shared" si="38"/>
        <v/>
      </c>
    </row>
    <row r="89" spans="1:12" ht="15.75" x14ac:dyDescent="0.25">
      <c r="A89" s="3"/>
      <c r="B89" s="8">
        <f t="shared" si="36"/>
        <v>43176</v>
      </c>
      <c r="C89" s="9"/>
      <c r="D89" s="9"/>
      <c r="E89" s="10"/>
      <c r="F89" s="10"/>
      <c r="G89" s="9"/>
      <c r="H89" s="9"/>
      <c r="I89" s="10"/>
      <c r="J89" s="11"/>
      <c r="K89" s="16" t="str">
        <f t="shared" si="37"/>
        <v/>
      </c>
      <c r="L89" s="16" t="str">
        <f t="shared" si="38"/>
        <v/>
      </c>
    </row>
    <row r="90" spans="1:12" ht="15.75" x14ac:dyDescent="0.25">
      <c r="A90" s="3"/>
      <c r="B90" s="8">
        <f t="shared" si="36"/>
        <v>43177</v>
      </c>
      <c r="C90" s="9"/>
      <c r="D90" s="9"/>
      <c r="E90" s="10"/>
      <c r="F90" s="10"/>
      <c r="G90" s="9"/>
      <c r="H90" s="9"/>
      <c r="I90" s="10"/>
      <c r="J90" s="11"/>
      <c r="K90" s="16" t="str">
        <f t="shared" si="37"/>
        <v/>
      </c>
      <c r="L90" s="16" t="str">
        <f t="shared" si="38"/>
        <v/>
      </c>
    </row>
    <row r="91" spans="1:12" ht="15.75" x14ac:dyDescent="0.25">
      <c r="A91" s="3"/>
      <c r="H91" s="34" t="str">
        <f>"Semaine " &amp;A84 &amp;" :"</f>
        <v>Semaine 11 :</v>
      </c>
      <c r="I91" s="34"/>
      <c r="J91" s="34"/>
      <c r="K91" s="18">
        <f t="shared" ref="K91:L91" si="39">SUM(K84:K90)</f>
        <v>0</v>
      </c>
      <c r="L91" s="19">
        <f t="shared" si="39"/>
        <v>0</v>
      </c>
    </row>
    <row r="92" spans="1:12" ht="15.75" x14ac:dyDescent="0.25">
      <c r="A92" s="3">
        <v>12</v>
      </c>
      <c r="B92" s="8">
        <f t="shared" ref="B92" si="40">B84+7</f>
        <v>43178</v>
      </c>
      <c r="C92" s="9"/>
      <c r="D92" s="9"/>
      <c r="E92" s="10"/>
      <c r="F92" s="10"/>
      <c r="G92" s="9"/>
      <c r="H92" s="9"/>
      <c r="I92" s="10"/>
      <c r="J92" s="11"/>
      <c r="K92" s="16" t="str">
        <f t="shared" ref="K92:K98" si="41">IF(COUNTA(C92:D92,G92:H92)=0,"",D92-C92+H92-G92)</f>
        <v/>
      </c>
      <c r="L92" s="16" t="str">
        <f t="shared" ref="L92:L98" si="42">IF(COUNTA(E92:F92,I92:J92)=0,"",F92-E92+IF(J92&gt;I92,J92-I92,TIMEVALUE("23:59")-I92+J92+TIMEVALUE("00:01")))</f>
        <v/>
      </c>
    </row>
    <row r="93" spans="1:12" ht="15.75" x14ac:dyDescent="0.25">
      <c r="A93" s="3"/>
      <c r="B93" s="8">
        <f t="shared" si="36"/>
        <v>43179</v>
      </c>
      <c r="C93" s="9"/>
      <c r="D93" s="9"/>
      <c r="E93" s="10"/>
      <c r="F93" s="10"/>
      <c r="G93" s="9"/>
      <c r="H93" s="9"/>
      <c r="I93" s="10"/>
      <c r="J93" s="11"/>
      <c r="K93" s="16" t="str">
        <f t="shared" si="41"/>
        <v/>
      </c>
      <c r="L93" s="16" t="str">
        <f t="shared" si="42"/>
        <v/>
      </c>
    </row>
    <row r="94" spans="1:12" ht="15.75" x14ac:dyDescent="0.25">
      <c r="A94" s="3"/>
      <c r="B94" s="8">
        <f t="shared" si="36"/>
        <v>43180</v>
      </c>
      <c r="C94" s="9"/>
      <c r="D94" s="9"/>
      <c r="E94" s="10"/>
      <c r="F94" s="10"/>
      <c r="G94" s="9"/>
      <c r="H94" s="9"/>
      <c r="I94" s="10"/>
      <c r="J94" s="11"/>
      <c r="K94" s="16" t="str">
        <f t="shared" si="41"/>
        <v/>
      </c>
      <c r="L94" s="16" t="str">
        <f t="shared" si="42"/>
        <v/>
      </c>
    </row>
    <row r="95" spans="1:12" ht="15.75" x14ac:dyDescent="0.25">
      <c r="A95" s="3"/>
      <c r="B95" s="8">
        <f t="shared" si="36"/>
        <v>43181</v>
      </c>
      <c r="C95" s="9"/>
      <c r="D95" s="9"/>
      <c r="E95" s="10"/>
      <c r="F95" s="10"/>
      <c r="G95" s="9"/>
      <c r="H95" s="9"/>
      <c r="I95" s="10"/>
      <c r="J95" s="11"/>
      <c r="K95" s="16" t="str">
        <f t="shared" si="41"/>
        <v/>
      </c>
      <c r="L95" s="16" t="str">
        <f t="shared" si="42"/>
        <v/>
      </c>
    </row>
    <row r="96" spans="1:12" ht="15.75" x14ac:dyDescent="0.25">
      <c r="A96" s="3"/>
      <c r="B96" s="8">
        <f t="shared" si="36"/>
        <v>43182</v>
      </c>
      <c r="C96" s="9"/>
      <c r="D96" s="9"/>
      <c r="E96" s="10"/>
      <c r="F96" s="10"/>
      <c r="G96" s="9"/>
      <c r="H96" s="9"/>
      <c r="I96" s="10"/>
      <c r="J96" s="11"/>
      <c r="K96" s="16" t="str">
        <f t="shared" si="41"/>
        <v/>
      </c>
      <c r="L96" s="16" t="str">
        <f t="shared" si="42"/>
        <v/>
      </c>
    </row>
    <row r="97" spans="1:12" ht="15.75" x14ac:dyDescent="0.25">
      <c r="A97" s="3"/>
      <c r="B97" s="8">
        <f t="shared" si="36"/>
        <v>43183</v>
      </c>
      <c r="C97" s="9"/>
      <c r="D97" s="9"/>
      <c r="E97" s="10"/>
      <c r="F97" s="10"/>
      <c r="G97" s="9"/>
      <c r="H97" s="9"/>
      <c r="I97" s="10"/>
      <c r="J97" s="11"/>
      <c r="K97" s="16" t="str">
        <f t="shared" si="41"/>
        <v/>
      </c>
      <c r="L97" s="16" t="str">
        <f t="shared" si="42"/>
        <v/>
      </c>
    </row>
    <row r="98" spans="1:12" ht="15.75" x14ac:dyDescent="0.25">
      <c r="A98" s="3"/>
      <c r="B98" s="8">
        <f t="shared" si="36"/>
        <v>43184</v>
      </c>
      <c r="C98" s="9"/>
      <c r="D98" s="9"/>
      <c r="E98" s="10"/>
      <c r="F98" s="10"/>
      <c r="G98" s="9"/>
      <c r="H98" s="9"/>
      <c r="I98" s="10"/>
      <c r="J98" s="11"/>
      <c r="K98" s="16" t="str">
        <f t="shared" si="41"/>
        <v/>
      </c>
      <c r="L98" s="16" t="str">
        <f t="shared" si="42"/>
        <v/>
      </c>
    </row>
    <row r="99" spans="1:12" ht="15.75" x14ac:dyDescent="0.25">
      <c r="A99" s="3"/>
      <c r="H99" s="34" t="str">
        <f>"Semaine " &amp;A92 &amp;" :"</f>
        <v>Semaine 12 :</v>
      </c>
      <c r="I99" s="34"/>
      <c r="J99" s="34"/>
      <c r="K99" s="18">
        <f t="shared" ref="K99:L99" si="43">SUM(K92:K98)</f>
        <v>0</v>
      </c>
      <c r="L99" s="19">
        <f t="shared" si="43"/>
        <v>0</v>
      </c>
    </row>
    <row r="100" spans="1:12" ht="15.75" x14ac:dyDescent="0.25">
      <c r="A100" s="3">
        <v>13</v>
      </c>
      <c r="B100" s="8">
        <f t="shared" ref="B100" si="44">B92+7</f>
        <v>43185</v>
      </c>
      <c r="C100" s="9"/>
      <c r="D100" s="9"/>
      <c r="E100" s="10"/>
      <c r="F100" s="10"/>
      <c r="G100" s="9"/>
      <c r="H100" s="9"/>
      <c r="I100" s="10"/>
      <c r="J100" s="11"/>
      <c r="K100" s="16" t="str">
        <f t="shared" ref="K100:K106" si="45">IF(COUNTA(C100:D100,G100:H100)=0,"",D100-C100+H100-G100)</f>
        <v/>
      </c>
      <c r="L100" s="16" t="str">
        <f t="shared" ref="L100:L106" si="46">IF(COUNTA(E100:F100,I100:J100)=0,"",F100-E100+IF(J100&gt;I100,J100-I100,TIMEVALUE("23:59")-I100+J100+TIMEVALUE("00:01")))</f>
        <v/>
      </c>
    </row>
    <row r="101" spans="1:12" ht="15.75" x14ac:dyDescent="0.25">
      <c r="A101" s="3"/>
      <c r="B101" s="8">
        <f t="shared" si="36"/>
        <v>43186</v>
      </c>
      <c r="C101" s="9"/>
      <c r="D101" s="9"/>
      <c r="E101" s="10"/>
      <c r="F101" s="10"/>
      <c r="G101" s="9"/>
      <c r="H101" s="9"/>
      <c r="I101" s="10"/>
      <c r="J101" s="11"/>
      <c r="K101" s="16" t="str">
        <f t="shared" si="45"/>
        <v/>
      </c>
      <c r="L101" s="16" t="str">
        <f t="shared" si="46"/>
        <v/>
      </c>
    </row>
    <row r="102" spans="1:12" ht="15.75" x14ac:dyDescent="0.25">
      <c r="A102" s="3"/>
      <c r="B102" s="8">
        <f t="shared" si="36"/>
        <v>43187</v>
      </c>
      <c r="C102" s="9"/>
      <c r="D102" s="9"/>
      <c r="E102" s="10"/>
      <c r="F102" s="10"/>
      <c r="G102" s="9"/>
      <c r="H102" s="9"/>
      <c r="I102" s="10"/>
      <c r="J102" s="11"/>
      <c r="K102" s="16" t="str">
        <f t="shared" si="45"/>
        <v/>
      </c>
      <c r="L102" s="16" t="str">
        <f t="shared" si="46"/>
        <v/>
      </c>
    </row>
    <row r="103" spans="1:12" ht="15.75" x14ac:dyDescent="0.25">
      <c r="A103" s="3"/>
      <c r="B103" s="8">
        <f t="shared" si="36"/>
        <v>43188</v>
      </c>
      <c r="C103" s="9"/>
      <c r="D103" s="9"/>
      <c r="E103" s="10"/>
      <c r="F103" s="10"/>
      <c r="G103" s="9"/>
      <c r="H103" s="9"/>
      <c r="I103" s="10"/>
      <c r="J103" s="11"/>
      <c r="K103" s="16" t="str">
        <f t="shared" si="45"/>
        <v/>
      </c>
      <c r="L103" s="16" t="str">
        <f t="shared" si="46"/>
        <v/>
      </c>
    </row>
    <row r="104" spans="1:12" ht="15.75" x14ac:dyDescent="0.25">
      <c r="A104" s="3"/>
      <c r="B104" s="8">
        <f t="shared" si="36"/>
        <v>43189</v>
      </c>
      <c r="C104" s="9"/>
      <c r="D104" s="9"/>
      <c r="E104" s="10"/>
      <c r="F104" s="10"/>
      <c r="G104" s="9"/>
      <c r="H104" s="9"/>
      <c r="I104" s="10"/>
      <c r="J104" s="11"/>
      <c r="K104" s="16" t="str">
        <f t="shared" si="45"/>
        <v/>
      </c>
      <c r="L104" s="16" t="str">
        <f t="shared" si="46"/>
        <v/>
      </c>
    </row>
    <row r="105" spans="1:12" ht="15.75" x14ac:dyDescent="0.25">
      <c r="A105" s="3"/>
      <c r="B105" s="8">
        <f t="shared" si="36"/>
        <v>43190</v>
      </c>
      <c r="C105" s="9"/>
      <c r="D105" s="9"/>
      <c r="E105" s="10"/>
      <c r="F105" s="10"/>
      <c r="G105" s="9"/>
      <c r="H105" s="9"/>
      <c r="I105" s="10"/>
      <c r="J105" s="11"/>
      <c r="K105" s="16" t="str">
        <f t="shared" si="45"/>
        <v/>
      </c>
      <c r="L105" s="16" t="str">
        <f t="shared" si="46"/>
        <v/>
      </c>
    </row>
    <row r="106" spans="1:12" ht="15.75" x14ac:dyDescent="0.25">
      <c r="A106" s="3"/>
      <c r="B106" s="8">
        <f t="shared" si="36"/>
        <v>43191</v>
      </c>
      <c r="C106" s="9"/>
      <c r="D106" s="9"/>
      <c r="E106" s="10"/>
      <c r="F106" s="10"/>
      <c r="G106" s="9"/>
      <c r="H106" s="9"/>
      <c r="I106" s="10"/>
      <c r="J106" s="11"/>
      <c r="K106" s="16" t="str">
        <f t="shared" si="45"/>
        <v/>
      </c>
      <c r="L106" s="16" t="str">
        <f t="shared" si="46"/>
        <v/>
      </c>
    </row>
    <row r="107" spans="1:12" ht="15.75" x14ac:dyDescent="0.25">
      <c r="A107" s="3"/>
      <c r="H107" s="34" t="str">
        <f>"Semaine " &amp;A100 &amp;" :"</f>
        <v>Semaine 13 :</v>
      </c>
      <c r="I107" s="34"/>
      <c r="J107" s="34"/>
      <c r="K107" s="18">
        <f t="shared" ref="K107:L107" si="47">SUM(K100:K106)</f>
        <v>0</v>
      </c>
      <c r="L107" s="19">
        <f t="shared" si="47"/>
        <v>0</v>
      </c>
    </row>
    <row r="108" spans="1:12" ht="15.75" x14ac:dyDescent="0.25">
      <c r="A108" s="3">
        <v>14</v>
      </c>
      <c r="B108" s="8">
        <f t="shared" ref="B108" si="48">B100+7</f>
        <v>43192</v>
      </c>
      <c r="C108" s="9"/>
      <c r="D108" s="9"/>
      <c r="E108" s="10"/>
      <c r="F108" s="10"/>
      <c r="G108" s="9"/>
      <c r="H108" s="9"/>
      <c r="I108" s="10"/>
      <c r="J108" s="11"/>
      <c r="K108" s="16" t="str">
        <f t="shared" ref="K108:K114" si="49">IF(COUNTA(C108:D108,G108:H108)=0,"",D108-C108+H108-G108)</f>
        <v/>
      </c>
      <c r="L108" s="16" t="str">
        <f t="shared" ref="L108:L114" si="50">IF(COUNTA(E108:F108,I108:J108)=0,"",F108-E108+IF(J108&gt;I108,J108-I108,TIMEVALUE("23:59")-I108+J108+TIMEVALUE("00:01")))</f>
        <v/>
      </c>
    </row>
    <row r="109" spans="1:12" ht="15.75" x14ac:dyDescent="0.25">
      <c r="A109" s="3"/>
      <c r="B109" s="8">
        <f t="shared" si="36"/>
        <v>43193</v>
      </c>
      <c r="C109" s="9"/>
      <c r="D109" s="9"/>
      <c r="E109" s="10"/>
      <c r="F109" s="10"/>
      <c r="G109" s="9"/>
      <c r="H109" s="9"/>
      <c r="I109" s="10"/>
      <c r="J109" s="11"/>
      <c r="K109" s="16" t="str">
        <f t="shared" si="49"/>
        <v/>
      </c>
      <c r="L109" s="16" t="str">
        <f t="shared" si="50"/>
        <v/>
      </c>
    </row>
    <row r="110" spans="1:12" ht="15.75" x14ac:dyDescent="0.25">
      <c r="A110" s="3"/>
      <c r="B110" s="8">
        <f t="shared" si="36"/>
        <v>43194</v>
      </c>
      <c r="C110" s="9"/>
      <c r="D110" s="9"/>
      <c r="E110" s="10"/>
      <c r="F110" s="10"/>
      <c r="G110" s="9"/>
      <c r="H110" s="9"/>
      <c r="I110" s="10"/>
      <c r="J110" s="11"/>
      <c r="K110" s="16" t="str">
        <f t="shared" si="49"/>
        <v/>
      </c>
      <c r="L110" s="16" t="str">
        <f t="shared" si="50"/>
        <v/>
      </c>
    </row>
    <row r="111" spans="1:12" ht="15.75" x14ac:dyDescent="0.25">
      <c r="A111" s="3"/>
      <c r="B111" s="8">
        <f t="shared" si="36"/>
        <v>43195</v>
      </c>
      <c r="C111" s="9"/>
      <c r="D111" s="9"/>
      <c r="E111" s="10"/>
      <c r="F111" s="10"/>
      <c r="G111" s="9"/>
      <c r="H111" s="9"/>
      <c r="I111" s="10"/>
      <c r="J111" s="11"/>
      <c r="K111" s="16" t="str">
        <f t="shared" si="49"/>
        <v/>
      </c>
      <c r="L111" s="16" t="str">
        <f t="shared" si="50"/>
        <v/>
      </c>
    </row>
    <row r="112" spans="1:12" ht="15.75" x14ac:dyDescent="0.25">
      <c r="A112" s="3"/>
      <c r="B112" s="8">
        <f t="shared" si="36"/>
        <v>43196</v>
      </c>
      <c r="C112" s="9"/>
      <c r="D112" s="9"/>
      <c r="E112" s="10"/>
      <c r="F112" s="10"/>
      <c r="G112" s="9"/>
      <c r="H112" s="9"/>
      <c r="I112" s="10"/>
      <c r="J112" s="11"/>
      <c r="K112" s="16" t="str">
        <f t="shared" si="49"/>
        <v/>
      </c>
      <c r="L112" s="16" t="str">
        <f t="shared" si="50"/>
        <v/>
      </c>
    </row>
    <row r="113" spans="1:12" ht="15.75" x14ac:dyDescent="0.25">
      <c r="A113" s="3"/>
      <c r="B113" s="8">
        <f t="shared" si="36"/>
        <v>43197</v>
      </c>
      <c r="C113" s="9"/>
      <c r="D113" s="9"/>
      <c r="E113" s="10"/>
      <c r="F113" s="10"/>
      <c r="G113" s="9"/>
      <c r="H113" s="9"/>
      <c r="I113" s="10"/>
      <c r="J113" s="11"/>
      <c r="K113" s="16" t="str">
        <f t="shared" si="49"/>
        <v/>
      </c>
      <c r="L113" s="16" t="str">
        <f t="shared" si="50"/>
        <v/>
      </c>
    </row>
    <row r="114" spans="1:12" ht="15.75" x14ac:dyDescent="0.25">
      <c r="A114" s="3"/>
      <c r="B114" s="8">
        <f t="shared" si="36"/>
        <v>43198</v>
      </c>
      <c r="C114" s="9"/>
      <c r="D114" s="9"/>
      <c r="E114" s="10"/>
      <c r="F114" s="10"/>
      <c r="G114" s="9"/>
      <c r="H114" s="9"/>
      <c r="I114" s="10"/>
      <c r="J114" s="11"/>
      <c r="K114" s="16" t="str">
        <f t="shared" si="49"/>
        <v/>
      </c>
      <c r="L114" s="16" t="str">
        <f t="shared" si="50"/>
        <v/>
      </c>
    </row>
    <row r="115" spans="1:12" ht="15.75" x14ac:dyDescent="0.25">
      <c r="A115" s="3"/>
      <c r="H115" s="34" t="str">
        <f>"Semaine " &amp;A108 &amp;" :"</f>
        <v>Semaine 14 :</v>
      </c>
      <c r="I115" s="34"/>
      <c r="J115" s="34"/>
      <c r="K115" s="18">
        <f t="shared" ref="K115:L115" si="51">SUM(K108:K114)</f>
        <v>0</v>
      </c>
      <c r="L115" s="19">
        <f t="shared" si="51"/>
        <v>0</v>
      </c>
    </row>
    <row r="116" spans="1:12" ht="15.75" x14ac:dyDescent="0.25">
      <c r="A116" s="3">
        <v>15</v>
      </c>
      <c r="B116" s="8">
        <f t="shared" ref="B116" si="52">B108+7</f>
        <v>43199</v>
      </c>
      <c r="C116" s="9"/>
      <c r="D116" s="9"/>
      <c r="E116" s="10"/>
      <c r="F116" s="10"/>
      <c r="G116" s="9"/>
      <c r="H116" s="9"/>
      <c r="I116" s="10"/>
      <c r="J116" s="11"/>
      <c r="K116" s="16" t="str">
        <f t="shared" ref="K116:K122" si="53">IF(COUNTA(C116:D116,G116:H116)=0,"",D116-C116+H116-G116)</f>
        <v/>
      </c>
      <c r="L116" s="16" t="str">
        <f t="shared" ref="L116:L122" si="54">IF(COUNTA(E116:F116,I116:J116)=0,"",F116-E116+IF(J116&gt;I116,J116-I116,TIMEVALUE("23:59")-I116+J116+TIMEVALUE("00:01")))</f>
        <v/>
      </c>
    </row>
    <row r="117" spans="1:12" ht="15.75" x14ac:dyDescent="0.25">
      <c r="A117" s="3"/>
      <c r="B117" s="8">
        <f t="shared" si="36"/>
        <v>43200</v>
      </c>
      <c r="C117" s="9"/>
      <c r="D117" s="9"/>
      <c r="E117" s="10"/>
      <c r="F117" s="10"/>
      <c r="G117" s="9"/>
      <c r="H117" s="9"/>
      <c r="I117" s="10"/>
      <c r="J117" s="11"/>
      <c r="K117" s="16" t="str">
        <f t="shared" si="53"/>
        <v/>
      </c>
      <c r="L117" s="16" t="str">
        <f t="shared" si="54"/>
        <v/>
      </c>
    </row>
    <row r="118" spans="1:12" ht="15.75" x14ac:dyDescent="0.25">
      <c r="A118" s="3"/>
      <c r="B118" s="8">
        <f t="shared" si="36"/>
        <v>43201</v>
      </c>
      <c r="C118" s="9"/>
      <c r="D118" s="9"/>
      <c r="E118" s="10"/>
      <c r="F118" s="10"/>
      <c r="G118" s="9"/>
      <c r="H118" s="9"/>
      <c r="I118" s="10"/>
      <c r="J118" s="11"/>
      <c r="K118" s="16" t="str">
        <f t="shared" si="53"/>
        <v/>
      </c>
      <c r="L118" s="16" t="str">
        <f t="shared" si="54"/>
        <v/>
      </c>
    </row>
    <row r="119" spans="1:12" ht="15.75" x14ac:dyDescent="0.25">
      <c r="A119" s="3"/>
      <c r="B119" s="8">
        <f t="shared" si="36"/>
        <v>43202</v>
      </c>
      <c r="C119" s="9"/>
      <c r="D119" s="9"/>
      <c r="E119" s="10"/>
      <c r="F119" s="10"/>
      <c r="G119" s="9"/>
      <c r="H119" s="9"/>
      <c r="I119" s="10"/>
      <c r="J119" s="11"/>
      <c r="K119" s="16" t="str">
        <f t="shared" si="53"/>
        <v/>
      </c>
      <c r="L119" s="16" t="str">
        <f t="shared" si="54"/>
        <v/>
      </c>
    </row>
    <row r="120" spans="1:12" ht="15.75" x14ac:dyDescent="0.25">
      <c r="A120" s="3"/>
      <c r="B120" s="8">
        <f t="shared" si="36"/>
        <v>43203</v>
      </c>
      <c r="C120" s="9"/>
      <c r="D120" s="9"/>
      <c r="E120" s="10"/>
      <c r="F120" s="10"/>
      <c r="G120" s="9"/>
      <c r="H120" s="9"/>
      <c r="I120" s="10"/>
      <c r="J120" s="11"/>
      <c r="K120" s="16" t="str">
        <f t="shared" si="53"/>
        <v/>
      </c>
      <c r="L120" s="16" t="str">
        <f t="shared" si="54"/>
        <v/>
      </c>
    </row>
    <row r="121" spans="1:12" ht="15.75" x14ac:dyDescent="0.25">
      <c r="A121" s="3"/>
      <c r="B121" s="8">
        <f t="shared" si="36"/>
        <v>43204</v>
      </c>
      <c r="C121" s="9"/>
      <c r="D121" s="9"/>
      <c r="E121" s="10"/>
      <c r="F121" s="10"/>
      <c r="G121" s="9"/>
      <c r="H121" s="9"/>
      <c r="I121" s="10"/>
      <c r="J121" s="11"/>
      <c r="K121" s="16" t="str">
        <f t="shared" si="53"/>
        <v/>
      </c>
      <c r="L121" s="16" t="str">
        <f t="shared" si="54"/>
        <v/>
      </c>
    </row>
    <row r="122" spans="1:12" ht="15.75" x14ac:dyDescent="0.25">
      <c r="A122" s="3"/>
      <c r="B122" s="8">
        <f t="shared" si="36"/>
        <v>43205</v>
      </c>
      <c r="C122" s="9"/>
      <c r="D122" s="9"/>
      <c r="E122" s="10"/>
      <c r="F122" s="10"/>
      <c r="G122" s="9"/>
      <c r="H122" s="9"/>
      <c r="I122" s="10"/>
      <c r="J122" s="11"/>
      <c r="K122" s="16" t="str">
        <f t="shared" si="53"/>
        <v/>
      </c>
      <c r="L122" s="16" t="str">
        <f t="shared" si="54"/>
        <v/>
      </c>
    </row>
    <row r="123" spans="1:12" ht="15.75" x14ac:dyDescent="0.25">
      <c r="A123" s="3"/>
      <c r="H123" s="34" t="str">
        <f>"Semaine " &amp;A116 &amp;" :"</f>
        <v>Semaine 15 :</v>
      </c>
      <c r="I123" s="34"/>
      <c r="J123" s="34"/>
      <c r="K123" s="18">
        <f t="shared" ref="K123:L123" si="55">SUM(K116:K122)</f>
        <v>0</v>
      </c>
      <c r="L123" s="19">
        <f t="shared" si="55"/>
        <v>0</v>
      </c>
    </row>
    <row r="124" spans="1:12" ht="15.75" x14ac:dyDescent="0.25">
      <c r="A124" s="3">
        <v>16</v>
      </c>
      <c r="B124" s="8">
        <f t="shared" ref="B124" si="56">B116+7</f>
        <v>43206</v>
      </c>
      <c r="C124" s="9"/>
      <c r="D124" s="9"/>
      <c r="E124" s="10"/>
      <c r="F124" s="10"/>
      <c r="G124" s="9"/>
      <c r="H124" s="9"/>
      <c r="I124" s="10"/>
      <c r="J124" s="11"/>
      <c r="K124" s="16" t="str">
        <f t="shared" ref="K124:K130" si="57">IF(COUNTA(C124:D124,G124:H124)=0,"",D124-C124+H124-G124)</f>
        <v/>
      </c>
      <c r="L124" s="16" t="str">
        <f t="shared" ref="L124:L130" si="58">IF(COUNTA(E124:F124,I124:J124)=0,"",F124-E124+IF(J124&gt;I124,J124-I124,TIMEVALUE("23:59")-I124+J124+TIMEVALUE("00:01")))</f>
        <v/>
      </c>
    </row>
    <row r="125" spans="1:12" ht="15.75" x14ac:dyDescent="0.25">
      <c r="A125" s="3"/>
      <c r="B125" s="8">
        <f t="shared" si="36"/>
        <v>43207</v>
      </c>
      <c r="C125" s="9"/>
      <c r="D125" s="9"/>
      <c r="E125" s="10"/>
      <c r="F125" s="10"/>
      <c r="G125" s="9"/>
      <c r="H125" s="9"/>
      <c r="I125" s="10"/>
      <c r="J125" s="11"/>
      <c r="K125" s="16" t="str">
        <f t="shared" si="57"/>
        <v/>
      </c>
      <c r="L125" s="16" t="str">
        <f t="shared" si="58"/>
        <v/>
      </c>
    </row>
    <row r="126" spans="1:12" ht="15.75" x14ac:dyDescent="0.25">
      <c r="A126" s="3"/>
      <c r="B126" s="8">
        <f t="shared" si="36"/>
        <v>43208</v>
      </c>
      <c r="C126" s="9"/>
      <c r="D126" s="9"/>
      <c r="E126" s="10"/>
      <c r="F126" s="10"/>
      <c r="G126" s="9"/>
      <c r="H126" s="9"/>
      <c r="I126" s="10"/>
      <c r="J126" s="11"/>
      <c r="K126" s="16" t="str">
        <f t="shared" si="57"/>
        <v/>
      </c>
      <c r="L126" s="16" t="str">
        <f t="shared" si="58"/>
        <v/>
      </c>
    </row>
    <row r="127" spans="1:12" ht="15.75" x14ac:dyDescent="0.25">
      <c r="A127" s="3"/>
      <c r="B127" s="8">
        <f t="shared" si="36"/>
        <v>43209</v>
      </c>
      <c r="C127" s="9"/>
      <c r="D127" s="9"/>
      <c r="E127" s="10"/>
      <c r="F127" s="10"/>
      <c r="G127" s="9"/>
      <c r="H127" s="9"/>
      <c r="I127" s="10"/>
      <c r="J127" s="11"/>
      <c r="K127" s="16" t="str">
        <f t="shared" si="57"/>
        <v/>
      </c>
      <c r="L127" s="16" t="str">
        <f t="shared" si="58"/>
        <v/>
      </c>
    </row>
    <row r="128" spans="1:12" ht="15.75" x14ac:dyDescent="0.25">
      <c r="A128" s="3"/>
      <c r="B128" s="8">
        <f t="shared" si="36"/>
        <v>43210</v>
      </c>
      <c r="C128" s="9"/>
      <c r="D128" s="9"/>
      <c r="E128" s="10"/>
      <c r="F128" s="10"/>
      <c r="G128" s="9"/>
      <c r="H128" s="9"/>
      <c r="I128" s="10"/>
      <c r="J128" s="11"/>
      <c r="K128" s="16" t="str">
        <f t="shared" si="57"/>
        <v/>
      </c>
      <c r="L128" s="16" t="str">
        <f t="shared" si="58"/>
        <v/>
      </c>
    </row>
    <row r="129" spans="1:12" ht="15.75" x14ac:dyDescent="0.25">
      <c r="A129" s="3"/>
      <c r="B129" s="8">
        <f t="shared" si="36"/>
        <v>43211</v>
      </c>
      <c r="C129" s="9"/>
      <c r="D129" s="9"/>
      <c r="E129" s="10"/>
      <c r="F129" s="10"/>
      <c r="G129" s="9"/>
      <c r="H129" s="9"/>
      <c r="I129" s="10"/>
      <c r="J129" s="11"/>
      <c r="K129" s="16" t="str">
        <f t="shared" si="57"/>
        <v/>
      </c>
      <c r="L129" s="16" t="str">
        <f t="shared" si="58"/>
        <v/>
      </c>
    </row>
    <row r="130" spans="1:12" ht="15.75" x14ac:dyDescent="0.25">
      <c r="A130" s="3"/>
      <c r="B130" s="8">
        <f t="shared" si="36"/>
        <v>43212</v>
      </c>
      <c r="C130" s="9"/>
      <c r="D130" s="9"/>
      <c r="E130" s="10"/>
      <c r="F130" s="10"/>
      <c r="G130" s="9"/>
      <c r="H130" s="9"/>
      <c r="I130" s="10"/>
      <c r="J130" s="11"/>
      <c r="K130" s="16" t="str">
        <f t="shared" si="57"/>
        <v/>
      </c>
      <c r="L130" s="16" t="str">
        <f t="shared" si="58"/>
        <v/>
      </c>
    </row>
    <row r="131" spans="1:12" ht="15.75" x14ac:dyDescent="0.25">
      <c r="A131" s="3"/>
      <c r="H131" s="34" t="str">
        <f>"Semaine " &amp;A124 &amp;" :"</f>
        <v>Semaine 16 :</v>
      </c>
      <c r="I131" s="34"/>
      <c r="J131" s="34"/>
      <c r="K131" s="18">
        <f t="shared" ref="K131:L131" si="59">SUM(K124:K130)</f>
        <v>0</v>
      </c>
      <c r="L131" s="19">
        <f t="shared" si="59"/>
        <v>0</v>
      </c>
    </row>
    <row r="132" spans="1:12" ht="15.75" x14ac:dyDescent="0.25">
      <c r="A132" s="3">
        <v>17</v>
      </c>
      <c r="B132" s="8">
        <f t="shared" ref="B132" si="60">B124+7</f>
        <v>43213</v>
      </c>
      <c r="C132" s="9"/>
      <c r="D132" s="9"/>
      <c r="E132" s="10"/>
      <c r="F132" s="10"/>
      <c r="G132" s="9"/>
      <c r="H132" s="9"/>
      <c r="I132" s="10"/>
      <c r="J132" s="11"/>
      <c r="K132" s="16" t="str">
        <f t="shared" ref="K132:K138" si="61">IF(COUNTA(C132:D132,G132:H132)=0,"",D132-C132+H132-G132)</f>
        <v/>
      </c>
      <c r="L132" s="16" t="str">
        <f t="shared" ref="L132:L138" si="62">IF(COUNTA(E132:F132,I132:J132)=0,"",F132-E132+IF(J132&gt;I132,J132-I132,TIMEVALUE("23:59")-I132+J132+TIMEVALUE("00:01")))</f>
        <v/>
      </c>
    </row>
    <row r="133" spans="1:12" ht="15.75" x14ac:dyDescent="0.25">
      <c r="A133" s="3"/>
      <c r="B133" s="8">
        <f t="shared" si="36"/>
        <v>43214</v>
      </c>
      <c r="C133" s="9"/>
      <c r="D133" s="9"/>
      <c r="E133" s="10"/>
      <c r="F133" s="10"/>
      <c r="G133" s="9"/>
      <c r="H133" s="9"/>
      <c r="I133" s="10"/>
      <c r="J133" s="11"/>
      <c r="K133" s="16" t="str">
        <f t="shared" si="61"/>
        <v/>
      </c>
      <c r="L133" s="16" t="str">
        <f t="shared" si="62"/>
        <v/>
      </c>
    </row>
    <row r="134" spans="1:12" ht="15.75" x14ac:dyDescent="0.25">
      <c r="A134" s="3"/>
      <c r="B134" s="8">
        <f t="shared" si="36"/>
        <v>43215</v>
      </c>
      <c r="C134" s="9"/>
      <c r="D134" s="9"/>
      <c r="E134" s="10"/>
      <c r="F134" s="10"/>
      <c r="G134" s="9"/>
      <c r="H134" s="9"/>
      <c r="I134" s="10"/>
      <c r="J134" s="11"/>
      <c r="K134" s="16" t="str">
        <f t="shared" si="61"/>
        <v/>
      </c>
      <c r="L134" s="16" t="str">
        <f t="shared" si="62"/>
        <v/>
      </c>
    </row>
    <row r="135" spans="1:12" ht="15.75" x14ac:dyDescent="0.25">
      <c r="A135" s="3"/>
      <c r="B135" s="8">
        <f t="shared" si="36"/>
        <v>43216</v>
      </c>
      <c r="C135" s="9"/>
      <c r="D135" s="9"/>
      <c r="E135" s="10"/>
      <c r="F135" s="10"/>
      <c r="G135" s="9"/>
      <c r="H135" s="9"/>
      <c r="I135" s="10"/>
      <c r="J135" s="11"/>
      <c r="K135" s="16" t="str">
        <f t="shared" si="61"/>
        <v/>
      </c>
      <c r="L135" s="16" t="str">
        <f t="shared" si="62"/>
        <v/>
      </c>
    </row>
    <row r="136" spans="1:12" ht="15.75" x14ac:dyDescent="0.25">
      <c r="A136" s="3"/>
      <c r="B136" s="8">
        <f t="shared" si="36"/>
        <v>43217</v>
      </c>
      <c r="C136" s="9"/>
      <c r="D136" s="9"/>
      <c r="E136" s="10"/>
      <c r="F136" s="10"/>
      <c r="G136" s="9"/>
      <c r="H136" s="9"/>
      <c r="I136" s="10"/>
      <c r="J136" s="11"/>
      <c r="K136" s="16" t="str">
        <f t="shared" si="61"/>
        <v/>
      </c>
      <c r="L136" s="16" t="str">
        <f t="shared" si="62"/>
        <v/>
      </c>
    </row>
    <row r="137" spans="1:12" ht="15.75" x14ac:dyDescent="0.25">
      <c r="A137" s="3"/>
      <c r="B137" s="8">
        <f t="shared" si="36"/>
        <v>43218</v>
      </c>
      <c r="C137" s="9"/>
      <c r="D137" s="9"/>
      <c r="E137" s="10"/>
      <c r="F137" s="10"/>
      <c r="G137" s="9"/>
      <c r="H137" s="9"/>
      <c r="I137" s="10"/>
      <c r="J137" s="11"/>
      <c r="K137" s="16" t="str">
        <f t="shared" si="61"/>
        <v/>
      </c>
      <c r="L137" s="16" t="str">
        <f t="shared" si="62"/>
        <v/>
      </c>
    </row>
    <row r="138" spans="1:12" ht="15.75" x14ac:dyDescent="0.25">
      <c r="A138" s="3"/>
      <c r="B138" s="8">
        <f t="shared" si="36"/>
        <v>43219</v>
      </c>
      <c r="C138" s="9"/>
      <c r="D138" s="9"/>
      <c r="E138" s="10"/>
      <c r="F138" s="10"/>
      <c r="G138" s="9"/>
      <c r="H138" s="9"/>
      <c r="I138" s="10"/>
      <c r="J138" s="11"/>
      <c r="K138" s="16" t="str">
        <f t="shared" si="61"/>
        <v/>
      </c>
      <c r="L138" s="16" t="str">
        <f t="shared" si="62"/>
        <v/>
      </c>
    </row>
    <row r="139" spans="1:12" ht="15.75" x14ac:dyDescent="0.25">
      <c r="A139" s="3"/>
      <c r="H139" s="34" t="str">
        <f>"Semaine " &amp;A132 &amp;" :"</f>
        <v>Semaine 17 :</v>
      </c>
      <c r="I139" s="34"/>
      <c r="J139" s="34"/>
      <c r="K139" s="18">
        <f t="shared" ref="K139:L139" si="63">SUM(K132:K138)</f>
        <v>0</v>
      </c>
      <c r="L139" s="19">
        <f t="shared" si="63"/>
        <v>0</v>
      </c>
    </row>
    <row r="140" spans="1:12" ht="15.75" x14ac:dyDescent="0.25">
      <c r="A140" s="3">
        <v>18</v>
      </c>
      <c r="B140" s="8">
        <f t="shared" ref="B140" si="64">B132+7</f>
        <v>43220</v>
      </c>
      <c r="C140" s="9"/>
      <c r="D140" s="9"/>
      <c r="E140" s="10"/>
      <c r="F140" s="10"/>
      <c r="G140" s="9"/>
      <c r="H140" s="9"/>
      <c r="I140" s="10"/>
      <c r="J140" s="11"/>
      <c r="K140" s="16" t="str">
        <f t="shared" ref="K140:K146" si="65">IF(COUNTA(C140:D140,G140:H140)=0,"",D140-C140+H140-G140)</f>
        <v/>
      </c>
      <c r="L140" s="16" t="str">
        <f t="shared" ref="L140:L146" si="66">IF(COUNTA(E140:F140,I140:J140)=0,"",F140-E140+IF(J140&gt;I140,J140-I140,TIMEVALUE("23:59")-I140+J140+TIMEVALUE("00:01")))</f>
        <v/>
      </c>
    </row>
    <row r="141" spans="1:12" ht="15.75" x14ac:dyDescent="0.25">
      <c r="A141" s="3"/>
      <c r="B141" s="8">
        <f t="shared" si="36"/>
        <v>43221</v>
      </c>
      <c r="C141" s="9"/>
      <c r="D141" s="9"/>
      <c r="E141" s="10"/>
      <c r="F141" s="10"/>
      <c r="G141" s="9"/>
      <c r="H141" s="9"/>
      <c r="I141" s="10"/>
      <c r="J141" s="11"/>
      <c r="K141" s="16" t="str">
        <f t="shared" si="65"/>
        <v/>
      </c>
      <c r="L141" s="16" t="str">
        <f t="shared" si="66"/>
        <v/>
      </c>
    </row>
    <row r="142" spans="1:12" ht="15.75" x14ac:dyDescent="0.25">
      <c r="A142" s="3"/>
      <c r="B142" s="8">
        <f t="shared" si="36"/>
        <v>43222</v>
      </c>
      <c r="C142" s="9"/>
      <c r="D142" s="9"/>
      <c r="E142" s="10"/>
      <c r="F142" s="10"/>
      <c r="G142" s="9"/>
      <c r="H142" s="9"/>
      <c r="I142" s="10"/>
      <c r="J142" s="11"/>
      <c r="K142" s="16" t="str">
        <f t="shared" si="65"/>
        <v/>
      </c>
      <c r="L142" s="16" t="str">
        <f t="shared" si="66"/>
        <v/>
      </c>
    </row>
    <row r="143" spans="1:12" ht="15.75" x14ac:dyDescent="0.25">
      <c r="A143" s="3"/>
      <c r="B143" s="8">
        <f t="shared" si="36"/>
        <v>43223</v>
      </c>
      <c r="C143" s="9"/>
      <c r="D143" s="9"/>
      <c r="E143" s="10"/>
      <c r="F143" s="10"/>
      <c r="G143" s="9"/>
      <c r="H143" s="9"/>
      <c r="I143" s="10"/>
      <c r="J143" s="11"/>
      <c r="K143" s="16" t="str">
        <f t="shared" si="65"/>
        <v/>
      </c>
      <c r="L143" s="16" t="str">
        <f t="shared" si="66"/>
        <v/>
      </c>
    </row>
    <row r="144" spans="1:12" ht="15.75" x14ac:dyDescent="0.25">
      <c r="A144" s="3"/>
      <c r="B144" s="8">
        <f t="shared" si="36"/>
        <v>43224</v>
      </c>
      <c r="C144" s="9"/>
      <c r="D144" s="9"/>
      <c r="E144" s="10"/>
      <c r="F144" s="10"/>
      <c r="G144" s="9"/>
      <c r="H144" s="9"/>
      <c r="I144" s="10"/>
      <c r="J144" s="11"/>
      <c r="K144" s="16" t="str">
        <f t="shared" si="65"/>
        <v/>
      </c>
      <c r="L144" s="16" t="str">
        <f t="shared" si="66"/>
        <v/>
      </c>
    </row>
    <row r="145" spans="1:12" ht="15.75" x14ac:dyDescent="0.25">
      <c r="A145" s="3"/>
      <c r="B145" s="8">
        <f t="shared" si="36"/>
        <v>43225</v>
      </c>
      <c r="C145" s="9"/>
      <c r="D145" s="9"/>
      <c r="E145" s="10"/>
      <c r="F145" s="10"/>
      <c r="G145" s="9"/>
      <c r="H145" s="9"/>
      <c r="I145" s="10"/>
      <c r="J145" s="11"/>
      <c r="K145" s="16" t="str">
        <f t="shared" si="65"/>
        <v/>
      </c>
      <c r="L145" s="16" t="str">
        <f t="shared" si="66"/>
        <v/>
      </c>
    </row>
    <row r="146" spans="1:12" ht="15.75" x14ac:dyDescent="0.25">
      <c r="A146" s="3"/>
      <c r="B146" s="8">
        <f t="shared" si="36"/>
        <v>43226</v>
      </c>
      <c r="C146" s="9"/>
      <c r="D146" s="9"/>
      <c r="E146" s="10"/>
      <c r="F146" s="10"/>
      <c r="G146" s="9"/>
      <c r="H146" s="9"/>
      <c r="I146" s="10"/>
      <c r="J146" s="11"/>
      <c r="K146" s="16" t="str">
        <f t="shared" si="65"/>
        <v/>
      </c>
      <c r="L146" s="16" t="str">
        <f t="shared" si="66"/>
        <v/>
      </c>
    </row>
    <row r="147" spans="1:12" ht="15.75" x14ac:dyDescent="0.25">
      <c r="A147" s="3"/>
      <c r="B147" s="8"/>
      <c r="H147" s="34" t="str">
        <f>"Semaine " &amp;A140 &amp;" :"</f>
        <v>Semaine 18 :</v>
      </c>
      <c r="I147" s="34"/>
      <c r="J147" s="34"/>
      <c r="K147" s="18">
        <f t="shared" ref="K147:L147" si="67">SUM(K140:K146)</f>
        <v>0</v>
      </c>
      <c r="L147" s="19">
        <f t="shared" si="67"/>
        <v>0</v>
      </c>
    </row>
    <row r="148" spans="1:12" ht="15.75" x14ac:dyDescent="0.25">
      <c r="A148" s="3">
        <v>19</v>
      </c>
      <c r="B148" s="8">
        <f t="shared" ref="B148:B210" si="68">B140+7</f>
        <v>43227</v>
      </c>
      <c r="C148" s="9"/>
      <c r="D148" s="9"/>
      <c r="E148" s="10"/>
      <c r="F148" s="10"/>
      <c r="G148" s="9"/>
      <c r="H148" s="9"/>
      <c r="I148" s="10"/>
      <c r="J148" s="11"/>
      <c r="K148" s="16" t="str">
        <f t="shared" ref="K148:K154" si="69">IF(COUNTA(C148:D148,G148:H148)=0,"",D148-C148+H148-G148)</f>
        <v/>
      </c>
      <c r="L148" s="16" t="str">
        <f t="shared" ref="L148:L154" si="70">IF(COUNTA(E148:F148,I148:J148)=0,"",F148-E148+IF(J148&gt;I148,J148-I148,TIMEVALUE("23:59")-I148+J148+TIMEVALUE("00:01")))</f>
        <v/>
      </c>
    </row>
    <row r="149" spans="1:12" ht="15.75" x14ac:dyDescent="0.25">
      <c r="A149" s="3"/>
      <c r="B149" s="8">
        <f t="shared" si="68"/>
        <v>43228</v>
      </c>
      <c r="C149" s="9"/>
      <c r="D149" s="9"/>
      <c r="E149" s="10"/>
      <c r="F149" s="10"/>
      <c r="G149" s="9"/>
      <c r="H149" s="9"/>
      <c r="I149" s="10"/>
      <c r="J149" s="11"/>
      <c r="K149" s="16" t="str">
        <f t="shared" si="69"/>
        <v/>
      </c>
      <c r="L149" s="16" t="str">
        <f t="shared" si="70"/>
        <v/>
      </c>
    </row>
    <row r="150" spans="1:12" ht="15.75" x14ac:dyDescent="0.25">
      <c r="A150" s="3"/>
      <c r="B150" s="8">
        <f t="shared" si="68"/>
        <v>43229</v>
      </c>
      <c r="C150" s="9"/>
      <c r="D150" s="9"/>
      <c r="E150" s="10"/>
      <c r="F150" s="10"/>
      <c r="G150" s="9"/>
      <c r="H150" s="9"/>
      <c r="I150" s="10"/>
      <c r="J150" s="11"/>
      <c r="K150" s="16" t="str">
        <f t="shared" si="69"/>
        <v/>
      </c>
      <c r="L150" s="16" t="str">
        <f t="shared" si="70"/>
        <v/>
      </c>
    </row>
    <row r="151" spans="1:12" ht="15.75" x14ac:dyDescent="0.25">
      <c r="A151" s="3"/>
      <c r="B151" s="8">
        <f t="shared" si="68"/>
        <v>43230</v>
      </c>
      <c r="C151" s="9"/>
      <c r="D151" s="9"/>
      <c r="E151" s="10"/>
      <c r="F151" s="10"/>
      <c r="G151" s="9"/>
      <c r="H151" s="9"/>
      <c r="I151" s="10"/>
      <c r="J151" s="11"/>
      <c r="K151" s="16" t="str">
        <f t="shared" si="69"/>
        <v/>
      </c>
      <c r="L151" s="16" t="str">
        <f t="shared" si="70"/>
        <v/>
      </c>
    </row>
    <row r="152" spans="1:12" ht="15.75" x14ac:dyDescent="0.25">
      <c r="A152" s="3"/>
      <c r="B152" s="8">
        <f t="shared" si="68"/>
        <v>43231</v>
      </c>
      <c r="C152" s="9"/>
      <c r="D152" s="9"/>
      <c r="E152" s="10"/>
      <c r="F152" s="10"/>
      <c r="G152" s="9"/>
      <c r="H152" s="9"/>
      <c r="I152" s="10"/>
      <c r="J152" s="11"/>
      <c r="K152" s="16" t="str">
        <f t="shared" si="69"/>
        <v/>
      </c>
      <c r="L152" s="16" t="str">
        <f t="shared" si="70"/>
        <v/>
      </c>
    </row>
    <row r="153" spans="1:12" ht="15.75" x14ac:dyDescent="0.25">
      <c r="A153" s="3"/>
      <c r="B153" s="8">
        <f t="shared" si="68"/>
        <v>43232</v>
      </c>
      <c r="C153" s="9"/>
      <c r="D153" s="9"/>
      <c r="E153" s="10"/>
      <c r="F153" s="10"/>
      <c r="G153" s="9"/>
      <c r="H153" s="9"/>
      <c r="I153" s="10"/>
      <c r="J153" s="11"/>
      <c r="K153" s="16" t="str">
        <f t="shared" si="69"/>
        <v/>
      </c>
      <c r="L153" s="16" t="str">
        <f t="shared" si="70"/>
        <v/>
      </c>
    </row>
    <row r="154" spans="1:12" ht="15.75" x14ac:dyDescent="0.25">
      <c r="A154" s="3"/>
      <c r="B154" s="8">
        <f t="shared" si="68"/>
        <v>43233</v>
      </c>
      <c r="C154" s="9"/>
      <c r="D154" s="9"/>
      <c r="E154" s="10"/>
      <c r="F154" s="10"/>
      <c r="G154" s="9"/>
      <c r="H154" s="9"/>
      <c r="I154" s="10"/>
      <c r="J154" s="11"/>
      <c r="K154" s="16" t="str">
        <f t="shared" si="69"/>
        <v/>
      </c>
      <c r="L154" s="16" t="str">
        <f t="shared" si="70"/>
        <v/>
      </c>
    </row>
    <row r="155" spans="1:12" ht="15.75" x14ac:dyDescent="0.25">
      <c r="A155" s="3"/>
      <c r="H155" s="34" t="str">
        <f>"Semaine " &amp;A148 &amp;" :"</f>
        <v>Semaine 19 :</v>
      </c>
      <c r="I155" s="34"/>
      <c r="J155" s="34"/>
      <c r="K155" s="18">
        <f t="shared" ref="K155:L155" si="71">SUM(K148:K154)</f>
        <v>0</v>
      </c>
      <c r="L155" s="19">
        <f t="shared" si="71"/>
        <v>0</v>
      </c>
    </row>
    <row r="156" spans="1:12" ht="15.75" x14ac:dyDescent="0.25">
      <c r="A156" s="3">
        <v>20</v>
      </c>
      <c r="B156" s="8">
        <f t="shared" ref="B156" si="72">B148+7</f>
        <v>43234</v>
      </c>
      <c r="C156" s="9"/>
      <c r="D156" s="9"/>
      <c r="E156" s="10"/>
      <c r="F156" s="10"/>
      <c r="G156" s="9"/>
      <c r="H156" s="9"/>
      <c r="I156" s="10"/>
      <c r="J156" s="11"/>
      <c r="K156" s="16" t="str">
        <f t="shared" ref="K156:K162" si="73">IF(COUNTA(C156:D156,G156:H156)=0,"",D156-C156+H156-G156)</f>
        <v/>
      </c>
      <c r="L156" s="16" t="str">
        <f t="shared" ref="L156:L162" si="74">IF(COUNTA(E156:F156,I156:J156)=0,"",F156-E156+IF(J156&gt;I156,J156-I156,TIMEVALUE("23:59")-I156+J156+TIMEVALUE("00:01")))</f>
        <v/>
      </c>
    </row>
    <row r="157" spans="1:12" ht="15.75" x14ac:dyDescent="0.25">
      <c r="A157" s="3"/>
      <c r="B157" s="8">
        <f t="shared" si="68"/>
        <v>43235</v>
      </c>
      <c r="C157" s="9"/>
      <c r="D157" s="9"/>
      <c r="E157" s="10"/>
      <c r="F157" s="10"/>
      <c r="G157" s="9"/>
      <c r="H157" s="9"/>
      <c r="I157" s="10"/>
      <c r="J157" s="11"/>
      <c r="K157" s="16" t="str">
        <f t="shared" si="73"/>
        <v/>
      </c>
      <c r="L157" s="16" t="str">
        <f t="shared" si="74"/>
        <v/>
      </c>
    </row>
    <row r="158" spans="1:12" ht="15.75" x14ac:dyDescent="0.25">
      <c r="A158" s="3"/>
      <c r="B158" s="8">
        <f t="shared" si="68"/>
        <v>43236</v>
      </c>
      <c r="C158" s="9"/>
      <c r="D158" s="9"/>
      <c r="E158" s="10"/>
      <c r="F158" s="10"/>
      <c r="G158" s="9"/>
      <c r="H158" s="9"/>
      <c r="I158" s="10"/>
      <c r="J158" s="11"/>
      <c r="K158" s="16" t="str">
        <f t="shared" si="73"/>
        <v/>
      </c>
      <c r="L158" s="16" t="str">
        <f t="shared" si="74"/>
        <v/>
      </c>
    </row>
    <row r="159" spans="1:12" ht="15.75" x14ac:dyDescent="0.25">
      <c r="A159" s="3"/>
      <c r="B159" s="8">
        <f t="shared" si="68"/>
        <v>43237</v>
      </c>
      <c r="C159" s="9"/>
      <c r="D159" s="9"/>
      <c r="E159" s="10"/>
      <c r="F159" s="10"/>
      <c r="G159" s="9"/>
      <c r="H159" s="9"/>
      <c r="I159" s="10"/>
      <c r="J159" s="11"/>
      <c r="K159" s="16" t="str">
        <f t="shared" si="73"/>
        <v/>
      </c>
      <c r="L159" s="16" t="str">
        <f t="shared" si="74"/>
        <v/>
      </c>
    </row>
    <row r="160" spans="1:12" ht="15.75" x14ac:dyDescent="0.25">
      <c r="A160" s="3"/>
      <c r="B160" s="8">
        <f t="shared" si="68"/>
        <v>43238</v>
      </c>
      <c r="C160" s="9"/>
      <c r="D160" s="9"/>
      <c r="E160" s="10"/>
      <c r="F160" s="10"/>
      <c r="G160" s="9"/>
      <c r="H160" s="9"/>
      <c r="I160" s="10"/>
      <c r="J160" s="11"/>
      <c r="K160" s="16" t="str">
        <f t="shared" si="73"/>
        <v/>
      </c>
      <c r="L160" s="16" t="str">
        <f t="shared" si="74"/>
        <v/>
      </c>
    </row>
    <row r="161" spans="1:12" ht="15.75" x14ac:dyDescent="0.25">
      <c r="A161" s="3"/>
      <c r="B161" s="8">
        <f t="shared" si="68"/>
        <v>43239</v>
      </c>
      <c r="C161" s="9"/>
      <c r="D161" s="9"/>
      <c r="E161" s="10"/>
      <c r="F161" s="10"/>
      <c r="G161" s="9"/>
      <c r="H161" s="9"/>
      <c r="I161" s="10"/>
      <c r="J161" s="11"/>
      <c r="K161" s="16" t="str">
        <f t="shared" si="73"/>
        <v/>
      </c>
      <c r="L161" s="16" t="str">
        <f t="shared" si="74"/>
        <v/>
      </c>
    </row>
    <row r="162" spans="1:12" ht="15.75" x14ac:dyDescent="0.25">
      <c r="A162" s="3"/>
      <c r="B162" s="8">
        <f t="shared" si="68"/>
        <v>43240</v>
      </c>
      <c r="C162" s="9"/>
      <c r="D162" s="9"/>
      <c r="E162" s="10"/>
      <c r="F162" s="10"/>
      <c r="G162" s="9"/>
      <c r="H162" s="9"/>
      <c r="I162" s="10"/>
      <c r="J162" s="11"/>
      <c r="K162" s="16" t="str">
        <f t="shared" si="73"/>
        <v/>
      </c>
      <c r="L162" s="16" t="str">
        <f t="shared" si="74"/>
        <v/>
      </c>
    </row>
    <row r="163" spans="1:12" ht="15.75" x14ac:dyDescent="0.25">
      <c r="A163" s="3"/>
      <c r="H163" s="34" t="str">
        <f>"Semaine " &amp;A156 &amp;" :"</f>
        <v>Semaine 20 :</v>
      </c>
      <c r="I163" s="34"/>
      <c r="J163" s="34"/>
      <c r="K163" s="18">
        <f t="shared" ref="K163:L163" si="75">SUM(K156:K162)</f>
        <v>0</v>
      </c>
      <c r="L163" s="19">
        <f t="shared" si="75"/>
        <v>0</v>
      </c>
    </row>
    <row r="164" spans="1:12" ht="15.75" x14ac:dyDescent="0.25">
      <c r="A164" s="3">
        <v>21</v>
      </c>
      <c r="B164" s="8">
        <f t="shared" ref="B164:B226" si="76">B156+7</f>
        <v>43241</v>
      </c>
      <c r="C164" s="9"/>
      <c r="D164" s="9"/>
      <c r="E164" s="10"/>
      <c r="F164" s="10"/>
      <c r="G164" s="9"/>
      <c r="H164" s="9"/>
      <c r="I164" s="10"/>
      <c r="J164" s="11"/>
      <c r="K164" s="16" t="str">
        <f t="shared" ref="K164:K170" si="77">IF(COUNTA(C164:D164,G164:H164)=0,"",D164-C164+H164-G164)</f>
        <v/>
      </c>
      <c r="L164" s="16" t="str">
        <f t="shared" ref="L164:L170" si="78">IF(COUNTA(E164:F164,I164:J164)=0,"",F164-E164+IF(J164&gt;I164,J164-I164,TIMEVALUE("23:59")-I164+J164+TIMEVALUE("00:01")))</f>
        <v/>
      </c>
    </row>
    <row r="165" spans="1:12" ht="15.75" x14ac:dyDescent="0.25">
      <c r="A165" s="3"/>
      <c r="B165" s="8">
        <f t="shared" si="68"/>
        <v>43242</v>
      </c>
      <c r="C165" s="9"/>
      <c r="D165" s="9"/>
      <c r="E165" s="10"/>
      <c r="F165" s="10"/>
      <c r="G165" s="9"/>
      <c r="H165" s="9"/>
      <c r="I165" s="10"/>
      <c r="J165" s="11"/>
      <c r="K165" s="16" t="str">
        <f t="shared" si="77"/>
        <v/>
      </c>
      <c r="L165" s="16" t="str">
        <f t="shared" si="78"/>
        <v/>
      </c>
    </row>
    <row r="166" spans="1:12" ht="15.75" x14ac:dyDescent="0.25">
      <c r="A166" s="3"/>
      <c r="B166" s="8">
        <f t="shared" si="68"/>
        <v>43243</v>
      </c>
      <c r="C166" s="9"/>
      <c r="D166" s="9"/>
      <c r="E166" s="10"/>
      <c r="F166" s="10"/>
      <c r="G166" s="9"/>
      <c r="H166" s="9"/>
      <c r="I166" s="10"/>
      <c r="J166" s="11"/>
      <c r="K166" s="16" t="str">
        <f t="shared" si="77"/>
        <v/>
      </c>
      <c r="L166" s="16" t="str">
        <f t="shared" si="78"/>
        <v/>
      </c>
    </row>
    <row r="167" spans="1:12" ht="15.75" x14ac:dyDescent="0.25">
      <c r="A167" s="3"/>
      <c r="B167" s="8">
        <f t="shared" si="68"/>
        <v>43244</v>
      </c>
      <c r="C167" s="9"/>
      <c r="D167" s="9"/>
      <c r="E167" s="10"/>
      <c r="F167" s="10"/>
      <c r="G167" s="9"/>
      <c r="H167" s="9"/>
      <c r="I167" s="10"/>
      <c r="J167" s="11"/>
      <c r="K167" s="16" t="str">
        <f t="shared" si="77"/>
        <v/>
      </c>
      <c r="L167" s="16" t="str">
        <f t="shared" si="78"/>
        <v/>
      </c>
    </row>
    <row r="168" spans="1:12" ht="15.75" x14ac:dyDescent="0.25">
      <c r="A168" s="3"/>
      <c r="B168" s="8">
        <f t="shared" si="68"/>
        <v>43245</v>
      </c>
      <c r="C168" s="9"/>
      <c r="D168" s="9"/>
      <c r="E168" s="10"/>
      <c r="F168" s="10"/>
      <c r="G168" s="9"/>
      <c r="H168" s="9"/>
      <c r="I168" s="10"/>
      <c r="J168" s="11"/>
      <c r="K168" s="16" t="str">
        <f t="shared" si="77"/>
        <v/>
      </c>
      <c r="L168" s="16" t="str">
        <f t="shared" si="78"/>
        <v/>
      </c>
    </row>
    <row r="169" spans="1:12" ht="15.75" x14ac:dyDescent="0.25">
      <c r="A169" s="3"/>
      <c r="B169" s="8">
        <f t="shared" si="68"/>
        <v>43246</v>
      </c>
      <c r="C169" s="9"/>
      <c r="D169" s="9"/>
      <c r="E169" s="10"/>
      <c r="F169" s="10"/>
      <c r="G169" s="9"/>
      <c r="H169" s="9"/>
      <c r="I169" s="10"/>
      <c r="J169" s="11"/>
      <c r="K169" s="16" t="str">
        <f t="shared" si="77"/>
        <v/>
      </c>
      <c r="L169" s="16" t="str">
        <f t="shared" si="78"/>
        <v/>
      </c>
    </row>
    <row r="170" spans="1:12" ht="15.75" x14ac:dyDescent="0.25">
      <c r="A170" s="3"/>
      <c r="B170" s="8">
        <f t="shared" si="68"/>
        <v>43247</v>
      </c>
      <c r="C170" s="9"/>
      <c r="D170" s="9"/>
      <c r="E170" s="10"/>
      <c r="F170" s="10"/>
      <c r="G170" s="9"/>
      <c r="H170" s="9"/>
      <c r="I170" s="10"/>
      <c r="J170" s="11"/>
      <c r="K170" s="16" t="str">
        <f t="shared" si="77"/>
        <v/>
      </c>
      <c r="L170" s="16" t="str">
        <f t="shared" si="78"/>
        <v/>
      </c>
    </row>
    <row r="171" spans="1:12" ht="15.75" x14ac:dyDescent="0.25">
      <c r="A171" s="3"/>
      <c r="H171" s="34" t="str">
        <f>"Semaine " &amp;A164 &amp;" :"</f>
        <v>Semaine 21 :</v>
      </c>
      <c r="I171" s="34"/>
      <c r="J171" s="34"/>
      <c r="K171" s="18">
        <f t="shared" ref="K171:L171" si="79">SUM(K164:K170)</f>
        <v>0</v>
      </c>
      <c r="L171" s="19">
        <f t="shared" si="79"/>
        <v>0</v>
      </c>
    </row>
    <row r="172" spans="1:12" ht="15.75" x14ac:dyDescent="0.25">
      <c r="A172" s="3">
        <v>22</v>
      </c>
      <c r="B172" s="8">
        <f t="shared" si="76"/>
        <v>43248</v>
      </c>
      <c r="C172" s="9"/>
      <c r="D172" s="9"/>
      <c r="E172" s="10"/>
      <c r="F172" s="10"/>
      <c r="G172" s="9"/>
      <c r="H172" s="9"/>
      <c r="I172" s="10"/>
      <c r="J172" s="11"/>
      <c r="K172" s="16" t="str">
        <f t="shared" ref="K172:K178" si="80">IF(COUNTA(C172:D172,G172:H172)=0,"",D172-C172+H172-G172)</f>
        <v/>
      </c>
      <c r="L172" s="16" t="str">
        <f t="shared" ref="L172:L178" si="81">IF(COUNTA(E172:F172,I172:J172)=0,"",F172-E172+IF(J172&gt;I172,J172-I172,TIMEVALUE("23:59")-I172+J172+TIMEVALUE("00:01")))</f>
        <v/>
      </c>
    </row>
    <row r="173" spans="1:12" ht="15.75" x14ac:dyDescent="0.25">
      <c r="A173" s="3"/>
      <c r="B173" s="8">
        <f t="shared" si="68"/>
        <v>43249</v>
      </c>
      <c r="C173" s="9"/>
      <c r="D173" s="9"/>
      <c r="E173" s="10"/>
      <c r="F173" s="10"/>
      <c r="G173" s="9"/>
      <c r="H173" s="9"/>
      <c r="I173" s="10"/>
      <c r="J173" s="11"/>
      <c r="K173" s="16" t="str">
        <f t="shared" si="80"/>
        <v/>
      </c>
      <c r="L173" s="16" t="str">
        <f t="shared" si="81"/>
        <v/>
      </c>
    </row>
    <row r="174" spans="1:12" ht="15.75" x14ac:dyDescent="0.25">
      <c r="A174" s="3"/>
      <c r="B174" s="8">
        <f t="shared" si="68"/>
        <v>43250</v>
      </c>
      <c r="C174" s="9"/>
      <c r="D174" s="9"/>
      <c r="E174" s="10"/>
      <c r="F174" s="10"/>
      <c r="G174" s="9"/>
      <c r="H174" s="9"/>
      <c r="I174" s="10"/>
      <c r="J174" s="11"/>
      <c r="K174" s="16" t="str">
        <f t="shared" si="80"/>
        <v/>
      </c>
      <c r="L174" s="16" t="str">
        <f t="shared" si="81"/>
        <v/>
      </c>
    </row>
    <row r="175" spans="1:12" ht="15.75" x14ac:dyDescent="0.25">
      <c r="A175" s="3"/>
      <c r="B175" s="8">
        <f t="shared" si="68"/>
        <v>43251</v>
      </c>
      <c r="C175" s="9"/>
      <c r="D175" s="9"/>
      <c r="E175" s="10"/>
      <c r="F175" s="10"/>
      <c r="G175" s="9"/>
      <c r="H175" s="9"/>
      <c r="I175" s="10"/>
      <c r="J175" s="11"/>
      <c r="K175" s="16" t="str">
        <f t="shared" si="80"/>
        <v/>
      </c>
      <c r="L175" s="16" t="str">
        <f t="shared" si="81"/>
        <v/>
      </c>
    </row>
    <row r="176" spans="1:12" ht="15.75" x14ac:dyDescent="0.25">
      <c r="A176" s="3"/>
      <c r="B176" s="8">
        <f t="shared" si="68"/>
        <v>43252</v>
      </c>
      <c r="C176" s="9"/>
      <c r="D176" s="9"/>
      <c r="E176" s="10"/>
      <c r="F176" s="10"/>
      <c r="G176" s="9"/>
      <c r="H176" s="9"/>
      <c r="I176" s="10"/>
      <c r="J176" s="11"/>
      <c r="K176" s="16" t="str">
        <f t="shared" si="80"/>
        <v/>
      </c>
      <c r="L176" s="16" t="str">
        <f t="shared" si="81"/>
        <v/>
      </c>
    </row>
    <row r="177" spans="1:12" ht="15.75" x14ac:dyDescent="0.25">
      <c r="A177" s="3"/>
      <c r="B177" s="8">
        <f t="shared" si="68"/>
        <v>43253</v>
      </c>
      <c r="C177" s="9"/>
      <c r="D177" s="9"/>
      <c r="E177" s="10"/>
      <c r="F177" s="10"/>
      <c r="G177" s="9"/>
      <c r="H177" s="9"/>
      <c r="I177" s="10"/>
      <c r="J177" s="11"/>
      <c r="K177" s="16" t="str">
        <f t="shared" si="80"/>
        <v/>
      </c>
      <c r="L177" s="16" t="str">
        <f t="shared" si="81"/>
        <v/>
      </c>
    </row>
    <row r="178" spans="1:12" ht="15.75" x14ac:dyDescent="0.25">
      <c r="A178" s="3"/>
      <c r="B178" s="8">
        <f t="shared" si="68"/>
        <v>43254</v>
      </c>
      <c r="C178" s="9"/>
      <c r="D178" s="9"/>
      <c r="E178" s="10"/>
      <c r="F178" s="10"/>
      <c r="G178" s="9"/>
      <c r="H178" s="9"/>
      <c r="I178" s="10"/>
      <c r="J178" s="11"/>
      <c r="K178" s="16" t="str">
        <f t="shared" si="80"/>
        <v/>
      </c>
      <c r="L178" s="16" t="str">
        <f t="shared" si="81"/>
        <v/>
      </c>
    </row>
    <row r="179" spans="1:12" ht="15.75" x14ac:dyDescent="0.25">
      <c r="A179" s="3"/>
      <c r="H179" s="34" t="str">
        <f>"Semaine " &amp;A172 &amp;" :"</f>
        <v>Semaine 22 :</v>
      </c>
      <c r="I179" s="34"/>
      <c r="J179" s="34"/>
      <c r="K179" s="18">
        <f t="shared" ref="K179:L179" si="82">SUM(K172:K178)</f>
        <v>0</v>
      </c>
      <c r="L179" s="19">
        <f t="shared" si="82"/>
        <v>0</v>
      </c>
    </row>
    <row r="180" spans="1:12" ht="15.75" x14ac:dyDescent="0.25">
      <c r="A180" s="3">
        <v>23</v>
      </c>
      <c r="B180" s="8">
        <f t="shared" si="76"/>
        <v>43255</v>
      </c>
      <c r="C180" s="9"/>
      <c r="D180" s="9"/>
      <c r="E180" s="10"/>
      <c r="F180" s="10"/>
      <c r="G180" s="9"/>
      <c r="H180" s="9"/>
      <c r="I180" s="10"/>
      <c r="J180" s="11"/>
      <c r="K180" s="16" t="str">
        <f t="shared" ref="K180:K186" si="83">IF(COUNTA(C180:D180,G180:H180)=0,"",D180-C180+H180-G180)</f>
        <v/>
      </c>
      <c r="L180" s="16" t="str">
        <f t="shared" ref="L180:L186" si="84">IF(COUNTA(E180:F180,I180:J180)=0,"",F180-E180+IF(J180&gt;I180,J180-I180,TIMEVALUE("23:59")-I180+J180+TIMEVALUE("00:01")))</f>
        <v/>
      </c>
    </row>
    <row r="181" spans="1:12" ht="15.75" x14ac:dyDescent="0.25">
      <c r="A181" s="3"/>
      <c r="B181" s="8">
        <f t="shared" si="68"/>
        <v>43256</v>
      </c>
      <c r="C181" s="9"/>
      <c r="D181" s="9"/>
      <c r="E181" s="10"/>
      <c r="F181" s="10"/>
      <c r="G181" s="9"/>
      <c r="H181" s="9"/>
      <c r="I181" s="10"/>
      <c r="J181" s="11"/>
      <c r="K181" s="16" t="str">
        <f t="shared" si="83"/>
        <v/>
      </c>
      <c r="L181" s="16" t="str">
        <f t="shared" si="84"/>
        <v/>
      </c>
    </row>
    <row r="182" spans="1:12" ht="15.75" x14ac:dyDescent="0.25">
      <c r="A182" s="3"/>
      <c r="B182" s="8">
        <f t="shared" si="68"/>
        <v>43257</v>
      </c>
      <c r="C182" s="9"/>
      <c r="D182" s="9"/>
      <c r="E182" s="10"/>
      <c r="F182" s="10"/>
      <c r="G182" s="9"/>
      <c r="H182" s="9"/>
      <c r="I182" s="10"/>
      <c r="J182" s="11"/>
      <c r="K182" s="16" t="str">
        <f t="shared" si="83"/>
        <v/>
      </c>
      <c r="L182" s="16" t="str">
        <f t="shared" si="84"/>
        <v/>
      </c>
    </row>
    <row r="183" spans="1:12" ht="15.75" x14ac:dyDescent="0.25">
      <c r="A183" s="3"/>
      <c r="B183" s="8">
        <f t="shared" si="68"/>
        <v>43258</v>
      </c>
      <c r="C183" s="9"/>
      <c r="D183" s="9"/>
      <c r="E183" s="10"/>
      <c r="F183" s="10"/>
      <c r="G183" s="9"/>
      <c r="H183" s="9"/>
      <c r="I183" s="10"/>
      <c r="J183" s="11"/>
      <c r="K183" s="16" t="str">
        <f t="shared" si="83"/>
        <v/>
      </c>
      <c r="L183" s="16" t="str">
        <f t="shared" si="84"/>
        <v/>
      </c>
    </row>
    <row r="184" spans="1:12" ht="15.75" x14ac:dyDescent="0.25">
      <c r="A184" s="3"/>
      <c r="B184" s="8">
        <f t="shared" si="68"/>
        <v>43259</v>
      </c>
      <c r="C184" s="9"/>
      <c r="D184" s="9"/>
      <c r="E184" s="10"/>
      <c r="F184" s="10"/>
      <c r="G184" s="9"/>
      <c r="H184" s="9"/>
      <c r="I184" s="10"/>
      <c r="J184" s="11"/>
      <c r="K184" s="16" t="str">
        <f t="shared" si="83"/>
        <v/>
      </c>
      <c r="L184" s="16" t="str">
        <f t="shared" si="84"/>
        <v/>
      </c>
    </row>
    <row r="185" spans="1:12" ht="15.75" x14ac:dyDescent="0.25">
      <c r="A185" s="3"/>
      <c r="B185" s="8">
        <f t="shared" si="68"/>
        <v>43260</v>
      </c>
      <c r="C185" s="9"/>
      <c r="D185" s="9"/>
      <c r="E185" s="10"/>
      <c r="F185" s="10"/>
      <c r="G185" s="9"/>
      <c r="H185" s="9"/>
      <c r="I185" s="10"/>
      <c r="J185" s="11"/>
      <c r="K185" s="16" t="str">
        <f t="shared" si="83"/>
        <v/>
      </c>
      <c r="L185" s="16" t="str">
        <f t="shared" si="84"/>
        <v/>
      </c>
    </row>
    <row r="186" spans="1:12" ht="15.75" x14ac:dyDescent="0.25">
      <c r="A186" s="3"/>
      <c r="B186" s="8">
        <f t="shared" si="68"/>
        <v>43261</v>
      </c>
      <c r="C186" s="9"/>
      <c r="D186" s="9"/>
      <c r="E186" s="10"/>
      <c r="F186" s="10"/>
      <c r="G186" s="9"/>
      <c r="H186" s="9"/>
      <c r="I186" s="10"/>
      <c r="J186" s="11"/>
      <c r="K186" s="16" t="str">
        <f t="shared" si="83"/>
        <v/>
      </c>
      <c r="L186" s="16" t="str">
        <f t="shared" si="84"/>
        <v/>
      </c>
    </row>
    <row r="187" spans="1:12" ht="15.75" x14ac:dyDescent="0.25">
      <c r="A187" s="3"/>
      <c r="H187" s="34" t="str">
        <f>"Semaine " &amp;A180 &amp;" :"</f>
        <v>Semaine 23 :</v>
      </c>
      <c r="I187" s="34"/>
      <c r="J187" s="34"/>
      <c r="K187" s="18">
        <f t="shared" ref="K187:L187" si="85">SUM(K180:K186)</f>
        <v>0</v>
      </c>
      <c r="L187" s="19">
        <f t="shared" si="85"/>
        <v>0</v>
      </c>
    </row>
    <row r="188" spans="1:12" ht="15.75" x14ac:dyDescent="0.25">
      <c r="A188" s="3">
        <v>24</v>
      </c>
      <c r="B188" s="8">
        <f t="shared" si="76"/>
        <v>43262</v>
      </c>
      <c r="C188" s="9"/>
      <c r="D188" s="9"/>
      <c r="E188" s="10"/>
      <c r="F188" s="10"/>
      <c r="G188" s="9"/>
      <c r="H188" s="9"/>
      <c r="I188" s="10"/>
      <c r="J188" s="11"/>
      <c r="K188" s="16" t="str">
        <f t="shared" ref="K188:K194" si="86">IF(COUNTA(C188:D188,G188:H188)=0,"",D188-C188+H188-G188)</f>
        <v/>
      </c>
      <c r="L188" s="16" t="str">
        <f t="shared" ref="L188:L194" si="87">IF(COUNTA(E188:F188,I188:J188)=0,"",F188-E188+IF(J188&gt;I188,J188-I188,TIMEVALUE("23:59")-I188+J188+TIMEVALUE("00:01")))</f>
        <v/>
      </c>
    </row>
    <row r="189" spans="1:12" ht="15.75" x14ac:dyDescent="0.25">
      <c r="A189" s="3"/>
      <c r="B189" s="8">
        <f t="shared" si="68"/>
        <v>43263</v>
      </c>
      <c r="C189" s="9"/>
      <c r="D189" s="9"/>
      <c r="E189" s="10"/>
      <c r="F189" s="10"/>
      <c r="G189" s="9"/>
      <c r="H189" s="9"/>
      <c r="I189" s="10"/>
      <c r="J189" s="11"/>
      <c r="K189" s="16" t="str">
        <f t="shared" si="86"/>
        <v/>
      </c>
      <c r="L189" s="16" t="str">
        <f t="shared" si="87"/>
        <v/>
      </c>
    </row>
    <row r="190" spans="1:12" ht="15.75" x14ac:dyDescent="0.25">
      <c r="A190" s="3"/>
      <c r="B190" s="8">
        <f t="shared" si="68"/>
        <v>43264</v>
      </c>
      <c r="C190" s="9"/>
      <c r="D190" s="9"/>
      <c r="E190" s="10"/>
      <c r="F190" s="10"/>
      <c r="G190" s="9"/>
      <c r="H190" s="9"/>
      <c r="I190" s="10"/>
      <c r="J190" s="11"/>
      <c r="K190" s="16" t="str">
        <f t="shared" si="86"/>
        <v/>
      </c>
      <c r="L190" s="16" t="str">
        <f t="shared" si="87"/>
        <v/>
      </c>
    </row>
    <row r="191" spans="1:12" ht="15.75" x14ac:dyDescent="0.25">
      <c r="A191" s="3"/>
      <c r="B191" s="8">
        <f t="shared" si="68"/>
        <v>43265</v>
      </c>
      <c r="C191" s="9"/>
      <c r="D191" s="9"/>
      <c r="E191" s="10"/>
      <c r="F191" s="10"/>
      <c r="G191" s="9"/>
      <c r="H191" s="9"/>
      <c r="I191" s="10"/>
      <c r="J191" s="11"/>
      <c r="K191" s="16" t="str">
        <f t="shared" si="86"/>
        <v/>
      </c>
      <c r="L191" s="16" t="str">
        <f t="shared" si="87"/>
        <v/>
      </c>
    </row>
    <row r="192" spans="1:12" ht="15.75" x14ac:dyDescent="0.25">
      <c r="A192" s="3"/>
      <c r="B192" s="8">
        <f t="shared" si="68"/>
        <v>43266</v>
      </c>
      <c r="C192" s="9"/>
      <c r="D192" s="9"/>
      <c r="E192" s="10"/>
      <c r="F192" s="10"/>
      <c r="G192" s="9"/>
      <c r="H192" s="9"/>
      <c r="I192" s="10"/>
      <c r="J192" s="11"/>
      <c r="K192" s="16" t="str">
        <f t="shared" si="86"/>
        <v/>
      </c>
      <c r="L192" s="16" t="str">
        <f t="shared" si="87"/>
        <v/>
      </c>
    </row>
    <row r="193" spans="1:12" ht="15.75" x14ac:dyDescent="0.25">
      <c r="A193" s="3"/>
      <c r="B193" s="8">
        <f t="shared" si="68"/>
        <v>43267</v>
      </c>
      <c r="C193" s="9"/>
      <c r="D193" s="9"/>
      <c r="E193" s="10"/>
      <c r="F193" s="10"/>
      <c r="G193" s="9"/>
      <c r="H193" s="9"/>
      <c r="I193" s="10"/>
      <c r="J193" s="11"/>
      <c r="K193" s="16" t="str">
        <f t="shared" si="86"/>
        <v/>
      </c>
      <c r="L193" s="16" t="str">
        <f t="shared" si="87"/>
        <v/>
      </c>
    </row>
    <row r="194" spans="1:12" ht="15.75" x14ac:dyDescent="0.25">
      <c r="A194" s="3"/>
      <c r="B194" s="8">
        <f t="shared" si="68"/>
        <v>43268</v>
      </c>
      <c r="C194" s="9"/>
      <c r="D194" s="9"/>
      <c r="E194" s="10"/>
      <c r="F194" s="10"/>
      <c r="G194" s="9"/>
      <c r="H194" s="9"/>
      <c r="I194" s="10"/>
      <c r="J194" s="11"/>
      <c r="K194" s="16" t="str">
        <f t="shared" si="86"/>
        <v/>
      </c>
      <c r="L194" s="16" t="str">
        <f t="shared" si="87"/>
        <v/>
      </c>
    </row>
    <row r="195" spans="1:12" ht="15.75" x14ac:dyDescent="0.25">
      <c r="A195" s="3"/>
      <c r="K195" s="18">
        <f t="shared" ref="K195:L195" si="88">SUM(K188:K194)</f>
        <v>0</v>
      </c>
      <c r="L195" s="19">
        <f t="shared" si="88"/>
        <v>0</v>
      </c>
    </row>
    <row r="196" spans="1:12" ht="15.75" x14ac:dyDescent="0.25">
      <c r="A196" s="3">
        <v>25</v>
      </c>
      <c r="B196" s="8">
        <f t="shared" si="76"/>
        <v>43269</v>
      </c>
      <c r="C196" s="9"/>
      <c r="D196" s="9"/>
      <c r="E196" s="10"/>
      <c r="F196" s="10"/>
      <c r="G196" s="9"/>
      <c r="H196" s="9"/>
      <c r="I196" s="10"/>
      <c r="J196" s="11"/>
      <c r="K196" s="16" t="str">
        <f t="shared" ref="K196:K202" si="89">IF(COUNTA(C196:D196,G196:H196)=0,"",D196-C196+H196-G196)</f>
        <v/>
      </c>
      <c r="L196" s="16" t="str">
        <f t="shared" ref="L196:L202" si="90">IF(COUNTA(E196:F196,I196:J196)=0,"",F196-E196+IF(J196&gt;I196,J196-I196,TIMEVALUE("23:59")-I196+J196+TIMEVALUE("00:01")))</f>
        <v/>
      </c>
    </row>
    <row r="197" spans="1:12" ht="15.75" x14ac:dyDescent="0.25">
      <c r="A197" s="3"/>
      <c r="B197" s="8">
        <f t="shared" si="68"/>
        <v>43270</v>
      </c>
      <c r="C197" s="9"/>
      <c r="D197" s="9"/>
      <c r="E197" s="10"/>
      <c r="F197" s="10"/>
      <c r="G197" s="9"/>
      <c r="H197" s="9"/>
      <c r="I197" s="10"/>
      <c r="J197" s="11"/>
      <c r="K197" s="16" t="str">
        <f t="shared" si="89"/>
        <v/>
      </c>
      <c r="L197" s="16" t="str">
        <f t="shared" si="90"/>
        <v/>
      </c>
    </row>
    <row r="198" spans="1:12" ht="15.75" x14ac:dyDescent="0.25">
      <c r="A198" s="3"/>
      <c r="B198" s="8">
        <f t="shared" si="68"/>
        <v>43271</v>
      </c>
      <c r="C198" s="9"/>
      <c r="D198" s="9"/>
      <c r="E198" s="10"/>
      <c r="F198" s="10"/>
      <c r="G198" s="9"/>
      <c r="H198" s="9"/>
      <c r="I198" s="10"/>
      <c r="J198" s="11"/>
      <c r="K198" s="16" t="str">
        <f t="shared" si="89"/>
        <v/>
      </c>
      <c r="L198" s="16" t="str">
        <f t="shared" si="90"/>
        <v/>
      </c>
    </row>
    <row r="199" spans="1:12" ht="15.75" x14ac:dyDescent="0.25">
      <c r="A199" s="3"/>
      <c r="B199" s="8">
        <f t="shared" si="68"/>
        <v>43272</v>
      </c>
      <c r="C199" s="9"/>
      <c r="D199" s="9"/>
      <c r="E199" s="10"/>
      <c r="F199" s="10"/>
      <c r="G199" s="9"/>
      <c r="H199" s="9"/>
      <c r="I199" s="10"/>
      <c r="J199" s="11"/>
      <c r="K199" s="16" t="str">
        <f t="shared" si="89"/>
        <v/>
      </c>
      <c r="L199" s="16" t="str">
        <f t="shared" si="90"/>
        <v/>
      </c>
    </row>
    <row r="200" spans="1:12" ht="15.75" x14ac:dyDescent="0.25">
      <c r="A200" s="3"/>
      <c r="B200" s="8">
        <f t="shared" si="68"/>
        <v>43273</v>
      </c>
      <c r="C200" s="9"/>
      <c r="D200" s="9"/>
      <c r="E200" s="10"/>
      <c r="F200" s="10"/>
      <c r="G200" s="9"/>
      <c r="H200" s="9"/>
      <c r="I200" s="10"/>
      <c r="J200" s="11"/>
      <c r="K200" s="16" t="str">
        <f t="shared" si="89"/>
        <v/>
      </c>
      <c r="L200" s="16" t="str">
        <f t="shared" si="90"/>
        <v/>
      </c>
    </row>
    <row r="201" spans="1:12" ht="15.75" x14ac:dyDescent="0.25">
      <c r="A201" s="3"/>
      <c r="B201" s="8">
        <f t="shared" si="68"/>
        <v>43274</v>
      </c>
      <c r="C201" s="9"/>
      <c r="D201" s="9"/>
      <c r="E201" s="10"/>
      <c r="F201" s="10"/>
      <c r="G201" s="9"/>
      <c r="H201" s="9"/>
      <c r="I201" s="10"/>
      <c r="J201" s="11"/>
      <c r="K201" s="16" t="str">
        <f t="shared" si="89"/>
        <v/>
      </c>
      <c r="L201" s="16" t="str">
        <f t="shared" si="90"/>
        <v/>
      </c>
    </row>
    <row r="202" spans="1:12" ht="15.75" x14ac:dyDescent="0.25">
      <c r="A202" s="3"/>
      <c r="B202" s="8">
        <f t="shared" si="68"/>
        <v>43275</v>
      </c>
      <c r="C202" s="9"/>
      <c r="D202" s="9"/>
      <c r="E202" s="10"/>
      <c r="F202" s="10"/>
      <c r="G202" s="9"/>
      <c r="H202" s="9"/>
      <c r="I202" s="10"/>
      <c r="J202" s="11"/>
      <c r="K202" s="16" t="str">
        <f t="shared" si="89"/>
        <v/>
      </c>
      <c r="L202" s="16" t="str">
        <f t="shared" si="90"/>
        <v/>
      </c>
    </row>
    <row r="203" spans="1:12" ht="15.75" x14ac:dyDescent="0.25">
      <c r="A203" s="3"/>
      <c r="H203" s="34" t="str">
        <f>"Semaine " &amp;A196 &amp;" :"</f>
        <v>Semaine 25 :</v>
      </c>
      <c r="I203" s="34"/>
      <c r="J203" s="34"/>
      <c r="K203" s="18">
        <f t="shared" ref="K203:L203" si="91">SUM(K196:K202)</f>
        <v>0</v>
      </c>
      <c r="L203" s="19">
        <f t="shared" si="91"/>
        <v>0</v>
      </c>
    </row>
    <row r="204" spans="1:12" ht="15.75" x14ac:dyDescent="0.25">
      <c r="A204" s="3">
        <v>26</v>
      </c>
      <c r="B204" s="8">
        <f t="shared" si="76"/>
        <v>43276</v>
      </c>
      <c r="C204" s="9"/>
      <c r="D204" s="9"/>
      <c r="E204" s="10"/>
      <c r="F204" s="10"/>
      <c r="G204" s="9"/>
      <c r="H204" s="9"/>
      <c r="I204" s="10"/>
      <c r="J204" s="11"/>
      <c r="K204" s="16" t="str">
        <f t="shared" ref="K204:K210" si="92">IF(COUNTA(C204:D204,G204:H204)=0,"",D204-C204+H204-G204)</f>
        <v/>
      </c>
      <c r="L204" s="16" t="str">
        <f t="shared" ref="L204:L210" si="93">IF(COUNTA(E204:F204,I204:J204)=0,"",F204-E204+IF(J204&gt;I204,J204-I204,TIMEVALUE("23:59")-I204+J204+TIMEVALUE("00:01")))</f>
        <v/>
      </c>
    </row>
    <row r="205" spans="1:12" ht="15.75" x14ac:dyDescent="0.25">
      <c r="A205" s="3"/>
      <c r="B205" s="8">
        <f t="shared" si="68"/>
        <v>43277</v>
      </c>
      <c r="C205" s="9"/>
      <c r="D205" s="9"/>
      <c r="E205" s="10"/>
      <c r="F205" s="10"/>
      <c r="G205" s="9"/>
      <c r="H205" s="9"/>
      <c r="I205" s="10"/>
      <c r="J205" s="11"/>
      <c r="K205" s="16" t="str">
        <f t="shared" si="92"/>
        <v/>
      </c>
      <c r="L205" s="16" t="str">
        <f t="shared" si="93"/>
        <v/>
      </c>
    </row>
    <row r="206" spans="1:12" ht="15.75" x14ac:dyDescent="0.25">
      <c r="A206" s="3"/>
      <c r="B206" s="8">
        <f t="shared" si="68"/>
        <v>43278</v>
      </c>
      <c r="C206" s="9"/>
      <c r="D206" s="9"/>
      <c r="E206" s="10"/>
      <c r="F206" s="10"/>
      <c r="G206" s="9"/>
      <c r="H206" s="9"/>
      <c r="I206" s="10"/>
      <c r="J206" s="11"/>
      <c r="K206" s="16" t="str">
        <f t="shared" si="92"/>
        <v/>
      </c>
      <c r="L206" s="16" t="str">
        <f t="shared" si="93"/>
        <v/>
      </c>
    </row>
    <row r="207" spans="1:12" ht="15.75" x14ac:dyDescent="0.25">
      <c r="A207" s="3"/>
      <c r="B207" s="8">
        <f t="shared" si="68"/>
        <v>43279</v>
      </c>
      <c r="C207" s="9"/>
      <c r="D207" s="9"/>
      <c r="E207" s="10"/>
      <c r="F207" s="10"/>
      <c r="G207" s="9"/>
      <c r="H207" s="9"/>
      <c r="I207" s="10"/>
      <c r="J207" s="11"/>
      <c r="K207" s="16" t="str">
        <f t="shared" si="92"/>
        <v/>
      </c>
      <c r="L207" s="16" t="str">
        <f t="shared" si="93"/>
        <v/>
      </c>
    </row>
    <row r="208" spans="1:12" ht="15.75" x14ac:dyDescent="0.25">
      <c r="A208" s="3"/>
      <c r="B208" s="8">
        <f t="shared" si="68"/>
        <v>43280</v>
      </c>
      <c r="C208" s="9"/>
      <c r="D208" s="9"/>
      <c r="E208" s="10"/>
      <c r="F208" s="10"/>
      <c r="G208" s="9"/>
      <c r="H208" s="9"/>
      <c r="I208" s="10"/>
      <c r="J208" s="11"/>
      <c r="K208" s="16" t="str">
        <f t="shared" si="92"/>
        <v/>
      </c>
      <c r="L208" s="16" t="str">
        <f t="shared" si="93"/>
        <v/>
      </c>
    </row>
    <row r="209" spans="1:12" ht="15.75" x14ac:dyDescent="0.25">
      <c r="A209" s="3"/>
      <c r="B209" s="8">
        <f t="shared" si="68"/>
        <v>43281</v>
      </c>
      <c r="C209" s="9"/>
      <c r="D209" s="9"/>
      <c r="E209" s="10"/>
      <c r="F209" s="10"/>
      <c r="G209" s="9"/>
      <c r="H209" s="9"/>
      <c r="I209" s="10"/>
      <c r="J209" s="11"/>
      <c r="K209" s="16" t="str">
        <f t="shared" si="92"/>
        <v/>
      </c>
      <c r="L209" s="16" t="str">
        <f t="shared" si="93"/>
        <v/>
      </c>
    </row>
    <row r="210" spans="1:12" ht="15.75" x14ac:dyDescent="0.25">
      <c r="A210" s="3"/>
      <c r="B210" s="8">
        <f t="shared" si="68"/>
        <v>43282</v>
      </c>
      <c r="C210" s="9"/>
      <c r="D210" s="9"/>
      <c r="E210" s="10"/>
      <c r="F210" s="10"/>
      <c r="G210" s="9"/>
      <c r="H210" s="9"/>
      <c r="I210" s="10"/>
      <c r="J210" s="11"/>
      <c r="K210" s="16" t="str">
        <f t="shared" si="92"/>
        <v/>
      </c>
      <c r="L210" s="16" t="str">
        <f t="shared" si="93"/>
        <v/>
      </c>
    </row>
    <row r="211" spans="1:12" ht="15.75" x14ac:dyDescent="0.25">
      <c r="A211" s="3"/>
      <c r="H211" s="34" t="str">
        <f>"Semaine " &amp;A204 &amp;" :"</f>
        <v>Semaine 26 :</v>
      </c>
      <c r="I211" s="34"/>
      <c r="J211" s="34"/>
      <c r="K211" s="18">
        <f t="shared" ref="K211:L211" si="94">SUM(K204:K210)</f>
        <v>0</v>
      </c>
      <c r="L211" s="19">
        <f t="shared" si="94"/>
        <v>0</v>
      </c>
    </row>
    <row r="212" spans="1:12" ht="15.75" x14ac:dyDescent="0.25">
      <c r="A212" s="3">
        <v>27</v>
      </c>
      <c r="B212" s="8">
        <f t="shared" si="76"/>
        <v>43283</v>
      </c>
      <c r="C212" s="9"/>
      <c r="D212" s="9"/>
      <c r="E212" s="10"/>
      <c r="F212" s="10"/>
      <c r="G212" s="9"/>
      <c r="H212" s="9"/>
      <c r="I212" s="10"/>
      <c r="J212" s="11"/>
      <c r="K212" s="16" t="str">
        <f t="shared" ref="K212:K218" si="95">IF(COUNTA(C212:D212,G212:H212)=0,"",D212-C212+H212-G212)</f>
        <v/>
      </c>
      <c r="L212" s="16" t="str">
        <f t="shared" ref="L212:L218" si="96">IF(COUNTA(E212:F212,I212:J212)=0,"",F212-E212+IF(J212&gt;I212,J212-I212,TIMEVALUE("23:59")-I212+J212+TIMEVALUE("00:01")))</f>
        <v/>
      </c>
    </row>
    <row r="213" spans="1:12" ht="15.75" x14ac:dyDescent="0.25">
      <c r="A213" s="3"/>
      <c r="B213" s="8">
        <f t="shared" si="76"/>
        <v>43284</v>
      </c>
      <c r="C213" s="9"/>
      <c r="D213" s="9"/>
      <c r="E213" s="10"/>
      <c r="F213" s="10"/>
      <c r="G213" s="9"/>
      <c r="H213" s="9"/>
      <c r="I213" s="10"/>
      <c r="J213" s="11"/>
      <c r="K213" s="16" t="str">
        <f t="shared" si="95"/>
        <v/>
      </c>
      <c r="L213" s="16" t="str">
        <f t="shared" si="96"/>
        <v/>
      </c>
    </row>
    <row r="214" spans="1:12" ht="15.75" x14ac:dyDescent="0.25">
      <c r="A214" s="3"/>
      <c r="B214" s="8">
        <f t="shared" si="76"/>
        <v>43285</v>
      </c>
      <c r="C214" s="9"/>
      <c r="D214" s="9"/>
      <c r="E214" s="10"/>
      <c r="F214" s="10"/>
      <c r="G214" s="9"/>
      <c r="H214" s="9"/>
      <c r="I214" s="10"/>
      <c r="J214" s="11"/>
      <c r="K214" s="16" t="str">
        <f t="shared" si="95"/>
        <v/>
      </c>
      <c r="L214" s="16" t="str">
        <f t="shared" si="96"/>
        <v/>
      </c>
    </row>
    <row r="215" spans="1:12" ht="15.75" x14ac:dyDescent="0.25">
      <c r="A215" s="3"/>
      <c r="B215" s="8">
        <f t="shared" si="76"/>
        <v>43286</v>
      </c>
      <c r="C215" s="9"/>
      <c r="D215" s="9"/>
      <c r="E215" s="10"/>
      <c r="F215" s="10"/>
      <c r="G215" s="9"/>
      <c r="H215" s="9"/>
      <c r="I215" s="10"/>
      <c r="J215" s="11"/>
      <c r="K215" s="16" t="str">
        <f t="shared" si="95"/>
        <v/>
      </c>
      <c r="L215" s="16" t="str">
        <f t="shared" si="96"/>
        <v/>
      </c>
    </row>
    <row r="216" spans="1:12" ht="15.75" x14ac:dyDescent="0.25">
      <c r="A216" s="3"/>
      <c r="B216" s="8">
        <f t="shared" si="76"/>
        <v>43287</v>
      </c>
      <c r="C216" s="9"/>
      <c r="D216" s="9"/>
      <c r="E216" s="10"/>
      <c r="F216" s="10"/>
      <c r="G216" s="9"/>
      <c r="H216" s="9"/>
      <c r="I216" s="10"/>
      <c r="J216" s="11"/>
      <c r="K216" s="16" t="str">
        <f t="shared" si="95"/>
        <v/>
      </c>
      <c r="L216" s="16" t="str">
        <f t="shared" si="96"/>
        <v/>
      </c>
    </row>
    <row r="217" spans="1:12" ht="15.75" x14ac:dyDescent="0.25">
      <c r="A217" s="3"/>
      <c r="B217" s="8">
        <f t="shared" si="76"/>
        <v>43288</v>
      </c>
      <c r="C217" s="9"/>
      <c r="D217" s="9"/>
      <c r="E217" s="10"/>
      <c r="F217" s="10"/>
      <c r="G217" s="9"/>
      <c r="H217" s="9"/>
      <c r="I217" s="10"/>
      <c r="J217" s="11"/>
      <c r="K217" s="16" t="str">
        <f t="shared" si="95"/>
        <v/>
      </c>
      <c r="L217" s="16" t="str">
        <f t="shared" si="96"/>
        <v/>
      </c>
    </row>
    <row r="218" spans="1:12" ht="15.75" x14ac:dyDescent="0.25">
      <c r="A218" s="3"/>
      <c r="B218" s="8">
        <f t="shared" si="76"/>
        <v>43289</v>
      </c>
      <c r="C218" s="9"/>
      <c r="D218" s="9"/>
      <c r="E218" s="10"/>
      <c r="F218" s="10"/>
      <c r="G218" s="9"/>
      <c r="H218" s="9"/>
      <c r="I218" s="10"/>
      <c r="J218" s="11"/>
      <c r="K218" s="16" t="str">
        <f t="shared" si="95"/>
        <v/>
      </c>
      <c r="L218" s="16" t="str">
        <f t="shared" si="96"/>
        <v/>
      </c>
    </row>
    <row r="219" spans="1:12" ht="15.75" x14ac:dyDescent="0.25">
      <c r="A219" s="3"/>
      <c r="H219" s="34" t="str">
        <f t="shared" ref="H219" si="97">"Semaine " &amp;A212 &amp;" :"</f>
        <v>Semaine 27 :</v>
      </c>
      <c r="I219" s="34"/>
      <c r="J219" s="34"/>
      <c r="K219" s="18">
        <f t="shared" ref="K219:L219" si="98">SUM(K212:K218)</f>
        <v>0</v>
      </c>
      <c r="L219" s="19">
        <f t="shared" si="98"/>
        <v>0</v>
      </c>
    </row>
    <row r="220" spans="1:12" ht="15.75" x14ac:dyDescent="0.25">
      <c r="A220" s="3">
        <v>28</v>
      </c>
      <c r="B220" s="8">
        <f t="shared" si="76"/>
        <v>43290</v>
      </c>
      <c r="C220" s="9"/>
      <c r="D220" s="9"/>
      <c r="E220" s="10"/>
      <c r="F220" s="10"/>
      <c r="G220" s="9"/>
      <c r="H220" s="9"/>
      <c r="I220" s="10"/>
      <c r="J220" s="11"/>
      <c r="K220" s="16" t="str">
        <f t="shared" ref="K220:K226" si="99">IF(COUNTA(C220:D220,G220:H220)=0,"",D220-C220+H220-G220)</f>
        <v/>
      </c>
      <c r="L220" s="16" t="str">
        <f t="shared" ref="L220:L226" si="100">IF(COUNTA(E220:F220,I220:J220)=0,"",F220-E220+IF(J220&gt;I220,J220-I220,TIMEVALUE("23:59")-I220+J220+TIMEVALUE("00:01")))</f>
        <v/>
      </c>
    </row>
    <row r="221" spans="1:12" ht="15.75" x14ac:dyDescent="0.25">
      <c r="A221" s="3"/>
      <c r="B221" s="8">
        <f t="shared" si="76"/>
        <v>43291</v>
      </c>
      <c r="C221" s="9"/>
      <c r="D221" s="9"/>
      <c r="E221" s="10"/>
      <c r="F221" s="10"/>
      <c r="G221" s="9"/>
      <c r="H221" s="9"/>
      <c r="I221" s="10"/>
      <c r="J221" s="11"/>
      <c r="K221" s="16" t="str">
        <f t="shared" si="99"/>
        <v/>
      </c>
      <c r="L221" s="16" t="str">
        <f t="shared" si="100"/>
        <v/>
      </c>
    </row>
    <row r="222" spans="1:12" ht="15.75" x14ac:dyDescent="0.25">
      <c r="A222" s="3"/>
      <c r="B222" s="8">
        <f t="shared" si="76"/>
        <v>43292</v>
      </c>
      <c r="C222" s="9"/>
      <c r="D222" s="9"/>
      <c r="E222" s="10"/>
      <c r="F222" s="10"/>
      <c r="G222" s="9"/>
      <c r="H222" s="9"/>
      <c r="I222" s="10"/>
      <c r="J222" s="11"/>
      <c r="K222" s="16" t="str">
        <f t="shared" si="99"/>
        <v/>
      </c>
      <c r="L222" s="16" t="str">
        <f t="shared" si="100"/>
        <v/>
      </c>
    </row>
    <row r="223" spans="1:12" ht="15.75" x14ac:dyDescent="0.25">
      <c r="A223" s="3"/>
      <c r="B223" s="8">
        <f t="shared" si="76"/>
        <v>43293</v>
      </c>
      <c r="C223" s="9"/>
      <c r="D223" s="9"/>
      <c r="E223" s="10"/>
      <c r="F223" s="10"/>
      <c r="G223" s="9"/>
      <c r="H223" s="9"/>
      <c r="I223" s="10"/>
      <c r="J223" s="11"/>
      <c r="K223" s="16" t="str">
        <f t="shared" si="99"/>
        <v/>
      </c>
      <c r="L223" s="16" t="str">
        <f t="shared" si="100"/>
        <v/>
      </c>
    </row>
    <row r="224" spans="1:12" ht="15.75" x14ac:dyDescent="0.25">
      <c r="A224" s="3"/>
      <c r="B224" s="8">
        <f t="shared" si="76"/>
        <v>43294</v>
      </c>
      <c r="C224" s="9"/>
      <c r="D224" s="9"/>
      <c r="E224" s="10"/>
      <c r="F224" s="10"/>
      <c r="G224" s="9"/>
      <c r="H224" s="9"/>
      <c r="I224" s="10"/>
      <c r="J224" s="11"/>
      <c r="K224" s="16" t="str">
        <f t="shared" si="99"/>
        <v/>
      </c>
      <c r="L224" s="16" t="str">
        <f t="shared" si="100"/>
        <v/>
      </c>
    </row>
    <row r="225" spans="1:12" ht="15.75" x14ac:dyDescent="0.25">
      <c r="A225" s="3"/>
      <c r="B225" s="8">
        <f t="shared" si="76"/>
        <v>43295</v>
      </c>
      <c r="C225" s="9"/>
      <c r="D225" s="9"/>
      <c r="E225" s="10"/>
      <c r="F225" s="10"/>
      <c r="G225" s="9"/>
      <c r="H225" s="9"/>
      <c r="I225" s="10"/>
      <c r="J225" s="11"/>
      <c r="K225" s="16" t="str">
        <f t="shared" si="99"/>
        <v/>
      </c>
      <c r="L225" s="16" t="str">
        <f t="shared" si="100"/>
        <v/>
      </c>
    </row>
    <row r="226" spans="1:12" ht="15.75" x14ac:dyDescent="0.25">
      <c r="A226" s="3"/>
      <c r="B226" s="8">
        <f t="shared" si="76"/>
        <v>43296</v>
      </c>
      <c r="C226" s="9"/>
      <c r="D226" s="9"/>
      <c r="E226" s="10"/>
      <c r="F226" s="10"/>
      <c r="G226" s="9"/>
      <c r="H226" s="9"/>
      <c r="I226" s="10"/>
      <c r="J226" s="11"/>
      <c r="K226" s="16" t="str">
        <f t="shared" si="99"/>
        <v/>
      </c>
      <c r="L226" s="16" t="str">
        <f t="shared" si="100"/>
        <v/>
      </c>
    </row>
    <row r="227" spans="1:12" ht="15.75" x14ac:dyDescent="0.25">
      <c r="A227" s="3"/>
      <c r="H227" s="34" t="str">
        <f t="shared" ref="H227" si="101">"Semaine " &amp;A220 &amp;" :"</f>
        <v>Semaine 28 :</v>
      </c>
      <c r="I227" s="34"/>
      <c r="J227" s="34"/>
      <c r="K227" s="18">
        <f t="shared" ref="K227:L227" si="102">SUM(K220:K226)</f>
        <v>0</v>
      </c>
      <c r="L227" s="19">
        <f t="shared" si="102"/>
        <v>0</v>
      </c>
    </row>
    <row r="228" spans="1:12" ht="15.75" x14ac:dyDescent="0.25">
      <c r="A228" s="3">
        <v>29</v>
      </c>
      <c r="B228" s="8">
        <f t="shared" ref="B228:B290" si="103">B220+7</f>
        <v>43297</v>
      </c>
      <c r="C228" s="9"/>
      <c r="D228" s="9"/>
      <c r="E228" s="10"/>
      <c r="F228" s="10"/>
      <c r="G228" s="9"/>
      <c r="H228" s="9"/>
      <c r="I228" s="10"/>
      <c r="J228" s="11"/>
      <c r="K228" s="16" t="str">
        <f t="shared" ref="K228:K234" si="104">IF(COUNTA(C228:D228,G228:H228)=0,"",D228-C228+H228-G228)</f>
        <v/>
      </c>
      <c r="L228" s="16" t="str">
        <f t="shared" ref="L228:L234" si="105">IF(COUNTA(E228:F228,I228:J228)=0,"",F228-E228+IF(J228&gt;I228,J228-I228,TIMEVALUE("23:59")-I228+J228+TIMEVALUE("00:01")))</f>
        <v/>
      </c>
    </row>
    <row r="229" spans="1:12" ht="15.75" x14ac:dyDescent="0.25">
      <c r="A229" s="3"/>
      <c r="B229" s="8">
        <f t="shared" si="103"/>
        <v>43298</v>
      </c>
      <c r="C229" s="9"/>
      <c r="D229" s="9"/>
      <c r="E229" s="10"/>
      <c r="F229" s="10"/>
      <c r="G229" s="9"/>
      <c r="H229" s="9"/>
      <c r="I229" s="10"/>
      <c r="J229" s="11"/>
      <c r="K229" s="16" t="str">
        <f t="shared" si="104"/>
        <v/>
      </c>
      <c r="L229" s="16" t="str">
        <f t="shared" si="105"/>
        <v/>
      </c>
    </row>
    <row r="230" spans="1:12" ht="15.75" x14ac:dyDescent="0.25">
      <c r="A230" s="3"/>
      <c r="B230" s="8">
        <f t="shared" si="103"/>
        <v>43299</v>
      </c>
      <c r="C230" s="9"/>
      <c r="D230" s="9"/>
      <c r="E230" s="10"/>
      <c r="F230" s="10"/>
      <c r="G230" s="9"/>
      <c r="H230" s="9"/>
      <c r="I230" s="10"/>
      <c r="J230" s="11"/>
      <c r="K230" s="16" t="str">
        <f t="shared" si="104"/>
        <v/>
      </c>
      <c r="L230" s="16" t="str">
        <f t="shared" si="105"/>
        <v/>
      </c>
    </row>
    <row r="231" spans="1:12" ht="15.75" x14ac:dyDescent="0.25">
      <c r="A231" s="3"/>
      <c r="B231" s="8">
        <f t="shared" si="103"/>
        <v>43300</v>
      </c>
      <c r="C231" s="9"/>
      <c r="D231" s="9"/>
      <c r="E231" s="10"/>
      <c r="F231" s="10"/>
      <c r="G231" s="9"/>
      <c r="H231" s="9"/>
      <c r="I231" s="10"/>
      <c r="J231" s="11"/>
      <c r="K231" s="16" t="str">
        <f t="shared" si="104"/>
        <v/>
      </c>
      <c r="L231" s="16" t="str">
        <f t="shared" si="105"/>
        <v/>
      </c>
    </row>
    <row r="232" spans="1:12" ht="15.75" x14ac:dyDescent="0.25">
      <c r="A232" s="3"/>
      <c r="B232" s="8">
        <f t="shared" si="103"/>
        <v>43301</v>
      </c>
      <c r="C232" s="9"/>
      <c r="D232" s="9"/>
      <c r="E232" s="10"/>
      <c r="F232" s="10"/>
      <c r="G232" s="9"/>
      <c r="H232" s="9"/>
      <c r="I232" s="10"/>
      <c r="J232" s="11"/>
      <c r="K232" s="16" t="str">
        <f t="shared" si="104"/>
        <v/>
      </c>
      <c r="L232" s="16" t="str">
        <f t="shared" si="105"/>
        <v/>
      </c>
    </row>
    <row r="233" spans="1:12" ht="15.75" x14ac:dyDescent="0.25">
      <c r="A233" s="3"/>
      <c r="B233" s="8">
        <f t="shared" si="103"/>
        <v>43302</v>
      </c>
      <c r="C233" s="9"/>
      <c r="D233" s="9"/>
      <c r="E233" s="10"/>
      <c r="F233" s="10"/>
      <c r="G233" s="9"/>
      <c r="H233" s="9"/>
      <c r="I233" s="10"/>
      <c r="J233" s="11"/>
      <c r="K233" s="16" t="str">
        <f t="shared" si="104"/>
        <v/>
      </c>
      <c r="L233" s="16" t="str">
        <f t="shared" si="105"/>
        <v/>
      </c>
    </row>
    <row r="234" spans="1:12" ht="15.75" x14ac:dyDescent="0.25">
      <c r="A234" s="3"/>
      <c r="B234" s="8">
        <f t="shared" si="103"/>
        <v>43303</v>
      </c>
      <c r="C234" s="9"/>
      <c r="D234" s="9"/>
      <c r="E234" s="10"/>
      <c r="F234" s="10"/>
      <c r="G234" s="9"/>
      <c r="H234" s="9"/>
      <c r="I234" s="10"/>
      <c r="J234" s="11"/>
      <c r="K234" s="16" t="str">
        <f t="shared" si="104"/>
        <v/>
      </c>
      <c r="L234" s="16" t="str">
        <f t="shared" si="105"/>
        <v/>
      </c>
    </row>
    <row r="235" spans="1:12" ht="15.75" x14ac:dyDescent="0.25">
      <c r="A235" s="3"/>
      <c r="H235" s="34" t="str">
        <f t="shared" ref="H235" si="106">"Semaine " &amp;A228 &amp;" :"</f>
        <v>Semaine 29 :</v>
      </c>
      <c r="I235" s="34"/>
      <c r="J235" s="34"/>
      <c r="K235" s="18">
        <f t="shared" ref="K235:L235" si="107">SUM(K228:K234)</f>
        <v>0</v>
      </c>
      <c r="L235" s="19">
        <f t="shared" si="107"/>
        <v>0</v>
      </c>
    </row>
    <row r="236" spans="1:12" ht="15.75" x14ac:dyDescent="0.25">
      <c r="A236" s="3">
        <v>30</v>
      </c>
      <c r="B236" s="8">
        <f t="shared" si="103"/>
        <v>43304</v>
      </c>
      <c r="C236" s="9"/>
      <c r="D236" s="9"/>
      <c r="E236" s="10"/>
      <c r="F236" s="10"/>
      <c r="G236" s="9"/>
      <c r="H236" s="9"/>
      <c r="I236" s="10"/>
      <c r="J236" s="11"/>
      <c r="K236" s="16" t="str">
        <f t="shared" ref="K236:K242" si="108">IF(COUNTA(C236:D236,G236:H236)=0,"",D236-C236+H236-G236)</f>
        <v/>
      </c>
      <c r="L236" s="16" t="str">
        <f t="shared" ref="L236:L242" si="109">IF(COUNTA(E236:F236,I236:J236)=0,"",F236-E236+IF(J236&gt;I236,J236-I236,TIMEVALUE("23:59")-I236+J236+TIMEVALUE("00:01")))</f>
        <v/>
      </c>
    </row>
    <row r="237" spans="1:12" ht="15.75" x14ac:dyDescent="0.25">
      <c r="A237" s="3"/>
      <c r="B237" s="8">
        <f t="shared" si="103"/>
        <v>43305</v>
      </c>
      <c r="C237" s="9"/>
      <c r="D237" s="9"/>
      <c r="E237" s="10"/>
      <c r="F237" s="10"/>
      <c r="G237" s="9"/>
      <c r="H237" s="9"/>
      <c r="I237" s="10"/>
      <c r="J237" s="11"/>
      <c r="K237" s="16" t="str">
        <f t="shared" si="108"/>
        <v/>
      </c>
      <c r="L237" s="16" t="str">
        <f t="shared" si="109"/>
        <v/>
      </c>
    </row>
    <row r="238" spans="1:12" ht="15.75" x14ac:dyDescent="0.25">
      <c r="A238" s="3"/>
      <c r="B238" s="8">
        <f t="shared" si="103"/>
        <v>43306</v>
      </c>
      <c r="C238" s="9"/>
      <c r="D238" s="9"/>
      <c r="E238" s="10"/>
      <c r="F238" s="10"/>
      <c r="G238" s="9"/>
      <c r="H238" s="9"/>
      <c r="I238" s="10"/>
      <c r="J238" s="11"/>
      <c r="K238" s="16" t="str">
        <f t="shared" si="108"/>
        <v/>
      </c>
      <c r="L238" s="16" t="str">
        <f t="shared" si="109"/>
        <v/>
      </c>
    </row>
    <row r="239" spans="1:12" ht="15.75" x14ac:dyDescent="0.25">
      <c r="A239" s="3"/>
      <c r="B239" s="8">
        <f t="shared" si="103"/>
        <v>43307</v>
      </c>
      <c r="C239" s="9"/>
      <c r="D239" s="9"/>
      <c r="E239" s="10"/>
      <c r="F239" s="10"/>
      <c r="G239" s="9"/>
      <c r="H239" s="9"/>
      <c r="I239" s="10"/>
      <c r="J239" s="11"/>
      <c r="K239" s="16" t="str">
        <f t="shared" si="108"/>
        <v/>
      </c>
      <c r="L239" s="16" t="str">
        <f t="shared" si="109"/>
        <v/>
      </c>
    </row>
    <row r="240" spans="1:12" ht="15.75" x14ac:dyDescent="0.25">
      <c r="A240" s="3"/>
      <c r="B240" s="8">
        <f t="shared" si="103"/>
        <v>43308</v>
      </c>
      <c r="C240" s="9"/>
      <c r="D240" s="9"/>
      <c r="E240" s="10"/>
      <c r="F240" s="10"/>
      <c r="G240" s="9"/>
      <c r="H240" s="9"/>
      <c r="I240" s="10"/>
      <c r="J240" s="11"/>
      <c r="K240" s="16" t="str">
        <f t="shared" si="108"/>
        <v/>
      </c>
      <c r="L240" s="16" t="str">
        <f t="shared" si="109"/>
        <v/>
      </c>
    </row>
    <row r="241" spans="1:12" ht="15.75" x14ac:dyDescent="0.25">
      <c r="A241" s="3"/>
      <c r="B241" s="8">
        <f t="shared" si="103"/>
        <v>43309</v>
      </c>
      <c r="C241" s="9"/>
      <c r="D241" s="9"/>
      <c r="E241" s="10"/>
      <c r="F241" s="10"/>
      <c r="G241" s="9"/>
      <c r="H241" s="9"/>
      <c r="I241" s="10"/>
      <c r="J241" s="11"/>
      <c r="K241" s="16" t="str">
        <f t="shared" si="108"/>
        <v/>
      </c>
      <c r="L241" s="16" t="str">
        <f t="shared" si="109"/>
        <v/>
      </c>
    </row>
    <row r="242" spans="1:12" ht="15.75" x14ac:dyDescent="0.25">
      <c r="A242" s="3"/>
      <c r="B242" s="8">
        <f t="shared" si="103"/>
        <v>43310</v>
      </c>
      <c r="C242" s="9"/>
      <c r="D242" s="9"/>
      <c r="E242" s="10"/>
      <c r="F242" s="10"/>
      <c r="G242" s="9"/>
      <c r="H242" s="9"/>
      <c r="I242" s="10"/>
      <c r="J242" s="11"/>
      <c r="K242" s="16" t="str">
        <f t="shared" si="108"/>
        <v/>
      </c>
      <c r="L242" s="16" t="str">
        <f t="shared" si="109"/>
        <v/>
      </c>
    </row>
    <row r="243" spans="1:12" ht="15.75" x14ac:dyDescent="0.25">
      <c r="A243" s="3"/>
      <c r="H243" s="34" t="str">
        <f t="shared" ref="H243" si="110">"Semaine " &amp;A236 &amp;" :"</f>
        <v>Semaine 30 :</v>
      </c>
      <c r="I243" s="34"/>
      <c r="J243" s="34"/>
      <c r="K243" s="18">
        <f t="shared" ref="K243:L243" si="111">SUM(K236:K242)</f>
        <v>0</v>
      </c>
      <c r="L243" s="19">
        <f t="shared" si="111"/>
        <v>0</v>
      </c>
    </row>
    <row r="244" spans="1:12" ht="15.75" x14ac:dyDescent="0.25">
      <c r="A244" s="3">
        <v>31</v>
      </c>
      <c r="B244" s="8">
        <f t="shared" si="103"/>
        <v>43311</v>
      </c>
      <c r="C244" s="9"/>
      <c r="D244" s="9"/>
      <c r="E244" s="10"/>
      <c r="F244" s="10"/>
      <c r="G244" s="9"/>
      <c r="H244" s="9"/>
      <c r="I244" s="10"/>
      <c r="J244" s="11"/>
      <c r="K244" s="16" t="str">
        <f t="shared" ref="K244:K250" si="112">IF(COUNTA(C244:D244,G244:H244)=0,"",D244-C244+H244-G244)</f>
        <v/>
      </c>
      <c r="L244" s="16" t="str">
        <f t="shared" ref="L244:L250" si="113">IF(COUNTA(E244:F244,I244:J244)=0,"",F244-E244+IF(J244&gt;I244,J244-I244,TIMEVALUE("23:59")-I244+J244+TIMEVALUE("00:01")))</f>
        <v/>
      </c>
    </row>
    <row r="245" spans="1:12" ht="15.75" x14ac:dyDescent="0.25">
      <c r="A245" s="3"/>
      <c r="B245" s="8">
        <f t="shared" si="103"/>
        <v>43312</v>
      </c>
      <c r="C245" s="9"/>
      <c r="D245" s="9"/>
      <c r="E245" s="10"/>
      <c r="F245" s="10"/>
      <c r="G245" s="9"/>
      <c r="H245" s="9"/>
      <c r="I245" s="10"/>
      <c r="J245" s="11"/>
      <c r="K245" s="16" t="str">
        <f t="shared" si="112"/>
        <v/>
      </c>
      <c r="L245" s="16" t="str">
        <f t="shared" si="113"/>
        <v/>
      </c>
    </row>
    <row r="246" spans="1:12" ht="15.75" x14ac:dyDescent="0.25">
      <c r="A246" s="3"/>
      <c r="B246" s="8">
        <f t="shared" si="103"/>
        <v>43313</v>
      </c>
      <c r="C246" s="9"/>
      <c r="D246" s="9"/>
      <c r="E246" s="10"/>
      <c r="F246" s="10"/>
      <c r="G246" s="9"/>
      <c r="H246" s="9"/>
      <c r="I246" s="10"/>
      <c r="J246" s="11"/>
      <c r="K246" s="16" t="str">
        <f t="shared" si="112"/>
        <v/>
      </c>
      <c r="L246" s="16" t="str">
        <f t="shared" si="113"/>
        <v/>
      </c>
    </row>
    <row r="247" spans="1:12" ht="15.75" x14ac:dyDescent="0.25">
      <c r="A247" s="3"/>
      <c r="B247" s="8">
        <f t="shared" si="103"/>
        <v>43314</v>
      </c>
      <c r="C247" s="9"/>
      <c r="D247" s="9"/>
      <c r="E247" s="10"/>
      <c r="F247" s="10"/>
      <c r="G247" s="9"/>
      <c r="H247" s="9"/>
      <c r="I247" s="10"/>
      <c r="J247" s="11"/>
      <c r="K247" s="16" t="str">
        <f t="shared" si="112"/>
        <v/>
      </c>
      <c r="L247" s="16" t="str">
        <f t="shared" si="113"/>
        <v/>
      </c>
    </row>
    <row r="248" spans="1:12" ht="15.75" x14ac:dyDescent="0.25">
      <c r="A248" s="3"/>
      <c r="B248" s="8">
        <f t="shared" si="103"/>
        <v>43315</v>
      </c>
      <c r="C248" s="9"/>
      <c r="D248" s="9"/>
      <c r="E248" s="10"/>
      <c r="F248" s="10"/>
      <c r="G248" s="9"/>
      <c r="H248" s="9"/>
      <c r="I248" s="10"/>
      <c r="J248" s="11"/>
      <c r="K248" s="16" t="str">
        <f t="shared" si="112"/>
        <v/>
      </c>
      <c r="L248" s="16" t="str">
        <f t="shared" si="113"/>
        <v/>
      </c>
    </row>
    <row r="249" spans="1:12" ht="15.75" x14ac:dyDescent="0.25">
      <c r="A249" s="3"/>
      <c r="B249" s="8">
        <f t="shared" si="103"/>
        <v>43316</v>
      </c>
      <c r="C249" s="9"/>
      <c r="D249" s="9"/>
      <c r="E249" s="10"/>
      <c r="F249" s="10"/>
      <c r="G249" s="9"/>
      <c r="H249" s="9"/>
      <c r="I249" s="10"/>
      <c r="J249" s="11"/>
      <c r="K249" s="16" t="str">
        <f t="shared" si="112"/>
        <v/>
      </c>
      <c r="L249" s="16" t="str">
        <f t="shared" si="113"/>
        <v/>
      </c>
    </row>
    <row r="250" spans="1:12" ht="15.75" x14ac:dyDescent="0.25">
      <c r="A250" s="3"/>
      <c r="B250" s="8">
        <f t="shared" si="103"/>
        <v>43317</v>
      </c>
      <c r="C250" s="9"/>
      <c r="D250" s="9"/>
      <c r="E250" s="10"/>
      <c r="F250" s="10"/>
      <c r="G250" s="9"/>
      <c r="H250" s="9"/>
      <c r="I250" s="10"/>
      <c r="J250" s="11"/>
      <c r="K250" s="16" t="str">
        <f t="shared" si="112"/>
        <v/>
      </c>
      <c r="L250" s="16" t="str">
        <f t="shared" si="113"/>
        <v/>
      </c>
    </row>
    <row r="251" spans="1:12" ht="15.75" x14ac:dyDescent="0.25">
      <c r="A251" s="3"/>
      <c r="H251" s="34" t="str">
        <f t="shared" ref="H251" si="114">"Semaine " &amp;A244 &amp;" :"</f>
        <v>Semaine 31 :</v>
      </c>
      <c r="I251" s="34"/>
      <c r="J251" s="34"/>
      <c r="K251" s="18">
        <f t="shared" ref="K251:L251" si="115">SUM(K244:K250)</f>
        <v>0</v>
      </c>
      <c r="L251" s="19">
        <f t="shared" si="115"/>
        <v>0</v>
      </c>
    </row>
    <row r="252" spans="1:12" ht="15.75" x14ac:dyDescent="0.25">
      <c r="A252" s="3">
        <v>32</v>
      </c>
      <c r="B252" s="8">
        <f t="shared" si="103"/>
        <v>43318</v>
      </c>
      <c r="C252" s="9"/>
      <c r="D252" s="9"/>
      <c r="E252" s="10"/>
      <c r="F252" s="10"/>
      <c r="G252" s="9"/>
      <c r="H252" s="9"/>
      <c r="I252" s="10"/>
      <c r="J252" s="11"/>
      <c r="K252" s="16" t="str">
        <f t="shared" ref="K252:K258" si="116">IF(COUNTA(C252:D252,G252:H252)=0,"",D252-C252+H252-G252)</f>
        <v/>
      </c>
      <c r="L252" s="16" t="str">
        <f t="shared" ref="L252:L258" si="117">IF(COUNTA(E252:F252,I252:J252)=0,"",F252-E252+IF(J252&gt;I252,J252-I252,TIMEVALUE("23:59")-I252+J252+TIMEVALUE("00:01")))</f>
        <v/>
      </c>
    </row>
    <row r="253" spans="1:12" ht="15.75" x14ac:dyDescent="0.25">
      <c r="A253" s="3"/>
      <c r="B253" s="8">
        <f t="shared" si="103"/>
        <v>43319</v>
      </c>
      <c r="C253" s="9"/>
      <c r="D253" s="9"/>
      <c r="E253" s="10"/>
      <c r="F253" s="10"/>
      <c r="G253" s="9"/>
      <c r="H253" s="9"/>
      <c r="I253" s="10"/>
      <c r="J253" s="11"/>
      <c r="K253" s="16" t="str">
        <f t="shared" si="116"/>
        <v/>
      </c>
      <c r="L253" s="16" t="str">
        <f t="shared" si="117"/>
        <v/>
      </c>
    </row>
    <row r="254" spans="1:12" ht="15.75" x14ac:dyDescent="0.25">
      <c r="A254" s="3"/>
      <c r="B254" s="8">
        <f t="shared" si="103"/>
        <v>43320</v>
      </c>
      <c r="C254" s="9"/>
      <c r="D254" s="9"/>
      <c r="E254" s="10"/>
      <c r="F254" s="10"/>
      <c r="G254" s="9"/>
      <c r="H254" s="9"/>
      <c r="I254" s="10"/>
      <c r="J254" s="11"/>
      <c r="K254" s="16" t="str">
        <f t="shared" si="116"/>
        <v/>
      </c>
      <c r="L254" s="16" t="str">
        <f t="shared" si="117"/>
        <v/>
      </c>
    </row>
    <row r="255" spans="1:12" ht="15.75" x14ac:dyDescent="0.25">
      <c r="A255" s="3"/>
      <c r="B255" s="8">
        <f t="shared" si="103"/>
        <v>43321</v>
      </c>
      <c r="C255" s="9"/>
      <c r="D255" s="9"/>
      <c r="E255" s="10"/>
      <c r="F255" s="10"/>
      <c r="G255" s="9"/>
      <c r="H255" s="9"/>
      <c r="I255" s="10"/>
      <c r="J255" s="11"/>
      <c r="K255" s="16" t="str">
        <f t="shared" si="116"/>
        <v/>
      </c>
      <c r="L255" s="16" t="str">
        <f t="shared" si="117"/>
        <v/>
      </c>
    </row>
    <row r="256" spans="1:12" ht="15.75" x14ac:dyDescent="0.25">
      <c r="A256" s="3"/>
      <c r="B256" s="8">
        <f t="shared" si="103"/>
        <v>43322</v>
      </c>
      <c r="C256" s="9"/>
      <c r="D256" s="9"/>
      <c r="E256" s="10"/>
      <c r="F256" s="10"/>
      <c r="G256" s="9"/>
      <c r="H256" s="9"/>
      <c r="I256" s="10"/>
      <c r="J256" s="11"/>
      <c r="K256" s="16" t="str">
        <f t="shared" si="116"/>
        <v/>
      </c>
      <c r="L256" s="16" t="str">
        <f t="shared" si="117"/>
        <v/>
      </c>
    </row>
    <row r="257" spans="1:12" ht="15.75" x14ac:dyDescent="0.25">
      <c r="A257" s="3"/>
      <c r="B257" s="8">
        <f t="shared" si="103"/>
        <v>43323</v>
      </c>
      <c r="C257" s="9"/>
      <c r="D257" s="9"/>
      <c r="E257" s="10"/>
      <c r="F257" s="10"/>
      <c r="G257" s="9"/>
      <c r="H257" s="9"/>
      <c r="I257" s="10"/>
      <c r="J257" s="11"/>
      <c r="K257" s="16" t="str">
        <f t="shared" si="116"/>
        <v/>
      </c>
      <c r="L257" s="16" t="str">
        <f t="shared" si="117"/>
        <v/>
      </c>
    </row>
    <row r="258" spans="1:12" ht="15.75" x14ac:dyDescent="0.25">
      <c r="A258" s="3"/>
      <c r="B258" s="8">
        <f t="shared" si="103"/>
        <v>43324</v>
      </c>
      <c r="C258" s="9"/>
      <c r="D258" s="9"/>
      <c r="E258" s="10"/>
      <c r="F258" s="10"/>
      <c r="G258" s="9"/>
      <c r="H258" s="9"/>
      <c r="I258" s="10"/>
      <c r="J258" s="11"/>
      <c r="K258" s="16" t="str">
        <f t="shared" si="116"/>
        <v/>
      </c>
      <c r="L258" s="16" t="str">
        <f t="shared" si="117"/>
        <v/>
      </c>
    </row>
    <row r="259" spans="1:12" ht="15.75" x14ac:dyDescent="0.25">
      <c r="A259" s="3"/>
      <c r="H259" s="34" t="str">
        <f t="shared" ref="H259" si="118">"Semaine " &amp;A252 &amp;" :"</f>
        <v>Semaine 32 :</v>
      </c>
      <c r="I259" s="34"/>
      <c r="J259" s="34"/>
      <c r="K259" s="18">
        <f t="shared" ref="K259:L259" si="119">SUM(K252:K258)</f>
        <v>0</v>
      </c>
      <c r="L259" s="19">
        <f t="shared" si="119"/>
        <v>0</v>
      </c>
    </row>
    <row r="260" spans="1:12" ht="15.75" x14ac:dyDescent="0.25">
      <c r="A260" s="3">
        <v>33</v>
      </c>
      <c r="B260" s="8">
        <f t="shared" si="103"/>
        <v>43325</v>
      </c>
      <c r="C260" s="9"/>
      <c r="D260" s="9"/>
      <c r="E260" s="10"/>
      <c r="F260" s="10"/>
      <c r="G260" s="9"/>
      <c r="H260" s="9"/>
      <c r="I260" s="10"/>
      <c r="J260" s="11"/>
      <c r="K260" s="16" t="str">
        <f t="shared" ref="K260:K266" si="120">IF(COUNTA(C260:D260,G260:H260)=0,"",D260-C260+H260-G260)</f>
        <v/>
      </c>
      <c r="L260" s="16" t="str">
        <f t="shared" ref="L260:L266" si="121">IF(COUNTA(E260:F260,I260:J260)=0,"",F260-E260+IF(J260&gt;I260,J260-I260,TIMEVALUE("23:59")-I260+J260+TIMEVALUE("00:01")))</f>
        <v/>
      </c>
    </row>
    <row r="261" spans="1:12" ht="15.75" x14ac:dyDescent="0.25">
      <c r="A261" s="3"/>
      <c r="B261" s="8">
        <f t="shared" si="103"/>
        <v>43326</v>
      </c>
      <c r="C261" s="9"/>
      <c r="D261" s="9"/>
      <c r="E261" s="10"/>
      <c r="F261" s="10"/>
      <c r="G261" s="9"/>
      <c r="H261" s="9"/>
      <c r="I261" s="10"/>
      <c r="J261" s="11"/>
      <c r="K261" s="16" t="str">
        <f t="shared" si="120"/>
        <v/>
      </c>
      <c r="L261" s="16" t="str">
        <f t="shared" si="121"/>
        <v/>
      </c>
    </row>
    <row r="262" spans="1:12" ht="15.75" x14ac:dyDescent="0.25">
      <c r="A262" s="3"/>
      <c r="B262" s="8">
        <f t="shared" si="103"/>
        <v>43327</v>
      </c>
      <c r="C262" s="9"/>
      <c r="D262" s="9"/>
      <c r="E262" s="10"/>
      <c r="F262" s="10"/>
      <c r="G262" s="9"/>
      <c r="H262" s="9"/>
      <c r="I262" s="10"/>
      <c r="J262" s="11"/>
      <c r="K262" s="16" t="str">
        <f t="shared" si="120"/>
        <v/>
      </c>
      <c r="L262" s="16" t="str">
        <f t="shared" si="121"/>
        <v/>
      </c>
    </row>
    <row r="263" spans="1:12" ht="15.75" x14ac:dyDescent="0.25">
      <c r="A263" s="3"/>
      <c r="B263" s="8">
        <f t="shared" si="103"/>
        <v>43328</v>
      </c>
      <c r="C263" s="9"/>
      <c r="D263" s="9"/>
      <c r="E263" s="10"/>
      <c r="F263" s="10"/>
      <c r="G263" s="9"/>
      <c r="H263" s="9"/>
      <c r="I263" s="10"/>
      <c r="J263" s="11"/>
      <c r="K263" s="16" t="str">
        <f t="shared" si="120"/>
        <v/>
      </c>
      <c r="L263" s="16" t="str">
        <f t="shared" si="121"/>
        <v/>
      </c>
    </row>
    <row r="264" spans="1:12" ht="15.75" x14ac:dyDescent="0.25">
      <c r="A264" s="3"/>
      <c r="B264" s="8">
        <f t="shared" si="103"/>
        <v>43329</v>
      </c>
      <c r="C264" s="9"/>
      <c r="D264" s="9"/>
      <c r="E264" s="10"/>
      <c r="F264" s="10"/>
      <c r="G264" s="9"/>
      <c r="H264" s="9"/>
      <c r="I264" s="10"/>
      <c r="J264" s="11"/>
      <c r="K264" s="16" t="str">
        <f t="shared" si="120"/>
        <v/>
      </c>
      <c r="L264" s="16" t="str">
        <f t="shared" si="121"/>
        <v/>
      </c>
    </row>
    <row r="265" spans="1:12" ht="15.75" x14ac:dyDescent="0.25">
      <c r="A265" s="3"/>
      <c r="B265" s="8">
        <f t="shared" si="103"/>
        <v>43330</v>
      </c>
      <c r="C265" s="9"/>
      <c r="D265" s="9"/>
      <c r="E265" s="10"/>
      <c r="F265" s="10"/>
      <c r="G265" s="9"/>
      <c r="H265" s="9"/>
      <c r="I265" s="10"/>
      <c r="J265" s="11"/>
      <c r="K265" s="16" t="str">
        <f t="shared" si="120"/>
        <v/>
      </c>
      <c r="L265" s="16" t="str">
        <f t="shared" si="121"/>
        <v/>
      </c>
    </row>
    <row r="266" spans="1:12" ht="15.75" x14ac:dyDescent="0.25">
      <c r="A266" s="3"/>
      <c r="B266" s="8">
        <f t="shared" si="103"/>
        <v>43331</v>
      </c>
      <c r="C266" s="9"/>
      <c r="D266" s="9"/>
      <c r="E266" s="10"/>
      <c r="F266" s="10"/>
      <c r="G266" s="9"/>
      <c r="H266" s="9"/>
      <c r="I266" s="10"/>
      <c r="J266" s="11"/>
      <c r="K266" s="16" t="str">
        <f t="shared" si="120"/>
        <v/>
      </c>
      <c r="L266" s="16" t="str">
        <f t="shared" si="121"/>
        <v/>
      </c>
    </row>
    <row r="267" spans="1:12" ht="15.75" x14ac:dyDescent="0.25">
      <c r="A267" s="3"/>
      <c r="H267" s="34" t="str">
        <f t="shared" ref="H267" si="122">"Semaine " &amp;A260 &amp;" :"</f>
        <v>Semaine 33 :</v>
      </c>
      <c r="I267" s="34"/>
      <c r="J267" s="34"/>
      <c r="K267" s="18">
        <f t="shared" ref="K267:L267" si="123">SUM(K260:K266)</f>
        <v>0</v>
      </c>
      <c r="L267" s="19">
        <f t="shared" si="123"/>
        <v>0</v>
      </c>
    </row>
    <row r="268" spans="1:12" ht="15.75" x14ac:dyDescent="0.25">
      <c r="A268" s="3">
        <v>34</v>
      </c>
      <c r="B268" s="8">
        <f t="shared" si="103"/>
        <v>43332</v>
      </c>
      <c r="C268" s="9"/>
      <c r="D268" s="9"/>
      <c r="E268" s="10"/>
      <c r="F268" s="10"/>
      <c r="G268" s="9"/>
      <c r="H268" s="9"/>
      <c r="I268" s="10"/>
      <c r="J268" s="11"/>
      <c r="K268" s="16" t="str">
        <f t="shared" ref="K268:K274" si="124">IF(COUNTA(C268:D268,G268:H268)=0,"",D268-C268+H268-G268)</f>
        <v/>
      </c>
      <c r="L268" s="16" t="str">
        <f t="shared" ref="L268:L274" si="125">IF(COUNTA(E268:F268,I268:J268)=0,"",F268-E268+IF(J268&gt;I268,J268-I268,TIMEVALUE("23:59")-I268+J268+TIMEVALUE("00:01")))</f>
        <v/>
      </c>
    </row>
    <row r="269" spans="1:12" ht="15.75" x14ac:dyDescent="0.25">
      <c r="A269" s="3"/>
      <c r="B269" s="8">
        <f t="shared" si="103"/>
        <v>43333</v>
      </c>
      <c r="C269" s="9"/>
      <c r="D269" s="9"/>
      <c r="E269" s="10"/>
      <c r="F269" s="10"/>
      <c r="G269" s="9"/>
      <c r="H269" s="9"/>
      <c r="I269" s="10"/>
      <c r="J269" s="11"/>
      <c r="K269" s="16" t="str">
        <f t="shared" si="124"/>
        <v/>
      </c>
      <c r="L269" s="16" t="str">
        <f t="shared" si="125"/>
        <v/>
      </c>
    </row>
    <row r="270" spans="1:12" ht="15.75" x14ac:dyDescent="0.25">
      <c r="A270" s="3"/>
      <c r="B270" s="8">
        <f t="shared" si="103"/>
        <v>43334</v>
      </c>
      <c r="C270" s="9"/>
      <c r="D270" s="9"/>
      <c r="E270" s="10"/>
      <c r="F270" s="10"/>
      <c r="G270" s="9"/>
      <c r="H270" s="9"/>
      <c r="I270" s="10"/>
      <c r="J270" s="11"/>
      <c r="K270" s="16" t="str">
        <f t="shared" si="124"/>
        <v/>
      </c>
      <c r="L270" s="16" t="str">
        <f t="shared" si="125"/>
        <v/>
      </c>
    </row>
    <row r="271" spans="1:12" ht="15.75" x14ac:dyDescent="0.25">
      <c r="A271" s="3"/>
      <c r="B271" s="8">
        <f t="shared" si="103"/>
        <v>43335</v>
      </c>
      <c r="C271" s="9"/>
      <c r="D271" s="9"/>
      <c r="E271" s="10"/>
      <c r="F271" s="10"/>
      <c r="G271" s="9"/>
      <c r="H271" s="9"/>
      <c r="I271" s="10"/>
      <c r="J271" s="11"/>
      <c r="K271" s="16" t="str">
        <f t="shared" si="124"/>
        <v/>
      </c>
      <c r="L271" s="16" t="str">
        <f t="shared" si="125"/>
        <v/>
      </c>
    </row>
    <row r="272" spans="1:12" ht="15.75" x14ac:dyDescent="0.25">
      <c r="A272" s="3"/>
      <c r="B272" s="8">
        <f t="shared" si="103"/>
        <v>43336</v>
      </c>
      <c r="C272" s="9"/>
      <c r="D272" s="9"/>
      <c r="E272" s="10"/>
      <c r="F272" s="10"/>
      <c r="G272" s="9"/>
      <c r="H272" s="9"/>
      <c r="I272" s="10"/>
      <c r="J272" s="11"/>
      <c r="K272" s="16" t="str">
        <f t="shared" si="124"/>
        <v/>
      </c>
      <c r="L272" s="16" t="str">
        <f t="shared" si="125"/>
        <v/>
      </c>
    </row>
    <row r="273" spans="1:12" ht="15.75" x14ac:dyDescent="0.25">
      <c r="A273" s="3"/>
      <c r="B273" s="8">
        <f t="shared" si="103"/>
        <v>43337</v>
      </c>
      <c r="C273" s="9"/>
      <c r="D273" s="9"/>
      <c r="E273" s="10"/>
      <c r="F273" s="10"/>
      <c r="G273" s="9"/>
      <c r="H273" s="9"/>
      <c r="I273" s="10"/>
      <c r="J273" s="11"/>
      <c r="K273" s="16" t="str">
        <f t="shared" si="124"/>
        <v/>
      </c>
      <c r="L273" s="16" t="str">
        <f t="shared" si="125"/>
        <v/>
      </c>
    </row>
    <row r="274" spans="1:12" ht="15.75" x14ac:dyDescent="0.25">
      <c r="A274" s="3"/>
      <c r="B274" s="8">
        <f t="shared" si="103"/>
        <v>43338</v>
      </c>
      <c r="C274" s="9"/>
      <c r="D274" s="9"/>
      <c r="E274" s="10"/>
      <c r="F274" s="10"/>
      <c r="G274" s="9"/>
      <c r="H274" s="9"/>
      <c r="I274" s="10"/>
      <c r="J274" s="11"/>
      <c r="K274" s="16" t="str">
        <f t="shared" si="124"/>
        <v/>
      </c>
      <c r="L274" s="16" t="str">
        <f t="shared" si="125"/>
        <v/>
      </c>
    </row>
    <row r="275" spans="1:12" ht="15.75" x14ac:dyDescent="0.25">
      <c r="A275" s="3"/>
      <c r="H275" s="34" t="str">
        <f t="shared" ref="H275" si="126">"Semaine " &amp;A268 &amp;" :"</f>
        <v>Semaine 34 :</v>
      </c>
      <c r="I275" s="34"/>
      <c r="J275" s="34"/>
      <c r="K275" s="18">
        <f t="shared" ref="K275:L275" si="127">SUM(K268:K274)</f>
        <v>0</v>
      </c>
      <c r="L275" s="19">
        <f t="shared" si="127"/>
        <v>0</v>
      </c>
    </row>
    <row r="276" spans="1:12" ht="15.75" x14ac:dyDescent="0.25">
      <c r="A276" s="3">
        <v>35</v>
      </c>
      <c r="B276" s="8">
        <f t="shared" si="103"/>
        <v>43339</v>
      </c>
      <c r="C276" s="9"/>
      <c r="D276" s="9"/>
      <c r="E276" s="10"/>
      <c r="F276" s="10"/>
      <c r="G276" s="9"/>
      <c r="H276" s="9"/>
      <c r="I276" s="10"/>
      <c r="J276" s="11"/>
      <c r="K276" s="16" t="str">
        <f t="shared" ref="K276:K282" si="128">IF(COUNTA(C276:D276,G276:H276)=0,"",D276-C276+H276-G276)</f>
        <v/>
      </c>
      <c r="L276" s="16" t="str">
        <f t="shared" ref="L276:L282" si="129">IF(COUNTA(E276:F276,I276:J276)=0,"",F276-E276+IF(J276&gt;I276,J276-I276,TIMEVALUE("23:59")-I276+J276+TIMEVALUE("00:01")))</f>
        <v/>
      </c>
    </row>
    <row r="277" spans="1:12" ht="15.75" x14ac:dyDescent="0.25">
      <c r="A277" s="3"/>
      <c r="B277" s="8">
        <f t="shared" si="103"/>
        <v>43340</v>
      </c>
      <c r="C277" s="9"/>
      <c r="D277" s="9"/>
      <c r="E277" s="10"/>
      <c r="F277" s="10"/>
      <c r="G277" s="9"/>
      <c r="H277" s="9"/>
      <c r="I277" s="10"/>
      <c r="J277" s="11"/>
      <c r="K277" s="16" t="str">
        <f t="shared" si="128"/>
        <v/>
      </c>
      <c r="L277" s="16" t="str">
        <f t="shared" si="129"/>
        <v/>
      </c>
    </row>
    <row r="278" spans="1:12" ht="15.75" x14ac:dyDescent="0.25">
      <c r="A278" s="3"/>
      <c r="B278" s="8">
        <f t="shared" si="103"/>
        <v>43341</v>
      </c>
      <c r="C278" s="9"/>
      <c r="D278" s="9"/>
      <c r="E278" s="10"/>
      <c r="F278" s="10"/>
      <c r="G278" s="9"/>
      <c r="H278" s="9"/>
      <c r="I278" s="10"/>
      <c r="J278" s="11"/>
      <c r="K278" s="16" t="str">
        <f t="shared" si="128"/>
        <v/>
      </c>
      <c r="L278" s="16" t="str">
        <f t="shared" si="129"/>
        <v/>
      </c>
    </row>
    <row r="279" spans="1:12" ht="15.75" x14ac:dyDescent="0.25">
      <c r="A279" s="3"/>
      <c r="B279" s="8">
        <f t="shared" si="103"/>
        <v>43342</v>
      </c>
      <c r="C279" s="9"/>
      <c r="D279" s="9"/>
      <c r="E279" s="10"/>
      <c r="F279" s="10"/>
      <c r="G279" s="9"/>
      <c r="H279" s="9"/>
      <c r="I279" s="10"/>
      <c r="J279" s="11"/>
      <c r="K279" s="16" t="str">
        <f t="shared" si="128"/>
        <v/>
      </c>
      <c r="L279" s="16" t="str">
        <f t="shared" si="129"/>
        <v/>
      </c>
    </row>
    <row r="280" spans="1:12" ht="15.75" x14ac:dyDescent="0.25">
      <c r="A280" s="3"/>
      <c r="B280" s="8">
        <f t="shared" si="103"/>
        <v>43343</v>
      </c>
      <c r="C280" s="9"/>
      <c r="D280" s="9"/>
      <c r="E280" s="10"/>
      <c r="F280" s="10"/>
      <c r="G280" s="9"/>
      <c r="H280" s="9"/>
      <c r="I280" s="10"/>
      <c r="J280" s="11"/>
      <c r="K280" s="16" t="str">
        <f t="shared" si="128"/>
        <v/>
      </c>
      <c r="L280" s="16" t="str">
        <f t="shared" si="129"/>
        <v/>
      </c>
    </row>
    <row r="281" spans="1:12" ht="15.75" x14ac:dyDescent="0.25">
      <c r="A281" s="3"/>
      <c r="B281" s="8">
        <f t="shared" si="103"/>
        <v>43344</v>
      </c>
      <c r="C281" s="9"/>
      <c r="D281" s="9"/>
      <c r="E281" s="10"/>
      <c r="F281" s="10"/>
      <c r="G281" s="9"/>
      <c r="H281" s="9"/>
      <c r="I281" s="10"/>
      <c r="J281" s="11"/>
      <c r="K281" s="16" t="str">
        <f t="shared" si="128"/>
        <v/>
      </c>
      <c r="L281" s="16" t="str">
        <f t="shared" si="129"/>
        <v/>
      </c>
    </row>
    <row r="282" spans="1:12" ht="15.75" x14ac:dyDescent="0.25">
      <c r="A282" s="3"/>
      <c r="B282" s="8">
        <f t="shared" si="103"/>
        <v>43345</v>
      </c>
      <c r="C282" s="9"/>
      <c r="D282" s="9"/>
      <c r="E282" s="10"/>
      <c r="F282" s="10"/>
      <c r="G282" s="9"/>
      <c r="H282" s="9"/>
      <c r="I282" s="10"/>
      <c r="J282" s="11"/>
      <c r="K282" s="16" t="str">
        <f t="shared" si="128"/>
        <v/>
      </c>
      <c r="L282" s="16" t="str">
        <f t="shared" si="129"/>
        <v/>
      </c>
    </row>
    <row r="283" spans="1:12" ht="15.75" x14ac:dyDescent="0.25">
      <c r="A283" s="3"/>
      <c r="B283" s="8"/>
      <c r="H283" s="34" t="str">
        <f t="shared" ref="H283" si="130">"Semaine " &amp;A276 &amp;" :"</f>
        <v>Semaine 35 :</v>
      </c>
      <c r="I283" s="34"/>
      <c r="J283" s="34"/>
      <c r="K283" s="18">
        <f t="shared" ref="K283:L283" si="131">SUM(K276:K282)</f>
        <v>0</v>
      </c>
      <c r="L283" s="19">
        <f t="shared" si="131"/>
        <v>0</v>
      </c>
    </row>
    <row r="284" spans="1:12" ht="15.75" x14ac:dyDescent="0.25">
      <c r="A284" s="3">
        <v>36</v>
      </c>
      <c r="B284" s="8">
        <f t="shared" si="103"/>
        <v>43346</v>
      </c>
      <c r="C284" s="9"/>
      <c r="D284" s="9"/>
      <c r="E284" s="10"/>
      <c r="F284" s="10"/>
      <c r="G284" s="9"/>
      <c r="H284" s="9"/>
      <c r="I284" s="10"/>
      <c r="J284" s="11"/>
      <c r="K284" s="16" t="str">
        <f t="shared" ref="K284:K290" si="132">IF(COUNTA(C284:D284,G284:H284)=0,"",D284-C284+H284-G284)</f>
        <v/>
      </c>
      <c r="L284" s="16" t="str">
        <f t="shared" ref="L284:L290" si="133">IF(COUNTA(E284:F284,I284:J284)=0,"",F284-E284+IF(J284&gt;I284,J284-I284,TIMEVALUE("23:59")-I284+J284+TIMEVALUE("00:01")))</f>
        <v/>
      </c>
    </row>
    <row r="285" spans="1:12" ht="15.75" x14ac:dyDescent="0.25">
      <c r="A285" s="3"/>
      <c r="B285" s="8">
        <f t="shared" si="103"/>
        <v>43347</v>
      </c>
      <c r="C285" s="9"/>
      <c r="D285" s="9"/>
      <c r="E285" s="10"/>
      <c r="F285" s="10"/>
      <c r="G285" s="9"/>
      <c r="H285" s="9"/>
      <c r="I285" s="10"/>
      <c r="J285" s="11"/>
      <c r="K285" s="16" t="str">
        <f t="shared" si="132"/>
        <v/>
      </c>
      <c r="L285" s="16" t="str">
        <f t="shared" si="133"/>
        <v/>
      </c>
    </row>
    <row r="286" spans="1:12" ht="15.75" x14ac:dyDescent="0.25">
      <c r="A286" s="3"/>
      <c r="B286" s="8">
        <f t="shared" si="103"/>
        <v>43348</v>
      </c>
      <c r="C286" s="9"/>
      <c r="D286" s="9"/>
      <c r="E286" s="10"/>
      <c r="F286" s="10"/>
      <c r="G286" s="9"/>
      <c r="H286" s="9"/>
      <c r="I286" s="10"/>
      <c r="J286" s="11"/>
      <c r="K286" s="16" t="str">
        <f t="shared" si="132"/>
        <v/>
      </c>
      <c r="L286" s="16" t="str">
        <f t="shared" si="133"/>
        <v/>
      </c>
    </row>
    <row r="287" spans="1:12" ht="15.75" x14ac:dyDescent="0.25">
      <c r="A287" s="3"/>
      <c r="B287" s="8">
        <f t="shared" si="103"/>
        <v>43349</v>
      </c>
      <c r="C287" s="9"/>
      <c r="D287" s="9"/>
      <c r="E287" s="10"/>
      <c r="F287" s="10"/>
      <c r="G287" s="9"/>
      <c r="H287" s="9"/>
      <c r="I287" s="10"/>
      <c r="J287" s="11"/>
      <c r="K287" s="16" t="str">
        <f t="shared" si="132"/>
        <v/>
      </c>
      <c r="L287" s="16" t="str">
        <f t="shared" si="133"/>
        <v/>
      </c>
    </row>
    <row r="288" spans="1:12" ht="15.75" x14ac:dyDescent="0.25">
      <c r="A288" s="3"/>
      <c r="B288" s="8">
        <f t="shared" si="103"/>
        <v>43350</v>
      </c>
      <c r="C288" s="9"/>
      <c r="D288" s="9"/>
      <c r="E288" s="10"/>
      <c r="F288" s="10"/>
      <c r="G288" s="9"/>
      <c r="H288" s="9"/>
      <c r="I288" s="10"/>
      <c r="J288" s="11"/>
      <c r="K288" s="16" t="str">
        <f t="shared" si="132"/>
        <v/>
      </c>
      <c r="L288" s="16" t="str">
        <f t="shared" si="133"/>
        <v/>
      </c>
    </row>
    <row r="289" spans="1:12" ht="15.75" x14ac:dyDescent="0.25">
      <c r="A289" s="3"/>
      <c r="B289" s="8">
        <f t="shared" si="103"/>
        <v>43351</v>
      </c>
      <c r="C289" s="9"/>
      <c r="D289" s="9"/>
      <c r="E289" s="10"/>
      <c r="F289" s="10"/>
      <c r="G289" s="9"/>
      <c r="H289" s="9"/>
      <c r="I289" s="10"/>
      <c r="J289" s="11"/>
      <c r="K289" s="16" t="str">
        <f t="shared" si="132"/>
        <v/>
      </c>
      <c r="L289" s="16" t="str">
        <f t="shared" si="133"/>
        <v/>
      </c>
    </row>
    <row r="290" spans="1:12" ht="15.75" x14ac:dyDescent="0.25">
      <c r="A290" s="3"/>
      <c r="B290" s="8">
        <f t="shared" si="103"/>
        <v>43352</v>
      </c>
      <c r="C290" s="9"/>
      <c r="D290" s="9"/>
      <c r="E290" s="10"/>
      <c r="F290" s="10"/>
      <c r="G290" s="9"/>
      <c r="H290" s="9"/>
      <c r="I290" s="10"/>
      <c r="J290" s="11"/>
      <c r="K290" s="16" t="str">
        <f t="shared" si="132"/>
        <v/>
      </c>
      <c r="L290" s="16" t="str">
        <f t="shared" si="133"/>
        <v/>
      </c>
    </row>
    <row r="291" spans="1:12" ht="15.75" x14ac:dyDescent="0.25">
      <c r="A291" s="3"/>
      <c r="H291" s="34" t="str">
        <f t="shared" ref="H291" si="134">"Semaine " &amp;A284 &amp;" :"</f>
        <v>Semaine 36 :</v>
      </c>
      <c r="I291" s="34"/>
      <c r="J291" s="34"/>
      <c r="K291" s="18">
        <f t="shared" ref="K291:L291" si="135">SUM(K284:K290)</f>
        <v>0</v>
      </c>
      <c r="L291" s="19">
        <f t="shared" si="135"/>
        <v>0</v>
      </c>
    </row>
    <row r="292" spans="1:12" ht="15.75" x14ac:dyDescent="0.25">
      <c r="A292" s="3">
        <v>37</v>
      </c>
      <c r="B292" s="8">
        <f t="shared" ref="B292:B354" si="136">B284+7</f>
        <v>43353</v>
      </c>
      <c r="C292" s="9"/>
      <c r="D292" s="9"/>
      <c r="E292" s="10"/>
      <c r="F292" s="10"/>
      <c r="G292" s="9"/>
      <c r="H292" s="9"/>
      <c r="I292" s="10"/>
      <c r="J292" s="11"/>
      <c r="K292" s="16" t="str">
        <f t="shared" ref="K292:K298" si="137">IF(COUNTA(C292:D292,G292:H292)=0,"",D292-C292+H292-G292)</f>
        <v/>
      </c>
      <c r="L292" s="16" t="str">
        <f t="shared" ref="L292:L298" si="138">IF(COUNTA(E292:F292,I292:J292)=0,"",F292-E292+IF(J292&gt;I292,J292-I292,TIMEVALUE("23:59")-I292+J292+TIMEVALUE("00:01")))</f>
        <v/>
      </c>
    </row>
    <row r="293" spans="1:12" ht="15.75" x14ac:dyDescent="0.25">
      <c r="A293" s="3"/>
      <c r="B293" s="8">
        <f t="shared" si="136"/>
        <v>43354</v>
      </c>
      <c r="C293" s="9"/>
      <c r="D293" s="9"/>
      <c r="E293" s="10"/>
      <c r="F293" s="10"/>
      <c r="G293" s="9"/>
      <c r="H293" s="9"/>
      <c r="I293" s="10"/>
      <c r="J293" s="11"/>
      <c r="K293" s="16" t="str">
        <f t="shared" si="137"/>
        <v/>
      </c>
      <c r="L293" s="16" t="str">
        <f t="shared" si="138"/>
        <v/>
      </c>
    </row>
    <row r="294" spans="1:12" ht="15.75" x14ac:dyDescent="0.25">
      <c r="A294" s="3"/>
      <c r="B294" s="8">
        <f t="shared" si="136"/>
        <v>43355</v>
      </c>
      <c r="C294" s="9"/>
      <c r="D294" s="9"/>
      <c r="E294" s="10"/>
      <c r="F294" s="10"/>
      <c r="G294" s="9"/>
      <c r="H294" s="9"/>
      <c r="I294" s="10"/>
      <c r="J294" s="11"/>
      <c r="K294" s="16" t="str">
        <f t="shared" si="137"/>
        <v/>
      </c>
      <c r="L294" s="16" t="str">
        <f t="shared" si="138"/>
        <v/>
      </c>
    </row>
    <row r="295" spans="1:12" ht="15.75" x14ac:dyDescent="0.25">
      <c r="A295" s="3"/>
      <c r="B295" s="8">
        <f t="shared" si="136"/>
        <v>43356</v>
      </c>
      <c r="C295" s="9"/>
      <c r="D295" s="9"/>
      <c r="E295" s="10"/>
      <c r="F295" s="10"/>
      <c r="G295" s="9"/>
      <c r="H295" s="9"/>
      <c r="I295" s="10"/>
      <c r="J295" s="11"/>
      <c r="K295" s="16" t="str">
        <f t="shared" si="137"/>
        <v/>
      </c>
      <c r="L295" s="16" t="str">
        <f t="shared" si="138"/>
        <v/>
      </c>
    </row>
    <row r="296" spans="1:12" ht="15.75" x14ac:dyDescent="0.25">
      <c r="A296" s="3"/>
      <c r="B296" s="8">
        <f t="shared" si="136"/>
        <v>43357</v>
      </c>
      <c r="C296" s="9"/>
      <c r="D296" s="9"/>
      <c r="E296" s="10"/>
      <c r="F296" s="10"/>
      <c r="G296" s="9"/>
      <c r="H296" s="9"/>
      <c r="I296" s="10"/>
      <c r="J296" s="11"/>
      <c r="K296" s="16" t="str">
        <f t="shared" si="137"/>
        <v/>
      </c>
      <c r="L296" s="16" t="str">
        <f t="shared" si="138"/>
        <v/>
      </c>
    </row>
    <row r="297" spans="1:12" ht="15.75" x14ac:dyDescent="0.25">
      <c r="A297" s="3"/>
      <c r="B297" s="8">
        <f t="shared" si="136"/>
        <v>43358</v>
      </c>
      <c r="C297" s="9"/>
      <c r="D297" s="9"/>
      <c r="E297" s="10"/>
      <c r="F297" s="10"/>
      <c r="G297" s="9"/>
      <c r="H297" s="9"/>
      <c r="I297" s="10"/>
      <c r="J297" s="11"/>
      <c r="K297" s="16" t="str">
        <f t="shared" si="137"/>
        <v/>
      </c>
      <c r="L297" s="16" t="str">
        <f t="shared" si="138"/>
        <v/>
      </c>
    </row>
    <row r="298" spans="1:12" ht="15.75" x14ac:dyDescent="0.25">
      <c r="A298" s="3"/>
      <c r="B298" s="8">
        <f t="shared" si="136"/>
        <v>43359</v>
      </c>
      <c r="C298" s="9"/>
      <c r="D298" s="9"/>
      <c r="E298" s="10"/>
      <c r="F298" s="10"/>
      <c r="G298" s="9"/>
      <c r="H298" s="9"/>
      <c r="I298" s="10"/>
      <c r="J298" s="11"/>
      <c r="K298" s="16" t="str">
        <f t="shared" si="137"/>
        <v/>
      </c>
      <c r="L298" s="16" t="str">
        <f t="shared" si="138"/>
        <v/>
      </c>
    </row>
    <row r="299" spans="1:12" ht="15.75" x14ac:dyDescent="0.25">
      <c r="A299" s="3"/>
      <c r="H299" s="34" t="str">
        <f t="shared" ref="H299" si="139">"Semaine " &amp;A292 &amp;" :"</f>
        <v>Semaine 37 :</v>
      </c>
      <c r="I299" s="34"/>
      <c r="J299" s="34"/>
      <c r="K299" s="18">
        <f t="shared" ref="K299:L299" si="140">SUM(K292:K298)</f>
        <v>0</v>
      </c>
      <c r="L299" s="19">
        <f t="shared" si="140"/>
        <v>0</v>
      </c>
    </row>
    <row r="300" spans="1:12" ht="15.75" x14ac:dyDescent="0.25">
      <c r="A300" s="3">
        <v>38</v>
      </c>
      <c r="B300" s="8">
        <f t="shared" si="136"/>
        <v>43360</v>
      </c>
      <c r="C300" s="9"/>
      <c r="D300" s="9"/>
      <c r="E300" s="10"/>
      <c r="F300" s="10"/>
      <c r="G300" s="9"/>
      <c r="H300" s="9"/>
      <c r="I300" s="10"/>
      <c r="J300" s="11"/>
      <c r="K300" s="16" t="str">
        <f t="shared" ref="K300:K306" si="141">IF(COUNTA(C300:D300,G300:H300)=0,"",D300-C300+H300-G300)</f>
        <v/>
      </c>
      <c r="L300" s="16" t="str">
        <f t="shared" ref="L300:L306" si="142">IF(COUNTA(E300:F300,I300:J300)=0,"",F300-E300+IF(J300&gt;I300,J300-I300,TIMEVALUE("23:59")-I300+J300+TIMEVALUE("00:01")))</f>
        <v/>
      </c>
    </row>
    <row r="301" spans="1:12" ht="15.75" x14ac:dyDescent="0.25">
      <c r="A301" s="3"/>
      <c r="B301" s="8">
        <f t="shared" si="136"/>
        <v>43361</v>
      </c>
      <c r="C301" s="9"/>
      <c r="D301" s="9"/>
      <c r="E301" s="10"/>
      <c r="F301" s="10"/>
      <c r="G301" s="9"/>
      <c r="H301" s="9"/>
      <c r="I301" s="10"/>
      <c r="J301" s="11"/>
      <c r="K301" s="16" t="str">
        <f t="shared" si="141"/>
        <v/>
      </c>
      <c r="L301" s="16" t="str">
        <f t="shared" si="142"/>
        <v/>
      </c>
    </row>
    <row r="302" spans="1:12" ht="15.75" x14ac:dyDescent="0.25">
      <c r="A302" s="3"/>
      <c r="B302" s="8">
        <f t="shared" si="136"/>
        <v>43362</v>
      </c>
      <c r="C302" s="9"/>
      <c r="D302" s="9"/>
      <c r="E302" s="10"/>
      <c r="F302" s="10"/>
      <c r="G302" s="9"/>
      <c r="H302" s="9"/>
      <c r="I302" s="10"/>
      <c r="J302" s="11"/>
      <c r="K302" s="16" t="str">
        <f t="shared" si="141"/>
        <v/>
      </c>
      <c r="L302" s="16" t="str">
        <f t="shared" si="142"/>
        <v/>
      </c>
    </row>
    <row r="303" spans="1:12" ht="15.75" x14ac:dyDescent="0.25">
      <c r="A303" s="3"/>
      <c r="B303" s="8">
        <f t="shared" si="136"/>
        <v>43363</v>
      </c>
      <c r="C303" s="9"/>
      <c r="D303" s="9"/>
      <c r="E303" s="10"/>
      <c r="F303" s="10"/>
      <c r="G303" s="9"/>
      <c r="H303" s="9"/>
      <c r="I303" s="10"/>
      <c r="J303" s="11"/>
      <c r="K303" s="16" t="str">
        <f t="shared" si="141"/>
        <v/>
      </c>
      <c r="L303" s="16" t="str">
        <f t="shared" si="142"/>
        <v/>
      </c>
    </row>
    <row r="304" spans="1:12" ht="15.75" x14ac:dyDescent="0.25">
      <c r="A304" s="3"/>
      <c r="B304" s="8">
        <f t="shared" si="136"/>
        <v>43364</v>
      </c>
      <c r="C304" s="9"/>
      <c r="D304" s="9"/>
      <c r="E304" s="10"/>
      <c r="F304" s="10"/>
      <c r="G304" s="9"/>
      <c r="H304" s="9"/>
      <c r="I304" s="10"/>
      <c r="J304" s="11"/>
      <c r="K304" s="16" t="str">
        <f t="shared" si="141"/>
        <v/>
      </c>
      <c r="L304" s="16" t="str">
        <f t="shared" si="142"/>
        <v/>
      </c>
    </row>
    <row r="305" spans="1:12" ht="15.75" x14ac:dyDescent="0.25">
      <c r="A305" s="3"/>
      <c r="B305" s="8">
        <f t="shared" si="136"/>
        <v>43365</v>
      </c>
      <c r="C305" s="9"/>
      <c r="D305" s="9"/>
      <c r="E305" s="10"/>
      <c r="F305" s="10"/>
      <c r="G305" s="9"/>
      <c r="H305" s="9"/>
      <c r="I305" s="10"/>
      <c r="J305" s="11"/>
      <c r="K305" s="16" t="str">
        <f t="shared" si="141"/>
        <v/>
      </c>
      <c r="L305" s="16" t="str">
        <f t="shared" si="142"/>
        <v/>
      </c>
    </row>
    <row r="306" spans="1:12" ht="15.75" x14ac:dyDescent="0.25">
      <c r="A306" s="3"/>
      <c r="B306" s="8">
        <f t="shared" si="136"/>
        <v>43366</v>
      </c>
      <c r="C306" s="9"/>
      <c r="D306" s="9"/>
      <c r="E306" s="10"/>
      <c r="F306" s="10"/>
      <c r="G306" s="9"/>
      <c r="H306" s="9"/>
      <c r="I306" s="10"/>
      <c r="J306" s="11"/>
      <c r="K306" s="16" t="str">
        <f t="shared" si="141"/>
        <v/>
      </c>
      <c r="L306" s="16" t="str">
        <f t="shared" si="142"/>
        <v/>
      </c>
    </row>
    <row r="307" spans="1:12" ht="15.75" x14ac:dyDescent="0.25">
      <c r="A307" s="3"/>
      <c r="H307" s="34" t="str">
        <f t="shared" ref="H307" si="143">"Semaine " &amp;A300 &amp;" :"</f>
        <v>Semaine 38 :</v>
      </c>
      <c r="I307" s="34"/>
      <c r="J307" s="34"/>
      <c r="K307" s="18">
        <f t="shared" ref="K307:L307" si="144">SUM(K300:K306)</f>
        <v>0</v>
      </c>
      <c r="L307" s="19">
        <f t="shared" si="144"/>
        <v>0</v>
      </c>
    </row>
    <row r="308" spans="1:12" ht="15.75" x14ac:dyDescent="0.25">
      <c r="A308" s="3">
        <v>39</v>
      </c>
      <c r="B308" s="8">
        <f t="shared" si="136"/>
        <v>43367</v>
      </c>
      <c r="C308" s="9"/>
      <c r="D308" s="9"/>
      <c r="E308" s="10"/>
      <c r="F308" s="10"/>
      <c r="G308" s="9"/>
      <c r="H308" s="9"/>
      <c r="I308" s="10"/>
      <c r="J308" s="11"/>
      <c r="K308" s="16" t="str">
        <f t="shared" ref="K308:K314" si="145">IF(COUNTA(C308:D308,G308:H308)=0,"",D308-C308+H308-G308)</f>
        <v/>
      </c>
      <c r="L308" s="16" t="str">
        <f t="shared" ref="L308:L314" si="146">IF(COUNTA(E308:F308,I308:J308)=0,"",F308-E308+IF(J308&gt;I308,J308-I308,TIMEVALUE("23:59")-I308+J308+TIMEVALUE("00:01")))</f>
        <v/>
      </c>
    </row>
    <row r="309" spans="1:12" ht="15.75" x14ac:dyDescent="0.25">
      <c r="A309" s="3"/>
      <c r="B309" s="8">
        <f t="shared" si="136"/>
        <v>43368</v>
      </c>
      <c r="C309" s="9"/>
      <c r="D309" s="9"/>
      <c r="E309" s="10"/>
      <c r="F309" s="10"/>
      <c r="G309" s="9"/>
      <c r="H309" s="9"/>
      <c r="I309" s="10"/>
      <c r="J309" s="11"/>
      <c r="K309" s="16" t="str">
        <f t="shared" si="145"/>
        <v/>
      </c>
      <c r="L309" s="16" t="str">
        <f t="shared" si="146"/>
        <v/>
      </c>
    </row>
    <row r="310" spans="1:12" ht="15.75" x14ac:dyDescent="0.25">
      <c r="A310" s="3"/>
      <c r="B310" s="8">
        <f t="shared" si="136"/>
        <v>43369</v>
      </c>
      <c r="C310" s="9"/>
      <c r="D310" s="9"/>
      <c r="E310" s="10"/>
      <c r="F310" s="10"/>
      <c r="G310" s="9"/>
      <c r="H310" s="9"/>
      <c r="I310" s="10"/>
      <c r="J310" s="11"/>
      <c r="K310" s="16" t="str">
        <f t="shared" si="145"/>
        <v/>
      </c>
      <c r="L310" s="16" t="str">
        <f t="shared" si="146"/>
        <v/>
      </c>
    </row>
    <row r="311" spans="1:12" ht="15.75" x14ac:dyDescent="0.25">
      <c r="A311" s="3"/>
      <c r="B311" s="8">
        <f t="shared" si="136"/>
        <v>43370</v>
      </c>
      <c r="C311" s="9"/>
      <c r="D311" s="9"/>
      <c r="E311" s="10"/>
      <c r="F311" s="10"/>
      <c r="G311" s="9"/>
      <c r="H311" s="9"/>
      <c r="I311" s="10"/>
      <c r="J311" s="11"/>
      <c r="K311" s="16" t="str">
        <f t="shared" si="145"/>
        <v/>
      </c>
      <c r="L311" s="16" t="str">
        <f t="shared" si="146"/>
        <v/>
      </c>
    </row>
    <row r="312" spans="1:12" ht="15.75" x14ac:dyDescent="0.25">
      <c r="A312" s="3"/>
      <c r="B312" s="8">
        <f t="shared" si="136"/>
        <v>43371</v>
      </c>
      <c r="C312" s="9"/>
      <c r="D312" s="9"/>
      <c r="E312" s="10"/>
      <c r="F312" s="10"/>
      <c r="G312" s="9"/>
      <c r="H312" s="9"/>
      <c r="I312" s="10"/>
      <c r="J312" s="11"/>
      <c r="K312" s="16" t="str">
        <f t="shared" si="145"/>
        <v/>
      </c>
      <c r="L312" s="16" t="str">
        <f t="shared" si="146"/>
        <v/>
      </c>
    </row>
    <row r="313" spans="1:12" ht="15.75" x14ac:dyDescent="0.25">
      <c r="A313" s="3"/>
      <c r="B313" s="8">
        <f t="shared" si="136"/>
        <v>43372</v>
      </c>
      <c r="C313" s="9"/>
      <c r="D313" s="9"/>
      <c r="E313" s="10"/>
      <c r="F313" s="10"/>
      <c r="G313" s="9"/>
      <c r="H313" s="9"/>
      <c r="I313" s="10"/>
      <c r="J313" s="11"/>
      <c r="K313" s="16" t="str">
        <f t="shared" si="145"/>
        <v/>
      </c>
      <c r="L313" s="16" t="str">
        <f t="shared" si="146"/>
        <v/>
      </c>
    </row>
    <row r="314" spans="1:12" ht="15.75" x14ac:dyDescent="0.25">
      <c r="A314" s="3"/>
      <c r="B314" s="8">
        <f t="shared" si="136"/>
        <v>43373</v>
      </c>
      <c r="C314" s="9"/>
      <c r="D314" s="9"/>
      <c r="E314" s="10"/>
      <c r="F314" s="10"/>
      <c r="G314" s="9"/>
      <c r="H314" s="9"/>
      <c r="I314" s="10"/>
      <c r="J314" s="11"/>
      <c r="K314" s="16" t="str">
        <f t="shared" si="145"/>
        <v/>
      </c>
      <c r="L314" s="16" t="str">
        <f t="shared" si="146"/>
        <v/>
      </c>
    </row>
    <row r="315" spans="1:12" ht="15.75" x14ac:dyDescent="0.25">
      <c r="A315" s="3"/>
      <c r="H315" s="34" t="str">
        <f t="shared" ref="H315" si="147">"Semaine " &amp;A308 &amp;" :"</f>
        <v>Semaine 39 :</v>
      </c>
      <c r="I315" s="34"/>
      <c r="J315" s="34"/>
      <c r="K315" s="18">
        <f t="shared" ref="K315:L315" si="148">SUM(K308:K314)</f>
        <v>0</v>
      </c>
      <c r="L315" s="19">
        <f t="shared" si="148"/>
        <v>0</v>
      </c>
    </row>
    <row r="316" spans="1:12" ht="15.75" x14ac:dyDescent="0.25">
      <c r="A316" s="3">
        <v>40</v>
      </c>
      <c r="B316" s="8">
        <f t="shared" si="136"/>
        <v>43374</v>
      </c>
      <c r="C316" s="9"/>
      <c r="D316" s="9"/>
      <c r="E316" s="10"/>
      <c r="F316" s="10"/>
      <c r="G316" s="9"/>
      <c r="H316" s="9"/>
      <c r="I316" s="10"/>
      <c r="J316" s="11"/>
      <c r="K316" s="16" t="str">
        <f t="shared" ref="K316:K322" si="149">IF(COUNTA(C316:D316,G316:H316)=0,"",D316-C316+H316-G316)</f>
        <v/>
      </c>
      <c r="L316" s="16" t="str">
        <f t="shared" ref="L316:L322" si="150">IF(COUNTA(E316:F316,I316:J316)=0,"",F316-E316+IF(J316&gt;I316,J316-I316,TIMEVALUE("23:59")-I316+J316+TIMEVALUE("00:01")))</f>
        <v/>
      </c>
    </row>
    <row r="317" spans="1:12" ht="15.75" x14ac:dyDescent="0.25">
      <c r="A317" s="3"/>
      <c r="B317" s="8">
        <f t="shared" si="136"/>
        <v>43375</v>
      </c>
      <c r="C317" s="9"/>
      <c r="D317" s="9"/>
      <c r="E317" s="10"/>
      <c r="F317" s="10"/>
      <c r="G317" s="9"/>
      <c r="H317" s="9"/>
      <c r="I317" s="10"/>
      <c r="J317" s="11"/>
      <c r="K317" s="16" t="str">
        <f t="shared" si="149"/>
        <v/>
      </c>
      <c r="L317" s="16" t="str">
        <f t="shared" si="150"/>
        <v/>
      </c>
    </row>
    <row r="318" spans="1:12" ht="15.75" x14ac:dyDescent="0.25">
      <c r="A318" s="3"/>
      <c r="B318" s="8">
        <f t="shared" si="136"/>
        <v>43376</v>
      </c>
      <c r="C318" s="9"/>
      <c r="D318" s="9"/>
      <c r="E318" s="10"/>
      <c r="F318" s="10"/>
      <c r="G318" s="9"/>
      <c r="H318" s="9"/>
      <c r="I318" s="10"/>
      <c r="J318" s="11"/>
      <c r="K318" s="16" t="str">
        <f t="shared" si="149"/>
        <v/>
      </c>
      <c r="L318" s="16" t="str">
        <f t="shared" si="150"/>
        <v/>
      </c>
    </row>
    <row r="319" spans="1:12" ht="15.75" x14ac:dyDescent="0.25">
      <c r="A319" s="3"/>
      <c r="B319" s="8">
        <f t="shared" si="136"/>
        <v>43377</v>
      </c>
      <c r="C319" s="9"/>
      <c r="D319" s="9"/>
      <c r="E319" s="10"/>
      <c r="F319" s="10"/>
      <c r="G319" s="9"/>
      <c r="H319" s="9"/>
      <c r="I319" s="10"/>
      <c r="J319" s="11"/>
      <c r="K319" s="16" t="str">
        <f t="shared" si="149"/>
        <v/>
      </c>
      <c r="L319" s="16" t="str">
        <f t="shared" si="150"/>
        <v/>
      </c>
    </row>
    <row r="320" spans="1:12" ht="15.75" x14ac:dyDescent="0.25">
      <c r="A320" s="3"/>
      <c r="B320" s="8">
        <f t="shared" si="136"/>
        <v>43378</v>
      </c>
      <c r="C320" s="9"/>
      <c r="D320" s="9"/>
      <c r="E320" s="10"/>
      <c r="F320" s="10"/>
      <c r="G320" s="9"/>
      <c r="H320" s="9"/>
      <c r="I320" s="10"/>
      <c r="J320" s="11"/>
      <c r="K320" s="16" t="str">
        <f t="shared" si="149"/>
        <v/>
      </c>
      <c r="L320" s="16" t="str">
        <f t="shared" si="150"/>
        <v/>
      </c>
    </row>
    <row r="321" spans="1:12" ht="15.75" x14ac:dyDescent="0.25">
      <c r="A321" s="3"/>
      <c r="B321" s="8">
        <f t="shared" si="136"/>
        <v>43379</v>
      </c>
      <c r="C321" s="9"/>
      <c r="D321" s="9"/>
      <c r="E321" s="10"/>
      <c r="F321" s="10"/>
      <c r="G321" s="9"/>
      <c r="H321" s="9"/>
      <c r="I321" s="10"/>
      <c r="J321" s="11"/>
      <c r="K321" s="16" t="str">
        <f t="shared" si="149"/>
        <v/>
      </c>
      <c r="L321" s="16" t="str">
        <f t="shared" si="150"/>
        <v/>
      </c>
    </row>
    <row r="322" spans="1:12" ht="15.75" x14ac:dyDescent="0.25">
      <c r="A322" s="3"/>
      <c r="B322" s="8">
        <f t="shared" si="136"/>
        <v>43380</v>
      </c>
      <c r="C322" s="9"/>
      <c r="D322" s="9"/>
      <c r="E322" s="10"/>
      <c r="F322" s="10"/>
      <c r="G322" s="9"/>
      <c r="H322" s="9"/>
      <c r="I322" s="10"/>
      <c r="J322" s="11"/>
      <c r="K322" s="16" t="str">
        <f t="shared" si="149"/>
        <v/>
      </c>
      <c r="L322" s="16" t="str">
        <f t="shared" si="150"/>
        <v/>
      </c>
    </row>
    <row r="323" spans="1:12" ht="15.75" x14ac:dyDescent="0.25">
      <c r="A323" s="3"/>
      <c r="H323" s="34" t="str">
        <f t="shared" ref="H323" si="151">"Semaine " &amp;A316 &amp;" :"</f>
        <v>Semaine 40 :</v>
      </c>
      <c r="I323" s="34"/>
      <c r="J323" s="34"/>
      <c r="K323" s="18">
        <f t="shared" ref="K323:L323" si="152">SUM(K316:K322)</f>
        <v>0</v>
      </c>
      <c r="L323" s="19">
        <f t="shared" si="152"/>
        <v>0</v>
      </c>
    </row>
    <row r="324" spans="1:12" ht="15.75" x14ac:dyDescent="0.25">
      <c r="A324" s="3">
        <v>41</v>
      </c>
      <c r="B324" s="8">
        <f t="shared" si="136"/>
        <v>43381</v>
      </c>
      <c r="C324" s="9"/>
      <c r="D324" s="9"/>
      <c r="E324" s="10"/>
      <c r="F324" s="10"/>
      <c r="G324" s="9"/>
      <c r="H324" s="9"/>
      <c r="I324" s="10"/>
      <c r="J324" s="11"/>
      <c r="K324" s="16" t="str">
        <f t="shared" ref="K324:K330" si="153">IF(COUNTA(C324:D324,G324:H324)=0,"",D324-C324+H324-G324)</f>
        <v/>
      </c>
      <c r="L324" s="16" t="str">
        <f t="shared" ref="L324:L330" si="154">IF(COUNTA(E324:F324,I324:J324)=0,"",F324-E324+IF(J324&gt;I324,J324-I324,TIMEVALUE("23:59")-I324+J324+TIMEVALUE("00:01")))</f>
        <v/>
      </c>
    </row>
    <row r="325" spans="1:12" ht="15.75" x14ac:dyDescent="0.25">
      <c r="A325" s="3"/>
      <c r="B325" s="8">
        <f t="shared" si="136"/>
        <v>43382</v>
      </c>
      <c r="C325" s="9"/>
      <c r="D325" s="9"/>
      <c r="E325" s="10"/>
      <c r="F325" s="10"/>
      <c r="G325" s="9"/>
      <c r="H325" s="9"/>
      <c r="I325" s="10"/>
      <c r="J325" s="11"/>
      <c r="K325" s="16" t="str">
        <f t="shared" si="153"/>
        <v/>
      </c>
      <c r="L325" s="16" t="str">
        <f t="shared" si="154"/>
        <v/>
      </c>
    </row>
    <row r="326" spans="1:12" ht="15.75" x14ac:dyDescent="0.25">
      <c r="A326" s="3"/>
      <c r="B326" s="8">
        <f t="shared" si="136"/>
        <v>43383</v>
      </c>
      <c r="C326" s="9"/>
      <c r="D326" s="9"/>
      <c r="E326" s="10"/>
      <c r="F326" s="10"/>
      <c r="G326" s="9"/>
      <c r="H326" s="9"/>
      <c r="I326" s="10"/>
      <c r="J326" s="11"/>
      <c r="K326" s="16" t="str">
        <f t="shared" si="153"/>
        <v/>
      </c>
      <c r="L326" s="16" t="str">
        <f t="shared" si="154"/>
        <v/>
      </c>
    </row>
    <row r="327" spans="1:12" ht="15.75" x14ac:dyDescent="0.25">
      <c r="A327" s="3"/>
      <c r="B327" s="8">
        <f t="shared" si="136"/>
        <v>43384</v>
      </c>
      <c r="C327" s="9"/>
      <c r="D327" s="9"/>
      <c r="E327" s="10"/>
      <c r="F327" s="10"/>
      <c r="G327" s="9"/>
      <c r="H327" s="9"/>
      <c r="I327" s="10"/>
      <c r="J327" s="11"/>
      <c r="K327" s="16" t="str">
        <f t="shared" si="153"/>
        <v/>
      </c>
      <c r="L327" s="16" t="str">
        <f t="shared" si="154"/>
        <v/>
      </c>
    </row>
    <row r="328" spans="1:12" ht="15.75" x14ac:dyDescent="0.25">
      <c r="A328" s="3"/>
      <c r="B328" s="8">
        <f t="shared" si="136"/>
        <v>43385</v>
      </c>
      <c r="C328" s="9"/>
      <c r="D328" s="9"/>
      <c r="E328" s="10"/>
      <c r="F328" s="10"/>
      <c r="G328" s="9"/>
      <c r="H328" s="9"/>
      <c r="I328" s="10"/>
      <c r="J328" s="11"/>
      <c r="K328" s="16" t="str">
        <f t="shared" si="153"/>
        <v/>
      </c>
      <c r="L328" s="16" t="str">
        <f t="shared" si="154"/>
        <v/>
      </c>
    </row>
    <row r="329" spans="1:12" ht="15.75" x14ac:dyDescent="0.25">
      <c r="A329" s="3"/>
      <c r="B329" s="8">
        <f t="shared" si="136"/>
        <v>43386</v>
      </c>
      <c r="C329" s="9"/>
      <c r="D329" s="9"/>
      <c r="E329" s="10"/>
      <c r="F329" s="10"/>
      <c r="G329" s="9"/>
      <c r="H329" s="9"/>
      <c r="I329" s="10"/>
      <c r="J329" s="11"/>
      <c r="K329" s="16" t="str">
        <f t="shared" si="153"/>
        <v/>
      </c>
      <c r="L329" s="16" t="str">
        <f t="shared" si="154"/>
        <v/>
      </c>
    </row>
    <row r="330" spans="1:12" ht="15.75" x14ac:dyDescent="0.25">
      <c r="A330" s="3"/>
      <c r="B330" s="8">
        <f t="shared" si="136"/>
        <v>43387</v>
      </c>
      <c r="C330" s="9"/>
      <c r="D330" s="9"/>
      <c r="E330" s="10"/>
      <c r="F330" s="10"/>
      <c r="G330" s="9"/>
      <c r="H330" s="9"/>
      <c r="I330" s="10"/>
      <c r="J330" s="11"/>
      <c r="K330" s="16" t="str">
        <f t="shared" si="153"/>
        <v/>
      </c>
      <c r="L330" s="16" t="str">
        <f t="shared" si="154"/>
        <v/>
      </c>
    </row>
    <row r="331" spans="1:12" ht="15.75" x14ac:dyDescent="0.25">
      <c r="A331" s="3"/>
      <c r="H331" s="34" t="str">
        <f t="shared" ref="H331" si="155">"Semaine " &amp;A324 &amp;" :"</f>
        <v>Semaine 41 :</v>
      </c>
      <c r="I331" s="34"/>
      <c r="J331" s="34"/>
      <c r="K331" s="18">
        <f t="shared" ref="K331:L331" si="156">SUM(K324:K330)</f>
        <v>0</v>
      </c>
      <c r="L331" s="19">
        <f t="shared" si="156"/>
        <v>0</v>
      </c>
    </row>
    <row r="332" spans="1:12" ht="15.75" x14ac:dyDescent="0.25">
      <c r="A332" s="3">
        <v>42</v>
      </c>
      <c r="B332" s="8">
        <f t="shared" si="136"/>
        <v>43388</v>
      </c>
      <c r="C332" s="9"/>
      <c r="D332" s="9"/>
      <c r="E332" s="10"/>
      <c r="F332" s="10"/>
      <c r="G332" s="9"/>
      <c r="H332" s="9"/>
      <c r="I332" s="10"/>
      <c r="J332" s="11"/>
      <c r="K332" s="16" t="str">
        <f t="shared" ref="K332:K338" si="157">IF(COUNTA(C332:D332,G332:H332)=0,"",D332-C332+H332-G332)</f>
        <v/>
      </c>
      <c r="L332" s="16" t="str">
        <f t="shared" ref="L332:L338" si="158">IF(COUNTA(E332:F332,I332:J332)=0,"",F332-E332+IF(J332&gt;I332,J332-I332,TIMEVALUE("23:59")-I332+J332+TIMEVALUE("00:01")))</f>
        <v/>
      </c>
    </row>
    <row r="333" spans="1:12" ht="15.75" x14ac:dyDescent="0.25">
      <c r="A333" s="3"/>
      <c r="B333" s="8">
        <f t="shared" si="136"/>
        <v>43389</v>
      </c>
      <c r="C333" s="9"/>
      <c r="D333" s="9"/>
      <c r="E333" s="10"/>
      <c r="F333" s="10"/>
      <c r="G333" s="9"/>
      <c r="H333" s="9"/>
      <c r="I333" s="10"/>
      <c r="J333" s="11"/>
      <c r="K333" s="16" t="str">
        <f t="shared" si="157"/>
        <v/>
      </c>
      <c r="L333" s="16" t="str">
        <f t="shared" si="158"/>
        <v/>
      </c>
    </row>
    <row r="334" spans="1:12" ht="15.75" x14ac:dyDescent="0.25">
      <c r="A334" s="3"/>
      <c r="B334" s="8">
        <f t="shared" si="136"/>
        <v>43390</v>
      </c>
      <c r="C334" s="9"/>
      <c r="D334" s="9"/>
      <c r="E334" s="10"/>
      <c r="F334" s="10"/>
      <c r="G334" s="9"/>
      <c r="H334" s="9"/>
      <c r="I334" s="10"/>
      <c r="J334" s="11"/>
      <c r="K334" s="16" t="str">
        <f t="shared" si="157"/>
        <v/>
      </c>
      <c r="L334" s="16" t="str">
        <f t="shared" si="158"/>
        <v/>
      </c>
    </row>
    <row r="335" spans="1:12" ht="15.75" x14ac:dyDescent="0.25">
      <c r="A335" s="3"/>
      <c r="B335" s="8">
        <f t="shared" si="136"/>
        <v>43391</v>
      </c>
      <c r="C335" s="9"/>
      <c r="D335" s="9"/>
      <c r="E335" s="10"/>
      <c r="F335" s="10"/>
      <c r="G335" s="9"/>
      <c r="H335" s="9"/>
      <c r="I335" s="10"/>
      <c r="J335" s="11"/>
      <c r="K335" s="16" t="str">
        <f t="shared" si="157"/>
        <v/>
      </c>
      <c r="L335" s="16" t="str">
        <f t="shared" si="158"/>
        <v/>
      </c>
    </row>
    <row r="336" spans="1:12" ht="15.75" x14ac:dyDescent="0.25">
      <c r="A336" s="3"/>
      <c r="B336" s="8">
        <f t="shared" si="136"/>
        <v>43392</v>
      </c>
      <c r="C336" s="9"/>
      <c r="D336" s="9"/>
      <c r="E336" s="10"/>
      <c r="F336" s="10"/>
      <c r="G336" s="9"/>
      <c r="H336" s="9"/>
      <c r="I336" s="10"/>
      <c r="J336" s="11"/>
      <c r="K336" s="16" t="str">
        <f t="shared" si="157"/>
        <v/>
      </c>
      <c r="L336" s="16" t="str">
        <f t="shared" si="158"/>
        <v/>
      </c>
    </row>
    <row r="337" spans="1:12" ht="15.75" x14ac:dyDescent="0.25">
      <c r="A337" s="3"/>
      <c r="B337" s="8">
        <f t="shared" si="136"/>
        <v>43393</v>
      </c>
      <c r="C337" s="9"/>
      <c r="D337" s="9"/>
      <c r="E337" s="10"/>
      <c r="F337" s="10"/>
      <c r="G337" s="9"/>
      <c r="H337" s="9"/>
      <c r="I337" s="10"/>
      <c r="J337" s="11"/>
      <c r="K337" s="16" t="str">
        <f t="shared" si="157"/>
        <v/>
      </c>
      <c r="L337" s="16" t="str">
        <f t="shared" si="158"/>
        <v/>
      </c>
    </row>
    <row r="338" spans="1:12" ht="15.75" x14ac:dyDescent="0.25">
      <c r="A338" s="3"/>
      <c r="B338" s="8">
        <f t="shared" si="136"/>
        <v>43394</v>
      </c>
      <c r="C338" s="9"/>
      <c r="D338" s="9"/>
      <c r="E338" s="10"/>
      <c r="F338" s="10"/>
      <c r="G338" s="9"/>
      <c r="H338" s="9"/>
      <c r="I338" s="10"/>
      <c r="J338" s="11"/>
      <c r="K338" s="16" t="str">
        <f t="shared" si="157"/>
        <v/>
      </c>
      <c r="L338" s="16" t="str">
        <f t="shared" si="158"/>
        <v/>
      </c>
    </row>
    <row r="339" spans="1:12" ht="15.75" x14ac:dyDescent="0.25">
      <c r="A339" s="3"/>
      <c r="H339" s="34" t="str">
        <f t="shared" ref="H339" si="159">"Semaine " &amp;A332 &amp;" :"</f>
        <v>Semaine 42 :</v>
      </c>
      <c r="I339" s="34"/>
      <c r="J339" s="34"/>
      <c r="K339" s="18">
        <f t="shared" ref="K339:L339" si="160">SUM(K332:K338)</f>
        <v>0</v>
      </c>
      <c r="L339" s="19">
        <f t="shared" si="160"/>
        <v>0</v>
      </c>
    </row>
    <row r="340" spans="1:12" ht="15.75" x14ac:dyDescent="0.25">
      <c r="A340" s="3">
        <v>43</v>
      </c>
      <c r="B340" s="8">
        <f t="shared" si="136"/>
        <v>43395</v>
      </c>
      <c r="C340" s="9"/>
      <c r="D340" s="9"/>
      <c r="E340" s="10"/>
      <c r="F340" s="10"/>
      <c r="G340" s="9"/>
      <c r="H340" s="9"/>
      <c r="I340" s="10"/>
      <c r="J340" s="11"/>
      <c r="K340" s="16" t="str">
        <f t="shared" ref="K340:K346" si="161">IF(COUNTA(C340:D340,G340:H340)=0,"",D340-C340+H340-G340)</f>
        <v/>
      </c>
      <c r="L340" s="16" t="str">
        <f t="shared" ref="L340:L346" si="162">IF(COUNTA(E340:F340,I340:J340)=0,"",F340-E340+IF(J340&gt;I340,J340-I340,TIMEVALUE("23:59")-I340+J340+TIMEVALUE("00:01")))</f>
        <v/>
      </c>
    </row>
    <row r="341" spans="1:12" ht="15.75" x14ac:dyDescent="0.25">
      <c r="A341" s="3"/>
      <c r="B341" s="8">
        <f t="shared" si="136"/>
        <v>43396</v>
      </c>
      <c r="C341" s="9"/>
      <c r="D341" s="9"/>
      <c r="E341" s="10"/>
      <c r="F341" s="10"/>
      <c r="G341" s="9"/>
      <c r="H341" s="9"/>
      <c r="I341" s="10"/>
      <c r="J341" s="11"/>
      <c r="K341" s="16" t="str">
        <f t="shared" si="161"/>
        <v/>
      </c>
      <c r="L341" s="16" t="str">
        <f t="shared" si="162"/>
        <v/>
      </c>
    </row>
    <row r="342" spans="1:12" ht="15.75" x14ac:dyDescent="0.25">
      <c r="A342" s="3"/>
      <c r="B342" s="8">
        <f t="shared" si="136"/>
        <v>43397</v>
      </c>
      <c r="C342" s="9"/>
      <c r="D342" s="9"/>
      <c r="E342" s="10"/>
      <c r="F342" s="10"/>
      <c r="G342" s="9"/>
      <c r="H342" s="9"/>
      <c r="I342" s="10"/>
      <c r="J342" s="11"/>
      <c r="K342" s="16" t="str">
        <f t="shared" si="161"/>
        <v/>
      </c>
      <c r="L342" s="16" t="str">
        <f t="shared" si="162"/>
        <v/>
      </c>
    </row>
    <row r="343" spans="1:12" ht="15.75" x14ac:dyDescent="0.25">
      <c r="A343" s="3"/>
      <c r="B343" s="8">
        <f t="shared" si="136"/>
        <v>43398</v>
      </c>
      <c r="C343" s="9"/>
      <c r="D343" s="9"/>
      <c r="E343" s="10"/>
      <c r="F343" s="10"/>
      <c r="G343" s="9"/>
      <c r="H343" s="9"/>
      <c r="I343" s="10"/>
      <c r="J343" s="11"/>
      <c r="K343" s="16" t="str">
        <f t="shared" si="161"/>
        <v/>
      </c>
      <c r="L343" s="16" t="str">
        <f t="shared" si="162"/>
        <v/>
      </c>
    </row>
    <row r="344" spans="1:12" ht="15.75" x14ac:dyDescent="0.25">
      <c r="A344" s="3"/>
      <c r="B344" s="8">
        <f t="shared" si="136"/>
        <v>43399</v>
      </c>
      <c r="C344" s="9"/>
      <c r="D344" s="9"/>
      <c r="E344" s="10"/>
      <c r="F344" s="10"/>
      <c r="G344" s="9"/>
      <c r="H344" s="9"/>
      <c r="I344" s="10"/>
      <c r="J344" s="11"/>
      <c r="K344" s="16" t="str">
        <f t="shared" si="161"/>
        <v/>
      </c>
      <c r="L344" s="16" t="str">
        <f t="shared" si="162"/>
        <v/>
      </c>
    </row>
    <row r="345" spans="1:12" ht="15.75" x14ac:dyDescent="0.25">
      <c r="A345" s="3"/>
      <c r="B345" s="8">
        <f t="shared" si="136"/>
        <v>43400</v>
      </c>
      <c r="C345" s="9"/>
      <c r="D345" s="9"/>
      <c r="E345" s="10"/>
      <c r="F345" s="10"/>
      <c r="G345" s="9"/>
      <c r="H345" s="9"/>
      <c r="I345" s="10"/>
      <c r="J345" s="11"/>
      <c r="K345" s="16" t="str">
        <f t="shared" si="161"/>
        <v/>
      </c>
      <c r="L345" s="16" t="str">
        <f t="shared" si="162"/>
        <v/>
      </c>
    </row>
    <row r="346" spans="1:12" ht="15.75" x14ac:dyDescent="0.25">
      <c r="A346" s="3"/>
      <c r="B346" s="8">
        <f t="shared" si="136"/>
        <v>43401</v>
      </c>
      <c r="C346" s="9"/>
      <c r="D346" s="9"/>
      <c r="E346" s="10"/>
      <c r="F346" s="10"/>
      <c r="G346" s="9"/>
      <c r="H346" s="9"/>
      <c r="I346" s="10"/>
      <c r="J346" s="11"/>
      <c r="K346" s="16" t="str">
        <f t="shared" si="161"/>
        <v/>
      </c>
      <c r="L346" s="16" t="str">
        <f t="shared" si="162"/>
        <v/>
      </c>
    </row>
    <row r="347" spans="1:12" ht="15.75" x14ac:dyDescent="0.25">
      <c r="A347" s="3"/>
      <c r="H347" s="34" t="str">
        <f t="shared" ref="H347" si="163">"Semaine " &amp;A340 &amp;" :"</f>
        <v>Semaine 43 :</v>
      </c>
      <c r="I347" s="34"/>
      <c r="J347" s="34"/>
      <c r="K347" s="18">
        <f t="shared" ref="K347:L347" si="164">SUM(K340:K346)</f>
        <v>0</v>
      </c>
      <c r="L347" s="19">
        <f t="shared" si="164"/>
        <v>0</v>
      </c>
    </row>
    <row r="348" spans="1:12" ht="15.75" x14ac:dyDescent="0.25">
      <c r="A348" s="3">
        <v>44</v>
      </c>
      <c r="B348" s="8">
        <f t="shared" si="136"/>
        <v>43402</v>
      </c>
      <c r="C348" s="9"/>
      <c r="D348" s="9"/>
      <c r="E348" s="10"/>
      <c r="F348" s="10"/>
      <c r="G348" s="9"/>
      <c r="H348" s="9"/>
      <c r="I348" s="10"/>
      <c r="J348" s="11"/>
      <c r="K348" s="16" t="str">
        <f t="shared" ref="K348:K354" si="165">IF(COUNTA(C348:D348,G348:H348)=0,"",D348-C348+H348-G348)</f>
        <v/>
      </c>
      <c r="L348" s="16" t="str">
        <f t="shared" ref="L348:L354" si="166">IF(COUNTA(E348:F348,I348:J348)=0,"",F348-E348+IF(J348&gt;I348,J348-I348,TIMEVALUE("23:59")-I348+J348+TIMEVALUE("00:01")))</f>
        <v/>
      </c>
    </row>
    <row r="349" spans="1:12" ht="15.75" x14ac:dyDescent="0.25">
      <c r="A349" s="3"/>
      <c r="B349" s="8">
        <f t="shared" si="136"/>
        <v>43403</v>
      </c>
      <c r="C349" s="9"/>
      <c r="D349" s="9"/>
      <c r="E349" s="10"/>
      <c r="F349" s="10"/>
      <c r="G349" s="9"/>
      <c r="H349" s="9"/>
      <c r="I349" s="10"/>
      <c r="J349" s="11"/>
      <c r="K349" s="16" t="str">
        <f t="shared" si="165"/>
        <v/>
      </c>
      <c r="L349" s="16" t="str">
        <f t="shared" si="166"/>
        <v/>
      </c>
    </row>
    <row r="350" spans="1:12" ht="15.75" x14ac:dyDescent="0.25">
      <c r="A350" s="3"/>
      <c r="B350" s="8">
        <f t="shared" si="136"/>
        <v>43404</v>
      </c>
      <c r="C350" s="9"/>
      <c r="D350" s="9"/>
      <c r="E350" s="10"/>
      <c r="F350" s="10"/>
      <c r="G350" s="9"/>
      <c r="H350" s="9"/>
      <c r="I350" s="10"/>
      <c r="J350" s="11"/>
      <c r="K350" s="16" t="str">
        <f t="shared" si="165"/>
        <v/>
      </c>
      <c r="L350" s="16" t="str">
        <f t="shared" si="166"/>
        <v/>
      </c>
    </row>
    <row r="351" spans="1:12" ht="15.75" x14ac:dyDescent="0.25">
      <c r="A351" s="3"/>
      <c r="B351" s="8">
        <f t="shared" si="136"/>
        <v>43405</v>
      </c>
      <c r="C351" s="9"/>
      <c r="D351" s="9"/>
      <c r="E351" s="10"/>
      <c r="F351" s="10"/>
      <c r="G351" s="9"/>
      <c r="H351" s="9"/>
      <c r="I351" s="10"/>
      <c r="J351" s="11"/>
      <c r="K351" s="16" t="str">
        <f t="shared" si="165"/>
        <v/>
      </c>
      <c r="L351" s="16" t="str">
        <f t="shared" si="166"/>
        <v/>
      </c>
    </row>
    <row r="352" spans="1:12" ht="15.75" x14ac:dyDescent="0.25">
      <c r="A352" s="3"/>
      <c r="B352" s="8">
        <f t="shared" si="136"/>
        <v>43406</v>
      </c>
      <c r="C352" s="9"/>
      <c r="D352" s="9"/>
      <c r="E352" s="10"/>
      <c r="F352" s="10"/>
      <c r="G352" s="9"/>
      <c r="H352" s="9"/>
      <c r="I352" s="10"/>
      <c r="J352" s="11"/>
      <c r="K352" s="16" t="str">
        <f t="shared" si="165"/>
        <v/>
      </c>
      <c r="L352" s="16" t="str">
        <f t="shared" si="166"/>
        <v/>
      </c>
    </row>
    <row r="353" spans="1:12" ht="15.75" x14ac:dyDescent="0.25">
      <c r="A353" s="3"/>
      <c r="B353" s="8">
        <f t="shared" si="136"/>
        <v>43407</v>
      </c>
      <c r="C353" s="9"/>
      <c r="D353" s="9"/>
      <c r="E353" s="10"/>
      <c r="F353" s="10"/>
      <c r="G353" s="9"/>
      <c r="H353" s="9"/>
      <c r="I353" s="10"/>
      <c r="J353" s="11"/>
      <c r="K353" s="16" t="str">
        <f t="shared" si="165"/>
        <v/>
      </c>
      <c r="L353" s="16" t="str">
        <f t="shared" si="166"/>
        <v/>
      </c>
    </row>
    <row r="354" spans="1:12" ht="15.75" x14ac:dyDescent="0.25">
      <c r="A354" s="3"/>
      <c r="B354" s="8">
        <f t="shared" si="136"/>
        <v>43408</v>
      </c>
      <c r="C354" s="9"/>
      <c r="D354" s="9"/>
      <c r="E354" s="10"/>
      <c r="F354" s="10"/>
      <c r="G354" s="9"/>
      <c r="H354" s="9"/>
      <c r="I354" s="10"/>
      <c r="J354" s="11"/>
      <c r="K354" s="16" t="str">
        <f t="shared" si="165"/>
        <v/>
      </c>
      <c r="L354" s="16" t="str">
        <f t="shared" si="166"/>
        <v/>
      </c>
    </row>
    <row r="355" spans="1:12" ht="15.75" x14ac:dyDescent="0.25">
      <c r="A355" s="3"/>
      <c r="H355" s="34" t="str">
        <f t="shared" ref="H355" si="167">"Semaine " &amp;A348 &amp;" :"</f>
        <v>Semaine 44 :</v>
      </c>
      <c r="I355" s="34"/>
      <c r="J355" s="34"/>
      <c r="K355" s="18">
        <f t="shared" ref="K355:L355" si="168">SUM(K348:K354)</f>
        <v>0</v>
      </c>
      <c r="L355" s="19">
        <f t="shared" si="168"/>
        <v>0</v>
      </c>
    </row>
    <row r="356" spans="1:12" ht="15.75" x14ac:dyDescent="0.25">
      <c r="A356" s="3">
        <v>45</v>
      </c>
      <c r="B356" s="8">
        <f t="shared" ref="B356:B418" si="169">B348+7</f>
        <v>43409</v>
      </c>
      <c r="C356" s="9"/>
      <c r="D356" s="9"/>
      <c r="E356" s="10"/>
      <c r="F356" s="10"/>
      <c r="G356" s="9"/>
      <c r="H356" s="9"/>
      <c r="I356" s="10"/>
      <c r="J356" s="11"/>
      <c r="K356" s="16" t="str">
        <f t="shared" ref="K356:K362" si="170">IF(COUNTA(C356:D356,G356:H356)=0,"",D356-C356+H356-G356)</f>
        <v/>
      </c>
      <c r="L356" s="16" t="str">
        <f t="shared" ref="L356:L362" si="171">IF(COUNTA(E356:F356,I356:J356)=0,"",F356-E356+IF(J356&gt;I356,J356-I356,TIMEVALUE("23:59")-I356+J356+TIMEVALUE("00:01")))</f>
        <v/>
      </c>
    </row>
    <row r="357" spans="1:12" ht="15.75" x14ac:dyDescent="0.25">
      <c r="A357" s="3"/>
      <c r="B357" s="8">
        <f t="shared" si="169"/>
        <v>43410</v>
      </c>
      <c r="C357" s="9"/>
      <c r="D357" s="9"/>
      <c r="E357" s="10"/>
      <c r="F357" s="10"/>
      <c r="G357" s="9"/>
      <c r="H357" s="9"/>
      <c r="I357" s="10"/>
      <c r="J357" s="11"/>
      <c r="K357" s="16" t="str">
        <f t="shared" si="170"/>
        <v/>
      </c>
      <c r="L357" s="16" t="str">
        <f t="shared" si="171"/>
        <v/>
      </c>
    </row>
    <row r="358" spans="1:12" ht="15.75" x14ac:dyDescent="0.25">
      <c r="A358" s="3"/>
      <c r="B358" s="8">
        <f t="shared" si="169"/>
        <v>43411</v>
      </c>
      <c r="C358" s="9"/>
      <c r="D358" s="9"/>
      <c r="E358" s="10"/>
      <c r="F358" s="10"/>
      <c r="G358" s="9"/>
      <c r="H358" s="9"/>
      <c r="I358" s="10"/>
      <c r="J358" s="11"/>
      <c r="K358" s="16" t="str">
        <f t="shared" si="170"/>
        <v/>
      </c>
      <c r="L358" s="16" t="str">
        <f t="shared" si="171"/>
        <v/>
      </c>
    </row>
    <row r="359" spans="1:12" ht="15.75" x14ac:dyDescent="0.25">
      <c r="A359" s="3"/>
      <c r="B359" s="8">
        <f t="shared" si="169"/>
        <v>43412</v>
      </c>
      <c r="C359" s="9"/>
      <c r="D359" s="9"/>
      <c r="E359" s="10"/>
      <c r="F359" s="10"/>
      <c r="G359" s="9"/>
      <c r="H359" s="9"/>
      <c r="I359" s="10"/>
      <c r="J359" s="11"/>
      <c r="K359" s="16" t="str">
        <f t="shared" si="170"/>
        <v/>
      </c>
      <c r="L359" s="16" t="str">
        <f t="shared" si="171"/>
        <v/>
      </c>
    </row>
    <row r="360" spans="1:12" ht="15.75" x14ac:dyDescent="0.25">
      <c r="A360" s="3"/>
      <c r="B360" s="8">
        <f t="shared" si="169"/>
        <v>43413</v>
      </c>
      <c r="C360" s="9"/>
      <c r="D360" s="9"/>
      <c r="E360" s="10"/>
      <c r="F360" s="10"/>
      <c r="G360" s="9"/>
      <c r="H360" s="9"/>
      <c r="I360" s="10"/>
      <c r="J360" s="11"/>
      <c r="K360" s="16" t="str">
        <f t="shared" si="170"/>
        <v/>
      </c>
      <c r="L360" s="16" t="str">
        <f t="shared" si="171"/>
        <v/>
      </c>
    </row>
    <row r="361" spans="1:12" ht="15.75" x14ac:dyDescent="0.25">
      <c r="A361" s="3"/>
      <c r="B361" s="8">
        <f t="shared" si="169"/>
        <v>43414</v>
      </c>
      <c r="C361" s="9"/>
      <c r="D361" s="9"/>
      <c r="E361" s="10"/>
      <c r="F361" s="10"/>
      <c r="G361" s="9"/>
      <c r="H361" s="9"/>
      <c r="I361" s="10"/>
      <c r="J361" s="11"/>
      <c r="K361" s="16" t="str">
        <f t="shared" si="170"/>
        <v/>
      </c>
      <c r="L361" s="16" t="str">
        <f t="shared" si="171"/>
        <v/>
      </c>
    </row>
    <row r="362" spans="1:12" ht="15.75" x14ac:dyDescent="0.25">
      <c r="A362" s="3"/>
      <c r="B362" s="8">
        <f t="shared" si="169"/>
        <v>43415</v>
      </c>
      <c r="C362" s="9"/>
      <c r="D362" s="9"/>
      <c r="E362" s="10"/>
      <c r="F362" s="10"/>
      <c r="G362" s="9"/>
      <c r="H362" s="9"/>
      <c r="I362" s="10"/>
      <c r="J362" s="11"/>
      <c r="K362" s="16" t="str">
        <f t="shared" si="170"/>
        <v/>
      </c>
      <c r="L362" s="16" t="str">
        <f t="shared" si="171"/>
        <v/>
      </c>
    </row>
    <row r="363" spans="1:12" ht="15.75" x14ac:dyDescent="0.25">
      <c r="A363" s="3"/>
      <c r="H363" s="34" t="str">
        <f t="shared" ref="H363" si="172">"Semaine " &amp;A356 &amp;" :"</f>
        <v>Semaine 45 :</v>
      </c>
      <c r="I363" s="34"/>
      <c r="J363" s="34"/>
      <c r="K363" s="18">
        <f t="shared" ref="K363:L363" si="173">SUM(K356:K362)</f>
        <v>0</v>
      </c>
      <c r="L363" s="19">
        <f t="shared" si="173"/>
        <v>0</v>
      </c>
    </row>
    <row r="364" spans="1:12" ht="15.75" x14ac:dyDescent="0.25">
      <c r="A364" s="3">
        <v>46</v>
      </c>
      <c r="B364" s="8">
        <f t="shared" si="169"/>
        <v>43416</v>
      </c>
      <c r="C364" s="9"/>
      <c r="D364" s="9"/>
      <c r="E364" s="10"/>
      <c r="F364" s="10"/>
      <c r="G364" s="9"/>
      <c r="H364" s="9"/>
      <c r="I364" s="10"/>
      <c r="J364" s="11"/>
      <c r="K364" s="16" t="str">
        <f t="shared" ref="K364:K370" si="174">IF(COUNTA(C364:D364,G364:H364)=0,"",D364-C364+H364-G364)</f>
        <v/>
      </c>
      <c r="L364" s="16" t="str">
        <f t="shared" ref="L364:L370" si="175">IF(COUNTA(E364:F364,I364:J364)=0,"",F364-E364+IF(J364&gt;I364,J364-I364,TIMEVALUE("23:59")-I364+J364+TIMEVALUE("00:01")))</f>
        <v/>
      </c>
    </row>
    <row r="365" spans="1:12" ht="15.75" x14ac:dyDescent="0.25">
      <c r="A365" s="3"/>
      <c r="B365" s="8">
        <f t="shared" si="169"/>
        <v>43417</v>
      </c>
      <c r="C365" s="9"/>
      <c r="D365" s="9"/>
      <c r="E365" s="10"/>
      <c r="F365" s="10"/>
      <c r="G365" s="9"/>
      <c r="H365" s="9"/>
      <c r="I365" s="10"/>
      <c r="J365" s="11"/>
      <c r="K365" s="16" t="str">
        <f t="shared" si="174"/>
        <v/>
      </c>
      <c r="L365" s="16" t="str">
        <f t="shared" si="175"/>
        <v/>
      </c>
    </row>
    <row r="366" spans="1:12" ht="15.75" x14ac:dyDescent="0.25">
      <c r="A366" s="3"/>
      <c r="B366" s="8">
        <f t="shared" si="169"/>
        <v>43418</v>
      </c>
      <c r="C366" s="9"/>
      <c r="D366" s="9"/>
      <c r="E366" s="10"/>
      <c r="F366" s="10"/>
      <c r="G366" s="9"/>
      <c r="H366" s="9"/>
      <c r="I366" s="10"/>
      <c r="J366" s="11"/>
      <c r="K366" s="16" t="str">
        <f t="shared" si="174"/>
        <v/>
      </c>
      <c r="L366" s="16" t="str">
        <f t="shared" si="175"/>
        <v/>
      </c>
    </row>
    <row r="367" spans="1:12" ht="15.75" x14ac:dyDescent="0.25">
      <c r="A367" s="3"/>
      <c r="B367" s="8">
        <f t="shared" si="169"/>
        <v>43419</v>
      </c>
      <c r="C367" s="9"/>
      <c r="D367" s="9"/>
      <c r="E367" s="10"/>
      <c r="F367" s="10"/>
      <c r="G367" s="9"/>
      <c r="H367" s="9"/>
      <c r="I367" s="10"/>
      <c r="J367" s="11"/>
      <c r="K367" s="16" t="str">
        <f t="shared" si="174"/>
        <v/>
      </c>
      <c r="L367" s="16" t="str">
        <f t="shared" si="175"/>
        <v/>
      </c>
    </row>
    <row r="368" spans="1:12" ht="15.75" x14ac:dyDescent="0.25">
      <c r="A368" s="3"/>
      <c r="B368" s="8">
        <f t="shared" si="169"/>
        <v>43420</v>
      </c>
      <c r="C368" s="9"/>
      <c r="D368" s="9"/>
      <c r="E368" s="10"/>
      <c r="F368" s="10"/>
      <c r="G368" s="9"/>
      <c r="H368" s="9"/>
      <c r="I368" s="10"/>
      <c r="J368" s="11"/>
      <c r="K368" s="16" t="str">
        <f t="shared" si="174"/>
        <v/>
      </c>
      <c r="L368" s="16" t="str">
        <f t="shared" si="175"/>
        <v/>
      </c>
    </row>
    <row r="369" spans="1:12" ht="15.75" x14ac:dyDescent="0.25">
      <c r="A369" s="3"/>
      <c r="B369" s="8">
        <f t="shared" si="169"/>
        <v>43421</v>
      </c>
      <c r="C369" s="9"/>
      <c r="D369" s="9"/>
      <c r="E369" s="10"/>
      <c r="F369" s="10"/>
      <c r="G369" s="9"/>
      <c r="H369" s="9"/>
      <c r="I369" s="10"/>
      <c r="J369" s="11"/>
      <c r="K369" s="16" t="str">
        <f t="shared" si="174"/>
        <v/>
      </c>
      <c r="L369" s="16" t="str">
        <f t="shared" si="175"/>
        <v/>
      </c>
    </row>
    <row r="370" spans="1:12" ht="15.75" x14ac:dyDescent="0.25">
      <c r="A370" s="3"/>
      <c r="B370" s="8">
        <f t="shared" si="169"/>
        <v>43422</v>
      </c>
      <c r="C370" s="9"/>
      <c r="D370" s="9"/>
      <c r="E370" s="10"/>
      <c r="F370" s="10"/>
      <c r="G370" s="9"/>
      <c r="H370" s="9"/>
      <c r="I370" s="10"/>
      <c r="J370" s="11"/>
      <c r="K370" s="16" t="str">
        <f t="shared" si="174"/>
        <v/>
      </c>
      <c r="L370" s="16" t="str">
        <f t="shared" si="175"/>
        <v/>
      </c>
    </row>
    <row r="371" spans="1:12" ht="15.75" x14ac:dyDescent="0.25">
      <c r="A371" s="3"/>
      <c r="H371" s="34" t="str">
        <f t="shared" ref="H371" si="176">"Semaine " &amp;A364 &amp;" :"</f>
        <v>Semaine 46 :</v>
      </c>
      <c r="I371" s="34"/>
      <c r="J371" s="34"/>
      <c r="K371" s="18">
        <f t="shared" ref="K371:L371" si="177">SUM(K364:K370)</f>
        <v>0</v>
      </c>
      <c r="L371" s="19">
        <f t="shared" si="177"/>
        <v>0</v>
      </c>
    </row>
    <row r="372" spans="1:12" ht="15.75" x14ac:dyDescent="0.25">
      <c r="A372" s="3">
        <v>47</v>
      </c>
      <c r="B372" s="8">
        <f t="shared" si="169"/>
        <v>43423</v>
      </c>
      <c r="C372" s="9"/>
      <c r="D372" s="9"/>
      <c r="E372" s="10"/>
      <c r="F372" s="10"/>
      <c r="G372" s="9"/>
      <c r="H372" s="9"/>
      <c r="I372" s="10"/>
      <c r="J372" s="11"/>
      <c r="K372" s="16" t="str">
        <f t="shared" ref="K372:K378" si="178">IF(COUNTA(C372:D372,G372:H372)=0,"",D372-C372+H372-G372)</f>
        <v/>
      </c>
      <c r="L372" s="16" t="str">
        <f t="shared" ref="L372:L378" si="179">IF(COUNTA(E372:F372,I372:J372)=0,"",F372-E372+IF(J372&gt;I372,J372-I372,TIMEVALUE("23:59")-I372+J372+TIMEVALUE("00:01")))</f>
        <v/>
      </c>
    </row>
    <row r="373" spans="1:12" ht="15.75" x14ac:dyDescent="0.25">
      <c r="A373" s="3"/>
      <c r="B373" s="8">
        <f t="shared" si="169"/>
        <v>43424</v>
      </c>
      <c r="C373" s="9"/>
      <c r="D373" s="9"/>
      <c r="E373" s="10"/>
      <c r="F373" s="10"/>
      <c r="G373" s="9"/>
      <c r="H373" s="9"/>
      <c r="I373" s="10"/>
      <c r="J373" s="11"/>
      <c r="K373" s="16" t="str">
        <f t="shared" si="178"/>
        <v/>
      </c>
      <c r="L373" s="16" t="str">
        <f t="shared" si="179"/>
        <v/>
      </c>
    </row>
    <row r="374" spans="1:12" ht="15.75" x14ac:dyDescent="0.25">
      <c r="A374" s="3"/>
      <c r="B374" s="8">
        <f t="shared" si="169"/>
        <v>43425</v>
      </c>
      <c r="C374" s="9"/>
      <c r="D374" s="9"/>
      <c r="E374" s="10"/>
      <c r="F374" s="10"/>
      <c r="G374" s="9"/>
      <c r="H374" s="9"/>
      <c r="I374" s="10"/>
      <c r="J374" s="11"/>
      <c r="K374" s="16" t="str">
        <f t="shared" si="178"/>
        <v/>
      </c>
      <c r="L374" s="16" t="str">
        <f t="shared" si="179"/>
        <v/>
      </c>
    </row>
    <row r="375" spans="1:12" ht="15.75" x14ac:dyDescent="0.25">
      <c r="A375" s="3"/>
      <c r="B375" s="8">
        <f t="shared" si="169"/>
        <v>43426</v>
      </c>
      <c r="C375" s="9"/>
      <c r="D375" s="9"/>
      <c r="E375" s="10"/>
      <c r="F375" s="10"/>
      <c r="G375" s="9"/>
      <c r="H375" s="9"/>
      <c r="I375" s="10"/>
      <c r="J375" s="11"/>
      <c r="K375" s="16" t="str">
        <f t="shared" si="178"/>
        <v/>
      </c>
      <c r="L375" s="16" t="str">
        <f t="shared" si="179"/>
        <v/>
      </c>
    </row>
    <row r="376" spans="1:12" ht="15.75" x14ac:dyDescent="0.25">
      <c r="A376" s="3"/>
      <c r="B376" s="8">
        <f t="shared" si="169"/>
        <v>43427</v>
      </c>
      <c r="C376" s="9"/>
      <c r="D376" s="9"/>
      <c r="E376" s="10"/>
      <c r="F376" s="10"/>
      <c r="G376" s="9"/>
      <c r="H376" s="9"/>
      <c r="I376" s="10"/>
      <c r="J376" s="11"/>
      <c r="K376" s="16" t="str">
        <f t="shared" si="178"/>
        <v/>
      </c>
      <c r="L376" s="16" t="str">
        <f t="shared" si="179"/>
        <v/>
      </c>
    </row>
    <row r="377" spans="1:12" ht="15.75" x14ac:dyDescent="0.25">
      <c r="A377" s="3"/>
      <c r="B377" s="8">
        <f t="shared" si="169"/>
        <v>43428</v>
      </c>
      <c r="C377" s="9"/>
      <c r="D377" s="9"/>
      <c r="E377" s="10"/>
      <c r="F377" s="10"/>
      <c r="G377" s="9"/>
      <c r="H377" s="9"/>
      <c r="I377" s="10"/>
      <c r="J377" s="11"/>
      <c r="K377" s="16" t="str">
        <f t="shared" si="178"/>
        <v/>
      </c>
      <c r="L377" s="16" t="str">
        <f t="shared" si="179"/>
        <v/>
      </c>
    </row>
    <row r="378" spans="1:12" ht="15.75" x14ac:dyDescent="0.25">
      <c r="A378" s="3"/>
      <c r="B378" s="8">
        <f t="shared" si="169"/>
        <v>43429</v>
      </c>
      <c r="C378" s="9"/>
      <c r="D378" s="9"/>
      <c r="E378" s="10"/>
      <c r="F378" s="10"/>
      <c r="G378" s="9"/>
      <c r="H378" s="9"/>
      <c r="I378" s="10"/>
      <c r="J378" s="11"/>
      <c r="K378" s="16" t="str">
        <f t="shared" si="178"/>
        <v/>
      </c>
      <c r="L378" s="16" t="str">
        <f t="shared" si="179"/>
        <v/>
      </c>
    </row>
    <row r="379" spans="1:12" ht="15.75" x14ac:dyDescent="0.25">
      <c r="A379" s="3"/>
      <c r="H379" s="34" t="str">
        <f t="shared" ref="H379" si="180">"Semaine " &amp;A372 &amp;" :"</f>
        <v>Semaine 47 :</v>
      </c>
      <c r="I379" s="34"/>
      <c r="J379" s="34"/>
      <c r="K379" s="18">
        <f t="shared" ref="K379:L379" si="181">SUM(K372:K378)</f>
        <v>0</v>
      </c>
      <c r="L379" s="19">
        <f t="shared" si="181"/>
        <v>0</v>
      </c>
    </row>
    <row r="380" spans="1:12" ht="15.75" x14ac:dyDescent="0.25">
      <c r="A380" s="3">
        <v>48</v>
      </c>
      <c r="B380" s="8">
        <f t="shared" si="169"/>
        <v>43430</v>
      </c>
      <c r="C380" s="9"/>
      <c r="D380" s="9"/>
      <c r="E380" s="10"/>
      <c r="F380" s="10"/>
      <c r="G380" s="9"/>
      <c r="H380" s="9"/>
      <c r="I380" s="10"/>
      <c r="J380" s="11"/>
      <c r="K380" s="16" t="str">
        <f t="shared" ref="K380:K386" si="182">IF(COUNTA(C380:D380,G380:H380)=0,"",D380-C380+H380-G380)</f>
        <v/>
      </c>
      <c r="L380" s="16" t="str">
        <f t="shared" ref="L380:L386" si="183">IF(COUNTA(E380:F380,I380:J380)=0,"",F380-E380+IF(J380&gt;I380,J380-I380,TIMEVALUE("23:59")-I380+J380+TIMEVALUE("00:01")))</f>
        <v/>
      </c>
    </row>
    <row r="381" spans="1:12" ht="15.75" x14ac:dyDescent="0.25">
      <c r="A381" s="3"/>
      <c r="B381" s="8">
        <f t="shared" si="169"/>
        <v>43431</v>
      </c>
      <c r="C381" s="9"/>
      <c r="D381" s="9"/>
      <c r="E381" s="10"/>
      <c r="F381" s="10"/>
      <c r="G381" s="9"/>
      <c r="H381" s="9"/>
      <c r="I381" s="10"/>
      <c r="J381" s="11"/>
      <c r="K381" s="16" t="str">
        <f t="shared" si="182"/>
        <v/>
      </c>
      <c r="L381" s="16" t="str">
        <f t="shared" si="183"/>
        <v/>
      </c>
    </row>
    <row r="382" spans="1:12" ht="15.75" x14ac:dyDescent="0.25">
      <c r="A382" s="3"/>
      <c r="B382" s="8">
        <f t="shared" si="169"/>
        <v>43432</v>
      </c>
      <c r="C382" s="9"/>
      <c r="D382" s="9"/>
      <c r="E382" s="10"/>
      <c r="F382" s="10"/>
      <c r="G382" s="9"/>
      <c r="H382" s="9"/>
      <c r="I382" s="10"/>
      <c r="J382" s="11"/>
      <c r="K382" s="16" t="str">
        <f t="shared" si="182"/>
        <v/>
      </c>
      <c r="L382" s="16" t="str">
        <f t="shared" si="183"/>
        <v/>
      </c>
    </row>
    <row r="383" spans="1:12" ht="15.75" x14ac:dyDescent="0.25">
      <c r="A383" s="3"/>
      <c r="B383" s="8">
        <f t="shared" si="169"/>
        <v>43433</v>
      </c>
      <c r="C383" s="9"/>
      <c r="D383" s="9"/>
      <c r="E383" s="10"/>
      <c r="F383" s="10"/>
      <c r="G383" s="9"/>
      <c r="H383" s="9"/>
      <c r="I383" s="10"/>
      <c r="J383" s="11"/>
      <c r="K383" s="16" t="str">
        <f t="shared" si="182"/>
        <v/>
      </c>
      <c r="L383" s="16" t="str">
        <f t="shared" si="183"/>
        <v/>
      </c>
    </row>
    <row r="384" spans="1:12" ht="15.75" x14ac:dyDescent="0.25">
      <c r="A384" s="3"/>
      <c r="B384" s="8">
        <f t="shared" si="169"/>
        <v>43434</v>
      </c>
      <c r="C384" s="9"/>
      <c r="D384" s="9"/>
      <c r="E384" s="10"/>
      <c r="F384" s="10"/>
      <c r="G384" s="9"/>
      <c r="H384" s="9"/>
      <c r="I384" s="10"/>
      <c r="J384" s="11"/>
      <c r="K384" s="16" t="str">
        <f t="shared" si="182"/>
        <v/>
      </c>
      <c r="L384" s="16" t="str">
        <f t="shared" si="183"/>
        <v/>
      </c>
    </row>
    <row r="385" spans="1:12" ht="15.75" x14ac:dyDescent="0.25">
      <c r="A385" s="3"/>
      <c r="B385" s="8">
        <f t="shared" si="169"/>
        <v>43435</v>
      </c>
      <c r="C385" s="9"/>
      <c r="D385" s="9"/>
      <c r="E385" s="10"/>
      <c r="F385" s="10"/>
      <c r="G385" s="9"/>
      <c r="H385" s="9"/>
      <c r="I385" s="10"/>
      <c r="J385" s="11"/>
      <c r="K385" s="16" t="str">
        <f t="shared" si="182"/>
        <v/>
      </c>
      <c r="L385" s="16" t="str">
        <f t="shared" si="183"/>
        <v/>
      </c>
    </row>
    <row r="386" spans="1:12" ht="15.75" x14ac:dyDescent="0.25">
      <c r="A386" s="3"/>
      <c r="B386" s="8">
        <f t="shared" si="169"/>
        <v>43436</v>
      </c>
      <c r="C386" s="9"/>
      <c r="D386" s="9"/>
      <c r="E386" s="10"/>
      <c r="F386" s="10"/>
      <c r="G386" s="9"/>
      <c r="H386" s="9"/>
      <c r="I386" s="10"/>
      <c r="J386" s="11"/>
      <c r="K386" s="16" t="str">
        <f t="shared" si="182"/>
        <v/>
      </c>
      <c r="L386" s="16" t="str">
        <f t="shared" si="183"/>
        <v/>
      </c>
    </row>
    <row r="387" spans="1:12" ht="15.75" x14ac:dyDescent="0.25">
      <c r="A387" s="3"/>
      <c r="H387" s="34" t="str">
        <f t="shared" ref="H387" si="184">"Semaine " &amp;A380 &amp;" :"</f>
        <v>Semaine 48 :</v>
      </c>
      <c r="I387" s="34"/>
      <c r="J387" s="34"/>
      <c r="K387" s="18">
        <f t="shared" ref="K387:L387" si="185">SUM(K380:K386)</f>
        <v>0</v>
      </c>
      <c r="L387" s="19">
        <f t="shared" si="185"/>
        <v>0</v>
      </c>
    </row>
    <row r="388" spans="1:12" ht="15.75" x14ac:dyDescent="0.25">
      <c r="A388" s="3">
        <v>49</v>
      </c>
      <c r="B388" s="8">
        <f t="shared" si="169"/>
        <v>43437</v>
      </c>
      <c r="C388" s="9"/>
      <c r="D388" s="9"/>
      <c r="E388" s="10"/>
      <c r="F388" s="10"/>
      <c r="G388" s="9"/>
      <c r="H388" s="9"/>
      <c r="I388" s="10"/>
      <c r="J388" s="11"/>
      <c r="K388" s="16" t="str">
        <f t="shared" ref="K388:K394" si="186">IF(COUNTA(C388:D388,G388:H388)=0,"",D388-C388+H388-G388)</f>
        <v/>
      </c>
      <c r="L388" s="16" t="str">
        <f t="shared" ref="L388:L394" si="187">IF(COUNTA(E388:F388,I388:J388)=0,"",F388-E388+IF(J388&gt;I388,J388-I388,TIMEVALUE("23:59")-I388+J388+TIMEVALUE("00:01")))</f>
        <v/>
      </c>
    </row>
    <row r="389" spans="1:12" ht="15.75" x14ac:dyDescent="0.25">
      <c r="A389" s="3"/>
      <c r="B389" s="8">
        <f t="shared" si="169"/>
        <v>43438</v>
      </c>
      <c r="C389" s="9"/>
      <c r="D389" s="9"/>
      <c r="E389" s="10"/>
      <c r="F389" s="10"/>
      <c r="G389" s="9"/>
      <c r="H389" s="9"/>
      <c r="I389" s="10"/>
      <c r="J389" s="11"/>
      <c r="K389" s="16" t="str">
        <f t="shared" si="186"/>
        <v/>
      </c>
      <c r="L389" s="16" t="str">
        <f t="shared" si="187"/>
        <v/>
      </c>
    </row>
    <row r="390" spans="1:12" ht="15.75" x14ac:dyDescent="0.25">
      <c r="A390" s="3"/>
      <c r="B390" s="8">
        <f t="shared" si="169"/>
        <v>43439</v>
      </c>
      <c r="C390" s="9"/>
      <c r="D390" s="9"/>
      <c r="E390" s="10"/>
      <c r="F390" s="10"/>
      <c r="G390" s="9"/>
      <c r="H390" s="9"/>
      <c r="I390" s="10"/>
      <c r="J390" s="11"/>
      <c r="K390" s="16" t="str">
        <f t="shared" si="186"/>
        <v/>
      </c>
      <c r="L390" s="16" t="str">
        <f t="shared" si="187"/>
        <v/>
      </c>
    </row>
    <row r="391" spans="1:12" ht="15.75" x14ac:dyDescent="0.25">
      <c r="A391" s="3"/>
      <c r="B391" s="8">
        <f t="shared" si="169"/>
        <v>43440</v>
      </c>
      <c r="C391" s="9"/>
      <c r="D391" s="9"/>
      <c r="E391" s="10"/>
      <c r="F391" s="10"/>
      <c r="G391" s="9"/>
      <c r="H391" s="9"/>
      <c r="I391" s="10"/>
      <c r="J391" s="11"/>
      <c r="K391" s="16" t="str">
        <f t="shared" si="186"/>
        <v/>
      </c>
      <c r="L391" s="16" t="str">
        <f t="shared" si="187"/>
        <v/>
      </c>
    </row>
    <row r="392" spans="1:12" ht="15.75" x14ac:dyDescent="0.25">
      <c r="A392" s="3"/>
      <c r="B392" s="8">
        <f t="shared" si="169"/>
        <v>43441</v>
      </c>
      <c r="C392" s="9"/>
      <c r="D392" s="9"/>
      <c r="E392" s="10"/>
      <c r="F392" s="10"/>
      <c r="G392" s="9"/>
      <c r="H392" s="9"/>
      <c r="I392" s="10"/>
      <c r="J392" s="11"/>
      <c r="K392" s="16" t="str">
        <f t="shared" si="186"/>
        <v/>
      </c>
      <c r="L392" s="16" t="str">
        <f t="shared" si="187"/>
        <v/>
      </c>
    </row>
    <row r="393" spans="1:12" ht="15.75" x14ac:dyDescent="0.25">
      <c r="A393" s="3"/>
      <c r="B393" s="8">
        <f t="shared" si="169"/>
        <v>43442</v>
      </c>
      <c r="C393" s="9"/>
      <c r="D393" s="9"/>
      <c r="E393" s="10"/>
      <c r="F393" s="10"/>
      <c r="G393" s="9"/>
      <c r="H393" s="9"/>
      <c r="I393" s="10"/>
      <c r="J393" s="11"/>
      <c r="K393" s="16" t="str">
        <f t="shared" si="186"/>
        <v/>
      </c>
      <c r="L393" s="16" t="str">
        <f t="shared" si="187"/>
        <v/>
      </c>
    </row>
    <row r="394" spans="1:12" ht="15.75" x14ac:dyDescent="0.25">
      <c r="A394" s="3"/>
      <c r="B394" s="8">
        <f t="shared" si="169"/>
        <v>43443</v>
      </c>
      <c r="C394" s="9"/>
      <c r="D394" s="9"/>
      <c r="E394" s="10"/>
      <c r="F394" s="10"/>
      <c r="G394" s="9"/>
      <c r="H394" s="9"/>
      <c r="I394" s="10"/>
      <c r="J394" s="11"/>
      <c r="K394" s="16" t="str">
        <f t="shared" si="186"/>
        <v/>
      </c>
      <c r="L394" s="16" t="str">
        <f t="shared" si="187"/>
        <v/>
      </c>
    </row>
    <row r="395" spans="1:12" ht="15.75" x14ac:dyDescent="0.25">
      <c r="A395" s="3"/>
      <c r="H395" s="34" t="str">
        <f t="shared" ref="H395" si="188">"Semaine " &amp;A388 &amp;" :"</f>
        <v>Semaine 49 :</v>
      </c>
      <c r="I395" s="34"/>
      <c r="J395" s="34"/>
      <c r="K395" s="18">
        <f t="shared" ref="K395:L395" si="189">SUM(K388:K394)</f>
        <v>0</v>
      </c>
      <c r="L395" s="19">
        <f t="shared" si="189"/>
        <v>0</v>
      </c>
    </row>
    <row r="396" spans="1:12" ht="15.75" x14ac:dyDescent="0.25">
      <c r="A396" s="3">
        <v>50</v>
      </c>
      <c r="B396" s="8">
        <f t="shared" si="169"/>
        <v>43444</v>
      </c>
      <c r="C396" s="9"/>
      <c r="D396" s="9"/>
      <c r="E396" s="10"/>
      <c r="F396" s="10"/>
      <c r="G396" s="9"/>
      <c r="H396" s="9"/>
      <c r="I396" s="10"/>
      <c r="J396" s="11"/>
      <c r="K396" s="16" t="str">
        <f t="shared" ref="K396:K402" si="190">IF(COUNTA(C396:D396,G396:H396)=0,"",D396-C396+H396-G396)</f>
        <v/>
      </c>
      <c r="L396" s="16" t="str">
        <f t="shared" ref="L396:L402" si="191">IF(COUNTA(E396:F396,I396:J396)=0,"",F396-E396+IF(J396&gt;I396,J396-I396,TIMEVALUE("23:59")-I396+J396+TIMEVALUE("00:01")))</f>
        <v/>
      </c>
    </row>
    <row r="397" spans="1:12" ht="15.75" x14ac:dyDescent="0.25">
      <c r="A397" s="3"/>
      <c r="B397" s="8">
        <f t="shared" si="169"/>
        <v>43445</v>
      </c>
      <c r="C397" s="9"/>
      <c r="D397" s="9"/>
      <c r="E397" s="10"/>
      <c r="F397" s="10"/>
      <c r="G397" s="9"/>
      <c r="H397" s="9"/>
      <c r="I397" s="10"/>
      <c r="J397" s="11"/>
      <c r="K397" s="16" t="str">
        <f t="shared" si="190"/>
        <v/>
      </c>
      <c r="L397" s="16" t="str">
        <f t="shared" si="191"/>
        <v/>
      </c>
    </row>
    <row r="398" spans="1:12" ht="15.75" x14ac:dyDescent="0.25">
      <c r="A398" s="3"/>
      <c r="B398" s="8">
        <f t="shared" si="169"/>
        <v>43446</v>
      </c>
      <c r="C398" s="9"/>
      <c r="D398" s="9"/>
      <c r="E398" s="10"/>
      <c r="F398" s="10"/>
      <c r="G398" s="9"/>
      <c r="H398" s="9"/>
      <c r="I398" s="10"/>
      <c r="J398" s="11"/>
      <c r="K398" s="16" t="str">
        <f t="shared" si="190"/>
        <v/>
      </c>
      <c r="L398" s="16" t="str">
        <f t="shared" si="191"/>
        <v/>
      </c>
    </row>
    <row r="399" spans="1:12" ht="15.75" x14ac:dyDescent="0.25">
      <c r="A399" s="3"/>
      <c r="B399" s="8">
        <f t="shared" si="169"/>
        <v>43447</v>
      </c>
      <c r="C399" s="9"/>
      <c r="D399" s="9"/>
      <c r="E399" s="10"/>
      <c r="F399" s="10"/>
      <c r="G399" s="9"/>
      <c r="H399" s="9"/>
      <c r="I399" s="10"/>
      <c r="J399" s="11"/>
      <c r="K399" s="16" t="str">
        <f t="shared" si="190"/>
        <v/>
      </c>
      <c r="L399" s="16" t="str">
        <f t="shared" si="191"/>
        <v/>
      </c>
    </row>
    <row r="400" spans="1:12" ht="15.75" x14ac:dyDescent="0.25">
      <c r="A400" s="3"/>
      <c r="B400" s="8">
        <f t="shared" si="169"/>
        <v>43448</v>
      </c>
      <c r="C400" s="9"/>
      <c r="D400" s="9"/>
      <c r="E400" s="10"/>
      <c r="F400" s="10"/>
      <c r="G400" s="9"/>
      <c r="H400" s="9"/>
      <c r="I400" s="10"/>
      <c r="J400" s="11"/>
      <c r="K400" s="16" t="str">
        <f t="shared" si="190"/>
        <v/>
      </c>
      <c r="L400" s="16" t="str">
        <f t="shared" si="191"/>
        <v/>
      </c>
    </row>
    <row r="401" spans="1:12" ht="15.75" x14ac:dyDescent="0.25">
      <c r="A401" s="3"/>
      <c r="B401" s="8">
        <f t="shared" si="169"/>
        <v>43449</v>
      </c>
      <c r="C401" s="9"/>
      <c r="D401" s="9"/>
      <c r="E401" s="10"/>
      <c r="F401" s="10"/>
      <c r="G401" s="9"/>
      <c r="H401" s="9"/>
      <c r="I401" s="10"/>
      <c r="J401" s="11"/>
      <c r="K401" s="16" t="str">
        <f t="shared" si="190"/>
        <v/>
      </c>
      <c r="L401" s="16" t="str">
        <f t="shared" si="191"/>
        <v/>
      </c>
    </row>
    <row r="402" spans="1:12" ht="15.75" x14ac:dyDescent="0.25">
      <c r="A402" s="3"/>
      <c r="B402" s="8">
        <f t="shared" si="169"/>
        <v>43450</v>
      </c>
      <c r="C402" s="9"/>
      <c r="D402" s="9"/>
      <c r="E402" s="10"/>
      <c r="F402" s="10"/>
      <c r="G402" s="9"/>
      <c r="H402" s="9"/>
      <c r="I402" s="10"/>
      <c r="J402" s="11"/>
      <c r="K402" s="16" t="str">
        <f t="shared" si="190"/>
        <v/>
      </c>
      <c r="L402" s="16" t="str">
        <f t="shared" si="191"/>
        <v/>
      </c>
    </row>
    <row r="403" spans="1:12" ht="15.75" x14ac:dyDescent="0.25">
      <c r="A403" s="3"/>
      <c r="H403" s="34" t="str">
        <f t="shared" ref="H403" si="192">"Semaine " &amp;A396 &amp;" :"</f>
        <v>Semaine 50 :</v>
      </c>
      <c r="I403" s="34"/>
      <c r="J403" s="34"/>
      <c r="K403" s="18">
        <f t="shared" ref="K403:L403" si="193">SUM(K396:K402)</f>
        <v>0</v>
      </c>
      <c r="L403" s="19">
        <f t="shared" si="193"/>
        <v>0</v>
      </c>
    </row>
    <row r="404" spans="1:12" ht="15.75" x14ac:dyDescent="0.25">
      <c r="A404" s="3">
        <v>51</v>
      </c>
      <c r="B404" s="8">
        <f t="shared" si="169"/>
        <v>43451</v>
      </c>
      <c r="C404" s="9"/>
      <c r="D404" s="9"/>
      <c r="E404" s="10"/>
      <c r="F404" s="10"/>
      <c r="G404" s="9"/>
      <c r="H404" s="9"/>
      <c r="I404" s="10"/>
      <c r="J404" s="11"/>
      <c r="K404" s="16" t="str">
        <f t="shared" ref="K404:K410" si="194">IF(COUNTA(C404:D404,G404:H404)=0,"",D404-C404+H404-G404)</f>
        <v/>
      </c>
      <c r="L404" s="16" t="str">
        <f t="shared" ref="L404:L410" si="195">IF(COUNTA(E404:F404,I404:J404)=0,"",F404-E404+IF(J404&gt;I404,J404-I404,TIMEVALUE("23:59")-I404+J404+TIMEVALUE("00:01")))</f>
        <v/>
      </c>
    </row>
    <row r="405" spans="1:12" ht="15.75" x14ac:dyDescent="0.25">
      <c r="A405" s="3"/>
      <c r="B405" s="8">
        <f t="shared" si="169"/>
        <v>43452</v>
      </c>
      <c r="C405" s="9"/>
      <c r="D405" s="9"/>
      <c r="E405" s="10"/>
      <c r="F405" s="10"/>
      <c r="G405" s="9"/>
      <c r="H405" s="9"/>
      <c r="I405" s="10"/>
      <c r="J405" s="11"/>
      <c r="K405" s="16" t="str">
        <f t="shared" si="194"/>
        <v/>
      </c>
      <c r="L405" s="16" t="str">
        <f t="shared" si="195"/>
        <v/>
      </c>
    </row>
    <row r="406" spans="1:12" ht="15.75" x14ac:dyDescent="0.25">
      <c r="A406" s="3"/>
      <c r="B406" s="8">
        <f t="shared" si="169"/>
        <v>43453</v>
      </c>
      <c r="C406" s="9"/>
      <c r="D406" s="9"/>
      <c r="E406" s="10"/>
      <c r="F406" s="10"/>
      <c r="G406" s="9"/>
      <c r="H406" s="9"/>
      <c r="I406" s="10"/>
      <c r="J406" s="11"/>
      <c r="K406" s="16" t="str">
        <f t="shared" si="194"/>
        <v/>
      </c>
      <c r="L406" s="16" t="str">
        <f t="shared" si="195"/>
        <v/>
      </c>
    </row>
    <row r="407" spans="1:12" ht="15.75" x14ac:dyDescent="0.25">
      <c r="A407" s="3"/>
      <c r="B407" s="8">
        <f t="shared" si="169"/>
        <v>43454</v>
      </c>
      <c r="C407" s="9"/>
      <c r="D407" s="9"/>
      <c r="E407" s="10"/>
      <c r="F407" s="10"/>
      <c r="G407" s="9"/>
      <c r="H407" s="9"/>
      <c r="I407" s="10"/>
      <c r="J407" s="11"/>
      <c r="K407" s="16" t="str">
        <f t="shared" si="194"/>
        <v/>
      </c>
      <c r="L407" s="16" t="str">
        <f t="shared" si="195"/>
        <v/>
      </c>
    </row>
    <row r="408" spans="1:12" ht="15.75" x14ac:dyDescent="0.25">
      <c r="A408" s="3"/>
      <c r="B408" s="8">
        <f t="shared" si="169"/>
        <v>43455</v>
      </c>
      <c r="C408" s="9"/>
      <c r="D408" s="9"/>
      <c r="E408" s="10"/>
      <c r="F408" s="10"/>
      <c r="G408" s="9"/>
      <c r="H408" s="9"/>
      <c r="I408" s="10"/>
      <c r="J408" s="11"/>
      <c r="K408" s="16" t="str">
        <f t="shared" si="194"/>
        <v/>
      </c>
      <c r="L408" s="16" t="str">
        <f t="shared" si="195"/>
        <v/>
      </c>
    </row>
    <row r="409" spans="1:12" ht="15.75" x14ac:dyDescent="0.25">
      <c r="A409" s="3"/>
      <c r="B409" s="8">
        <f t="shared" si="169"/>
        <v>43456</v>
      </c>
      <c r="C409" s="9"/>
      <c r="D409" s="9"/>
      <c r="E409" s="10"/>
      <c r="F409" s="10"/>
      <c r="G409" s="9"/>
      <c r="H409" s="9"/>
      <c r="I409" s="10"/>
      <c r="J409" s="11"/>
      <c r="K409" s="16" t="str">
        <f t="shared" si="194"/>
        <v/>
      </c>
      <c r="L409" s="16" t="str">
        <f t="shared" si="195"/>
        <v/>
      </c>
    </row>
    <row r="410" spans="1:12" ht="15.75" x14ac:dyDescent="0.25">
      <c r="A410" s="3"/>
      <c r="B410" s="8">
        <f t="shared" si="169"/>
        <v>43457</v>
      </c>
      <c r="C410" s="9"/>
      <c r="D410" s="9"/>
      <c r="E410" s="10"/>
      <c r="F410" s="10"/>
      <c r="G410" s="9"/>
      <c r="H410" s="9"/>
      <c r="I410" s="10"/>
      <c r="J410" s="11"/>
      <c r="K410" s="16" t="str">
        <f t="shared" si="194"/>
        <v/>
      </c>
      <c r="L410" s="16" t="str">
        <f t="shared" si="195"/>
        <v/>
      </c>
    </row>
    <row r="411" spans="1:12" ht="15.75" x14ac:dyDescent="0.25">
      <c r="A411" s="3"/>
      <c r="H411" s="34" t="str">
        <f t="shared" ref="H411" si="196">"Semaine " &amp;A404 &amp;" :"</f>
        <v>Semaine 51 :</v>
      </c>
      <c r="I411" s="34"/>
      <c r="J411" s="34"/>
      <c r="K411" s="18">
        <f t="shared" ref="K411:L411" si="197">SUM(K404:K410)</f>
        <v>0</v>
      </c>
      <c r="L411" s="19">
        <f t="shared" si="197"/>
        <v>0</v>
      </c>
    </row>
    <row r="412" spans="1:12" ht="15.75" x14ac:dyDescent="0.25">
      <c r="A412" s="3">
        <v>52</v>
      </c>
      <c r="B412" s="8">
        <f t="shared" si="169"/>
        <v>43458</v>
      </c>
      <c r="C412" s="9"/>
      <c r="D412" s="9"/>
      <c r="E412" s="10"/>
      <c r="F412" s="10"/>
      <c r="G412" s="9"/>
      <c r="H412" s="9"/>
      <c r="I412" s="10"/>
      <c r="J412" s="11"/>
      <c r="K412" s="16" t="str">
        <f t="shared" ref="K412:K418" si="198">IF(COUNTA(C412:D412,G412:H412)=0,"",D412-C412+H412-G412)</f>
        <v/>
      </c>
      <c r="L412" s="16" t="str">
        <f t="shared" ref="L412:L418" si="199">IF(COUNTA(E412:F412,I412:J412)=0,"",F412-E412+IF(J412&gt;I412,J412-I412,TIMEVALUE("23:59")-I412+J412+TIMEVALUE("00:01")))</f>
        <v/>
      </c>
    </row>
    <row r="413" spans="1:12" ht="15.75" x14ac:dyDescent="0.25">
      <c r="A413" s="3"/>
      <c r="B413" s="8">
        <f t="shared" si="169"/>
        <v>43459</v>
      </c>
      <c r="C413" s="9"/>
      <c r="D413" s="9"/>
      <c r="E413" s="10"/>
      <c r="F413" s="10"/>
      <c r="G413" s="9"/>
      <c r="H413" s="9"/>
      <c r="I413" s="10"/>
      <c r="J413" s="11"/>
      <c r="K413" s="16" t="str">
        <f t="shared" si="198"/>
        <v/>
      </c>
      <c r="L413" s="16" t="str">
        <f t="shared" si="199"/>
        <v/>
      </c>
    </row>
    <row r="414" spans="1:12" ht="15.75" x14ac:dyDescent="0.25">
      <c r="A414" s="3"/>
      <c r="B414" s="8">
        <f t="shared" si="169"/>
        <v>43460</v>
      </c>
      <c r="C414" s="9"/>
      <c r="D414" s="9"/>
      <c r="E414" s="10"/>
      <c r="F414" s="10"/>
      <c r="G414" s="9"/>
      <c r="H414" s="9"/>
      <c r="I414" s="10"/>
      <c r="J414" s="11"/>
      <c r="K414" s="16" t="str">
        <f t="shared" si="198"/>
        <v/>
      </c>
      <c r="L414" s="16" t="str">
        <f t="shared" si="199"/>
        <v/>
      </c>
    </row>
    <row r="415" spans="1:12" ht="15.75" x14ac:dyDescent="0.25">
      <c r="A415" s="3"/>
      <c r="B415" s="8">
        <f t="shared" si="169"/>
        <v>43461</v>
      </c>
      <c r="C415" s="9"/>
      <c r="D415" s="9"/>
      <c r="E415" s="10"/>
      <c r="F415" s="10"/>
      <c r="G415" s="9"/>
      <c r="H415" s="9"/>
      <c r="I415" s="10"/>
      <c r="J415" s="11"/>
      <c r="K415" s="16" t="str">
        <f t="shared" si="198"/>
        <v/>
      </c>
      <c r="L415" s="16" t="str">
        <f t="shared" si="199"/>
        <v/>
      </c>
    </row>
    <row r="416" spans="1:12" ht="15.75" x14ac:dyDescent="0.25">
      <c r="A416" s="3"/>
      <c r="B416" s="8">
        <f t="shared" si="169"/>
        <v>43462</v>
      </c>
      <c r="C416" s="9"/>
      <c r="D416" s="9"/>
      <c r="E416" s="10"/>
      <c r="F416" s="10"/>
      <c r="G416" s="9"/>
      <c r="H416" s="9"/>
      <c r="I416" s="10"/>
      <c r="J416" s="11"/>
      <c r="K416" s="16" t="str">
        <f t="shared" si="198"/>
        <v/>
      </c>
      <c r="L416" s="16" t="str">
        <f t="shared" si="199"/>
        <v/>
      </c>
    </row>
    <row r="417" spans="1:12" ht="15.75" x14ac:dyDescent="0.25">
      <c r="A417" s="3"/>
      <c r="B417" s="8">
        <f t="shared" si="169"/>
        <v>43463</v>
      </c>
      <c r="C417" s="9"/>
      <c r="D417" s="9"/>
      <c r="E417" s="10"/>
      <c r="F417" s="10"/>
      <c r="G417" s="9"/>
      <c r="H417" s="9"/>
      <c r="I417" s="10"/>
      <c r="J417" s="11"/>
      <c r="K417" s="16" t="str">
        <f t="shared" si="198"/>
        <v/>
      </c>
      <c r="L417" s="16" t="str">
        <f t="shared" si="199"/>
        <v/>
      </c>
    </row>
    <row r="418" spans="1:12" ht="15.75" x14ac:dyDescent="0.25">
      <c r="A418" s="3"/>
      <c r="B418" s="8">
        <f t="shared" si="169"/>
        <v>43464</v>
      </c>
      <c r="C418" s="9"/>
      <c r="D418" s="9"/>
      <c r="E418" s="10"/>
      <c r="F418" s="10"/>
      <c r="G418" s="9"/>
      <c r="H418" s="9"/>
      <c r="I418" s="10"/>
      <c r="J418" s="11"/>
      <c r="K418" s="16" t="str">
        <f t="shared" si="198"/>
        <v/>
      </c>
      <c r="L418" s="16" t="str">
        <f t="shared" si="199"/>
        <v/>
      </c>
    </row>
    <row r="419" spans="1:12" ht="15.75" x14ac:dyDescent="0.25">
      <c r="A419" s="3"/>
      <c r="H419" s="34" t="str">
        <f t="shared" ref="H419" si="200">"Semaine " &amp;A412 &amp;" :"</f>
        <v>Semaine 52 :</v>
      </c>
      <c r="I419" s="34"/>
      <c r="J419" s="34"/>
      <c r="K419" s="18">
        <f t="shared" ref="K419:L419" si="201">SUM(K412:K418)</f>
        <v>0</v>
      </c>
      <c r="L419" s="19">
        <f t="shared" si="201"/>
        <v>0</v>
      </c>
    </row>
    <row r="420" spans="1:12" ht="15.75" x14ac:dyDescent="0.25">
      <c r="A420" s="3">
        <v>53</v>
      </c>
      <c r="B420" s="8">
        <f t="shared" ref="B420:B426" si="202">B412+7</f>
        <v>43465</v>
      </c>
      <c r="C420" s="9"/>
      <c r="D420" s="9"/>
      <c r="E420" s="10"/>
      <c r="F420" s="10"/>
      <c r="G420" s="9"/>
      <c r="H420" s="9"/>
      <c r="I420" s="10"/>
      <c r="J420" s="11"/>
      <c r="K420" s="16" t="str">
        <f t="shared" ref="K420:K426" si="203">IF(COUNTA(C420:D420,G420:H420)=0,"",D420-C420+H420-G420)</f>
        <v/>
      </c>
      <c r="L420" s="16" t="str">
        <f t="shared" ref="L420:L426" si="204">IF(COUNTA(E420:F420,I420:J420)=0,"",F420-E420+IF(J420&gt;I420,J420-I420,TIMEVALUE("23:59")-I420+J420+TIMEVALUE("00:01")))</f>
        <v/>
      </c>
    </row>
    <row r="421" spans="1:12" ht="15.75" x14ac:dyDescent="0.25">
      <c r="A421" s="3"/>
      <c r="B421" s="8">
        <f t="shared" si="202"/>
        <v>43466</v>
      </c>
      <c r="C421" s="9"/>
      <c r="D421" s="9"/>
      <c r="E421" s="10"/>
      <c r="F421" s="10"/>
      <c r="G421" s="9"/>
      <c r="H421" s="9"/>
      <c r="I421" s="10"/>
      <c r="J421" s="11"/>
      <c r="K421" s="16" t="str">
        <f t="shared" si="203"/>
        <v/>
      </c>
      <c r="L421" s="16" t="str">
        <f t="shared" si="204"/>
        <v/>
      </c>
    </row>
    <row r="422" spans="1:12" ht="15.75" x14ac:dyDescent="0.25">
      <c r="A422" s="3"/>
      <c r="B422" s="8">
        <f t="shared" si="202"/>
        <v>43467</v>
      </c>
      <c r="C422" s="9"/>
      <c r="D422" s="9"/>
      <c r="E422" s="10"/>
      <c r="F422" s="10"/>
      <c r="G422" s="9"/>
      <c r="H422" s="9"/>
      <c r="I422" s="10"/>
      <c r="J422" s="11"/>
      <c r="K422" s="16" t="str">
        <f t="shared" si="203"/>
        <v/>
      </c>
      <c r="L422" s="16" t="str">
        <f t="shared" si="204"/>
        <v/>
      </c>
    </row>
    <row r="423" spans="1:12" ht="15.75" x14ac:dyDescent="0.25">
      <c r="A423" s="3"/>
      <c r="B423" s="8">
        <f t="shared" si="202"/>
        <v>43468</v>
      </c>
      <c r="C423" s="9"/>
      <c r="D423" s="9"/>
      <c r="E423" s="10"/>
      <c r="F423" s="10"/>
      <c r="G423" s="9"/>
      <c r="H423" s="9"/>
      <c r="I423" s="10"/>
      <c r="J423" s="11"/>
      <c r="K423" s="16" t="str">
        <f t="shared" si="203"/>
        <v/>
      </c>
      <c r="L423" s="16" t="str">
        <f t="shared" si="204"/>
        <v/>
      </c>
    </row>
    <row r="424" spans="1:12" ht="15.75" x14ac:dyDescent="0.25">
      <c r="A424" s="3"/>
      <c r="B424" s="8">
        <f t="shared" si="202"/>
        <v>43469</v>
      </c>
      <c r="C424" s="9"/>
      <c r="D424" s="9"/>
      <c r="E424" s="10"/>
      <c r="F424" s="10"/>
      <c r="G424" s="9"/>
      <c r="H424" s="9"/>
      <c r="I424" s="10"/>
      <c r="J424" s="11"/>
      <c r="K424" s="16" t="str">
        <f t="shared" si="203"/>
        <v/>
      </c>
      <c r="L424" s="16" t="str">
        <f t="shared" si="204"/>
        <v/>
      </c>
    </row>
    <row r="425" spans="1:12" ht="15.75" x14ac:dyDescent="0.25">
      <c r="A425" s="3"/>
      <c r="B425" s="8">
        <f t="shared" si="202"/>
        <v>43470</v>
      </c>
      <c r="C425" s="9"/>
      <c r="D425" s="9"/>
      <c r="E425" s="10"/>
      <c r="F425" s="10"/>
      <c r="G425" s="9"/>
      <c r="H425" s="9"/>
      <c r="I425" s="10"/>
      <c r="J425" s="11"/>
      <c r="K425" s="16" t="str">
        <f t="shared" si="203"/>
        <v/>
      </c>
      <c r="L425" s="16" t="str">
        <f t="shared" si="204"/>
        <v/>
      </c>
    </row>
    <row r="426" spans="1:12" ht="15.75" x14ac:dyDescent="0.25">
      <c r="A426" s="3"/>
      <c r="B426" s="8">
        <f t="shared" si="202"/>
        <v>43471</v>
      </c>
      <c r="C426" s="9"/>
      <c r="D426" s="9"/>
      <c r="E426" s="10"/>
      <c r="F426" s="10"/>
      <c r="G426" s="9"/>
      <c r="H426" s="9"/>
      <c r="I426" s="10"/>
      <c r="J426" s="11"/>
      <c r="K426" s="16" t="str">
        <f t="shared" si="203"/>
        <v/>
      </c>
      <c r="L426" s="16" t="str">
        <f t="shared" si="204"/>
        <v/>
      </c>
    </row>
    <row r="427" spans="1:12" x14ac:dyDescent="0.25">
      <c r="H427" s="34" t="str">
        <f t="shared" ref="H427" si="205">"Semaine " &amp;A420 &amp;" :"</f>
        <v>Semaine 53 :</v>
      </c>
      <c r="I427" s="34"/>
      <c r="J427" s="34"/>
      <c r="K427" s="18">
        <f t="shared" ref="K427:L427" si="206">SUM(K420:K426)</f>
        <v>0</v>
      </c>
      <c r="L427" s="19">
        <f t="shared" si="206"/>
        <v>0</v>
      </c>
    </row>
  </sheetData>
  <mergeCells count="59">
    <mergeCell ref="C1:F1"/>
    <mergeCell ref="G1:J1"/>
    <mergeCell ref="C2:D2"/>
    <mergeCell ref="E2:F2"/>
    <mergeCell ref="G2:H2"/>
    <mergeCell ref="I2:J2"/>
    <mergeCell ref="H91:J91"/>
    <mergeCell ref="K2:L2"/>
    <mergeCell ref="H11:J11"/>
    <mergeCell ref="H19:J19"/>
    <mergeCell ref="H27:J27"/>
    <mergeCell ref="H35:J35"/>
    <mergeCell ref="H43:J43"/>
    <mergeCell ref="H51:J51"/>
    <mergeCell ref="H59:J59"/>
    <mergeCell ref="H67:J67"/>
    <mergeCell ref="H75:J75"/>
    <mergeCell ref="H83:J83"/>
    <mergeCell ref="H187:J187"/>
    <mergeCell ref="H99:J99"/>
    <mergeCell ref="H107:J107"/>
    <mergeCell ref="H115:J115"/>
    <mergeCell ref="H123:J123"/>
    <mergeCell ref="H131:J131"/>
    <mergeCell ref="H139:J139"/>
    <mergeCell ref="H147:J147"/>
    <mergeCell ref="H155:J155"/>
    <mergeCell ref="H163:J163"/>
    <mergeCell ref="H171:J171"/>
    <mergeCell ref="H179:J179"/>
    <mergeCell ref="H291:J291"/>
    <mergeCell ref="H203:J203"/>
    <mergeCell ref="H211:J211"/>
    <mergeCell ref="H219:J219"/>
    <mergeCell ref="H227:J227"/>
    <mergeCell ref="H235:J235"/>
    <mergeCell ref="H243:J243"/>
    <mergeCell ref="H251:J251"/>
    <mergeCell ref="H259:J259"/>
    <mergeCell ref="H267:J267"/>
    <mergeCell ref="H275:J275"/>
    <mergeCell ref="H283:J283"/>
    <mergeCell ref="H387:J387"/>
    <mergeCell ref="H299:J299"/>
    <mergeCell ref="H307:J307"/>
    <mergeCell ref="H315:J315"/>
    <mergeCell ref="H323:J323"/>
    <mergeCell ref="H331:J331"/>
    <mergeCell ref="H339:J339"/>
    <mergeCell ref="H347:J347"/>
    <mergeCell ref="H355:J355"/>
    <mergeCell ref="H363:J363"/>
    <mergeCell ref="H371:J371"/>
    <mergeCell ref="H379:J379"/>
    <mergeCell ref="H395:J395"/>
    <mergeCell ref="H403:J403"/>
    <mergeCell ref="H411:J411"/>
    <mergeCell ref="H419:J419"/>
    <mergeCell ref="H427:J427"/>
  </mergeCells>
  <conditionalFormatting sqref="B4:B426">
    <cfRule type="expression" dxfId="20" priority="1">
      <formula>AND(YEAR(B4)&lt;&gt;2016,B4&lt;&gt;"")</formula>
    </cfRule>
    <cfRule type="expression" dxfId="19" priority="2">
      <formula>AND(B4&lt;&gt;"",ISEVEN(MONTH(B4)))</formula>
    </cfRule>
    <cfRule type="expression" dxfId="18" priority="3">
      <formula>AND(B4&lt;&gt;"",ISODD(MONTH(B4)))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2" sqref="O2"/>
    </sheetView>
  </sheetViews>
  <sheetFormatPr baseColWidth="10" defaultRowHeight="15" x14ac:dyDescent="0.25"/>
  <cols>
    <col min="1" max="1" width="3.28515625" bestFit="1" customWidth="1"/>
    <col min="2" max="2" width="14.42578125" style="6" customWidth="1"/>
    <col min="3" max="10" width="6.7109375" style="4" customWidth="1"/>
    <col min="11" max="11" width="10.5703125" style="1" customWidth="1"/>
    <col min="12" max="12" width="10.42578125" style="1" customWidth="1"/>
  </cols>
  <sheetData>
    <row r="1" spans="1:25" s="2" customFormat="1" x14ac:dyDescent="0.25">
      <c r="B1" s="6"/>
      <c r="C1" s="31" t="s">
        <v>4</v>
      </c>
      <c r="D1" s="31"/>
      <c r="E1" s="31"/>
      <c r="F1" s="31"/>
      <c r="G1" s="32" t="s">
        <v>5</v>
      </c>
      <c r="H1" s="32"/>
      <c r="I1" s="32"/>
      <c r="J1" s="32"/>
    </row>
    <row r="2" spans="1:25" s="20" customFormat="1" x14ac:dyDescent="0.25">
      <c r="B2" s="21"/>
      <c r="C2" s="29" t="s">
        <v>2</v>
      </c>
      <c r="D2" s="29"/>
      <c r="E2" s="30" t="s">
        <v>3</v>
      </c>
      <c r="F2" s="30"/>
      <c r="G2" s="29" t="s">
        <v>2</v>
      </c>
      <c r="H2" s="29"/>
      <c r="I2" s="30" t="s">
        <v>3</v>
      </c>
      <c r="J2" s="30"/>
      <c r="K2" s="33" t="s">
        <v>6</v>
      </c>
      <c r="L2" s="33"/>
      <c r="O2" s="25" t="s">
        <v>11</v>
      </c>
    </row>
    <row r="3" spans="1:25" s="5" customFormat="1" x14ac:dyDescent="0.25">
      <c r="B3" s="7"/>
      <c r="C3" s="27" t="s">
        <v>0</v>
      </c>
      <c r="D3" s="27" t="s">
        <v>1</v>
      </c>
      <c r="E3" s="28" t="s">
        <v>0</v>
      </c>
      <c r="F3" s="28" t="s">
        <v>1</v>
      </c>
      <c r="G3" s="27" t="s">
        <v>0</v>
      </c>
      <c r="H3" s="27" t="s">
        <v>1</v>
      </c>
      <c r="I3" s="28" t="s">
        <v>0</v>
      </c>
      <c r="J3" s="28" t="s">
        <v>1</v>
      </c>
      <c r="K3" s="22" t="s">
        <v>2</v>
      </c>
      <c r="L3" s="22" t="s">
        <v>3</v>
      </c>
      <c r="O3" s="22" t="s">
        <v>2</v>
      </c>
      <c r="P3" s="22" t="s">
        <v>3</v>
      </c>
      <c r="Q3" s="23"/>
      <c r="R3" s="23"/>
      <c r="S3" s="23"/>
      <c r="T3" s="23"/>
      <c r="U3" s="23"/>
      <c r="V3" s="23"/>
      <c r="W3" s="23"/>
      <c r="X3" s="23"/>
      <c r="Y3" s="23"/>
    </row>
    <row r="4" spans="1:25" ht="15.75" x14ac:dyDescent="0.25">
      <c r="A4" s="3">
        <v>1</v>
      </c>
      <c r="B4" s="8">
        <v>43465</v>
      </c>
      <c r="C4" s="9"/>
      <c r="D4" s="9"/>
      <c r="E4" s="10"/>
      <c r="F4" s="10"/>
      <c r="G4" s="9"/>
      <c r="H4" s="9"/>
      <c r="I4" s="10"/>
      <c r="J4" s="11"/>
      <c r="K4" s="16" t="str">
        <f>IF(COUNTA(C4:D4,G4:H4)=0,"",D4-C4+H4-G4)</f>
        <v/>
      </c>
      <c r="L4" s="16" t="str">
        <f>IF(COUNTA(E4:F4,I4:J4)=0,"",F4-E4+IF(J4&gt;I4,J4-I4,TIMEVALUE("23:59")-I4+J4+TIMEVALUE("00:01")))</f>
        <v/>
      </c>
      <c r="N4" s="23">
        <v>42370</v>
      </c>
      <c r="O4" s="17">
        <f>SUMIFS(K:K,$B:$B,"&gt;="&amp;$N4,$B:$B,"&lt;"&amp;EDATE($N$4,1))</f>
        <v>0</v>
      </c>
      <c r="P4" s="17">
        <f>SUMIFS(L:L,$B:$B,"&gt;="&amp;$N4,$B:$B,"&lt;"&amp;EDATE($N$4,1))</f>
        <v>0</v>
      </c>
    </row>
    <row r="5" spans="1:25" ht="15.75" x14ac:dyDescent="0.25">
      <c r="A5" s="3"/>
      <c r="B5" s="8">
        <v>43466</v>
      </c>
      <c r="C5" s="9"/>
      <c r="D5" s="9"/>
      <c r="E5" s="10"/>
      <c r="F5" s="10"/>
      <c r="G5" s="9"/>
      <c r="H5" s="9"/>
      <c r="I5" s="10"/>
      <c r="J5" s="11"/>
      <c r="K5" s="16" t="str">
        <f t="shared" ref="K5:K10" si="0">IF(COUNTA(C5:D5,G5:H5)=0,"",D5-C5+H5-G5)</f>
        <v/>
      </c>
      <c r="L5" s="16" t="str">
        <f t="shared" ref="L5:L10" si="1">IF(COUNTA(E5:F5,I5:J5)=0,"",F5-E5+IF(J5&gt;I5,J5-I5,TIMEVALUE("23:59")-I5+J5+TIMEVALUE("00:01")))</f>
        <v/>
      </c>
      <c r="N5" s="23">
        <f>EDATE(N4,1)</f>
        <v>42401</v>
      </c>
      <c r="O5" s="12"/>
      <c r="P5" s="12"/>
    </row>
    <row r="6" spans="1:25" ht="15.75" x14ac:dyDescent="0.25">
      <c r="A6" s="3"/>
      <c r="B6" s="8">
        <v>43467</v>
      </c>
      <c r="C6" s="9"/>
      <c r="D6" s="9"/>
      <c r="E6" s="10"/>
      <c r="F6" s="10"/>
      <c r="G6" s="9"/>
      <c r="H6" s="9"/>
      <c r="I6" s="10"/>
      <c r="J6" s="11"/>
      <c r="K6" s="16" t="str">
        <f t="shared" si="0"/>
        <v/>
      </c>
      <c r="L6" s="16" t="str">
        <f t="shared" si="1"/>
        <v/>
      </c>
      <c r="N6" s="23">
        <f t="shared" ref="N6:N13" si="2">EDATE(N5,1)</f>
        <v>42430</v>
      </c>
      <c r="O6" s="12"/>
      <c r="P6" s="12"/>
    </row>
    <row r="7" spans="1:25" ht="15.75" x14ac:dyDescent="0.25">
      <c r="A7" s="3"/>
      <c r="B7" s="8">
        <v>43468</v>
      </c>
      <c r="C7" s="9"/>
      <c r="D7" s="9"/>
      <c r="E7" s="10"/>
      <c r="F7" s="10"/>
      <c r="G7" s="9"/>
      <c r="H7" s="9"/>
      <c r="I7" s="10"/>
      <c r="J7" s="11"/>
      <c r="K7" s="16" t="str">
        <f t="shared" si="0"/>
        <v/>
      </c>
      <c r="L7" s="16" t="str">
        <f t="shared" si="1"/>
        <v/>
      </c>
      <c r="N7" s="23">
        <f t="shared" si="2"/>
        <v>42461</v>
      </c>
      <c r="O7" s="12"/>
      <c r="P7" s="12"/>
    </row>
    <row r="8" spans="1:25" ht="15.75" x14ac:dyDescent="0.25">
      <c r="A8" s="3"/>
      <c r="B8" s="8">
        <v>43469</v>
      </c>
      <c r="C8" s="13"/>
      <c r="D8" s="13"/>
      <c r="E8" s="10"/>
      <c r="F8" s="10"/>
      <c r="G8" s="13"/>
      <c r="H8" s="13"/>
      <c r="I8" s="10"/>
      <c r="J8" s="11"/>
      <c r="K8" s="16" t="str">
        <f t="shared" si="0"/>
        <v/>
      </c>
      <c r="L8" s="16" t="str">
        <f t="shared" si="1"/>
        <v/>
      </c>
      <c r="N8" s="23">
        <f t="shared" si="2"/>
        <v>42491</v>
      </c>
      <c r="O8" s="12"/>
      <c r="P8" s="12"/>
    </row>
    <row r="9" spans="1:25" ht="15.75" x14ac:dyDescent="0.25">
      <c r="A9" s="3"/>
      <c r="B9" s="8">
        <v>43470</v>
      </c>
      <c r="C9" s="13"/>
      <c r="D9" s="13"/>
      <c r="E9" s="10"/>
      <c r="F9" s="10"/>
      <c r="G9" s="13"/>
      <c r="H9" s="13"/>
      <c r="I9" s="10"/>
      <c r="J9" s="11"/>
      <c r="K9" s="16" t="str">
        <f t="shared" si="0"/>
        <v/>
      </c>
      <c r="L9" s="16" t="str">
        <f t="shared" si="1"/>
        <v/>
      </c>
      <c r="N9" s="23">
        <f t="shared" si="2"/>
        <v>42522</v>
      </c>
      <c r="O9" s="12"/>
      <c r="P9" s="12"/>
    </row>
    <row r="10" spans="1:25" ht="15.75" x14ac:dyDescent="0.25">
      <c r="A10" s="3"/>
      <c r="B10" s="8">
        <v>43471</v>
      </c>
      <c r="C10" s="13"/>
      <c r="D10" s="13"/>
      <c r="E10" s="10"/>
      <c r="F10" s="10"/>
      <c r="G10" s="13"/>
      <c r="H10" s="13"/>
      <c r="I10" s="10"/>
      <c r="J10" s="11"/>
      <c r="K10" s="16" t="str">
        <f t="shared" si="0"/>
        <v/>
      </c>
      <c r="L10" s="16" t="str">
        <f t="shared" si="1"/>
        <v/>
      </c>
      <c r="N10" s="23">
        <f t="shared" si="2"/>
        <v>42552</v>
      </c>
      <c r="O10" s="12"/>
      <c r="P10" s="12"/>
    </row>
    <row r="11" spans="1:25" ht="15.75" x14ac:dyDescent="0.25">
      <c r="A11" s="3"/>
      <c r="H11" s="34" t="str">
        <f>"Semaine " &amp;A4 &amp;" :"</f>
        <v>Semaine 1 :</v>
      </c>
      <c r="I11" s="34"/>
      <c r="J11" s="34"/>
      <c r="K11" s="18">
        <f>SUM(K4:K10)</f>
        <v>0</v>
      </c>
      <c r="L11" s="19">
        <f>SUM(L4:L10)</f>
        <v>0</v>
      </c>
      <c r="N11" s="23">
        <f t="shared" si="2"/>
        <v>42583</v>
      </c>
      <c r="O11" s="12"/>
      <c r="P11" s="12"/>
    </row>
    <row r="12" spans="1:25" ht="15.75" x14ac:dyDescent="0.25">
      <c r="A12" s="3">
        <v>2</v>
      </c>
      <c r="B12" s="8">
        <f>B4+7</f>
        <v>43472</v>
      </c>
      <c r="C12" s="13"/>
      <c r="D12" s="13"/>
      <c r="E12" s="10"/>
      <c r="F12" s="10"/>
      <c r="G12" s="9"/>
      <c r="H12" s="9"/>
      <c r="I12" s="10"/>
      <c r="J12" s="11"/>
      <c r="K12" s="16" t="str">
        <f t="shared" ref="K12:K18" si="3">IF(COUNTA(C12:D12,G12:H12)=0,"",D12-C12+H12-G12)</f>
        <v/>
      </c>
      <c r="L12" s="16" t="str">
        <f t="shared" ref="L12:L18" si="4">IF(COUNTA(E12:F12,I12:J12)=0,"",F12-E12+IF(J12&gt;I12,J12-I12,TIMEVALUE("23:59")-I12+J12+TIMEVALUE("00:01")))</f>
        <v/>
      </c>
      <c r="N12" s="23">
        <f t="shared" si="2"/>
        <v>42614</v>
      </c>
      <c r="O12" s="12"/>
      <c r="P12" s="12"/>
    </row>
    <row r="13" spans="1:25" ht="15.75" x14ac:dyDescent="0.25">
      <c r="A13" s="3"/>
      <c r="B13" s="8">
        <f t="shared" ref="B13:B18" si="5">B5+7</f>
        <v>43473</v>
      </c>
      <c r="C13" s="13"/>
      <c r="D13" s="13"/>
      <c r="E13" s="10"/>
      <c r="F13" s="10"/>
      <c r="G13" s="13"/>
      <c r="H13" s="13"/>
      <c r="I13" s="10"/>
      <c r="J13" s="11"/>
      <c r="K13" s="16" t="str">
        <f t="shared" si="3"/>
        <v/>
      </c>
      <c r="L13" s="16" t="str">
        <f t="shared" si="4"/>
        <v/>
      </c>
      <c r="N13" s="23">
        <f t="shared" si="2"/>
        <v>42644</v>
      </c>
      <c r="O13" s="12"/>
      <c r="P13" s="12"/>
    </row>
    <row r="14" spans="1:25" ht="15.75" x14ac:dyDescent="0.25">
      <c r="A14" s="3"/>
      <c r="B14" s="8">
        <f t="shared" si="5"/>
        <v>43474</v>
      </c>
      <c r="C14" s="13"/>
      <c r="D14" s="13"/>
      <c r="E14" s="10"/>
      <c r="F14" s="10"/>
      <c r="G14" s="13"/>
      <c r="H14" s="13"/>
      <c r="I14" s="10"/>
      <c r="J14" s="11"/>
      <c r="K14" s="16" t="str">
        <f t="shared" si="3"/>
        <v/>
      </c>
      <c r="L14" s="16" t="str">
        <f t="shared" si="4"/>
        <v/>
      </c>
      <c r="N14" s="23">
        <f>EDATE(N13,1)</f>
        <v>42675</v>
      </c>
      <c r="O14" s="12"/>
      <c r="P14" s="12"/>
    </row>
    <row r="15" spans="1:25" ht="15.75" x14ac:dyDescent="0.25">
      <c r="A15" s="3"/>
      <c r="B15" s="8">
        <f t="shared" si="5"/>
        <v>43475</v>
      </c>
      <c r="C15" s="9"/>
      <c r="D15" s="9"/>
      <c r="E15" s="10"/>
      <c r="F15" s="10"/>
      <c r="G15" s="9"/>
      <c r="H15" s="9"/>
      <c r="I15" s="10"/>
      <c r="J15" s="11"/>
      <c r="K15" s="16" t="str">
        <f t="shared" si="3"/>
        <v/>
      </c>
      <c r="L15" s="16" t="str">
        <f t="shared" si="4"/>
        <v/>
      </c>
      <c r="N15" s="23">
        <f>EDATE(N14,1)</f>
        <v>42705</v>
      </c>
      <c r="O15" s="12"/>
      <c r="P15" s="12"/>
    </row>
    <row r="16" spans="1:25" ht="15.75" x14ac:dyDescent="0.25">
      <c r="A16" s="3"/>
      <c r="B16" s="8">
        <f t="shared" si="5"/>
        <v>43476</v>
      </c>
      <c r="C16" s="9"/>
      <c r="D16" s="9"/>
      <c r="E16" s="10"/>
      <c r="F16" s="10"/>
      <c r="G16" s="9"/>
      <c r="H16" s="9"/>
      <c r="I16" s="10"/>
      <c r="J16" s="11"/>
      <c r="K16" s="16" t="str">
        <f t="shared" si="3"/>
        <v/>
      </c>
      <c r="L16" s="16" t="str">
        <f t="shared" si="4"/>
        <v/>
      </c>
    </row>
    <row r="17" spans="1:16" ht="15.75" x14ac:dyDescent="0.25">
      <c r="A17" s="3"/>
      <c r="B17" s="8">
        <f t="shared" si="5"/>
        <v>43477</v>
      </c>
      <c r="C17" s="13"/>
      <c r="D17" s="13"/>
      <c r="E17" s="10"/>
      <c r="F17" s="10"/>
      <c r="G17" s="13"/>
      <c r="H17" s="13"/>
      <c r="I17" s="10"/>
      <c r="J17" s="11"/>
      <c r="K17" s="16" t="str">
        <f t="shared" si="3"/>
        <v/>
      </c>
      <c r="L17" s="16" t="str">
        <f t="shared" si="4"/>
        <v/>
      </c>
      <c r="N17" s="26" t="s">
        <v>8</v>
      </c>
      <c r="O17" s="24">
        <f>SUM(O4:O15)</f>
        <v>0</v>
      </c>
      <c r="P17" s="24">
        <f>SUM(P4:P15)</f>
        <v>0</v>
      </c>
    </row>
    <row r="18" spans="1:16" ht="15.75" x14ac:dyDescent="0.25">
      <c r="A18" s="3"/>
      <c r="B18" s="8">
        <f t="shared" si="5"/>
        <v>43478</v>
      </c>
      <c r="C18" s="13"/>
      <c r="D18" s="13"/>
      <c r="E18" s="10"/>
      <c r="F18" s="10"/>
      <c r="G18" s="13"/>
      <c r="H18" s="13"/>
      <c r="I18" s="10"/>
      <c r="J18" s="11"/>
      <c r="K18" s="16" t="str">
        <f t="shared" si="3"/>
        <v/>
      </c>
      <c r="L18" s="16" t="str">
        <f t="shared" si="4"/>
        <v/>
      </c>
    </row>
    <row r="19" spans="1:16" ht="15.75" x14ac:dyDescent="0.25">
      <c r="A19" s="3"/>
      <c r="H19" s="34" t="str">
        <f>"Semaine " &amp;A12 &amp;" :"</f>
        <v>Semaine 2 :</v>
      </c>
      <c r="I19" s="34"/>
      <c r="J19" s="34"/>
      <c r="K19" s="18">
        <f t="shared" ref="K19:L19" si="6">SUM(K12:K18)</f>
        <v>0</v>
      </c>
      <c r="L19" s="19">
        <f t="shared" si="6"/>
        <v>0</v>
      </c>
    </row>
    <row r="20" spans="1:16" ht="15.75" x14ac:dyDescent="0.25">
      <c r="A20" s="3">
        <v>3</v>
      </c>
      <c r="B20" s="8">
        <f t="shared" ref="B20:B82" si="7">B12+7</f>
        <v>43479</v>
      </c>
      <c r="C20" s="13"/>
      <c r="D20" s="13"/>
      <c r="E20" s="14"/>
      <c r="F20" s="14"/>
      <c r="G20" s="13"/>
      <c r="H20" s="13"/>
      <c r="I20" s="14"/>
      <c r="J20" s="15"/>
      <c r="K20" s="16" t="str">
        <f t="shared" ref="K20:K26" si="8">IF(COUNTA(C20:D20,G20:H20)=0,"",D20-C20+H20-G20)</f>
        <v/>
      </c>
      <c r="L20" s="16" t="str">
        <f t="shared" ref="L20:L26" si="9">IF(COUNTA(E20:F20,I20:J20)=0,"",F20-E20+IF(J20&gt;I20,J20-I20,TIMEVALUE("23:59")-I20+J20+TIMEVALUE("00:01")))</f>
        <v/>
      </c>
    </row>
    <row r="21" spans="1:16" ht="15.75" x14ac:dyDescent="0.25">
      <c r="A21" s="3"/>
      <c r="B21" s="8">
        <f t="shared" si="7"/>
        <v>43480</v>
      </c>
      <c r="C21" s="13"/>
      <c r="D21" s="13"/>
      <c r="E21" s="14"/>
      <c r="F21" s="14"/>
      <c r="G21" s="13"/>
      <c r="H21" s="13"/>
      <c r="I21" s="14"/>
      <c r="J21" s="15"/>
      <c r="K21" s="16" t="str">
        <f t="shared" si="8"/>
        <v/>
      </c>
      <c r="L21" s="16" t="str">
        <f t="shared" si="9"/>
        <v/>
      </c>
    </row>
    <row r="22" spans="1:16" ht="15.75" x14ac:dyDescent="0.25">
      <c r="A22" s="3"/>
      <c r="B22" s="8">
        <f t="shared" si="7"/>
        <v>43481</v>
      </c>
      <c r="C22" s="13"/>
      <c r="D22" s="13"/>
      <c r="E22" s="10"/>
      <c r="F22" s="10"/>
      <c r="G22" s="13"/>
      <c r="H22" s="13"/>
      <c r="I22" s="14"/>
      <c r="J22" s="11"/>
      <c r="K22" s="16" t="str">
        <f t="shared" si="8"/>
        <v/>
      </c>
      <c r="L22" s="16" t="str">
        <f t="shared" si="9"/>
        <v/>
      </c>
    </row>
    <row r="23" spans="1:16" ht="15.75" x14ac:dyDescent="0.25">
      <c r="A23" s="3"/>
      <c r="B23" s="8">
        <f t="shared" si="7"/>
        <v>43482</v>
      </c>
      <c r="C23" s="13"/>
      <c r="D23" s="13"/>
      <c r="E23" s="14"/>
      <c r="F23" s="14"/>
      <c r="G23" s="13"/>
      <c r="H23" s="13"/>
      <c r="I23" s="14"/>
      <c r="J23" s="15"/>
      <c r="K23" s="16" t="str">
        <f t="shared" si="8"/>
        <v/>
      </c>
      <c r="L23" s="16" t="str">
        <f t="shared" si="9"/>
        <v/>
      </c>
    </row>
    <row r="24" spans="1:16" ht="15.75" x14ac:dyDescent="0.25">
      <c r="A24" s="3"/>
      <c r="B24" s="8">
        <f t="shared" si="7"/>
        <v>43483</v>
      </c>
      <c r="C24" s="13"/>
      <c r="D24" s="13"/>
      <c r="E24" s="14"/>
      <c r="F24" s="14"/>
      <c r="G24" s="13"/>
      <c r="H24" s="13"/>
      <c r="I24" s="14"/>
      <c r="J24" s="15"/>
      <c r="K24" s="16" t="str">
        <f t="shared" si="8"/>
        <v/>
      </c>
      <c r="L24" s="16" t="str">
        <f t="shared" si="9"/>
        <v/>
      </c>
    </row>
    <row r="25" spans="1:16" ht="15.75" x14ac:dyDescent="0.25">
      <c r="A25" s="3"/>
      <c r="B25" s="8">
        <f t="shared" si="7"/>
        <v>43484</v>
      </c>
      <c r="C25" s="13"/>
      <c r="D25" s="13"/>
      <c r="E25" s="14"/>
      <c r="F25" s="14"/>
      <c r="G25" s="13"/>
      <c r="H25" s="13"/>
      <c r="I25" s="14"/>
      <c r="J25" s="15"/>
      <c r="K25" s="16" t="str">
        <f t="shared" si="8"/>
        <v/>
      </c>
      <c r="L25" s="16" t="str">
        <f t="shared" si="9"/>
        <v/>
      </c>
    </row>
    <row r="26" spans="1:16" ht="15.75" x14ac:dyDescent="0.25">
      <c r="A26" s="3"/>
      <c r="B26" s="8">
        <f t="shared" si="7"/>
        <v>43485</v>
      </c>
      <c r="C26" s="13"/>
      <c r="D26" s="13"/>
      <c r="E26" s="14"/>
      <c r="F26" s="14"/>
      <c r="G26" s="13"/>
      <c r="H26" s="13"/>
      <c r="I26" s="14"/>
      <c r="J26" s="15"/>
      <c r="K26" s="16" t="str">
        <f t="shared" si="8"/>
        <v/>
      </c>
      <c r="L26" s="16" t="str">
        <f t="shared" si="9"/>
        <v/>
      </c>
    </row>
    <row r="27" spans="1:16" ht="15.75" x14ac:dyDescent="0.25">
      <c r="A27" s="3"/>
      <c r="H27" s="34" t="str">
        <f>"Semaine " &amp;A20 &amp;" :"</f>
        <v>Semaine 3 :</v>
      </c>
      <c r="I27" s="34"/>
      <c r="J27" s="34"/>
      <c r="K27" s="18">
        <f t="shared" ref="K27:L27" si="10">SUM(K20:K26)</f>
        <v>0</v>
      </c>
      <c r="L27" s="19">
        <f t="shared" si="10"/>
        <v>0</v>
      </c>
    </row>
    <row r="28" spans="1:16" ht="15.75" x14ac:dyDescent="0.25">
      <c r="A28" s="3">
        <v>4</v>
      </c>
      <c r="B28" s="8">
        <f t="shared" ref="B28" si="11">B20+7</f>
        <v>43486</v>
      </c>
      <c r="C28" s="13"/>
      <c r="D28" s="13"/>
      <c r="E28" s="14"/>
      <c r="F28" s="14"/>
      <c r="G28" s="13"/>
      <c r="H28" s="13"/>
      <c r="I28" s="14"/>
      <c r="J28" s="15"/>
      <c r="K28" s="16" t="str">
        <f t="shared" ref="K28:K34" si="12">IF(COUNTA(C28:D28,G28:H28)=0,"",D28-C28+H28-G28)</f>
        <v/>
      </c>
      <c r="L28" s="16" t="str">
        <f t="shared" ref="L28:L34" si="13">IF(COUNTA(E28:F28,I28:J28)=0,"",F28-E28+IF(J28&gt;I28,J28-I28,TIMEVALUE("23:59")-I28+J28+TIMEVALUE("00:01")))</f>
        <v/>
      </c>
    </row>
    <row r="29" spans="1:16" ht="15.75" x14ac:dyDescent="0.25">
      <c r="A29" s="3"/>
      <c r="B29" s="8">
        <f t="shared" si="7"/>
        <v>43487</v>
      </c>
      <c r="C29" s="13"/>
      <c r="D29" s="13"/>
      <c r="E29" s="14"/>
      <c r="F29" s="14"/>
      <c r="G29" s="13"/>
      <c r="H29" s="13"/>
      <c r="I29" s="14"/>
      <c r="J29" s="15"/>
      <c r="K29" s="16" t="str">
        <f t="shared" si="12"/>
        <v/>
      </c>
      <c r="L29" s="16" t="str">
        <f t="shared" si="13"/>
        <v/>
      </c>
    </row>
    <row r="30" spans="1:16" ht="15.75" x14ac:dyDescent="0.25">
      <c r="A30" s="3"/>
      <c r="B30" s="8">
        <f t="shared" si="7"/>
        <v>43488</v>
      </c>
      <c r="C30" s="13"/>
      <c r="D30" s="13"/>
      <c r="E30" s="10"/>
      <c r="F30" s="10"/>
      <c r="G30" s="13"/>
      <c r="H30" s="13"/>
      <c r="I30" s="14"/>
      <c r="J30" s="11"/>
      <c r="K30" s="16" t="str">
        <f t="shared" si="12"/>
        <v/>
      </c>
      <c r="L30" s="16" t="str">
        <f t="shared" si="13"/>
        <v/>
      </c>
    </row>
    <row r="31" spans="1:16" ht="15.75" x14ac:dyDescent="0.25">
      <c r="A31" s="3"/>
      <c r="B31" s="8">
        <f t="shared" si="7"/>
        <v>43489</v>
      </c>
      <c r="C31" s="13"/>
      <c r="D31" s="13"/>
      <c r="E31" s="14"/>
      <c r="F31" s="14"/>
      <c r="G31" s="13"/>
      <c r="H31" s="13"/>
      <c r="I31" s="14"/>
      <c r="J31" s="15"/>
      <c r="K31" s="16" t="str">
        <f t="shared" si="12"/>
        <v/>
      </c>
      <c r="L31" s="16" t="str">
        <f t="shared" si="13"/>
        <v/>
      </c>
    </row>
    <row r="32" spans="1:16" ht="15.75" x14ac:dyDescent="0.25">
      <c r="A32" s="3"/>
      <c r="B32" s="8">
        <f t="shared" si="7"/>
        <v>43490</v>
      </c>
      <c r="C32" s="13"/>
      <c r="D32" s="13"/>
      <c r="E32" s="14"/>
      <c r="F32" s="14"/>
      <c r="G32" s="13"/>
      <c r="H32" s="13"/>
      <c r="I32" s="14"/>
      <c r="J32" s="15"/>
      <c r="K32" s="16" t="str">
        <f t="shared" si="12"/>
        <v/>
      </c>
      <c r="L32" s="16" t="str">
        <f t="shared" si="13"/>
        <v/>
      </c>
    </row>
    <row r="33" spans="1:12" ht="15.75" x14ac:dyDescent="0.25">
      <c r="A33" s="3"/>
      <c r="B33" s="8">
        <f t="shared" si="7"/>
        <v>43491</v>
      </c>
      <c r="C33" s="13"/>
      <c r="D33" s="13"/>
      <c r="E33" s="14"/>
      <c r="F33" s="14"/>
      <c r="G33" s="13"/>
      <c r="H33" s="13"/>
      <c r="I33" s="14"/>
      <c r="J33" s="15"/>
      <c r="K33" s="16" t="str">
        <f t="shared" si="12"/>
        <v/>
      </c>
      <c r="L33" s="16" t="str">
        <f t="shared" si="13"/>
        <v/>
      </c>
    </row>
    <row r="34" spans="1:12" ht="15.75" x14ac:dyDescent="0.25">
      <c r="A34" s="3"/>
      <c r="B34" s="8">
        <f t="shared" si="7"/>
        <v>43492</v>
      </c>
      <c r="C34" s="13"/>
      <c r="D34" s="13"/>
      <c r="E34" s="10"/>
      <c r="F34" s="10"/>
      <c r="G34" s="13"/>
      <c r="H34" s="13"/>
      <c r="I34" s="10"/>
      <c r="J34" s="11"/>
      <c r="K34" s="16" t="str">
        <f t="shared" si="12"/>
        <v/>
      </c>
      <c r="L34" s="16" t="str">
        <f t="shared" si="13"/>
        <v/>
      </c>
    </row>
    <row r="35" spans="1:12" ht="15.75" x14ac:dyDescent="0.25">
      <c r="A35" s="3"/>
      <c r="H35" s="34" t="str">
        <f>"Semaine " &amp;A28 &amp;" :"</f>
        <v>Semaine 4 :</v>
      </c>
      <c r="I35" s="34"/>
      <c r="J35" s="34"/>
      <c r="K35" s="18">
        <f t="shared" ref="K35:L35" si="14">SUM(K28:K34)</f>
        <v>0</v>
      </c>
      <c r="L35" s="19">
        <f t="shared" si="14"/>
        <v>0</v>
      </c>
    </row>
    <row r="36" spans="1:12" ht="15.75" x14ac:dyDescent="0.25">
      <c r="A36" s="3">
        <v>5</v>
      </c>
      <c r="B36" s="8">
        <f t="shared" ref="B36" si="15">B28+7</f>
        <v>43493</v>
      </c>
      <c r="C36" s="9"/>
      <c r="D36" s="9"/>
      <c r="E36" s="10"/>
      <c r="F36" s="10"/>
      <c r="G36" s="9"/>
      <c r="H36" s="9"/>
      <c r="I36" s="10"/>
      <c r="J36" s="11"/>
      <c r="K36" s="16" t="str">
        <f t="shared" ref="K36" si="16">IF(COUNTA(C36:D36,G36:H36)=0,"",D36-C36+H36-G36)</f>
        <v/>
      </c>
      <c r="L36" s="16" t="str">
        <f t="shared" ref="L36:L42" si="17">IF(COUNTA(E36:F36,I36:J36)=0,"",F36-E36+IF(J36&gt;I36,J36-I36,TIMEVALUE("23:59")-I36+J36+TIMEVALUE("00:01")))</f>
        <v/>
      </c>
    </row>
    <row r="37" spans="1:12" ht="15.75" x14ac:dyDescent="0.25">
      <c r="A37" s="3"/>
      <c r="B37" s="8">
        <f t="shared" si="7"/>
        <v>43494</v>
      </c>
      <c r="C37" s="13"/>
      <c r="D37" s="13"/>
      <c r="E37" s="10"/>
      <c r="F37" s="10"/>
      <c r="G37" s="13"/>
      <c r="H37" s="13"/>
      <c r="I37" s="10"/>
      <c r="J37" s="11"/>
      <c r="K37" s="16"/>
      <c r="L37" s="16" t="str">
        <f t="shared" si="17"/>
        <v/>
      </c>
    </row>
    <row r="38" spans="1:12" ht="15.75" x14ac:dyDescent="0.25">
      <c r="A38" s="3"/>
      <c r="B38" s="8">
        <f t="shared" si="7"/>
        <v>43495</v>
      </c>
      <c r="C38" s="13"/>
      <c r="D38" s="13"/>
      <c r="E38" s="10"/>
      <c r="F38" s="10"/>
      <c r="G38" s="9"/>
      <c r="H38" s="9"/>
      <c r="I38" s="10"/>
      <c r="J38" s="11"/>
      <c r="K38" s="16"/>
      <c r="L38" s="16" t="str">
        <f t="shared" si="17"/>
        <v/>
      </c>
    </row>
    <row r="39" spans="1:12" ht="15.75" x14ac:dyDescent="0.25">
      <c r="A39" s="3"/>
      <c r="B39" s="8">
        <f t="shared" si="7"/>
        <v>43496</v>
      </c>
      <c r="C39" s="9"/>
      <c r="D39" s="9"/>
      <c r="E39" s="10"/>
      <c r="F39" s="10"/>
      <c r="G39" s="9"/>
      <c r="H39" s="9"/>
      <c r="I39" s="10"/>
      <c r="J39" s="11"/>
      <c r="K39" s="16"/>
      <c r="L39" s="16" t="str">
        <f t="shared" si="17"/>
        <v/>
      </c>
    </row>
    <row r="40" spans="1:12" ht="15.75" x14ac:dyDescent="0.25">
      <c r="A40" s="3"/>
      <c r="B40" s="8">
        <f t="shared" si="7"/>
        <v>43497</v>
      </c>
      <c r="C40" s="13"/>
      <c r="D40" s="13"/>
      <c r="E40" s="10"/>
      <c r="F40" s="10"/>
      <c r="G40" s="13"/>
      <c r="H40" s="13"/>
      <c r="I40" s="10"/>
      <c r="J40" s="11"/>
      <c r="K40" s="16"/>
      <c r="L40" s="16" t="str">
        <f t="shared" si="17"/>
        <v/>
      </c>
    </row>
    <row r="41" spans="1:12" ht="15.75" x14ac:dyDescent="0.25">
      <c r="A41" s="3"/>
      <c r="B41" s="8">
        <f t="shared" si="7"/>
        <v>43498</v>
      </c>
      <c r="C41" s="13"/>
      <c r="D41" s="13"/>
      <c r="E41" s="10"/>
      <c r="F41" s="10"/>
      <c r="G41" s="13"/>
      <c r="H41" s="13"/>
      <c r="I41" s="10"/>
      <c r="J41" s="11"/>
      <c r="K41" s="16"/>
      <c r="L41" s="16" t="str">
        <f t="shared" si="17"/>
        <v/>
      </c>
    </row>
    <row r="42" spans="1:12" ht="15.75" x14ac:dyDescent="0.25">
      <c r="A42" s="3"/>
      <c r="B42" s="8">
        <f t="shared" si="7"/>
        <v>43499</v>
      </c>
      <c r="C42" s="13"/>
      <c r="D42" s="13"/>
      <c r="E42" s="10"/>
      <c r="F42" s="10"/>
      <c r="G42" s="13"/>
      <c r="H42" s="13"/>
      <c r="I42" s="10"/>
      <c r="J42" s="11"/>
      <c r="K42" s="16"/>
      <c r="L42" s="16" t="str">
        <f t="shared" si="17"/>
        <v/>
      </c>
    </row>
    <row r="43" spans="1:12" ht="15.75" x14ac:dyDescent="0.25">
      <c r="A43" s="3"/>
      <c r="H43" s="34" t="str">
        <f>"Semaine " &amp;A36 &amp;" :"</f>
        <v>Semaine 5 :</v>
      </c>
      <c r="I43" s="34"/>
      <c r="J43" s="34"/>
      <c r="K43" s="18">
        <f t="shared" ref="K43:L43" si="18">SUM(K36:K42)</f>
        <v>0</v>
      </c>
      <c r="L43" s="19">
        <f t="shared" si="18"/>
        <v>0</v>
      </c>
    </row>
    <row r="44" spans="1:12" ht="15.75" x14ac:dyDescent="0.25">
      <c r="A44" s="3">
        <v>6</v>
      </c>
      <c r="B44" s="8">
        <f t="shared" ref="B44" si="19">B36+7</f>
        <v>43500</v>
      </c>
      <c r="C44" s="13"/>
      <c r="D44" s="13"/>
      <c r="E44" s="10"/>
      <c r="F44" s="10"/>
      <c r="G44" s="13"/>
      <c r="H44" s="13"/>
      <c r="I44" s="10"/>
      <c r="J44" s="11"/>
      <c r="K44" s="16"/>
      <c r="L44" s="16" t="str">
        <f t="shared" ref="L44:L50" si="20">IF(COUNTA(E44:F44,I44:J44)=0,"",F44-E44+IF(J44&gt;I44,J44-I44,TIMEVALUE("23:59")-I44+J44+TIMEVALUE("00:01")))</f>
        <v/>
      </c>
    </row>
    <row r="45" spans="1:12" ht="15.75" x14ac:dyDescent="0.25">
      <c r="A45" s="3"/>
      <c r="B45" s="8">
        <f t="shared" si="7"/>
        <v>43501</v>
      </c>
      <c r="C45" s="9"/>
      <c r="D45" s="9"/>
      <c r="E45" s="10"/>
      <c r="F45" s="10"/>
      <c r="G45" s="9"/>
      <c r="H45" s="9"/>
      <c r="I45" s="10"/>
      <c r="J45" s="11"/>
      <c r="K45" s="16"/>
      <c r="L45" s="16" t="str">
        <f t="shared" si="20"/>
        <v/>
      </c>
    </row>
    <row r="46" spans="1:12" ht="15.75" x14ac:dyDescent="0.25">
      <c r="A46" s="3"/>
      <c r="B46" s="8">
        <f t="shared" si="7"/>
        <v>43502</v>
      </c>
      <c r="C46" s="13"/>
      <c r="D46" s="13"/>
      <c r="E46" s="10"/>
      <c r="F46" s="10"/>
      <c r="G46" s="9"/>
      <c r="H46" s="9"/>
      <c r="I46" s="10"/>
      <c r="J46" s="11"/>
      <c r="K46" s="16"/>
      <c r="L46" s="16" t="str">
        <f t="shared" si="20"/>
        <v/>
      </c>
    </row>
    <row r="47" spans="1:12" ht="15.75" x14ac:dyDescent="0.25">
      <c r="A47" s="3"/>
      <c r="B47" s="8">
        <f t="shared" si="7"/>
        <v>43503</v>
      </c>
      <c r="C47" s="9"/>
      <c r="D47" s="9"/>
      <c r="E47" s="10"/>
      <c r="F47" s="10"/>
      <c r="G47" s="9"/>
      <c r="H47" s="9"/>
      <c r="I47" s="10"/>
      <c r="J47" s="11"/>
      <c r="K47" s="16"/>
      <c r="L47" s="16" t="str">
        <f t="shared" si="20"/>
        <v/>
      </c>
    </row>
    <row r="48" spans="1:12" ht="15.75" x14ac:dyDescent="0.25">
      <c r="A48" s="3"/>
      <c r="B48" s="8">
        <f t="shared" si="7"/>
        <v>43504</v>
      </c>
      <c r="C48" s="13"/>
      <c r="D48" s="13"/>
      <c r="E48" s="10"/>
      <c r="F48" s="10"/>
      <c r="G48" s="13"/>
      <c r="H48" s="13"/>
      <c r="I48" s="10"/>
      <c r="J48" s="11"/>
      <c r="K48" s="16"/>
      <c r="L48" s="16" t="str">
        <f t="shared" si="20"/>
        <v/>
      </c>
    </row>
    <row r="49" spans="1:12" ht="15.75" x14ac:dyDescent="0.25">
      <c r="A49" s="3"/>
      <c r="B49" s="8">
        <f t="shared" si="7"/>
        <v>43505</v>
      </c>
      <c r="C49" s="13"/>
      <c r="D49" s="13"/>
      <c r="E49" s="10"/>
      <c r="F49" s="10"/>
      <c r="G49" s="13"/>
      <c r="H49" s="13"/>
      <c r="I49" s="10"/>
      <c r="J49" s="11"/>
      <c r="K49" s="16"/>
      <c r="L49" s="16" t="str">
        <f t="shared" si="20"/>
        <v/>
      </c>
    </row>
    <row r="50" spans="1:12" ht="15.75" x14ac:dyDescent="0.25">
      <c r="A50" s="3"/>
      <c r="B50" s="8">
        <f t="shared" si="7"/>
        <v>43506</v>
      </c>
      <c r="C50" s="13"/>
      <c r="D50" s="13"/>
      <c r="E50" s="10"/>
      <c r="F50" s="10"/>
      <c r="G50" s="13"/>
      <c r="H50" s="13"/>
      <c r="I50" s="10"/>
      <c r="J50" s="11"/>
      <c r="K50" s="16"/>
      <c r="L50" s="16" t="str">
        <f t="shared" si="20"/>
        <v/>
      </c>
    </row>
    <row r="51" spans="1:12" ht="15.75" x14ac:dyDescent="0.25">
      <c r="A51" s="3"/>
      <c r="H51" s="34" t="str">
        <f>"Semaine " &amp;A44 &amp;" :"</f>
        <v>Semaine 6 :</v>
      </c>
      <c r="I51" s="34"/>
      <c r="J51" s="34"/>
      <c r="K51" s="18">
        <f t="shared" ref="K51:L51" si="21">SUM(K44:K50)</f>
        <v>0</v>
      </c>
      <c r="L51" s="19">
        <f t="shared" si="21"/>
        <v>0</v>
      </c>
    </row>
    <row r="52" spans="1:12" ht="15.75" x14ac:dyDescent="0.25">
      <c r="A52" s="3">
        <v>7</v>
      </c>
      <c r="B52" s="8">
        <f t="shared" ref="B52" si="22">B44+7</f>
        <v>43507</v>
      </c>
      <c r="C52" s="13"/>
      <c r="D52" s="13"/>
      <c r="E52" s="10"/>
      <c r="F52" s="10"/>
      <c r="G52" s="13"/>
      <c r="H52" s="13"/>
      <c r="I52" s="10"/>
      <c r="J52" s="11"/>
      <c r="K52" s="16"/>
      <c r="L52" s="16" t="str">
        <f t="shared" ref="L52:L58" si="23">IF(COUNTA(E52:F52,I52:J52)=0,"",F52-E52+IF(J52&gt;I52,J52-I52,TIMEVALUE("23:59")-I52+J52+TIMEVALUE("00:01")))</f>
        <v/>
      </c>
    </row>
    <row r="53" spans="1:12" ht="15.75" x14ac:dyDescent="0.25">
      <c r="A53" s="3"/>
      <c r="B53" s="8">
        <f t="shared" si="7"/>
        <v>43508</v>
      </c>
      <c r="C53" s="9"/>
      <c r="D53" s="9"/>
      <c r="E53" s="10"/>
      <c r="F53" s="10"/>
      <c r="G53" s="13"/>
      <c r="H53" s="13"/>
      <c r="I53" s="10"/>
      <c r="J53" s="11"/>
      <c r="K53" s="16"/>
      <c r="L53" s="16" t="str">
        <f t="shared" si="23"/>
        <v/>
      </c>
    </row>
    <row r="54" spans="1:12" ht="15.75" x14ac:dyDescent="0.25">
      <c r="A54" s="3"/>
      <c r="B54" s="8">
        <f t="shared" si="7"/>
        <v>43509</v>
      </c>
      <c r="C54" s="9"/>
      <c r="D54" s="9"/>
      <c r="E54" s="10"/>
      <c r="F54" s="10"/>
      <c r="G54" s="9"/>
      <c r="H54" s="9"/>
      <c r="I54" s="10"/>
      <c r="J54" s="11"/>
      <c r="K54" s="16"/>
      <c r="L54" s="16" t="str">
        <f t="shared" si="23"/>
        <v/>
      </c>
    </row>
    <row r="55" spans="1:12" ht="15.75" x14ac:dyDescent="0.25">
      <c r="A55" s="3"/>
      <c r="B55" s="8">
        <f t="shared" si="7"/>
        <v>43510</v>
      </c>
      <c r="C55" s="9"/>
      <c r="D55" s="9"/>
      <c r="E55" s="10"/>
      <c r="F55" s="10"/>
      <c r="G55" s="13"/>
      <c r="H55" s="13"/>
      <c r="I55" s="10"/>
      <c r="J55" s="11"/>
      <c r="K55" s="16"/>
      <c r="L55" s="16" t="str">
        <f t="shared" si="23"/>
        <v/>
      </c>
    </row>
    <row r="56" spans="1:12" ht="15.75" x14ac:dyDescent="0.25">
      <c r="A56" s="3"/>
      <c r="B56" s="8">
        <f t="shared" si="7"/>
        <v>43511</v>
      </c>
      <c r="C56" s="13"/>
      <c r="D56" s="13"/>
      <c r="E56" s="10"/>
      <c r="F56" s="10"/>
      <c r="G56" s="13"/>
      <c r="H56" s="13"/>
      <c r="I56" s="10"/>
      <c r="J56" s="11"/>
      <c r="K56" s="16"/>
      <c r="L56" s="16" t="str">
        <f t="shared" si="23"/>
        <v/>
      </c>
    </row>
    <row r="57" spans="1:12" ht="15.75" x14ac:dyDescent="0.25">
      <c r="A57" s="3"/>
      <c r="B57" s="8">
        <f t="shared" si="7"/>
        <v>43512</v>
      </c>
      <c r="C57" s="13"/>
      <c r="D57" s="13"/>
      <c r="E57" s="10"/>
      <c r="F57" s="10"/>
      <c r="G57" s="13"/>
      <c r="H57" s="13"/>
      <c r="I57" s="10"/>
      <c r="J57" s="11"/>
      <c r="K57" s="16"/>
      <c r="L57" s="16" t="str">
        <f t="shared" si="23"/>
        <v/>
      </c>
    </row>
    <row r="58" spans="1:12" ht="15.75" x14ac:dyDescent="0.25">
      <c r="A58" s="3"/>
      <c r="B58" s="8">
        <f t="shared" si="7"/>
        <v>43513</v>
      </c>
      <c r="C58" s="13"/>
      <c r="D58" s="13"/>
      <c r="E58" s="10"/>
      <c r="F58" s="10"/>
      <c r="G58" s="13"/>
      <c r="H58" s="13"/>
      <c r="I58" s="10"/>
      <c r="J58" s="11"/>
      <c r="K58" s="16"/>
      <c r="L58" s="16" t="str">
        <f t="shared" si="23"/>
        <v/>
      </c>
    </row>
    <row r="59" spans="1:12" ht="15.75" x14ac:dyDescent="0.25">
      <c r="A59" s="3"/>
      <c r="H59" s="34" t="str">
        <f>"Semaine " &amp;A52 &amp;" :"</f>
        <v>Semaine 7 :</v>
      </c>
      <c r="I59" s="34"/>
      <c r="J59" s="34"/>
      <c r="K59" s="18">
        <f t="shared" ref="K59:L59" si="24">SUM(K52:K58)</f>
        <v>0</v>
      </c>
      <c r="L59" s="19">
        <f t="shared" si="24"/>
        <v>0</v>
      </c>
    </row>
    <row r="60" spans="1:12" ht="15.75" x14ac:dyDescent="0.25">
      <c r="A60" s="3">
        <v>8</v>
      </c>
      <c r="B60" s="8">
        <f t="shared" ref="B60" si="25">B52+7</f>
        <v>43514</v>
      </c>
      <c r="C60" s="9"/>
      <c r="D60" s="9"/>
      <c r="E60" s="10"/>
      <c r="F60" s="10"/>
      <c r="G60" s="9"/>
      <c r="H60" s="9"/>
      <c r="I60" s="10"/>
      <c r="J60" s="11"/>
      <c r="K60" s="16" t="str">
        <f t="shared" ref="K60:K66" si="26">IF(COUNTA(C60:D60,G60:H60)=0,"",D60-C60+H60-G60)</f>
        <v/>
      </c>
      <c r="L60" s="16" t="str">
        <f t="shared" ref="L60:L66" si="27">IF(COUNTA(E60:F60,I60:J60)=0,"",F60-E60+IF(J60&gt;I60,J60-I60,TIMEVALUE("23:59")-I60+J60+TIMEVALUE("00:01")))</f>
        <v/>
      </c>
    </row>
    <row r="61" spans="1:12" ht="15.75" x14ac:dyDescent="0.25">
      <c r="A61" s="3"/>
      <c r="B61" s="8">
        <f t="shared" si="7"/>
        <v>43515</v>
      </c>
      <c r="C61" s="9"/>
      <c r="D61" s="9"/>
      <c r="E61" s="10"/>
      <c r="F61" s="10"/>
      <c r="G61" s="9"/>
      <c r="H61" s="9"/>
      <c r="I61" s="10"/>
      <c r="J61" s="11"/>
      <c r="K61" s="16" t="str">
        <f t="shared" si="26"/>
        <v/>
      </c>
      <c r="L61" s="16" t="str">
        <f t="shared" si="27"/>
        <v/>
      </c>
    </row>
    <row r="62" spans="1:12" ht="15.75" x14ac:dyDescent="0.25">
      <c r="A62" s="3"/>
      <c r="B62" s="8">
        <f t="shared" si="7"/>
        <v>43516</v>
      </c>
      <c r="C62" s="9"/>
      <c r="D62" s="9"/>
      <c r="E62" s="10"/>
      <c r="F62" s="10"/>
      <c r="G62" s="9"/>
      <c r="H62" s="9"/>
      <c r="I62" s="10"/>
      <c r="J62" s="11"/>
      <c r="K62" s="16" t="str">
        <f t="shared" si="26"/>
        <v/>
      </c>
      <c r="L62" s="16" t="str">
        <f t="shared" si="27"/>
        <v/>
      </c>
    </row>
    <row r="63" spans="1:12" ht="15.75" x14ac:dyDescent="0.25">
      <c r="A63" s="3"/>
      <c r="B63" s="8">
        <f t="shared" si="7"/>
        <v>43517</v>
      </c>
      <c r="C63" s="9"/>
      <c r="D63" s="9"/>
      <c r="E63" s="10"/>
      <c r="F63" s="10"/>
      <c r="G63" s="9"/>
      <c r="H63" s="9"/>
      <c r="I63" s="10"/>
      <c r="J63" s="11"/>
      <c r="K63" s="16" t="str">
        <f t="shared" si="26"/>
        <v/>
      </c>
      <c r="L63" s="16" t="str">
        <f t="shared" si="27"/>
        <v/>
      </c>
    </row>
    <row r="64" spans="1:12" ht="15.75" x14ac:dyDescent="0.25">
      <c r="A64" s="3"/>
      <c r="B64" s="8">
        <f t="shared" si="7"/>
        <v>43518</v>
      </c>
      <c r="C64" s="9"/>
      <c r="D64" s="9"/>
      <c r="E64" s="10"/>
      <c r="F64" s="10"/>
      <c r="G64" s="9"/>
      <c r="H64" s="9"/>
      <c r="I64" s="10"/>
      <c r="J64" s="11"/>
      <c r="K64" s="16" t="str">
        <f t="shared" si="26"/>
        <v/>
      </c>
      <c r="L64" s="16" t="str">
        <f t="shared" si="27"/>
        <v/>
      </c>
    </row>
    <row r="65" spans="1:12" ht="15.75" x14ac:dyDescent="0.25">
      <c r="A65" s="3"/>
      <c r="B65" s="8">
        <f t="shared" si="7"/>
        <v>43519</v>
      </c>
      <c r="C65" s="9"/>
      <c r="D65" s="9"/>
      <c r="E65" s="10"/>
      <c r="F65" s="10"/>
      <c r="G65" s="9"/>
      <c r="H65" s="9"/>
      <c r="I65" s="10"/>
      <c r="J65" s="11"/>
      <c r="K65" s="16" t="str">
        <f t="shared" si="26"/>
        <v/>
      </c>
      <c r="L65" s="16" t="str">
        <f t="shared" si="27"/>
        <v/>
      </c>
    </row>
    <row r="66" spans="1:12" ht="15.75" x14ac:dyDescent="0.25">
      <c r="A66" s="3"/>
      <c r="B66" s="8">
        <f t="shared" si="7"/>
        <v>43520</v>
      </c>
      <c r="C66" s="9"/>
      <c r="D66" s="9"/>
      <c r="E66" s="10"/>
      <c r="F66" s="10"/>
      <c r="G66" s="9"/>
      <c r="H66" s="9"/>
      <c r="I66" s="10"/>
      <c r="J66" s="11"/>
      <c r="K66" s="16" t="str">
        <f t="shared" si="26"/>
        <v/>
      </c>
      <c r="L66" s="16" t="str">
        <f t="shared" si="27"/>
        <v/>
      </c>
    </row>
    <row r="67" spans="1:12" ht="15.75" x14ac:dyDescent="0.25">
      <c r="A67" s="3"/>
      <c r="H67" s="34" t="str">
        <f>"Semaine " &amp;A60 &amp;" :"</f>
        <v>Semaine 8 :</v>
      </c>
      <c r="I67" s="34"/>
      <c r="J67" s="34"/>
      <c r="K67" s="18">
        <f t="shared" ref="K67:L67" si="28">SUM(K60:K66)</f>
        <v>0</v>
      </c>
      <c r="L67" s="19">
        <f t="shared" si="28"/>
        <v>0</v>
      </c>
    </row>
    <row r="68" spans="1:12" ht="15.75" x14ac:dyDescent="0.25">
      <c r="A68" s="3">
        <v>9</v>
      </c>
      <c r="B68" s="8">
        <f t="shared" ref="B68" si="29">B60+7</f>
        <v>43521</v>
      </c>
      <c r="C68" s="9"/>
      <c r="D68" s="9"/>
      <c r="E68" s="10"/>
      <c r="F68" s="10"/>
      <c r="G68" s="9"/>
      <c r="H68" s="9"/>
      <c r="I68" s="10"/>
      <c r="J68" s="11"/>
      <c r="K68" s="16" t="str">
        <f t="shared" ref="K68:K74" si="30">IF(COUNTA(C68:D68,G68:H68)=0,"",D68-C68+H68-G68)</f>
        <v/>
      </c>
      <c r="L68" s="16" t="str">
        <f t="shared" ref="L68:L74" si="31">IF(COUNTA(E68:F68,I68:J68)=0,"",F68-E68+IF(J68&gt;I68,J68-I68,TIMEVALUE("23:59")-I68+J68+TIMEVALUE("00:01")))</f>
        <v/>
      </c>
    </row>
    <row r="69" spans="1:12" ht="15.75" x14ac:dyDescent="0.25">
      <c r="A69" s="3"/>
      <c r="B69" s="8">
        <f t="shared" si="7"/>
        <v>43522</v>
      </c>
      <c r="C69" s="9"/>
      <c r="D69" s="9"/>
      <c r="E69" s="10"/>
      <c r="F69" s="10"/>
      <c r="G69" s="9"/>
      <c r="H69" s="9"/>
      <c r="I69" s="10"/>
      <c r="J69" s="11"/>
      <c r="K69" s="16" t="str">
        <f t="shared" si="30"/>
        <v/>
      </c>
      <c r="L69" s="16" t="str">
        <f t="shared" si="31"/>
        <v/>
      </c>
    </row>
    <row r="70" spans="1:12" ht="15.75" x14ac:dyDescent="0.25">
      <c r="A70" s="3"/>
      <c r="B70" s="8">
        <f t="shared" si="7"/>
        <v>43523</v>
      </c>
      <c r="C70" s="9"/>
      <c r="D70" s="9"/>
      <c r="E70" s="10"/>
      <c r="F70" s="10"/>
      <c r="G70" s="9"/>
      <c r="H70" s="9"/>
      <c r="I70" s="10"/>
      <c r="J70" s="11"/>
      <c r="K70" s="16" t="str">
        <f t="shared" si="30"/>
        <v/>
      </c>
      <c r="L70" s="16" t="str">
        <f t="shared" si="31"/>
        <v/>
      </c>
    </row>
    <row r="71" spans="1:12" ht="15.75" x14ac:dyDescent="0.25">
      <c r="A71" s="3"/>
      <c r="B71" s="8">
        <f t="shared" si="7"/>
        <v>43524</v>
      </c>
      <c r="C71" s="9"/>
      <c r="D71" s="9"/>
      <c r="E71" s="10"/>
      <c r="F71" s="10"/>
      <c r="G71" s="9"/>
      <c r="H71" s="9"/>
      <c r="I71" s="10"/>
      <c r="J71" s="11"/>
      <c r="K71" s="16" t="str">
        <f t="shared" si="30"/>
        <v/>
      </c>
      <c r="L71" s="16" t="str">
        <f t="shared" si="31"/>
        <v/>
      </c>
    </row>
    <row r="72" spans="1:12" ht="15.75" x14ac:dyDescent="0.25">
      <c r="A72" s="3"/>
      <c r="B72" s="8">
        <f t="shared" si="7"/>
        <v>43525</v>
      </c>
      <c r="C72" s="9"/>
      <c r="D72" s="9"/>
      <c r="E72" s="10"/>
      <c r="F72" s="10"/>
      <c r="G72" s="9"/>
      <c r="H72" s="9"/>
      <c r="I72" s="10"/>
      <c r="J72" s="11"/>
      <c r="K72" s="16" t="str">
        <f t="shared" si="30"/>
        <v/>
      </c>
      <c r="L72" s="16" t="str">
        <f t="shared" si="31"/>
        <v/>
      </c>
    </row>
    <row r="73" spans="1:12" ht="15.75" x14ac:dyDescent="0.25">
      <c r="A73" s="3"/>
      <c r="B73" s="8">
        <f t="shared" si="7"/>
        <v>43526</v>
      </c>
      <c r="C73" s="9"/>
      <c r="D73" s="9"/>
      <c r="E73" s="10"/>
      <c r="F73" s="10"/>
      <c r="G73" s="9"/>
      <c r="H73" s="9"/>
      <c r="I73" s="10"/>
      <c r="J73" s="11"/>
      <c r="K73" s="16" t="str">
        <f t="shared" si="30"/>
        <v/>
      </c>
      <c r="L73" s="16" t="str">
        <f t="shared" si="31"/>
        <v/>
      </c>
    </row>
    <row r="74" spans="1:12" ht="15.75" x14ac:dyDescent="0.25">
      <c r="A74" s="3"/>
      <c r="B74" s="8">
        <f t="shared" si="7"/>
        <v>43527</v>
      </c>
      <c r="C74" s="9"/>
      <c r="D74" s="9"/>
      <c r="E74" s="10"/>
      <c r="F74" s="10"/>
      <c r="G74" s="9"/>
      <c r="H74" s="9"/>
      <c r="I74" s="10"/>
      <c r="J74" s="11"/>
      <c r="K74" s="16" t="str">
        <f t="shared" si="30"/>
        <v/>
      </c>
      <c r="L74" s="16" t="str">
        <f t="shared" si="31"/>
        <v/>
      </c>
    </row>
    <row r="75" spans="1:12" ht="15.75" x14ac:dyDescent="0.25">
      <c r="A75" s="3"/>
      <c r="H75" s="34" t="str">
        <f>"Semaine " &amp;A68 &amp;" :"</f>
        <v>Semaine 9 :</v>
      </c>
      <c r="I75" s="34"/>
      <c r="J75" s="34"/>
      <c r="K75" s="18">
        <f t="shared" ref="K75:L75" si="32">SUM(K68:K74)</f>
        <v>0</v>
      </c>
      <c r="L75" s="19">
        <f t="shared" si="32"/>
        <v>0</v>
      </c>
    </row>
    <row r="76" spans="1:12" ht="15.75" x14ac:dyDescent="0.25">
      <c r="A76" s="3">
        <v>10</v>
      </c>
      <c r="B76" s="8">
        <f t="shared" ref="B76" si="33">B68+7</f>
        <v>43528</v>
      </c>
      <c r="C76" s="9"/>
      <c r="D76" s="9"/>
      <c r="E76" s="10"/>
      <c r="F76" s="10"/>
      <c r="G76" s="9"/>
      <c r="H76" s="9"/>
      <c r="I76" s="10"/>
      <c r="J76" s="11"/>
      <c r="K76" s="16" t="str">
        <f t="shared" ref="K76:K82" si="34">IF(COUNTA(C76:D76,G76:H76)=0,"",D76-C76+H76-G76)</f>
        <v/>
      </c>
      <c r="L76" s="16" t="str">
        <f t="shared" ref="L76:L82" si="35">IF(COUNTA(E76:F76,I76:J76)=0,"",F76-E76+IF(J76&gt;I76,J76-I76,TIMEVALUE("23:59")-I76+J76+TIMEVALUE("00:01")))</f>
        <v/>
      </c>
    </row>
    <row r="77" spans="1:12" ht="15.75" x14ac:dyDescent="0.25">
      <c r="A77" s="3"/>
      <c r="B77" s="8">
        <f t="shared" si="7"/>
        <v>43529</v>
      </c>
      <c r="C77" s="9"/>
      <c r="D77" s="9"/>
      <c r="E77" s="10"/>
      <c r="F77" s="10"/>
      <c r="G77" s="9"/>
      <c r="H77" s="9"/>
      <c r="I77" s="10"/>
      <c r="J77" s="11"/>
      <c r="K77" s="16" t="str">
        <f t="shared" si="34"/>
        <v/>
      </c>
      <c r="L77" s="16" t="str">
        <f t="shared" si="35"/>
        <v/>
      </c>
    </row>
    <row r="78" spans="1:12" ht="15.75" x14ac:dyDescent="0.25">
      <c r="A78" s="3"/>
      <c r="B78" s="8">
        <f t="shared" si="7"/>
        <v>43530</v>
      </c>
      <c r="C78" s="9"/>
      <c r="D78" s="9"/>
      <c r="E78" s="10"/>
      <c r="F78" s="10"/>
      <c r="G78" s="9"/>
      <c r="H78" s="9"/>
      <c r="I78" s="10"/>
      <c r="J78" s="11"/>
      <c r="K78" s="16" t="str">
        <f t="shared" si="34"/>
        <v/>
      </c>
      <c r="L78" s="16" t="str">
        <f t="shared" si="35"/>
        <v/>
      </c>
    </row>
    <row r="79" spans="1:12" ht="15.75" x14ac:dyDescent="0.25">
      <c r="A79" s="3"/>
      <c r="B79" s="8">
        <f t="shared" si="7"/>
        <v>43531</v>
      </c>
      <c r="C79" s="9"/>
      <c r="D79" s="9"/>
      <c r="E79" s="10"/>
      <c r="F79" s="10"/>
      <c r="G79" s="9"/>
      <c r="H79" s="9"/>
      <c r="I79" s="10"/>
      <c r="J79" s="11"/>
      <c r="K79" s="16" t="str">
        <f t="shared" si="34"/>
        <v/>
      </c>
      <c r="L79" s="16" t="str">
        <f t="shared" si="35"/>
        <v/>
      </c>
    </row>
    <row r="80" spans="1:12" ht="15.75" x14ac:dyDescent="0.25">
      <c r="A80" s="3"/>
      <c r="B80" s="8">
        <f t="shared" si="7"/>
        <v>43532</v>
      </c>
      <c r="C80" s="9"/>
      <c r="D80" s="9"/>
      <c r="E80" s="10"/>
      <c r="F80" s="10"/>
      <c r="G80" s="9"/>
      <c r="H80" s="9"/>
      <c r="I80" s="10"/>
      <c r="J80" s="11"/>
      <c r="K80" s="16" t="str">
        <f t="shared" si="34"/>
        <v/>
      </c>
      <c r="L80" s="16" t="str">
        <f t="shared" si="35"/>
        <v/>
      </c>
    </row>
    <row r="81" spans="1:12" ht="15.75" x14ac:dyDescent="0.25">
      <c r="A81" s="3"/>
      <c r="B81" s="8">
        <f t="shared" si="7"/>
        <v>43533</v>
      </c>
      <c r="C81" s="9"/>
      <c r="D81" s="9"/>
      <c r="E81" s="10"/>
      <c r="F81" s="10"/>
      <c r="G81" s="9"/>
      <c r="H81" s="9"/>
      <c r="I81" s="10"/>
      <c r="J81" s="11"/>
      <c r="K81" s="16" t="str">
        <f t="shared" si="34"/>
        <v/>
      </c>
      <c r="L81" s="16" t="str">
        <f t="shared" si="35"/>
        <v/>
      </c>
    </row>
    <row r="82" spans="1:12" ht="15.75" x14ac:dyDescent="0.25">
      <c r="A82" s="3"/>
      <c r="B82" s="8">
        <f t="shared" si="7"/>
        <v>43534</v>
      </c>
      <c r="C82" s="9"/>
      <c r="D82" s="9"/>
      <c r="E82" s="10"/>
      <c r="F82" s="10"/>
      <c r="G82" s="9"/>
      <c r="H82" s="9"/>
      <c r="I82" s="10"/>
      <c r="J82" s="11"/>
      <c r="K82" s="16" t="str">
        <f t="shared" si="34"/>
        <v/>
      </c>
      <c r="L82" s="16" t="str">
        <f t="shared" si="35"/>
        <v/>
      </c>
    </row>
    <row r="83" spans="1:12" ht="15.75" x14ac:dyDescent="0.25">
      <c r="A83" s="3"/>
      <c r="H83" s="34" t="str">
        <f>"Semaine " &amp;A76 &amp;" :"</f>
        <v>Semaine 10 :</v>
      </c>
      <c r="I83" s="34"/>
      <c r="J83" s="34"/>
      <c r="K83" s="18">
        <f t="shared" ref="K83:L83" si="36">SUM(K76:K82)</f>
        <v>0</v>
      </c>
      <c r="L83" s="19">
        <f t="shared" si="36"/>
        <v>0</v>
      </c>
    </row>
    <row r="84" spans="1:12" ht="15.75" x14ac:dyDescent="0.25">
      <c r="A84" s="3">
        <v>11</v>
      </c>
      <c r="B84" s="8">
        <f t="shared" ref="B84:B146" si="37">B76+7</f>
        <v>43535</v>
      </c>
      <c r="C84" s="9"/>
      <c r="D84" s="9"/>
      <c r="E84" s="10"/>
      <c r="F84" s="10"/>
      <c r="G84" s="9"/>
      <c r="H84" s="9"/>
      <c r="I84" s="10"/>
      <c r="J84" s="11"/>
      <c r="K84" s="16" t="str">
        <f t="shared" ref="K84:K90" si="38">IF(COUNTA(C84:D84,G84:H84)=0,"",D84-C84+H84-G84)</f>
        <v/>
      </c>
      <c r="L84" s="16" t="str">
        <f t="shared" ref="L84:L90" si="39">IF(COUNTA(E84:F84,I84:J84)=0,"",F84-E84+IF(J84&gt;I84,J84-I84,TIMEVALUE("23:59")-I84+J84+TIMEVALUE("00:01")))</f>
        <v/>
      </c>
    </row>
    <row r="85" spans="1:12" ht="15.75" x14ac:dyDescent="0.25">
      <c r="A85" s="3"/>
      <c r="B85" s="8">
        <f t="shared" si="37"/>
        <v>43536</v>
      </c>
      <c r="C85" s="9"/>
      <c r="D85" s="9"/>
      <c r="E85" s="10"/>
      <c r="F85" s="10"/>
      <c r="G85" s="9"/>
      <c r="H85" s="9"/>
      <c r="I85" s="10"/>
      <c r="J85" s="11"/>
      <c r="K85" s="16" t="str">
        <f t="shared" si="38"/>
        <v/>
      </c>
      <c r="L85" s="16" t="str">
        <f t="shared" si="39"/>
        <v/>
      </c>
    </row>
    <row r="86" spans="1:12" ht="15.75" x14ac:dyDescent="0.25">
      <c r="A86" s="3"/>
      <c r="B86" s="8">
        <f t="shared" si="37"/>
        <v>43537</v>
      </c>
      <c r="C86" s="9"/>
      <c r="D86" s="9"/>
      <c r="E86" s="10"/>
      <c r="F86" s="10"/>
      <c r="G86" s="9"/>
      <c r="H86" s="9"/>
      <c r="I86" s="10"/>
      <c r="J86" s="11"/>
      <c r="K86" s="16" t="str">
        <f t="shared" si="38"/>
        <v/>
      </c>
      <c r="L86" s="16" t="str">
        <f t="shared" si="39"/>
        <v/>
      </c>
    </row>
    <row r="87" spans="1:12" ht="15.75" x14ac:dyDescent="0.25">
      <c r="A87" s="3"/>
      <c r="B87" s="8">
        <f t="shared" si="37"/>
        <v>43538</v>
      </c>
      <c r="C87" s="9"/>
      <c r="D87" s="9"/>
      <c r="E87" s="10"/>
      <c r="F87" s="10"/>
      <c r="G87" s="9"/>
      <c r="H87" s="9"/>
      <c r="I87" s="10"/>
      <c r="J87" s="11"/>
      <c r="K87" s="16" t="str">
        <f t="shared" si="38"/>
        <v/>
      </c>
      <c r="L87" s="16" t="str">
        <f t="shared" si="39"/>
        <v/>
      </c>
    </row>
    <row r="88" spans="1:12" ht="15.75" x14ac:dyDescent="0.25">
      <c r="A88" s="3"/>
      <c r="B88" s="8">
        <f t="shared" si="37"/>
        <v>43539</v>
      </c>
      <c r="C88" s="9"/>
      <c r="D88" s="9"/>
      <c r="E88" s="10"/>
      <c r="F88" s="10"/>
      <c r="G88" s="9"/>
      <c r="H88" s="9"/>
      <c r="I88" s="10"/>
      <c r="J88" s="11"/>
      <c r="K88" s="16" t="str">
        <f t="shared" si="38"/>
        <v/>
      </c>
      <c r="L88" s="16" t="str">
        <f t="shared" si="39"/>
        <v/>
      </c>
    </row>
    <row r="89" spans="1:12" ht="15.75" x14ac:dyDescent="0.25">
      <c r="A89" s="3"/>
      <c r="B89" s="8">
        <f t="shared" si="37"/>
        <v>43540</v>
      </c>
      <c r="C89" s="9"/>
      <c r="D89" s="9"/>
      <c r="E89" s="10"/>
      <c r="F89" s="10"/>
      <c r="G89" s="9"/>
      <c r="H89" s="9"/>
      <c r="I89" s="10"/>
      <c r="J89" s="11"/>
      <c r="K89" s="16" t="str">
        <f t="shared" si="38"/>
        <v/>
      </c>
      <c r="L89" s="16" t="str">
        <f t="shared" si="39"/>
        <v/>
      </c>
    </row>
    <row r="90" spans="1:12" ht="15.75" x14ac:dyDescent="0.25">
      <c r="A90" s="3"/>
      <c r="B90" s="8">
        <f t="shared" si="37"/>
        <v>43541</v>
      </c>
      <c r="C90" s="9"/>
      <c r="D90" s="9"/>
      <c r="E90" s="10"/>
      <c r="F90" s="10"/>
      <c r="G90" s="9"/>
      <c r="H90" s="9"/>
      <c r="I90" s="10"/>
      <c r="J90" s="11"/>
      <c r="K90" s="16" t="str">
        <f t="shared" si="38"/>
        <v/>
      </c>
      <c r="L90" s="16" t="str">
        <f t="shared" si="39"/>
        <v/>
      </c>
    </row>
    <row r="91" spans="1:12" ht="15.75" x14ac:dyDescent="0.25">
      <c r="A91" s="3"/>
      <c r="H91" s="34" t="str">
        <f>"Semaine " &amp;A84 &amp;" :"</f>
        <v>Semaine 11 :</v>
      </c>
      <c r="I91" s="34"/>
      <c r="J91" s="34"/>
      <c r="K91" s="18">
        <f t="shared" ref="K91:L91" si="40">SUM(K84:K90)</f>
        <v>0</v>
      </c>
      <c r="L91" s="19">
        <f t="shared" si="40"/>
        <v>0</v>
      </c>
    </row>
    <row r="92" spans="1:12" ht="15.75" x14ac:dyDescent="0.25">
      <c r="A92" s="3">
        <v>12</v>
      </c>
      <c r="B92" s="8">
        <f t="shared" ref="B92" si="41">B84+7</f>
        <v>43542</v>
      </c>
      <c r="C92" s="9"/>
      <c r="D92" s="9"/>
      <c r="E92" s="10"/>
      <c r="F92" s="10"/>
      <c r="G92" s="9"/>
      <c r="H92" s="9"/>
      <c r="I92" s="10"/>
      <c r="J92" s="11"/>
      <c r="K92" s="16" t="str">
        <f t="shared" ref="K92:K98" si="42">IF(COUNTA(C92:D92,G92:H92)=0,"",D92-C92+H92-G92)</f>
        <v/>
      </c>
      <c r="L92" s="16" t="str">
        <f t="shared" ref="L92:L98" si="43">IF(COUNTA(E92:F92,I92:J92)=0,"",F92-E92+IF(J92&gt;I92,J92-I92,TIMEVALUE("23:59")-I92+J92+TIMEVALUE("00:01")))</f>
        <v/>
      </c>
    </row>
    <row r="93" spans="1:12" ht="15.75" x14ac:dyDescent="0.25">
      <c r="A93" s="3"/>
      <c r="B93" s="8">
        <f t="shared" si="37"/>
        <v>43543</v>
      </c>
      <c r="C93" s="9"/>
      <c r="D93" s="9"/>
      <c r="E93" s="10"/>
      <c r="F93" s="10"/>
      <c r="G93" s="9"/>
      <c r="H93" s="9"/>
      <c r="I93" s="10"/>
      <c r="J93" s="11"/>
      <c r="K93" s="16" t="str">
        <f t="shared" si="42"/>
        <v/>
      </c>
      <c r="L93" s="16" t="str">
        <f t="shared" si="43"/>
        <v/>
      </c>
    </row>
    <row r="94" spans="1:12" ht="15.75" x14ac:dyDescent="0.25">
      <c r="A94" s="3"/>
      <c r="B94" s="8">
        <f t="shared" si="37"/>
        <v>43544</v>
      </c>
      <c r="C94" s="9"/>
      <c r="D94" s="9"/>
      <c r="E94" s="10"/>
      <c r="F94" s="10"/>
      <c r="G94" s="9"/>
      <c r="H94" s="9"/>
      <c r="I94" s="10"/>
      <c r="J94" s="11"/>
      <c r="K94" s="16" t="str">
        <f t="shared" si="42"/>
        <v/>
      </c>
      <c r="L94" s="16" t="str">
        <f t="shared" si="43"/>
        <v/>
      </c>
    </row>
    <row r="95" spans="1:12" ht="15.75" x14ac:dyDescent="0.25">
      <c r="A95" s="3"/>
      <c r="B95" s="8">
        <f t="shared" si="37"/>
        <v>43545</v>
      </c>
      <c r="C95" s="9"/>
      <c r="D95" s="9"/>
      <c r="E95" s="10"/>
      <c r="F95" s="10"/>
      <c r="G95" s="9"/>
      <c r="H95" s="9"/>
      <c r="I95" s="10"/>
      <c r="J95" s="11"/>
      <c r="K95" s="16" t="str">
        <f t="shared" si="42"/>
        <v/>
      </c>
      <c r="L95" s="16" t="str">
        <f t="shared" si="43"/>
        <v/>
      </c>
    </row>
    <row r="96" spans="1:12" ht="15.75" x14ac:dyDescent="0.25">
      <c r="A96" s="3"/>
      <c r="B96" s="8">
        <f t="shared" si="37"/>
        <v>43546</v>
      </c>
      <c r="C96" s="9"/>
      <c r="D96" s="9"/>
      <c r="E96" s="10"/>
      <c r="F96" s="10"/>
      <c r="G96" s="9"/>
      <c r="H96" s="9"/>
      <c r="I96" s="10"/>
      <c r="J96" s="11"/>
      <c r="K96" s="16" t="str">
        <f t="shared" si="42"/>
        <v/>
      </c>
      <c r="L96" s="16" t="str">
        <f t="shared" si="43"/>
        <v/>
      </c>
    </row>
    <row r="97" spans="1:12" ht="15.75" x14ac:dyDescent="0.25">
      <c r="A97" s="3"/>
      <c r="B97" s="8">
        <f t="shared" si="37"/>
        <v>43547</v>
      </c>
      <c r="C97" s="9"/>
      <c r="D97" s="9"/>
      <c r="E97" s="10"/>
      <c r="F97" s="10"/>
      <c r="G97" s="9"/>
      <c r="H97" s="9"/>
      <c r="I97" s="10"/>
      <c r="J97" s="11"/>
      <c r="K97" s="16" t="str">
        <f t="shared" si="42"/>
        <v/>
      </c>
      <c r="L97" s="16" t="str">
        <f t="shared" si="43"/>
        <v/>
      </c>
    </row>
    <row r="98" spans="1:12" ht="15.75" x14ac:dyDescent="0.25">
      <c r="A98" s="3"/>
      <c r="B98" s="8">
        <f t="shared" si="37"/>
        <v>43548</v>
      </c>
      <c r="C98" s="9"/>
      <c r="D98" s="9"/>
      <c r="E98" s="10"/>
      <c r="F98" s="10"/>
      <c r="G98" s="9"/>
      <c r="H98" s="9"/>
      <c r="I98" s="10"/>
      <c r="J98" s="11"/>
      <c r="K98" s="16" t="str">
        <f t="shared" si="42"/>
        <v/>
      </c>
      <c r="L98" s="16" t="str">
        <f t="shared" si="43"/>
        <v/>
      </c>
    </row>
    <row r="99" spans="1:12" ht="15.75" x14ac:dyDescent="0.25">
      <c r="A99" s="3"/>
      <c r="H99" s="34" t="str">
        <f>"Semaine " &amp;A92 &amp;" :"</f>
        <v>Semaine 12 :</v>
      </c>
      <c r="I99" s="34"/>
      <c r="J99" s="34"/>
      <c r="K99" s="18">
        <f t="shared" ref="K99:L99" si="44">SUM(K92:K98)</f>
        <v>0</v>
      </c>
      <c r="L99" s="19">
        <f t="shared" si="44"/>
        <v>0</v>
      </c>
    </row>
    <row r="100" spans="1:12" ht="15.75" x14ac:dyDescent="0.25">
      <c r="A100" s="3">
        <v>13</v>
      </c>
      <c r="B100" s="8">
        <f t="shared" ref="B100" si="45">B92+7</f>
        <v>43549</v>
      </c>
      <c r="C100" s="9"/>
      <c r="D100" s="9"/>
      <c r="E100" s="10"/>
      <c r="F100" s="10"/>
      <c r="G100" s="9"/>
      <c r="H100" s="9"/>
      <c r="I100" s="10"/>
      <c r="J100" s="11"/>
      <c r="K100" s="16" t="str">
        <f t="shared" ref="K100:K106" si="46">IF(COUNTA(C100:D100,G100:H100)=0,"",D100-C100+H100-G100)</f>
        <v/>
      </c>
      <c r="L100" s="16" t="str">
        <f t="shared" ref="L100:L106" si="47">IF(COUNTA(E100:F100,I100:J100)=0,"",F100-E100+IF(J100&gt;I100,J100-I100,TIMEVALUE("23:59")-I100+J100+TIMEVALUE("00:01")))</f>
        <v/>
      </c>
    </row>
    <row r="101" spans="1:12" ht="15.75" x14ac:dyDescent="0.25">
      <c r="A101" s="3"/>
      <c r="B101" s="8">
        <f t="shared" si="37"/>
        <v>43550</v>
      </c>
      <c r="C101" s="9"/>
      <c r="D101" s="9"/>
      <c r="E101" s="10"/>
      <c r="F101" s="10"/>
      <c r="G101" s="9"/>
      <c r="H101" s="9"/>
      <c r="I101" s="10"/>
      <c r="J101" s="11"/>
      <c r="K101" s="16" t="str">
        <f t="shared" si="46"/>
        <v/>
      </c>
      <c r="L101" s="16" t="str">
        <f t="shared" si="47"/>
        <v/>
      </c>
    </row>
    <row r="102" spans="1:12" ht="15.75" x14ac:dyDescent="0.25">
      <c r="A102" s="3"/>
      <c r="B102" s="8">
        <f t="shared" si="37"/>
        <v>43551</v>
      </c>
      <c r="C102" s="9"/>
      <c r="D102" s="9"/>
      <c r="E102" s="10"/>
      <c r="F102" s="10"/>
      <c r="G102" s="9"/>
      <c r="H102" s="9"/>
      <c r="I102" s="10"/>
      <c r="J102" s="11"/>
      <c r="K102" s="16" t="str">
        <f t="shared" si="46"/>
        <v/>
      </c>
      <c r="L102" s="16" t="str">
        <f t="shared" si="47"/>
        <v/>
      </c>
    </row>
    <row r="103" spans="1:12" ht="15.75" x14ac:dyDescent="0.25">
      <c r="A103" s="3"/>
      <c r="B103" s="8">
        <f t="shared" si="37"/>
        <v>43552</v>
      </c>
      <c r="C103" s="9"/>
      <c r="D103" s="9"/>
      <c r="E103" s="10"/>
      <c r="F103" s="10"/>
      <c r="G103" s="9"/>
      <c r="H103" s="9"/>
      <c r="I103" s="10"/>
      <c r="J103" s="11"/>
      <c r="K103" s="16" t="str">
        <f t="shared" si="46"/>
        <v/>
      </c>
      <c r="L103" s="16" t="str">
        <f t="shared" si="47"/>
        <v/>
      </c>
    </row>
    <row r="104" spans="1:12" ht="15.75" x14ac:dyDescent="0.25">
      <c r="A104" s="3"/>
      <c r="B104" s="8">
        <f t="shared" si="37"/>
        <v>43553</v>
      </c>
      <c r="C104" s="9"/>
      <c r="D104" s="9"/>
      <c r="E104" s="10"/>
      <c r="F104" s="10"/>
      <c r="G104" s="9"/>
      <c r="H104" s="9"/>
      <c r="I104" s="10"/>
      <c r="J104" s="11"/>
      <c r="K104" s="16" t="str">
        <f t="shared" si="46"/>
        <v/>
      </c>
      <c r="L104" s="16" t="str">
        <f t="shared" si="47"/>
        <v/>
      </c>
    </row>
    <row r="105" spans="1:12" ht="15.75" x14ac:dyDescent="0.25">
      <c r="A105" s="3"/>
      <c r="B105" s="8">
        <f t="shared" si="37"/>
        <v>43554</v>
      </c>
      <c r="C105" s="9"/>
      <c r="D105" s="9"/>
      <c r="E105" s="10"/>
      <c r="F105" s="10"/>
      <c r="G105" s="9"/>
      <c r="H105" s="9"/>
      <c r="I105" s="10"/>
      <c r="J105" s="11"/>
      <c r="K105" s="16" t="str">
        <f t="shared" si="46"/>
        <v/>
      </c>
      <c r="L105" s="16" t="str">
        <f t="shared" si="47"/>
        <v/>
      </c>
    </row>
    <row r="106" spans="1:12" ht="15.75" x14ac:dyDescent="0.25">
      <c r="A106" s="3"/>
      <c r="B106" s="8">
        <f t="shared" si="37"/>
        <v>43555</v>
      </c>
      <c r="C106" s="9"/>
      <c r="D106" s="9"/>
      <c r="E106" s="10"/>
      <c r="F106" s="10"/>
      <c r="G106" s="9"/>
      <c r="H106" s="9"/>
      <c r="I106" s="10"/>
      <c r="J106" s="11"/>
      <c r="K106" s="16" t="str">
        <f t="shared" si="46"/>
        <v/>
      </c>
      <c r="L106" s="16" t="str">
        <f t="shared" si="47"/>
        <v/>
      </c>
    </row>
    <row r="107" spans="1:12" ht="15.75" x14ac:dyDescent="0.25">
      <c r="A107" s="3"/>
      <c r="H107" s="34" t="str">
        <f>"Semaine " &amp;A100 &amp;" :"</f>
        <v>Semaine 13 :</v>
      </c>
      <c r="I107" s="34"/>
      <c r="J107" s="34"/>
      <c r="K107" s="18">
        <f t="shared" ref="K107:L107" si="48">SUM(K100:K106)</f>
        <v>0</v>
      </c>
      <c r="L107" s="19">
        <f t="shared" si="48"/>
        <v>0</v>
      </c>
    </row>
    <row r="108" spans="1:12" ht="15.75" x14ac:dyDescent="0.25">
      <c r="A108" s="3">
        <v>14</v>
      </c>
      <c r="B108" s="8">
        <f t="shared" ref="B108" si="49">B100+7</f>
        <v>43556</v>
      </c>
      <c r="C108" s="9"/>
      <c r="D108" s="9"/>
      <c r="E108" s="10"/>
      <c r="F108" s="10"/>
      <c r="G108" s="9"/>
      <c r="H108" s="9"/>
      <c r="I108" s="10"/>
      <c r="J108" s="11"/>
      <c r="K108" s="16" t="str">
        <f t="shared" ref="K108:K114" si="50">IF(COUNTA(C108:D108,G108:H108)=0,"",D108-C108+H108-G108)</f>
        <v/>
      </c>
      <c r="L108" s="16" t="str">
        <f t="shared" ref="L108:L114" si="51">IF(COUNTA(E108:F108,I108:J108)=0,"",F108-E108+IF(J108&gt;I108,J108-I108,TIMEVALUE("23:59")-I108+J108+TIMEVALUE("00:01")))</f>
        <v/>
      </c>
    </row>
    <row r="109" spans="1:12" ht="15.75" x14ac:dyDescent="0.25">
      <c r="A109" s="3"/>
      <c r="B109" s="8">
        <f t="shared" si="37"/>
        <v>43557</v>
      </c>
      <c r="C109" s="9"/>
      <c r="D109" s="9"/>
      <c r="E109" s="10"/>
      <c r="F109" s="10"/>
      <c r="G109" s="9"/>
      <c r="H109" s="9"/>
      <c r="I109" s="10"/>
      <c r="J109" s="11"/>
      <c r="K109" s="16" t="str">
        <f t="shared" si="50"/>
        <v/>
      </c>
      <c r="L109" s="16" t="str">
        <f t="shared" si="51"/>
        <v/>
      </c>
    </row>
    <row r="110" spans="1:12" ht="15.75" x14ac:dyDescent="0.25">
      <c r="A110" s="3"/>
      <c r="B110" s="8">
        <f t="shared" si="37"/>
        <v>43558</v>
      </c>
      <c r="C110" s="9"/>
      <c r="D110" s="9"/>
      <c r="E110" s="10"/>
      <c r="F110" s="10"/>
      <c r="G110" s="9"/>
      <c r="H110" s="9"/>
      <c r="I110" s="10"/>
      <c r="J110" s="11"/>
      <c r="K110" s="16" t="str">
        <f t="shared" si="50"/>
        <v/>
      </c>
      <c r="L110" s="16" t="str">
        <f t="shared" si="51"/>
        <v/>
      </c>
    </row>
    <row r="111" spans="1:12" ht="15.75" x14ac:dyDescent="0.25">
      <c r="A111" s="3"/>
      <c r="B111" s="8">
        <f t="shared" si="37"/>
        <v>43559</v>
      </c>
      <c r="C111" s="9"/>
      <c r="D111" s="9"/>
      <c r="E111" s="10"/>
      <c r="F111" s="10"/>
      <c r="G111" s="9"/>
      <c r="H111" s="9"/>
      <c r="I111" s="10"/>
      <c r="J111" s="11"/>
      <c r="K111" s="16" t="str">
        <f t="shared" si="50"/>
        <v/>
      </c>
      <c r="L111" s="16" t="str">
        <f t="shared" si="51"/>
        <v/>
      </c>
    </row>
    <row r="112" spans="1:12" ht="15.75" x14ac:dyDescent="0.25">
      <c r="A112" s="3"/>
      <c r="B112" s="8">
        <f t="shared" si="37"/>
        <v>43560</v>
      </c>
      <c r="C112" s="9"/>
      <c r="D112" s="9"/>
      <c r="E112" s="10"/>
      <c r="F112" s="10"/>
      <c r="G112" s="9"/>
      <c r="H112" s="9"/>
      <c r="I112" s="10"/>
      <c r="J112" s="11"/>
      <c r="K112" s="16" t="str">
        <f t="shared" si="50"/>
        <v/>
      </c>
      <c r="L112" s="16" t="str">
        <f t="shared" si="51"/>
        <v/>
      </c>
    </row>
    <row r="113" spans="1:12" ht="15.75" x14ac:dyDescent="0.25">
      <c r="A113" s="3"/>
      <c r="B113" s="8">
        <f t="shared" si="37"/>
        <v>43561</v>
      </c>
      <c r="C113" s="9"/>
      <c r="D113" s="9"/>
      <c r="E113" s="10"/>
      <c r="F113" s="10"/>
      <c r="G113" s="9"/>
      <c r="H113" s="9"/>
      <c r="I113" s="10"/>
      <c r="J113" s="11"/>
      <c r="K113" s="16" t="str">
        <f t="shared" si="50"/>
        <v/>
      </c>
      <c r="L113" s="16" t="str">
        <f t="shared" si="51"/>
        <v/>
      </c>
    </row>
    <row r="114" spans="1:12" ht="15.75" x14ac:dyDescent="0.25">
      <c r="A114" s="3"/>
      <c r="B114" s="8">
        <f t="shared" si="37"/>
        <v>43562</v>
      </c>
      <c r="C114" s="9"/>
      <c r="D114" s="9"/>
      <c r="E114" s="10"/>
      <c r="F114" s="10"/>
      <c r="G114" s="9"/>
      <c r="H114" s="9"/>
      <c r="I114" s="10"/>
      <c r="J114" s="11"/>
      <c r="K114" s="16" t="str">
        <f t="shared" si="50"/>
        <v/>
      </c>
      <c r="L114" s="16" t="str">
        <f t="shared" si="51"/>
        <v/>
      </c>
    </row>
    <row r="115" spans="1:12" ht="15.75" x14ac:dyDescent="0.25">
      <c r="A115" s="3"/>
      <c r="H115" s="34" t="str">
        <f>"Semaine " &amp;A108 &amp;" :"</f>
        <v>Semaine 14 :</v>
      </c>
      <c r="I115" s="34"/>
      <c r="J115" s="34"/>
      <c r="K115" s="18">
        <f t="shared" ref="K115:L115" si="52">SUM(K108:K114)</f>
        <v>0</v>
      </c>
      <c r="L115" s="19">
        <f t="shared" si="52"/>
        <v>0</v>
      </c>
    </row>
    <row r="116" spans="1:12" ht="15.75" x14ac:dyDescent="0.25">
      <c r="A116" s="3">
        <v>15</v>
      </c>
      <c r="B116" s="8">
        <f t="shared" ref="B116" si="53">B108+7</f>
        <v>43563</v>
      </c>
      <c r="C116" s="9"/>
      <c r="D116" s="9"/>
      <c r="E116" s="10"/>
      <c r="F116" s="10"/>
      <c r="G116" s="9"/>
      <c r="H116" s="9"/>
      <c r="I116" s="10"/>
      <c r="J116" s="11"/>
      <c r="K116" s="16" t="str">
        <f t="shared" ref="K116:K122" si="54">IF(COUNTA(C116:D116,G116:H116)=0,"",D116-C116+H116-G116)</f>
        <v/>
      </c>
      <c r="L116" s="16" t="str">
        <f t="shared" ref="L116:L122" si="55">IF(COUNTA(E116:F116,I116:J116)=0,"",F116-E116+IF(J116&gt;I116,J116-I116,TIMEVALUE("23:59")-I116+J116+TIMEVALUE("00:01")))</f>
        <v/>
      </c>
    </row>
    <row r="117" spans="1:12" ht="15.75" x14ac:dyDescent="0.25">
      <c r="A117" s="3"/>
      <c r="B117" s="8">
        <f t="shared" si="37"/>
        <v>43564</v>
      </c>
      <c r="C117" s="9"/>
      <c r="D117" s="9"/>
      <c r="E117" s="10"/>
      <c r="F117" s="10"/>
      <c r="G117" s="9"/>
      <c r="H117" s="9"/>
      <c r="I117" s="10"/>
      <c r="J117" s="11"/>
      <c r="K117" s="16" t="str">
        <f t="shared" si="54"/>
        <v/>
      </c>
      <c r="L117" s="16" t="str">
        <f t="shared" si="55"/>
        <v/>
      </c>
    </row>
    <row r="118" spans="1:12" ht="15.75" x14ac:dyDescent="0.25">
      <c r="A118" s="3"/>
      <c r="B118" s="8">
        <f t="shared" si="37"/>
        <v>43565</v>
      </c>
      <c r="C118" s="9"/>
      <c r="D118" s="9"/>
      <c r="E118" s="10"/>
      <c r="F118" s="10"/>
      <c r="G118" s="9"/>
      <c r="H118" s="9"/>
      <c r="I118" s="10"/>
      <c r="J118" s="11"/>
      <c r="K118" s="16" t="str">
        <f t="shared" si="54"/>
        <v/>
      </c>
      <c r="L118" s="16" t="str">
        <f t="shared" si="55"/>
        <v/>
      </c>
    </row>
    <row r="119" spans="1:12" ht="15.75" x14ac:dyDescent="0.25">
      <c r="A119" s="3"/>
      <c r="B119" s="8">
        <f t="shared" si="37"/>
        <v>43566</v>
      </c>
      <c r="C119" s="9"/>
      <c r="D119" s="9"/>
      <c r="E119" s="10"/>
      <c r="F119" s="10"/>
      <c r="G119" s="9"/>
      <c r="H119" s="9"/>
      <c r="I119" s="10"/>
      <c r="J119" s="11"/>
      <c r="K119" s="16" t="str">
        <f t="shared" si="54"/>
        <v/>
      </c>
      <c r="L119" s="16" t="str">
        <f t="shared" si="55"/>
        <v/>
      </c>
    </row>
    <row r="120" spans="1:12" ht="15.75" x14ac:dyDescent="0.25">
      <c r="A120" s="3"/>
      <c r="B120" s="8">
        <f t="shared" si="37"/>
        <v>43567</v>
      </c>
      <c r="C120" s="9"/>
      <c r="D120" s="9"/>
      <c r="E120" s="10"/>
      <c r="F120" s="10"/>
      <c r="G120" s="9"/>
      <c r="H120" s="9"/>
      <c r="I120" s="10"/>
      <c r="J120" s="11"/>
      <c r="K120" s="16" t="str">
        <f t="shared" si="54"/>
        <v/>
      </c>
      <c r="L120" s="16" t="str">
        <f t="shared" si="55"/>
        <v/>
      </c>
    </row>
    <row r="121" spans="1:12" ht="15.75" x14ac:dyDescent="0.25">
      <c r="A121" s="3"/>
      <c r="B121" s="8">
        <f t="shared" si="37"/>
        <v>43568</v>
      </c>
      <c r="C121" s="9"/>
      <c r="D121" s="9"/>
      <c r="E121" s="10"/>
      <c r="F121" s="10"/>
      <c r="G121" s="9"/>
      <c r="H121" s="9"/>
      <c r="I121" s="10"/>
      <c r="J121" s="11"/>
      <c r="K121" s="16" t="str">
        <f t="shared" si="54"/>
        <v/>
      </c>
      <c r="L121" s="16" t="str">
        <f t="shared" si="55"/>
        <v/>
      </c>
    </row>
    <row r="122" spans="1:12" ht="15.75" x14ac:dyDescent="0.25">
      <c r="A122" s="3"/>
      <c r="B122" s="8">
        <f t="shared" si="37"/>
        <v>43569</v>
      </c>
      <c r="C122" s="9"/>
      <c r="D122" s="9"/>
      <c r="E122" s="10"/>
      <c r="F122" s="10"/>
      <c r="G122" s="9"/>
      <c r="H122" s="9"/>
      <c r="I122" s="10"/>
      <c r="J122" s="11"/>
      <c r="K122" s="16" t="str">
        <f t="shared" si="54"/>
        <v/>
      </c>
      <c r="L122" s="16" t="str">
        <f t="shared" si="55"/>
        <v/>
      </c>
    </row>
    <row r="123" spans="1:12" ht="15.75" x14ac:dyDescent="0.25">
      <c r="A123" s="3"/>
      <c r="H123" s="34" t="str">
        <f>"Semaine " &amp;A116 &amp;" :"</f>
        <v>Semaine 15 :</v>
      </c>
      <c r="I123" s="34"/>
      <c r="J123" s="34"/>
      <c r="K123" s="18">
        <f t="shared" ref="K123:L123" si="56">SUM(K116:K122)</f>
        <v>0</v>
      </c>
      <c r="L123" s="19">
        <f t="shared" si="56"/>
        <v>0</v>
      </c>
    </row>
    <row r="124" spans="1:12" ht="15.75" x14ac:dyDescent="0.25">
      <c r="A124" s="3">
        <v>16</v>
      </c>
      <c r="B124" s="8">
        <f t="shared" ref="B124" si="57">B116+7</f>
        <v>43570</v>
      </c>
      <c r="C124" s="9"/>
      <c r="D124" s="9"/>
      <c r="E124" s="10"/>
      <c r="F124" s="10"/>
      <c r="G124" s="9"/>
      <c r="H124" s="9"/>
      <c r="I124" s="10"/>
      <c r="J124" s="11"/>
      <c r="K124" s="16" t="str">
        <f t="shared" ref="K124:K130" si="58">IF(COUNTA(C124:D124,G124:H124)=0,"",D124-C124+H124-G124)</f>
        <v/>
      </c>
      <c r="L124" s="16" t="str">
        <f t="shared" ref="L124:L130" si="59">IF(COUNTA(E124:F124,I124:J124)=0,"",F124-E124+IF(J124&gt;I124,J124-I124,TIMEVALUE("23:59")-I124+J124+TIMEVALUE("00:01")))</f>
        <v/>
      </c>
    </row>
    <row r="125" spans="1:12" ht="15.75" x14ac:dyDescent="0.25">
      <c r="A125" s="3"/>
      <c r="B125" s="8">
        <f t="shared" si="37"/>
        <v>43571</v>
      </c>
      <c r="C125" s="9"/>
      <c r="D125" s="9"/>
      <c r="E125" s="10"/>
      <c r="F125" s="10"/>
      <c r="G125" s="9"/>
      <c r="H125" s="9"/>
      <c r="I125" s="10"/>
      <c r="J125" s="11"/>
      <c r="K125" s="16" t="str">
        <f t="shared" si="58"/>
        <v/>
      </c>
      <c r="L125" s="16" t="str">
        <f t="shared" si="59"/>
        <v/>
      </c>
    </row>
    <row r="126" spans="1:12" ht="15.75" x14ac:dyDescent="0.25">
      <c r="A126" s="3"/>
      <c r="B126" s="8">
        <f t="shared" si="37"/>
        <v>43572</v>
      </c>
      <c r="C126" s="9"/>
      <c r="D126" s="9"/>
      <c r="E126" s="10"/>
      <c r="F126" s="10"/>
      <c r="G126" s="9"/>
      <c r="H126" s="9"/>
      <c r="I126" s="10"/>
      <c r="J126" s="11"/>
      <c r="K126" s="16" t="str">
        <f t="shared" si="58"/>
        <v/>
      </c>
      <c r="L126" s="16" t="str">
        <f t="shared" si="59"/>
        <v/>
      </c>
    </row>
    <row r="127" spans="1:12" ht="15.75" x14ac:dyDescent="0.25">
      <c r="A127" s="3"/>
      <c r="B127" s="8">
        <f t="shared" si="37"/>
        <v>43573</v>
      </c>
      <c r="C127" s="9"/>
      <c r="D127" s="9"/>
      <c r="E127" s="10"/>
      <c r="F127" s="10"/>
      <c r="G127" s="9"/>
      <c r="H127" s="9"/>
      <c r="I127" s="10"/>
      <c r="J127" s="11"/>
      <c r="K127" s="16" t="str">
        <f t="shared" si="58"/>
        <v/>
      </c>
      <c r="L127" s="16" t="str">
        <f t="shared" si="59"/>
        <v/>
      </c>
    </row>
    <row r="128" spans="1:12" ht="15.75" x14ac:dyDescent="0.25">
      <c r="A128" s="3"/>
      <c r="B128" s="8">
        <f t="shared" si="37"/>
        <v>43574</v>
      </c>
      <c r="C128" s="9"/>
      <c r="D128" s="9"/>
      <c r="E128" s="10"/>
      <c r="F128" s="10"/>
      <c r="G128" s="9"/>
      <c r="H128" s="9"/>
      <c r="I128" s="10"/>
      <c r="J128" s="11"/>
      <c r="K128" s="16" t="str">
        <f t="shared" si="58"/>
        <v/>
      </c>
      <c r="L128" s="16" t="str">
        <f t="shared" si="59"/>
        <v/>
      </c>
    </row>
    <row r="129" spans="1:12" ht="15.75" x14ac:dyDescent="0.25">
      <c r="A129" s="3"/>
      <c r="B129" s="8">
        <f t="shared" si="37"/>
        <v>43575</v>
      </c>
      <c r="C129" s="9"/>
      <c r="D129" s="9"/>
      <c r="E129" s="10"/>
      <c r="F129" s="10"/>
      <c r="G129" s="9"/>
      <c r="H129" s="9"/>
      <c r="I129" s="10"/>
      <c r="J129" s="11"/>
      <c r="K129" s="16" t="str">
        <f t="shared" si="58"/>
        <v/>
      </c>
      <c r="L129" s="16" t="str">
        <f t="shared" si="59"/>
        <v/>
      </c>
    </row>
    <row r="130" spans="1:12" ht="15.75" x14ac:dyDescent="0.25">
      <c r="A130" s="3"/>
      <c r="B130" s="8">
        <f t="shared" si="37"/>
        <v>43576</v>
      </c>
      <c r="C130" s="9"/>
      <c r="D130" s="9"/>
      <c r="E130" s="10"/>
      <c r="F130" s="10"/>
      <c r="G130" s="9"/>
      <c r="H130" s="9"/>
      <c r="I130" s="10"/>
      <c r="J130" s="11"/>
      <c r="K130" s="16" t="str">
        <f t="shared" si="58"/>
        <v/>
      </c>
      <c r="L130" s="16" t="str">
        <f t="shared" si="59"/>
        <v/>
      </c>
    </row>
    <row r="131" spans="1:12" ht="15.75" x14ac:dyDescent="0.25">
      <c r="A131" s="3"/>
      <c r="H131" s="34" t="str">
        <f>"Semaine " &amp;A124 &amp;" :"</f>
        <v>Semaine 16 :</v>
      </c>
      <c r="I131" s="34"/>
      <c r="J131" s="34"/>
      <c r="K131" s="18">
        <f t="shared" ref="K131:L131" si="60">SUM(K124:K130)</f>
        <v>0</v>
      </c>
      <c r="L131" s="19">
        <f t="shared" si="60"/>
        <v>0</v>
      </c>
    </row>
    <row r="132" spans="1:12" ht="15.75" x14ac:dyDescent="0.25">
      <c r="A132" s="3">
        <v>17</v>
      </c>
      <c r="B132" s="8">
        <f t="shared" ref="B132" si="61">B124+7</f>
        <v>43577</v>
      </c>
      <c r="C132" s="9"/>
      <c r="D132" s="9"/>
      <c r="E132" s="10"/>
      <c r="F132" s="10"/>
      <c r="G132" s="9"/>
      <c r="H132" s="9"/>
      <c r="I132" s="10"/>
      <c r="J132" s="11"/>
      <c r="K132" s="16" t="str">
        <f t="shared" ref="K132:K138" si="62">IF(COUNTA(C132:D132,G132:H132)=0,"",D132-C132+H132-G132)</f>
        <v/>
      </c>
      <c r="L132" s="16" t="str">
        <f t="shared" ref="L132:L138" si="63">IF(COUNTA(E132:F132,I132:J132)=0,"",F132-E132+IF(J132&gt;I132,J132-I132,TIMEVALUE("23:59")-I132+J132+TIMEVALUE("00:01")))</f>
        <v/>
      </c>
    </row>
    <row r="133" spans="1:12" ht="15.75" x14ac:dyDescent="0.25">
      <c r="A133" s="3"/>
      <c r="B133" s="8">
        <f t="shared" si="37"/>
        <v>43578</v>
      </c>
      <c r="C133" s="9"/>
      <c r="D133" s="9"/>
      <c r="E133" s="10"/>
      <c r="F133" s="10"/>
      <c r="G133" s="9"/>
      <c r="H133" s="9"/>
      <c r="I133" s="10"/>
      <c r="J133" s="11"/>
      <c r="K133" s="16" t="str">
        <f t="shared" si="62"/>
        <v/>
      </c>
      <c r="L133" s="16" t="str">
        <f t="shared" si="63"/>
        <v/>
      </c>
    </row>
    <row r="134" spans="1:12" ht="15.75" x14ac:dyDescent="0.25">
      <c r="A134" s="3"/>
      <c r="B134" s="8">
        <f t="shared" si="37"/>
        <v>43579</v>
      </c>
      <c r="C134" s="9"/>
      <c r="D134" s="9"/>
      <c r="E134" s="10"/>
      <c r="F134" s="10"/>
      <c r="G134" s="9"/>
      <c r="H134" s="9"/>
      <c r="I134" s="10"/>
      <c r="J134" s="11"/>
      <c r="K134" s="16" t="str">
        <f t="shared" si="62"/>
        <v/>
      </c>
      <c r="L134" s="16" t="str">
        <f t="shared" si="63"/>
        <v/>
      </c>
    </row>
    <row r="135" spans="1:12" ht="15.75" x14ac:dyDescent="0.25">
      <c r="A135" s="3"/>
      <c r="B135" s="8">
        <f t="shared" si="37"/>
        <v>43580</v>
      </c>
      <c r="C135" s="9"/>
      <c r="D135" s="9"/>
      <c r="E135" s="10"/>
      <c r="F135" s="10"/>
      <c r="G135" s="9"/>
      <c r="H135" s="9"/>
      <c r="I135" s="10"/>
      <c r="J135" s="11"/>
      <c r="K135" s="16" t="str">
        <f t="shared" si="62"/>
        <v/>
      </c>
      <c r="L135" s="16" t="str">
        <f t="shared" si="63"/>
        <v/>
      </c>
    </row>
    <row r="136" spans="1:12" ht="15.75" x14ac:dyDescent="0.25">
      <c r="A136" s="3"/>
      <c r="B136" s="8">
        <f t="shared" si="37"/>
        <v>43581</v>
      </c>
      <c r="C136" s="9"/>
      <c r="D136" s="9"/>
      <c r="E136" s="10"/>
      <c r="F136" s="10"/>
      <c r="G136" s="9"/>
      <c r="H136" s="9"/>
      <c r="I136" s="10"/>
      <c r="J136" s="11"/>
      <c r="K136" s="16" t="str">
        <f t="shared" si="62"/>
        <v/>
      </c>
      <c r="L136" s="16" t="str">
        <f t="shared" si="63"/>
        <v/>
      </c>
    </row>
    <row r="137" spans="1:12" ht="15.75" x14ac:dyDescent="0.25">
      <c r="A137" s="3"/>
      <c r="B137" s="8">
        <f t="shared" si="37"/>
        <v>43582</v>
      </c>
      <c r="C137" s="9"/>
      <c r="D137" s="9"/>
      <c r="E137" s="10"/>
      <c r="F137" s="10"/>
      <c r="G137" s="9"/>
      <c r="H137" s="9"/>
      <c r="I137" s="10"/>
      <c r="J137" s="11"/>
      <c r="K137" s="16" t="str">
        <f t="shared" si="62"/>
        <v/>
      </c>
      <c r="L137" s="16" t="str">
        <f t="shared" si="63"/>
        <v/>
      </c>
    </row>
    <row r="138" spans="1:12" ht="15.75" x14ac:dyDescent="0.25">
      <c r="A138" s="3"/>
      <c r="B138" s="8">
        <f t="shared" si="37"/>
        <v>43583</v>
      </c>
      <c r="C138" s="9"/>
      <c r="D138" s="9"/>
      <c r="E138" s="10"/>
      <c r="F138" s="10"/>
      <c r="G138" s="9"/>
      <c r="H138" s="9"/>
      <c r="I138" s="10"/>
      <c r="J138" s="11"/>
      <c r="K138" s="16" t="str">
        <f t="shared" si="62"/>
        <v/>
      </c>
      <c r="L138" s="16" t="str">
        <f t="shared" si="63"/>
        <v/>
      </c>
    </row>
    <row r="139" spans="1:12" ht="15.75" x14ac:dyDescent="0.25">
      <c r="A139" s="3"/>
      <c r="H139" s="34" t="str">
        <f>"Semaine " &amp;A132 &amp;" :"</f>
        <v>Semaine 17 :</v>
      </c>
      <c r="I139" s="34"/>
      <c r="J139" s="34"/>
      <c r="K139" s="18">
        <f t="shared" ref="K139:L139" si="64">SUM(K132:K138)</f>
        <v>0</v>
      </c>
      <c r="L139" s="19">
        <f t="shared" si="64"/>
        <v>0</v>
      </c>
    </row>
    <row r="140" spans="1:12" ht="15.75" x14ac:dyDescent="0.25">
      <c r="A140" s="3">
        <v>18</v>
      </c>
      <c r="B140" s="8">
        <f t="shared" ref="B140" si="65">B132+7</f>
        <v>43584</v>
      </c>
      <c r="C140" s="9"/>
      <c r="D140" s="9"/>
      <c r="E140" s="10"/>
      <c r="F140" s="10"/>
      <c r="G140" s="9"/>
      <c r="H140" s="9"/>
      <c r="I140" s="10"/>
      <c r="J140" s="11"/>
      <c r="K140" s="16" t="str">
        <f t="shared" ref="K140:K146" si="66">IF(COUNTA(C140:D140,G140:H140)=0,"",D140-C140+H140-G140)</f>
        <v/>
      </c>
      <c r="L140" s="16" t="str">
        <f t="shared" ref="L140:L146" si="67">IF(COUNTA(E140:F140,I140:J140)=0,"",F140-E140+IF(J140&gt;I140,J140-I140,TIMEVALUE("23:59")-I140+J140+TIMEVALUE("00:01")))</f>
        <v/>
      </c>
    </row>
    <row r="141" spans="1:12" ht="15.75" x14ac:dyDescent="0.25">
      <c r="A141" s="3"/>
      <c r="B141" s="8">
        <f t="shared" si="37"/>
        <v>43585</v>
      </c>
      <c r="C141" s="9"/>
      <c r="D141" s="9"/>
      <c r="E141" s="10"/>
      <c r="F141" s="10"/>
      <c r="G141" s="9"/>
      <c r="H141" s="9"/>
      <c r="I141" s="10"/>
      <c r="J141" s="11"/>
      <c r="K141" s="16" t="str">
        <f t="shared" si="66"/>
        <v/>
      </c>
      <c r="L141" s="16" t="str">
        <f t="shared" si="67"/>
        <v/>
      </c>
    </row>
    <row r="142" spans="1:12" ht="15.75" x14ac:dyDescent="0.25">
      <c r="A142" s="3"/>
      <c r="B142" s="8">
        <f t="shared" si="37"/>
        <v>43586</v>
      </c>
      <c r="C142" s="9"/>
      <c r="D142" s="9"/>
      <c r="E142" s="10"/>
      <c r="F142" s="10"/>
      <c r="G142" s="9"/>
      <c r="H142" s="9"/>
      <c r="I142" s="10"/>
      <c r="J142" s="11"/>
      <c r="K142" s="16" t="str">
        <f t="shared" si="66"/>
        <v/>
      </c>
      <c r="L142" s="16" t="str">
        <f t="shared" si="67"/>
        <v/>
      </c>
    </row>
    <row r="143" spans="1:12" ht="15.75" x14ac:dyDescent="0.25">
      <c r="A143" s="3"/>
      <c r="B143" s="8">
        <f t="shared" si="37"/>
        <v>43587</v>
      </c>
      <c r="C143" s="9"/>
      <c r="D143" s="9"/>
      <c r="E143" s="10"/>
      <c r="F143" s="10"/>
      <c r="G143" s="9"/>
      <c r="H143" s="9"/>
      <c r="I143" s="10"/>
      <c r="J143" s="11"/>
      <c r="K143" s="16" t="str">
        <f t="shared" si="66"/>
        <v/>
      </c>
      <c r="L143" s="16" t="str">
        <f t="shared" si="67"/>
        <v/>
      </c>
    </row>
    <row r="144" spans="1:12" ht="15.75" x14ac:dyDescent="0.25">
      <c r="A144" s="3"/>
      <c r="B144" s="8">
        <f t="shared" si="37"/>
        <v>43588</v>
      </c>
      <c r="C144" s="9"/>
      <c r="D144" s="9"/>
      <c r="E144" s="10"/>
      <c r="F144" s="10"/>
      <c r="G144" s="9"/>
      <c r="H144" s="9"/>
      <c r="I144" s="10"/>
      <c r="J144" s="11"/>
      <c r="K144" s="16" t="str">
        <f t="shared" si="66"/>
        <v/>
      </c>
      <c r="L144" s="16" t="str">
        <f t="shared" si="67"/>
        <v/>
      </c>
    </row>
    <row r="145" spans="1:12" ht="15.75" x14ac:dyDescent="0.25">
      <c r="A145" s="3"/>
      <c r="B145" s="8">
        <f t="shared" si="37"/>
        <v>43589</v>
      </c>
      <c r="C145" s="9"/>
      <c r="D145" s="9"/>
      <c r="E145" s="10"/>
      <c r="F145" s="10"/>
      <c r="G145" s="9"/>
      <c r="H145" s="9"/>
      <c r="I145" s="10"/>
      <c r="J145" s="11"/>
      <c r="K145" s="16" t="str">
        <f t="shared" si="66"/>
        <v/>
      </c>
      <c r="L145" s="16" t="str">
        <f t="shared" si="67"/>
        <v/>
      </c>
    </row>
    <row r="146" spans="1:12" ht="15.75" x14ac:dyDescent="0.25">
      <c r="A146" s="3"/>
      <c r="B146" s="8">
        <f t="shared" si="37"/>
        <v>43590</v>
      </c>
      <c r="C146" s="9"/>
      <c r="D146" s="9"/>
      <c r="E146" s="10"/>
      <c r="F146" s="10"/>
      <c r="G146" s="9"/>
      <c r="H146" s="9"/>
      <c r="I146" s="10"/>
      <c r="J146" s="11"/>
      <c r="K146" s="16" t="str">
        <f t="shared" si="66"/>
        <v/>
      </c>
      <c r="L146" s="16" t="str">
        <f t="shared" si="67"/>
        <v/>
      </c>
    </row>
    <row r="147" spans="1:12" ht="15.75" x14ac:dyDescent="0.25">
      <c r="A147" s="3"/>
      <c r="B147" s="8"/>
      <c r="H147" s="34" t="str">
        <f>"Semaine " &amp;A140 &amp;" :"</f>
        <v>Semaine 18 :</v>
      </c>
      <c r="I147" s="34"/>
      <c r="J147" s="34"/>
      <c r="K147" s="18">
        <f t="shared" ref="K147:L147" si="68">SUM(K140:K146)</f>
        <v>0</v>
      </c>
      <c r="L147" s="19">
        <f t="shared" si="68"/>
        <v>0</v>
      </c>
    </row>
    <row r="148" spans="1:12" ht="15.75" x14ac:dyDescent="0.25">
      <c r="A148" s="3">
        <v>19</v>
      </c>
      <c r="B148" s="8">
        <f t="shared" ref="B148:B210" si="69">B140+7</f>
        <v>43591</v>
      </c>
      <c r="C148" s="9"/>
      <c r="D148" s="9"/>
      <c r="E148" s="10"/>
      <c r="F148" s="10"/>
      <c r="G148" s="9"/>
      <c r="H148" s="9"/>
      <c r="I148" s="10"/>
      <c r="J148" s="11"/>
      <c r="K148" s="16" t="str">
        <f t="shared" ref="K148:K154" si="70">IF(COUNTA(C148:D148,G148:H148)=0,"",D148-C148+H148-G148)</f>
        <v/>
      </c>
      <c r="L148" s="16" t="str">
        <f t="shared" ref="L148:L154" si="71">IF(COUNTA(E148:F148,I148:J148)=0,"",F148-E148+IF(J148&gt;I148,J148-I148,TIMEVALUE("23:59")-I148+J148+TIMEVALUE("00:01")))</f>
        <v/>
      </c>
    </row>
    <row r="149" spans="1:12" ht="15.75" x14ac:dyDescent="0.25">
      <c r="A149" s="3"/>
      <c r="B149" s="8">
        <f t="shared" si="69"/>
        <v>43592</v>
      </c>
      <c r="C149" s="9"/>
      <c r="D149" s="9"/>
      <c r="E149" s="10"/>
      <c r="F149" s="10"/>
      <c r="G149" s="9"/>
      <c r="H149" s="9"/>
      <c r="I149" s="10"/>
      <c r="J149" s="11"/>
      <c r="K149" s="16" t="str">
        <f t="shared" si="70"/>
        <v/>
      </c>
      <c r="L149" s="16" t="str">
        <f t="shared" si="71"/>
        <v/>
      </c>
    </row>
    <row r="150" spans="1:12" ht="15.75" x14ac:dyDescent="0.25">
      <c r="A150" s="3"/>
      <c r="B150" s="8">
        <f t="shared" si="69"/>
        <v>43593</v>
      </c>
      <c r="C150" s="9"/>
      <c r="D150" s="9"/>
      <c r="E150" s="10"/>
      <c r="F150" s="10"/>
      <c r="G150" s="9"/>
      <c r="H150" s="9"/>
      <c r="I150" s="10"/>
      <c r="J150" s="11"/>
      <c r="K150" s="16" t="str">
        <f t="shared" si="70"/>
        <v/>
      </c>
      <c r="L150" s="16" t="str">
        <f t="shared" si="71"/>
        <v/>
      </c>
    </row>
    <row r="151" spans="1:12" ht="15.75" x14ac:dyDescent="0.25">
      <c r="A151" s="3"/>
      <c r="B151" s="8">
        <f t="shared" si="69"/>
        <v>43594</v>
      </c>
      <c r="C151" s="9"/>
      <c r="D151" s="9"/>
      <c r="E151" s="10"/>
      <c r="F151" s="10"/>
      <c r="G151" s="9"/>
      <c r="H151" s="9"/>
      <c r="I151" s="10"/>
      <c r="J151" s="11"/>
      <c r="K151" s="16" t="str">
        <f t="shared" si="70"/>
        <v/>
      </c>
      <c r="L151" s="16" t="str">
        <f t="shared" si="71"/>
        <v/>
      </c>
    </row>
    <row r="152" spans="1:12" ht="15.75" x14ac:dyDescent="0.25">
      <c r="A152" s="3"/>
      <c r="B152" s="8">
        <f t="shared" si="69"/>
        <v>43595</v>
      </c>
      <c r="C152" s="9"/>
      <c r="D152" s="9"/>
      <c r="E152" s="10"/>
      <c r="F152" s="10"/>
      <c r="G152" s="9"/>
      <c r="H152" s="9"/>
      <c r="I152" s="10"/>
      <c r="J152" s="11"/>
      <c r="K152" s="16" t="str">
        <f t="shared" si="70"/>
        <v/>
      </c>
      <c r="L152" s="16" t="str">
        <f t="shared" si="71"/>
        <v/>
      </c>
    </row>
    <row r="153" spans="1:12" ht="15.75" x14ac:dyDescent="0.25">
      <c r="A153" s="3"/>
      <c r="B153" s="8">
        <f t="shared" si="69"/>
        <v>43596</v>
      </c>
      <c r="C153" s="9"/>
      <c r="D153" s="9"/>
      <c r="E153" s="10"/>
      <c r="F153" s="10"/>
      <c r="G153" s="9"/>
      <c r="H153" s="9"/>
      <c r="I153" s="10"/>
      <c r="J153" s="11"/>
      <c r="K153" s="16" t="str">
        <f t="shared" si="70"/>
        <v/>
      </c>
      <c r="L153" s="16" t="str">
        <f t="shared" si="71"/>
        <v/>
      </c>
    </row>
    <row r="154" spans="1:12" ht="15.75" x14ac:dyDescent="0.25">
      <c r="A154" s="3"/>
      <c r="B154" s="8">
        <f t="shared" si="69"/>
        <v>43597</v>
      </c>
      <c r="C154" s="9"/>
      <c r="D154" s="9"/>
      <c r="E154" s="10"/>
      <c r="F154" s="10"/>
      <c r="G154" s="9"/>
      <c r="H154" s="9"/>
      <c r="I154" s="10"/>
      <c r="J154" s="11"/>
      <c r="K154" s="16" t="str">
        <f t="shared" si="70"/>
        <v/>
      </c>
      <c r="L154" s="16" t="str">
        <f t="shared" si="71"/>
        <v/>
      </c>
    </row>
    <row r="155" spans="1:12" ht="15.75" x14ac:dyDescent="0.25">
      <c r="A155" s="3"/>
      <c r="H155" s="34" t="str">
        <f>"Semaine " &amp;A148 &amp;" :"</f>
        <v>Semaine 19 :</v>
      </c>
      <c r="I155" s="34"/>
      <c r="J155" s="34"/>
      <c r="K155" s="18">
        <f t="shared" ref="K155:L155" si="72">SUM(K148:K154)</f>
        <v>0</v>
      </c>
      <c r="L155" s="19">
        <f t="shared" si="72"/>
        <v>0</v>
      </c>
    </row>
    <row r="156" spans="1:12" ht="15.75" x14ac:dyDescent="0.25">
      <c r="A156" s="3">
        <v>20</v>
      </c>
      <c r="B156" s="8">
        <f t="shared" ref="B156" si="73">B148+7</f>
        <v>43598</v>
      </c>
      <c r="C156" s="9"/>
      <c r="D156" s="9"/>
      <c r="E156" s="10"/>
      <c r="F156" s="10"/>
      <c r="G156" s="9"/>
      <c r="H156" s="9"/>
      <c r="I156" s="10"/>
      <c r="J156" s="11"/>
      <c r="K156" s="16" t="str">
        <f t="shared" ref="K156:K162" si="74">IF(COUNTA(C156:D156,G156:H156)=0,"",D156-C156+H156-G156)</f>
        <v/>
      </c>
      <c r="L156" s="16" t="str">
        <f t="shared" ref="L156:L162" si="75">IF(COUNTA(E156:F156,I156:J156)=0,"",F156-E156+IF(J156&gt;I156,J156-I156,TIMEVALUE("23:59")-I156+J156+TIMEVALUE("00:01")))</f>
        <v/>
      </c>
    </row>
    <row r="157" spans="1:12" ht="15.75" x14ac:dyDescent="0.25">
      <c r="A157" s="3"/>
      <c r="B157" s="8">
        <f t="shared" si="69"/>
        <v>43599</v>
      </c>
      <c r="C157" s="9"/>
      <c r="D157" s="9"/>
      <c r="E157" s="10"/>
      <c r="F157" s="10"/>
      <c r="G157" s="9"/>
      <c r="H157" s="9"/>
      <c r="I157" s="10"/>
      <c r="J157" s="11"/>
      <c r="K157" s="16" t="str">
        <f t="shared" si="74"/>
        <v/>
      </c>
      <c r="L157" s="16" t="str">
        <f t="shared" si="75"/>
        <v/>
      </c>
    </row>
    <row r="158" spans="1:12" ht="15.75" x14ac:dyDescent="0.25">
      <c r="A158" s="3"/>
      <c r="B158" s="8">
        <f t="shared" si="69"/>
        <v>43600</v>
      </c>
      <c r="C158" s="9"/>
      <c r="D158" s="9"/>
      <c r="E158" s="10"/>
      <c r="F158" s="10"/>
      <c r="G158" s="9"/>
      <c r="H158" s="9"/>
      <c r="I158" s="10"/>
      <c r="J158" s="11"/>
      <c r="K158" s="16" t="str">
        <f t="shared" si="74"/>
        <v/>
      </c>
      <c r="L158" s="16" t="str">
        <f t="shared" si="75"/>
        <v/>
      </c>
    </row>
    <row r="159" spans="1:12" ht="15.75" x14ac:dyDescent="0.25">
      <c r="A159" s="3"/>
      <c r="B159" s="8">
        <f t="shared" si="69"/>
        <v>43601</v>
      </c>
      <c r="C159" s="9"/>
      <c r="D159" s="9"/>
      <c r="E159" s="10"/>
      <c r="F159" s="10"/>
      <c r="G159" s="9"/>
      <c r="H159" s="9"/>
      <c r="I159" s="10"/>
      <c r="J159" s="11"/>
      <c r="K159" s="16" t="str">
        <f t="shared" si="74"/>
        <v/>
      </c>
      <c r="L159" s="16" t="str">
        <f t="shared" si="75"/>
        <v/>
      </c>
    </row>
    <row r="160" spans="1:12" ht="15.75" x14ac:dyDescent="0.25">
      <c r="A160" s="3"/>
      <c r="B160" s="8">
        <f t="shared" si="69"/>
        <v>43602</v>
      </c>
      <c r="C160" s="9"/>
      <c r="D160" s="9"/>
      <c r="E160" s="10"/>
      <c r="F160" s="10"/>
      <c r="G160" s="9"/>
      <c r="H160" s="9"/>
      <c r="I160" s="10"/>
      <c r="J160" s="11"/>
      <c r="K160" s="16" t="str">
        <f t="shared" si="74"/>
        <v/>
      </c>
      <c r="L160" s="16" t="str">
        <f t="shared" si="75"/>
        <v/>
      </c>
    </row>
    <row r="161" spans="1:12" ht="15.75" x14ac:dyDescent="0.25">
      <c r="A161" s="3"/>
      <c r="B161" s="8">
        <f t="shared" si="69"/>
        <v>43603</v>
      </c>
      <c r="C161" s="9"/>
      <c r="D161" s="9"/>
      <c r="E161" s="10"/>
      <c r="F161" s="10"/>
      <c r="G161" s="9"/>
      <c r="H161" s="9"/>
      <c r="I161" s="10"/>
      <c r="J161" s="11"/>
      <c r="K161" s="16" t="str">
        <f t="shared" si="74"/>
        <v/>
      </c>
      <c r="L161" s="16" t="str">
        <f t="shared" si="75"/>
        <v/>
      </c>
    </row>
    <row r="162" spans="1:12" ht="15.75" x14ac:dyDescent="0.25">
      <c r="A162" s="3"/>
      <c r="B162" s="8">
        <f t="shared" si="69"/>
        <v>43604</v>
      </c>
      <c r="C162" s="9"/>
      <c r="D162" s="9"/>
      <c r="E162" s="10"/>
      <c r="F162" s="10"/>
      <c r="G162" s="9"/>
      <c r="H162" s="9"/>
      <c r="I162" s="10"/>
      <c r="J162" s="11"/>
      <c r="K162" s="16" t="str">
        <f t="shared" si="74"/>
        <v/>
      </c>
      <c r="L162" s="16" t="str">
        <f t="shared" si="75"/>
        <v/>
      </c>
    </row>
    <row r="163" spans="1:12" ht="15.75" x14ac:dyDescent="0.25">
      <c r="A163" s="3"/>
      <c r="H163" s="34" t="str">
        <f>"Semaine " &amp;A156 &amp;" :"</f>
        <v>Semaine 20 :</v>
      </c>
      <c r="I163" s="34"/>
      <c r="J163" s="34"/>
      <c r="K163" s="18">
        <f t="shared" ref="K163:L163" si="76">SUM(K156:K162)</f>
        <v>0</v>
      </c>
      <c r="L163" s="19">
        <f t="shared" si="76"/>
        <v>0</v>
      </c>
    </row>
    <row r="164" spans="1:12" ht="15.75" x14ac:dyDescent="0.25">
      <c r="A164" s="3">
        <v>21</v>
      </c>
      <c r="B164" s="8">
        <f t="shared" ref="B164:B226" si="77">B156+7</f>
        <v>43605</v>
      </c>
      <c r="C164" s="9"/>
      <c r="D164" s="9"/>
      <c r="E164" s="10"/>
      <c r="F164" s="10"/>
      <c r="G164" s="9"/>
      <c r="H164" s="9"/>
      <c r="I164" s="10"/>
      <c r="J164" s="11"/>
      <c r="K164" s="16" t="str">
        <f t="shared" ref="K164:K170" si="78">IF(COUNTA(C164:D164,G164:H164)=0,"",D164-C164+H164-G164)</f>
        <v/>
      </c>
      <c r="L164" s="16" t="str">
        <f t="shared" ref="L164:L170" si="79">IF(COUNTA(E164:F164,I164:J164)=0,"",F164-E164+IF(J164&gt;I164,J164-I164,TIMEVALUE("23:59")-I164+J164+TIMEVALUE("00:01")))</f>
        <v/>
      </c>
    </row>
    <row r="165" spans="1:12" ht="15.75" x14ac:dyDescent="0.25">
      <c r="A165" s="3"/>
      <c r="B165" s="8">
        <f t="shared" si="69"/>
        <v>43606</v>
      </c>
      <c r="C165" s="9"/>
      <c r="D165" s="9"/>
      <c r="E165" s="10"/>
      <c r="F165" s="10"/>
      <c r="G165" s="9"/>
      <c r="H165" s="9"/>
      <c r="I165" s="10"/>
      <c r="J165" s="11"/>
      <c r="K165" s="16" t="str">
        <f t="shared" si="78"/>
        <v/>
      </c>
      <c r="L165" s="16" t="str">
        <f t="shared" si="79"/>
        <v/>
      </c>
    </row>
    <row r="166" spans="1:12" ht="15.75" x14ac:dyDescent="0.25">
      <c r="A166" s="3"/>
      <c r="B166" s="8">
        <f t="shared" si="69"/>
        <v>43607</v>
      </c>
      <c r="C166" s="9"/>
      <c r="D166" s="9"/>
      <c r="E166" s="10"/>
      <c r="F166" s="10"/>
      <c r="G166" s="9"/>
      <c r="H166" s="9"/>
      <c r="I166" s="10"/>
      <c r="J166" s="11"/>
      <c r="K166" s="16" t="str">
        <f t="shared" si="78"/>
        <v/>
      </c>
      <c r="L166" s="16" t="str">
        <f t="shared" si="79"/>
        <v/>
      </c>
    </row>
    <row r="167" spans="1:12" ht="15.75" x14ac:dyDescent="0.25">
      <c r="A167" s="3"/>
      <c r="B167" s="8">
        <f t="shared" si="69"/>
        <v>43608</v>
      </c>
      <c r="C167" s="9"/>
      <c r="D167" s="9"/>
      <c r="E167" s="10"/>
      <c r="F167" s="10"/>
      <c r="G167" s="9"/>
      <c r="H167" s="9"/>
      <c r="I167" s="10"/>
      <c r="J167" s="11"/>
      <c r="K167" s="16" t="str">
        <f t="shared" si="78"/>
        <v/>
      </c>
      <c r="L167" s="16" t="str">
        <f t="shared" si="79"/>
        <v/>
      </c>
    </row>
    <row r="168" spans="1:12" ht="15.75" x14ac:dyDescent="0.25">
      <c r="A168" s="3"/>
      <c r="B168" s="8">
        <f t="shared" si="69"/>
        <v>43609</v>
      </c>
      <c r="C168" s="9"/>
      <c r="D168" s="9"/>
      <c r="E168" s="10"/>
      <c r="F168" s="10"/>
      <c r="G168" s="9"/>
      <c r="H168" s="9"/>
      <c r="I168" s="10"/>
      <c r="J168" s="11"/>
      <c r="K168" s="16" t="str">
        <f t="shared" si="78"/>
        <v/>
      </c>
      <c r="L168" s="16" t="str">
        <f t="shared" si="79"/>
        <v/>
      </c>
    </row>
    <row r="169" spans="1:12" ht="15.75" x14ac:dyDescent="0.25">
      <c r="A169" s="3"/>
      <c r="B169" s="8">
        <f t="shared" si="69"/>
        <v>43610</v>
      </c>
      <c r="C169" s="9"/>
      <c r="D169" s="9"/>
      <c r="E169" s="10"/>
      <c r="F169" s="10"/>
      <c r="G169" s="9"/>
      <c r="H169" s="9"/>
      <c r="I169" s="10"/>
      <c r="J169" s="11"/>
      <c r="K169" s="16" t="str">
        <f t="shared" si="78"/>
        <v/>
      </c>
      <c r="L169" s="16" t="str">
        <f t="shared" si="79"/>
        <v/>
      </c>
    </row>
    <row r="170" spans="1:12" ht="15.75" x14ac:dyDescent="0.25">
      <c r="A170" s="3"/>
      <c r="B170" s="8">
        <f t="shared" si="69"/>
        <v>43611</v>
      </c>
      <c r="C170" s="9"/>
      <c r="D170" s="9"/>
      <c r="E170" s="10"/>
      <c r="F170" s="10"/>
      <c r="G170" s="9"/>
      <c r="H170" s="9"/>
      <c r="I170" s="10"/>
      <c r="J170" s="11"/>
      <c r="K170" s="16" t="str">
        <f t="shared" si="78"/>
        <v/>
      </c>
      <c r="L170" s="16" t="str">
        <f t="shared" si="79"/>
        <v/>
      </c>
    </row>
    <row r="171" spans="1:12" ht="15.75" x14ac:dyDescent="0.25">
      <c r="A171" s="3"/>
      <c r="H171" s="34" t="str">
        <f>"Semaine " &amp;A164 &amp;" :"</f>
        <v>Semaine 21 :</v>
      </c>
      <c r="I171" s="34"/>
      <c r="J171" s="34"/>
      <c r="K171" s="18">
        <f t="shared" ref="K171:L171" si="80">SUM(K164:K170)</f>
        <v>0</v>
      </c>
      <c r="L171" s="19">
        <f t="shared" si="80"/>
        <v>0</v>
      </c>
    </row>
    <row r="172" spans="1:12" ht="15.75" x14ac:dyDescent="0.25">
      <c r="A172" s="3">
        <v>22</v>
      </c>
      <c r="B172" s="8">
        <f t="shared" si="77"/>
        <v>43612</v>
      </c>
      <c r="C172" s="9"/>
      <c r="D172" s="9"/>
      <c r="E172" s="10"/>
      <c r="F172" s="10"/>
      <c r="G172" s="9"/>
      <c r="H172" s="9"/>
      <c r="I172" s="10"/>
      <c r="J172" s="11"/>
      <c r="K172" s="16" t="str">
        <f t="shared" ref="K172:K178" si="81">IF(COUNTA(C172:D172,G172:H172)=0,"",D172-C172+H172-G172)</f>
        <v/>
      </c>
      <c r="L172" s="16" t="str">
        <f t="shared" ref="L172:L178" si="82">IF(COUNTA(E172:F172,I172:J172)=0,"",F172-E172+IF(J172&gt;I172,J172-I172,TIMEVALUE("23:59")-I172+J172+TIMEVALUE("00:01")))</f>
        <v/>
      </c>
    </row>
    <row r="173" spans="1:12" ht="15.75" x14ac:dyDescent="0.25">
      <c r="A173" s="3"/>
      <c r="B173" s="8">
        <f t="shared" si="69"/>
        <v>43613</v>
      </c>
      <c r="C173" s="9"/>
      <c r="D173" s="9"/>
      <c r="E173" s="10"/>
      <c r="F173" s="10"/>
      <c r="G173" s="9"/>
      <c r="H173" s="9"/>
      <c r="I173" s="10"/>
      <c r="J173" s="11"/>
      <c r="K173" s="16" t="str">
        <f t="shared" si="81"/>
        <v/>
      </c>
      <c r="L173" s="16" t="str">
        <f t="shared" si="82"/>
        <v/>
      </c>
    </row>
    <row r="174" spans="1:12" ht="15.75" x14ac:dyDescent="0.25">
      <c r="A174" s="3"/>
      <c r="B174" s="8">
        <f t="shared" si="69"/>
        <v>43614</v>
      </c>
      <c r="C174" s="9"/>
      <c r="D174" s="9"/>
      <c r="E174" s="10"/>
      <c r="F174" s="10"/>
      <c r="G174" s="9"/>
      <c r="H174" s="9"/>
      <c r="I174" s="10"/>
      <c r="J174" s="11"/>
      <c r="K174" s="16" t="str">
        <f t="shared" si="81"/>
        <v/>
      </c>
      <c r="L174" s="16" t="str">
        <f t="shared" si="82"/>
        <v/>
      </c>
    </row>
    <row r="175" spans="1:12" ht="15.75" x14ac:dyDescent="0.25">
      <c r="A175" s="3"/>
      <c r="B175" s="8">
        <f t="shared" si="69"/>
        <v>43615</v>
      </c>
      <c r="C175" s="9"/>
      <c r="D175" s="9"/>
      <c r="E175" s="10"/>
      <c r="F175" s="10"/>
      <c r="G175" s="9"/>
      <c r="H175" s="9"/>
      <c r="I175" s="10"/>
      <c r="J175" s="11"/>
      <c r="K175" s="16" t="str">
        <f t="shared" si="81"/>
        <v/>
      </c>
      <c r="L175" s="16" t="str">
        <f t="shared" si="82"/>
        <v/>
      </c>
    </row>
    <row r="176" spans="1:12" ht="15.75" x14ac:dyDescent="0.25">
      <c r="A176" s="3"/>
      <c r="B176" s="8">
        <f t="shared" si="69"/>
        <v>43616</v>
      </c>
      <c r="C176" s="9"/>
      <c r="D176" s="9"/>
      <c r="E176" s="10"/>
      <c r="F176" s="10"/>
      <c r="G176" s="9"/>
      <c r="H176" s="9"/>
      <c r="I176" s="10"/>
      <c r="J176" s="11"/>
      <c r="K176" s="16" t="str">
        <f t="shared" si="81"/>
        <v/>
      </c>
      <c r="L176" s="16" t="str">
        <f t="shared" si="82"/>
        <v/>
      </c>
    </row>
    <row r="177" spans="1:12" ht="15.75" x14ac:dyDescent="0.25">
      <c r="A177" s="3"/>
      <c r="B177" s="8">
        <f t="shared" si="69"/>
        <v>43617</v>
      </c>
      <c r="C177" s="9"/>
      <c r="D177" s="9"/>
      <c r="E177" s="10"/>
      <c r="F177" s="10"/>
      <c r="G177" s="9"/>
      <c r="H177" s="9"/>
      <c r="I177" s="10"/>
      <c r="J177" s="11"/>
      <c r="K177" s="16" t="str">
        <f t="shared" si="81"/>
        <v/>
      </c>
      <c r="L177" s="16" t="str">
        <f t="shared" si="82"/>
        <v/>
      </c>
    </row>
    <row r="178" spans="1:12" ht="15.75" x14ac:dyDescent="0.25">
      <c r="A178" s="3"/>
      <c r="B178" s="8">
        <f t="shared" si="69"/>
        <v>43618</v>
      </c>
      <c r="C178" s="9"/>
      <c r="D178" s="9"/>
      <c r="E178" s="10"/>
      <c r="F178" s="10"/>
      <c r="G178" s="9"/>
      <c r="H178" s="9"/>
      <c r="I178" s="10"/>
      <c r="J178" s="11"/>
      <c r="K178" s="16" t="str">
        <f t="shared" si="81"/>
        <v/>
      </c>
      <c r="L178" s="16" t="str">
        <f t="shared" si="82"/>
        <v/>
      </c>
    </row>
    <row r="179" spans="1:12" ht="15.75" x14ac:dyDescent="0.25">
      <c r="A179" s="3"/>
      <c r="H179" s="34" t="str">
        <f>"Semaine " &amp;A172 &amp;" :"</f>
        <v>Semaine 22 :</v>
      </c>
      <c r="I179" s="34"/>
      <c r="J179" s="34"/>
      <c r="K179" s="18">
        <f t="shared" ref="K179:L179" si="83">SUM(K172:K178)</f>
        <v>0</v>
      </c>
      <c r="L179" s="19">
        <f t="shared" si="83"/>
        <v>0</v>
      </c>
    </row>
    <row r="180" spans="1:12" ht="15.75" x14ac:dyDescent="0.25">
      <c r="A180" s="3">
        <v>23</v>
      </c>
      <c r="B180" s="8">
        <f t="shared" si="77"/>
        <v>43619</v>
      </c>
      <c r="C180" s="9"/>
      <c r="D180" s="9"/>
      <c r="E180" s="10"/>
      <c r="F180" s="10"/>
      <c r="G180" s="9"/>
      <c r="H180" s="9"/>
      <c r="I180" s="10"/>
      <c r="J180" s="11"/>
      <c r="K180" s="16" t="str">
        <f t="shared" ref="K180:K186" si="84">IF(COUNTA(C180:D180,G180:H180)=0,"",D180-C180+H180-G180)</f>
        <v/>
      </c>
      <c r="L180" s="16" t="str">
        <f t="shared" ref="L180:L186" si="85">IF(COUNTA(E180:F180,I180:J180)=0,"",F180-E180+IF(J180&gt;I180,J180-I180,TIMEVALUE("23:59")-I180+J180+TIMEVALUE("00:01")))</f>
        <v/>
      </c>
    </row>
    <row r="181" spans="1:12" ht="15.75" x14ac:dyDescent="0.25">
      <c r="A181" s="3"/>
      <c r="B181" s="8">
        <f t="shared" si="69"/>
        <v>43620</v>
      </c>
      <c r="C181" s="9"/>
      <c r="D181" s="9"/>
      <c r="E181" s="10"/>
      <c r="F181" s="10"/>
      <c r="G181" s="9"/>
      <c r="H181" s="9"/>
      <c r="I181" s="10"/>
      <c r="J181" s="11"/>
      <c r="K181" s="16" t="str">
        <f t="shared" si="84"/>
        <v/>
      </c>
      <c r="L181" s="16" t="str">
        <f t="shared" si="85"/>
        <v/>
      </c>
    </row>
    <row r="182" spans="1:12" ht="15.75" x14ac:dyDescent="0.25">
      <c r="A182" s="3"/>
      <c r="B182" s="8">
        <f t="shared" si="69"/>
        <v>43621</v>
      </c>
      <c r="C182" s="9"/>
      <c r="D182" s="9"/>
      <c r="E182" s="10"/>
      <c r="F182" s="10"/>
      <c r="G182" s="9"/>
      <c r="H182" s="9"/>
      <c r="I182" s="10"/>
      <c r="J182" s="11"/>
      <c r="K182" s="16" t="str">
        <f t="shared" si="84"/>
        <v/>
      </c>
      <c r="L182" s="16" t="str">
        <f t="shared" si="85"/>
        <v/>
      </c>
    </row>
    <row r="183" spans="1:12" ht="15.75" x14ac:dyDescent="0.25">
      <c r="A183" s="3"/>
      <c r="B183" s="8">
        <f t="shared" si="69"/>
        <v>43622</v>
      </c>
      <c r="C183" s="9"/>
      <c r="D183" s="9"/>
      <c r="E183" s="10"/>
      <c r="F183" s="10"/>
      <c r="G183" s="9"/>
      <c r="H183" s="9"/>
      <c r="I183" s="10"/>
      <c r="J183" s="11"/>
      <c r="K183" s="16" t="str">
        <f t="shared" si="84"/>
        <v/>
      </c>
      <c r="L183" s="16" t="str">
        <f t="shared" si="85"/>
        <v/>
      </c>
    </row>
    <row r="184" spans="1:12" ht="15.75" x14ac:dyDescent="0.25">
      <c r="A184" s="3"/>
      <c r="B184" s="8">
        <f t="shared" si="69"/>
        <v>43623</v>
      </c>
      <c r="C184" s="9"/>
      <c r="D184" s="9"/>
      <c r="E184" s="10"/>
      <c r="F184" s="10"/>
      <c r="G184" s="9"/>
      <c r="H184" s="9"/>
      <c r="I184" s="10"/>
      <c r="J184" s="11"/>
      <c r="K184" s="16" t="str">
        <f t="shared" si="84"/>
        <v/>
      </c>
      <c r="L184" s="16" t="str">
        <f t="shared" si="85"/>
        <v/>
      </c>
    </row>
    <row r="185" spans="1:12" ht="15.75" x14ac:dyDescent="0.25">
      <c r="A185" s="3"/>
      <c r="B185" s="8">
        <f t="shared" si="69"/>
        <v>43624</v>
      </c>
      <c r="C185" s="9"/>
      <c r="D185" s="9"/>
      <c r="E185" s="10"/>
      <c r="F185" s="10"/>
      <c r="G185" s="9"/>
      <c r="H185" s="9"/>
      <c r="I185" s="10"/>
      <c r="J185" s="11"/>
      <c r="K185" s="16" t="str">
        <f t="shared" si="84"/>
        <v/>
      </c>
      <c r="L185" s="16" t="str">
        <f t="shared" si="85"/>
        <v/>
      </c>
    </row>
    <row r="186" spans="1:12" ht="15.75" x14ac:dyDescent="0.25">
      <c r="A186" s="3"/>
      <c r="B186" s="8">
        <f t="shared" si="69"/>
        <v>43625</v>
      </c>
      <c r="C186" s="9"/>
      <c r="D186" s="9"/>
      <c r="E186" s="10"/>
      <c r="F186" s="10"/>
      <c r="G186" s="9"/>
      <c r="H186" s="9"/>
      <c r="I186" s="10"/>
      <c r="J186" s="11"/>
      <c r="K186" s="16" t="str">
        <f t="shared" si="84"/>
        <v/>
      </c>
      <c r="L186" s="16" t="str">
        <f t="shared" si="85"/>
        <v/>
      </c>
    </row>
    <row r="187" spans="1:12" ht="15.75" x14ac:dyDescent="0.25">
      <c r="A187" s="3"/>
      <c r="H187" s="34" t="str">
        <f>"Semaine " &amp;A180 &amp;" :"</f>
        <v>Semaine 23 :</v>
      </c>
      <c r="I187" s="34"/>
      <c r="J187" s="34"/>
      <c r="K187" s="18">
        <f t="shared" ref="K187:L187" si="86">SUM(K180:K186)</f>
        <v>0</v>
      </c>
      <c r="L187" s="19">
        <f t="shared" si="86"/>
        <v>0</v>
      </c>
    </row>
    <row r="188" spans="1:12" ht="15.75" x14ac:dyDescent="0.25">
      <c r="A188" s="3">
        <v>24</v>
      </c>
      <c r="B188" s="8">
        <f t="shared" si="77"/>
        <v>43626</v>
      </c>
      <c r="C188" s="9"/>
      <c r="D188" s="9"/>
      <c r="E188" s="10"/>
      <c r="F188" s="10"/>
      <c r="G188" s="9"/>
      <c r="H188" s="9"/>
      <c r="I188" s="10"/>
      <c r="J188" s="11"/>
      <c r="K188" s="16" t="str">
        <f t="shared" ref="K188:K194" si="87">IF(COUNTA(C188:D188,G188:H188)=0,"",D188-C188+H188-G188)</f>
        <v/>
      </c>
      <c r="L188" s="16" t="str">
        <f t="shared" ref="L188:L194" si="88">IF(COUNTA(E188:F188,I188:J188)=0,"",F188-E188+IF(J188&gt;I188,J188-I188,TIMEVALUE("23:59")-I188+J188+TIMEVALUE("00:01")))</f>
        <v/>
      </c>
    </row>
    <row r="189" spans="1:12" ht="15.75" x14ac:dyDescent="0.25">
      <c r="A189" s="3"/>
      <c r="B189" s="8">
        <f t="shared" si="69"/>
        <v>43627</v>
      </c>
      <c r="C189" s="9"/>
      <c r="D189" s="9"/>
      <c r="E189" s="10"/>
      <c r="F189" s="10"/>
      <c r="G189" s="9"/>
      <c r="H189" s="9"/>
      <c r="I189" s="10"/>
      <c r="J189" s="11"/>
      <c r="K189" s="16" t="str">
        <f t="shared" si="87"/>
        <v/>
      </c>
      <c r="L189" s="16" t="str">
        <f t="shared" si="88"/>
        <v/>
      </c>
    </row>
    <row r="190" spans="1:12" ht="15.75" x14ac:dyDescent="0.25">
      <c r="A190" s="3"/>
      <c r="B190" s="8">
        <f t="shared" si="69"/>
        <v>43628</v>
      </c>
      <c r="C190" s="9"/>
      <c r="D190" s="9"/>
      <c r="E190" s="10"/>
      <c r="F190" s="10"/>
      <c r="G190" s="9"/>
      <c r="H190" s="9"/>
      <c r="I190" s="10"/>
      <c r="J190" s="11"/>
      <c r="K190" s="16" t="str">
        <f t="shared" si="87"/>
        <v/>
      </c>
      <c r="L190" s="16" t="str">
        <f t="shared" si="88"/>
        <v/>
      </c>
    </row>
    <row r="191" spans="1:12" ht="15.75" x14ac:dyDescent="0.25">
      <c r="A191" s="3"/>
      <c r="B191" s="8">
        <f t="shared" si="69"/>
        <v>43629</v>
      </c>
      <c r="C191" s="9"/>
      <c r="D191" s="9"/>
      <c r="E191" s="10"/>
      <c r="F191" s="10"/>
      <c r="G191" s="9"/>
      <c r="H191" s="9"/>
      <c r="I191" s="10"/>
      <c r="J191" s="11"/>
      <c r="K191" s="16" t="str">
        <f t="shared" si="87"/>
        <v/>
      </c>
      <c r="L191" s="16" t="str">
        <f t="shared" si="88"/>
        <v/>
      </c>
    </row>
    <row r="192" spans="1:12" ht="15.75" x14ac:dyDescent="0.25">
      <c r="A192" s="3"/>
      <c r="B192" s="8">
        <f t="shared" si="69"/>
        <v>43630</v>
      </c>
      <c r="C192" s="9"/>
      <c r="D192" s="9"/>
      <c r="E192" s="10"/>
      <c r="F192" s="10"/>
      <c r="G192" s="9"/>
      <c r="H192" s="9"/>
      <c r="I192" s="10"/>
      <c r="J192" s="11"/>
      <c r="K192" s="16" t="str">
        <f t="shared" si="87"/>
        <v/>
      </c>
      <c r="L192" s="16" t="str">
        <f t="shared" si="88"/>
        <v/>
      </c>
    </row>
    <row r="193" spans="1:12" ht="15.75" x14ac:dyDescent="0.25">
      <c r="A193" s="3"/>
      <c r="B193" s="8">
        <f t="shared" si="69"/>
        <v>43631</v>
      </c>
      <c r="C193" s="9"/>
      <c r="D193" s="9"/>
      <c r="E193" s="10"/>
      <c r="F193" s="10"/>
      <c r="G193" s="9"/>
      <c r="H193" s="9"/>
      <c r="I193" s="10"/>
      <c r="J193" s="11"/>
      <c r="K193" s="16" t="str">
        <f t="shared" si="87"/>
        <v/>
      </c>
      <c r="L193" s="16" t="str">
        <f t="shared" si="88"/>
        <v/>
      </c>
    </row>
    <row r="194" spans="1:12" ht="15.75" x14ac:dyDescent="0.25">
      <c r="A194" s="3"/>
      <c r="B194" s="8">
        <f t="shared" si="69"/>
        <v>43632</v>
      </c>
      <c r="C194" s="9"/>
      <c r="D194" s="9"/>
      <c r="E194" s="10"/>
      <c r="F194" s="10"/>
      <c r="G194" s="9"/>
      <c r="H194" s="9"/>
      <c r="I194" s="10"/>
      <c r="J194" s="11"/>
      <c r="K194" s="16" t="str">
        <f t="shared" si="87"/>
        <v/>
      </c>
      <c r="L194" s="16" t="str">
        <f t="shared" si="88"/>
        <v/>
      </c>
    </row>
    <row r="195" spans="1:12" ht="15.75" x14ac:dyDescent="0.25">
      <c r="A195" s="3"/>
      <c r="K195" s="18">
        <f t="shared" ref="K195:L195" si="89">SUM(K188:K194)</f>
        <v>0</v>
      </c>
      <c r="L195" s="19">
        <f t="shared" si="89"/>
        <v>0</v>
      </c>
    </row>
    <row r="196" spans="1:12" ht="15.75" x14ac:dyDescent="0.25">
      <c r="A196" s="3">
        <v>25</v>
      </c>
      <c r="B196" s="8">
        <f t="shared" si="77"/>
        <v>43633</v>
      </c>
      <c r="C196" s="9"/>
      <c r="D196" s="9"/>
      <c r="E196" s="10"/>
      <c r="F196" s="10"/>
      <c r="G196" s="9"/>
      <c r="H196" s="9"/>
      <c r="I196" s="10"/>
      <c r="J196" s="11"/>
      <c r="K196" s="16" t="str">
        <f t="shared" ref="K196:K202" si="90">IF(COUNTA(C196:D196,G196:H196)=0,"",D196-C196+H196-G196)</f>
        <v/>
      </c>
      <c r="L196" s="16" t="str">
        <f t="shared" ref="L196:L202" si="91">IF(COUNTA(E196:F196,I196:J196)=0,"",F196-E196+IF(J196&gt;I196,J196-I196,TIMEVALUE("23:59")-I196+J196+TIMEVALUE("00:01")))</f>
        <v/>
      </c>
    </row>
    <row r="197" spans="1:12" ht="15.75" x14ac:dyDescent="0.25">
      <c r="A197" s="3"/>
      <c r="B197" s="8">
        <f t="shared" si="69"/>
        <v>43634</v>
      </c>
      <c r="C197" s="9"/>
      <c r="D197" s="9"/>
      <c r="E197" s="10"/>
      <c r="F197" s="10"/>
      <c r="G197" s="9"/>
      <c r="H197" s="9"/>
      <c r="I197" s="10"/>
      <c r="J197" s="11"/>
      <c r="K197" s="16" t="str">
        <f t="shared" si="90"/>
        <v/>
      </c>
      <c r="L197" s="16" t="str">
        <f t="shared" si="91"/>
        <v/>
      </c>
    </row>
    <row r="198" spans="1:12" ht="15.75" x14ac:dyDescent="0.25">
      <c r="A198" s="3"/>
      <c r="B198" s="8">
        <f t="shared" si="69"/>
        <v>43635</v>
      </c>
      <c r="C198" s="9"/>
      <c r="D198" s="9"/>
      <c r="E198" s="10"/>
      <c r="F198" s="10"/>
      <c r="G198" s="9"/>
      <c r="H198" s="9"/>
      <c r="I198" s="10"/>
      <c r="J198" s="11"/>
      <c r="K198" s="16" t="str">
        <f t="shared" si="90"/>
        <v/>
      </c>
      <c r="L198" s="16" t="str">
        <f t="shared" si="91"/>
        <v/>
      </c>
    </row>
    <row r="199" spans="1:12" ht="15.75" x14ac:dyDescent="0.25">
      <c r="A199" s="3"/>
      <c r="B199" s="8">
        <f t="shared" si="69"/>
        <v>43636</v>
      </c>
      <c r="C199" s="9"/>
      <c r="D199" s="9"/>
      <c r="E199" s="10"/>
      <c r="F199" s="10"/>
      <c r="G199" s="9"/>
      <c r="H199" s="9"/>
      <c r="I199" s="10"/>
      <c r="J199" s="11"/>
      <c r="K199" s="16" t="str">
        <f t="shared" si="90"/>
        <v/>
      </c>
      <c r="L199" s="16" t="str">
        <f t="shared" si="91"/>
        <v/>
      </c>
    </row>
    <row r="200" spans="1:12" ht="15.75" x14ac:dyDescent="0.25">
      <c r="A200" s="3"/>
      <c r="B200" s="8">
        <f t="shared" si="69"/>
        <v>43637</v>
      </c>
      <c r="C200" s="9"/>
      <c r="D200" s="9"/>
      <c r="E200" s="10"/>
      <c r="F200" s="10"/>
      <c r="G200" s="9"/>
      <c r="H200" s="9"/>
      <c r="I200" s="10"/>
      <c r="J200" s="11"/>
      <c r="K200" s="16" t="str">
        <f t="shared" si="90"/>
        <v/>
      </c>
      <c r="L200" s="16" t="str">
        <f t="shared" si="91"/>
        <v/>
      </c>
    </row>
    <row r="201" spans="1:12" ht="15.75" x14ac:dyDescent="0.25">
      <c r="A201" s="3"/>
      <c r="B201" s="8">
        <f t="shared" si="69"/>
        <v>43638</v>
      </c>
      <c r="C201" s="9"/>
      <c r="D201" s="9"/>
      <c r="E201" s="10"/>
      <c r="F201" s="10"/>
      <c r="G201" s="9"/>
      <c r="H201" s="9"/>
      <c r="I201" s="10"/>
      <c r="J201" s="11"/>
      <c r="K201" s="16" t="str">
        <f t="shared" si="90"/>
        <v/>
      </c>
      <c r="L201" s="16" t="str">
        <f t="shared" si="91"/>
        <v/>
      </c>
    </row>
    <row r="202" spans="1:12" ht="15.75" x14ac:dyDescent="0.25">
      <c r="A202" s="3"/>
      <c r="B202" s="8">
        <f t="shared" si="69"/>
        <v>43639</v>
      </c>
      <c r="C202" s="9"/>
      <c r="D202" s="9"/>
      <c r="E202" s="10"/>
      <c r="F202" s="10"/>
      <c r="G202" s="9"/>
      <c r="H202" s="9"/>
      <c r="I202" s="10"/>
      <c r="J202" s="11"/>
      <c r="K202" s="16" t="str">
        <f t="shared" si="90"/>
        <v/>
      </c>
      <c r="L202" s="16" t="str">
        <f t="shared" si="91"/>
        <v/>
      </c>
    </row>
    <row r="203" spans="1:12" ht="15.75" x14ac:dyDescent="0.25">
      <c r="A203" s="3"/>
      <c r="H203" s="34" t="str">
        <f>"Semaine " &amp;A196 &amp;" :"</f>
        <v>Semaine 25 :</v>
      </c>
      <c r="I203" s="34"/>
      <c r="J203" s="34"/>
      <c r="K203" s="18">
        <f t="shared" ref="K203:L203" si="92">SUM(K196:K202)</f>
        <v>0</v>
      </c>
      <c r="L203" s="19">
        <f t="shared" si="92"/>
        <v>0</v>
      </c>
    </row>
    <row r="204" spans="1:12" ht="15.75" x14ac:dyDescent="0.25">
      <c r="A204" s="3">
        <v>26</v>
      </c>
      <c r="B204" s="8">
        <f t="shared" si="77"/>
        <v>43640</v>
      </c>
      <c r="C204" s="9"/>
      <c r="D204" s="9"/>
      <c r="E204" s="10"/>
      <c r="F204" s="10"/>
      <c r="G204" s="9"/>
      <c r="H204" s="9"/>
      <c r="I204" s="10"/>
      <c r="J204" s="11"/>
      <c r="K204" s="16" t="str">
        <f t="shared" ref="K204:K210" si="93">IF(COUNTA(C204:D204,G204:H204)=0,"",D204-C204+H204-G204)</f>
        <v/>
      </c>
      <c r="L204" s="16" t="str">
        <f t="shared" ref="L204:L210" si="94">IF(COUNTA(E204:F204,I204:J204)=0,"",F204-E204+IF(J204&gt;I204,J204-I204,TIMEVALUE("23:59")-I204+J204+TIMEVALUE("00:01")))</f>
        <v/>
      </c>
    </row>
    <row r="205" spans="1:12" ht="15.75" x14ac:dyDescent="0.25">
      <c r="A205" s="3"/>
      <c r="B205" s="8">
        <f t="shared" si="69"/>
        <v>43641</v>
      </c>
      <c r="C205" s="9"/>
      <c r="D205" s="9"/>
      <c r="E205" s="10"/>
      <c r="F205" s="10"/>
      <c r="G205" s="9"/>
      <c r="H205" s="9"/>
      <c r="I205" s="10"/>
      <c r="J205" s="11"/>
      <c r="K205" s="16" t="str">
        <f t="shared" si="93"/>
        <v/>
      </c>
      <c r="L205" s="16" t="str">
        <f t="shared" si="94"/>
        <v/>
      </c>
    </row>
    <row r="206" spans="1:12" ht="15.75" x14ac:dyDescent="0.25">
      <c r="A206" s="3"/>
      <c r="B206" s="8">
        <f t="shared" si="69"/>
        <v>43642</v>
      </c>
      <c r="C206" s="9"/>
      <c r="D206" s="9"/>
      <c r="E206" s="10"/>
      <c r="F206" s="10"/>
      <c r="G206" s="9"/>
      <c r="H206" s="9"/>
      <c r="I206" s="10"/>
      <c r="J206" s="11"/>
      <c r="K206" s="16" t="str">
        <f t="shared" si="93"/>
        <v/>
      </c>
      <c r="L206" s="16" t="str">
        <f t="shared" si="94"/>
        <v/>
      </c>
    </row>
    <row r="207" spans="1:12" ht="15.75" x14ac:dyDescent="0.25">
      <c r="A207" s="3"/>
      <c r="B207" s="8">
        <f t="shared" si="69"/>
        <v>43643</v>
      </c>
      <c r="C207" s="9"/>
      <c r="D207" s="9"/>
      <c r="E207" s="10"/>
      <c r="F207" s="10"/>
      <c r="G207" s="9"/>
      <c r="H207" s="9"/>
      <c r="I207" s="10"/>
      <c r="J207" s="11"/>
      <c r="K207" s="16" t="str">
        <f t="shared" si="93"/>
        <v/>
      </c>
      <c r="L207" s="16" t="str">
        <f t="shared" si="94"/>
        <v/>
      </c>
    </row>
    <row r="208" spans="1:12" ht="15.75" x14ac:dyDescent="0.25">
      <c r="A208" s="3"/>
      <c r="B208" s="8">
        <f t="shared" si="69"/>
        <v>43644</v>
      </c>
      <c r="C208" s="9"/>
      <c r="D208" s="9"/>
      <c r="E208" s="10"/>
      <c r="F208" s="10"/>
      <c r="G208" s="9"/>
      <c r="H208" s="9"/>
      <c r="I208" s="10"/>
      <c r="J208" s="11"/>
      <c r="K208" s="16" t="str">
        <f t="shared" si="93"/>
        <v/>
      </c>
      <c r="L208" s="16" t="str">
        <f t="shared" si="94"/>
        <v/>
      </c>
    </row>
    <row r="209" spans="1:12" ht="15.75" x14ac:dyDescent="0.25">
      <c r="A209" s="3"/>
      <c r="B209" s="8">
        <f t="shared" si="69"/>
        <v>43645</v>
      </c>
      <c r="C209" s="9"/>
      <c r="D209" s="9"/>
      <c r="E209" s="10"/>
      <c r="F209" s="10"/>
      <c r="G209" s="9"/>
      <c r="H209" s="9"/>
      <c r="I209" s="10"/>
      <c r="J209" s="11"/>
      <c r="K209" s="16" t="str">
        <f t="shared" si="93"/>
        <v/>
      </c>
      <c r="L209" s="16" t="str">
        <f t="shared" si="94"/>
        <v/>
      </c>
    </row>
    <row r="210" spans="1:12" ht="15.75" x14ac:dyDescent="0.25">
      <c r="A210" s="3"/>
      <c r="B210" s="8">
        <f t="shared" si="69"/>
        <v>43646</v>
      </c>
      <c r="C210" s="9"/>
      <c r="D210" s="9"/>
      <c r="E210" s="10"/>
      <c r="F210" s="10"/>
      <c r="G210" s="9"/>
      <c r="H210" s="9"/>
      <c r="I210" s="10"/>
      <c r="J210" s="11"/>
      <c r="K210" s="16" t="str">
        <f t="shared" si="93"/>
        <v/>
      </c>
      <c r="L210" s="16" t="str">
        <f t="shared" si="94"/>
        <v/>
      </c>
    </row>
    <row r="211" spans="1:12" ht="15.75" x14ac:dyDescent="0.25">
      <c r="A211" s="3"/>
      <c r="H211" s="34" t="str">
        <f>"Semaine " &amp;A204 &amp;" :"</f>
        <v>Semaine 26 :</v>
      </c>
      <c r="I211" s="34"/>
      <c r="J211" s="34"/>
      <c r="K211" s="18">
        <f t="shared" ref="K211:L211" si="95">SUM(K204:K210)</f>
        <v>0</v>
      </c>
      <c r="L211" s="19">
        <f t="shared" si="95"/>
        <v>0</v>
      </c>
    </row>
    <row r="212" spans="1:12" ht="15.75" x14ac:dyDescent="0.25">
      <c r="A212" s="3">
        <v>27</v>
      </c>
      <c r="B212" s="8">
        <f t="shared" si="77"/>
        <v>43647</v>
      </c>
      <c r="C212" s="9"/>
      <c r="D212" s="9"/>
      <c r="E212" s="10"/>
      <c r="F212" s="10"/>
      <c r="G212" s="9"/>
      <c r="H212" s="9"/>
      <c r="I212" s="10"/>
      <c r="J212" s="11"/>
      <c r="K212" s="16" t="str">
        <f t="shared" ref="K212:K218" si="96">IF(COUNTA(C212:D212,G212:H212)=0,"",D212-C212+H212-G212)</f>
        <v/>
      </c>
      <c r="L212" s="16" t="str">
        <f t="shared" ref="L212:L218" si="97">IF(COUNTA(E212:F212,I212:J212)=0,"",F212-E212+IF(J212&gt;I212,J212-I212,TIMEVALUE("23:59")-I212+J212+TIMEVALUE("00:01")))</f>
        <v/>
      </c>
    </row>
    <row r="213" spans="1:12" ht="15.75" x14ac:dyDescent="0.25">
      <c r="A213" s="3"/>
      <c r="B213" s="8">
        <f t="shared" si="77"/>
        <v>43648</v>
      </c>
      <c r="C213" s="9"/>
      <c r="D213" s="9"/>
      <c r="E213" s="10"/>
      <c r="F213" s="10"/>
      <c r="G213" s="9"/>
      <c r="H213" s="9"/>
      <c r="I213" s="10"/>
      <c r="J213" s="11"/>
      <c r="K213" s="16" t="str">
        <f t="shared" si="96"/>
        <v/>
      </c>
      <c r="L213" s="16" t="str">
        <f t="shared" si="97"/>
        <v/>
      </c>
    </row>
    <row r="214" spans="1:12" ht="15.75" x14ac:dyDescent="0.25">
      <c r="A214" s="3"/>
      <c r="B214" s="8">
        <f t="shared" si="77"/>
        <v>43649</v>
      </c>
      <c r="C214" s="9"/>
      <c r="D214" s="9"/>
      <c r="E214" s="10"/>
      <c r="F214" s="10"/>
      <c r="G214" s="9"/>
      <c r="H214" s="9"/>
      <c r="I214" s="10"/>
      <c r="J214" s="11"/>
      <c r="K214" s="16" t="str">
        <f t="shared" si="96"/>
        <v/>
      </c>
      <c r="L214" s="16" t="str">
        <f t="shared" si="97"/>
        <v/>
      </c>
    </row>
    <row r="215" spans="1:12" ht="15.75" x14ac:dyDescent="0.25">
      <c r="A215" s="3"/>
      <c r="B215" s="8">
        <f t="shared" si="77"/>
        <v>43650</v>
      </c>
      <c r="C215" s="9"/>
      <c r="D215" s="9"/>
      <c r="E215" s="10"/>
      <c r="F215" s="10"/>
      <c r="G215" s="9"/>
      <c r="H215" s="9"/>
      <c r="I215" s="10"/>
      <c r="J215" s="11"/>
      <c r="K215" s="16" t="str">
        <f t="shared" si="96"/>
        <v/>
      </c>
      <c r="L215" s="16" t="str">
        <f t="shared" si="97"/>
        <v/>
      </c>
    </row>
    <row r="216" spans="1:12" ht="15.75" x14ac:dyDescent="0.25">
      <c r="A216" s="3"/>
      <c r="B216" s="8">
        <f t="shared" si="77"/>
        <v>43651</v>
      </c>
      <c r="C216" s="9"/>
      <c r="D216" s="9"/>
      <c r="E216" s="10"/>
      <c r="F216" s="10"/>
      <c r="G216" s="9"/>
      <c r="H216" s="9"/>
      <c r="I216" s="10"/>
      <c r="J216" s="11"/>
      <c r="K216" s="16" t="str">
        <f t="shared" si="96"/>
        <v/>
      </c>
      <c r="L216" s="16" t="str">
        <f t="shared" si="97"/>
        <v/>
      </c>
    </row>
    <row r="217" spans="1:12" ht="15.75" x14ac:dyDescent="0.25">
      <c r="A217" s="3"/>
      <c r="B217" s="8">
        <f t="shared" si="77"/>
        <v>43652</v>
      </c>
      <c r="C217" s="9"/>
      <c r="D217" s="9"/>
      <c r="E217" s="10"/>
      <c r="F217" s="10"/>
      <c r="G217" s="9"/>
      <c r="H217" s="9"/>
      <c r="I217" s="10"/>
      <c r="J217" s="11"/>
      <c r="K217" s="16" t="str">
        <f t="shared" si="96"/>
        <v/>
      </c>
      <c r="L217" s="16" t="str">
        <f t="shared" si="97"/>
        <v/>
      </c>
    </row>
    <row r="218" spans="1:12" ht="15.75" x14ac:dyDescent="0.25">
      <c r="A218" s="3"/>
      <c r="B218" s="8">
        <f t="shared" si="77"/>
        <v>43653</v>
      </c>
      <c r="C218" s="9"/>
      <c r="D218" s="9"/>
      <c r="E218" s="10"/>
      <c r="F218" s="10"/>
      <c r="G218" s="9"/>
      <c r="H218" s="9"/>
      <c r="I218" s="10"/>
      <c r="J218" s="11"/>
      <c r="K218" s="16" t="str">
        <f t="shared" si="96"/>
        <v/>
      </c>
      <c r="L218" s="16" t="str">
        <f t="shared" si="97"/>
        <v/>
      </c>
    </row>
    <row r="219" spans="1:12" ht="15.75" x14ac:dyDescent="0.25">
      <c r="A219" s="3"/>
      <c r="H219" s="34" t="str">
        <f t="shared" ref="H219" si="98">"Semaine " &amp;A212 &amp;" :"</f>
        <v>Semaine 27 :</v>
      </c>
      <c r="I219" s="34"/>
      <c r="J219" s="34"/>
      <c r="K219" s="18">
        <f t="shared" ref="K219:L219" si="99">SUM(K212:K218)</f>
        <v>0</v>
      </c>
      <c r="L219" s="19">
        <f t="shared" si="99"/>
        <v>0</v>
      </c>
    </row>
    <row r="220" spans="1:12" ht="15.75" x14ac:dyDescent="0.25">
      <c r="A220" s="3">
        <v>28</v>
      </c>
      <c r="B220" s="8">
        <f t="shared" si="77"/>
        <v>43654</v>
      </c>
      <c r="C220" s="9"/>
      <c r="D220" s="9"/>
      <c r="E220" s="10"/>
      <c r="F220" s="10"/>
      <c r="G220" s="9"/>
      <c r="H220" s="9"/>
      <c r="I220" s="10"/>
      <c r="J220" s="11"/>
      <c r="K220" s="16" t="str">
        <f t="shared" ref="K220:K226" si="100">IF(COUNTA(C220:D220,G220:H220)=0,"",D220-C220+H220-G220)</f>
        <v/>
      </c>
      <c r="L220" s="16" t="str">
        <f t="shared" ref="L220:L226" si="101">IF(COUNTA(E220:F220,I220:J220)=0,"",F220-E220+IF(J220&gt;I220,J220-I220,TIMEVALUE("23:59")-I220+J220+TIMEVALUE("00:01")))</f>
        <v/>
      </c>
    </row>
    <row r="221" spans="1:12" ht="15.75" x14ac:dyDescent="0.25">
      <c r="A221" s="3"/>
      <c r="B221" s="8">
        <f t="shared" si="77"/>
        <v>43655</v>
      </c>
      <c r="C221" s="9"/>
      <c r="D221" s="9"/>
      <c r="E221" s="10"/>
      <c r="F221" s="10"/>
      <c r="G221" s="9"/>
      <c r="H221" s="9"/>
      <c r="I221" s="10"/>
      <c r="J221" s="11"/>
      <c r="K221" s="16" t="str">
        <f t="shared" si="100"/>
        <v/>
      </c>
      <c r="L221" s="16" t="str">
        <f t="shared" si="101"/>
        <v/>
      </c>
    </row>
    <row r="222" spans="1:12" ht="15.75" x14ac:dyDescent="0.25">
      <c r="A222" s="3"/>
      <c r="B222" s="8">
        <f t="shared" si="77"/>
        <v>43656</v>
      </c>
      <c r="C222" s="9"/>
      <c r="D222" s="9"/>
      <c r="E222" s="10"/>
      <c r="F222" s="10"/>
      <c r="G222" s="9"/>
      <c r="H222" s="9"/>
      <c r="I222" s="10"/>
      <c r="J222" s="11"/>
      <c r="K222" s="16" t="str">
        <f t="shared" si="100"/>
        <v/>
      </c>
      <c r="L222" s="16" t="str">
        <f t="shared" si="101"/>
        <v/>
      </c>
    </row>
    <row r="223" spans="1:12" ht="15.75" x14ac:dyDescent="0.25">
      <c r="A223" s="3"/>
      <c r="B223" s="8">
        <f t="shared" si="77"/>
        <v>43657</v>
      </c>
      <c r="C223" s="9"/>
      <c r="D223" s="9"/>
      <c r="E223" s="10"/>
      <c r="F223" s="10"/>
      <c r="G223" s="9"/>
      <c r="H223" s="9"/>
      <c r="I223" s="10"/>
      <c r="J223" s="11"/>
      <c r="K223" s="16" t="str">
        <f t="shared" si="100"/>
        <v/>
      </c>
      <c r="L223" s="16" t="str">
        <f t="shared" si="101"/>
        <v/>
      </c>
    </row>
    <row r="224" spans="1:12" ht="15.75" x14ac:dyDescent="0.25">
      <c r="A224" s="3"/>
      <c r="B224" s="8">
        <f t="shared" si="77"/>
        <v>43658</v>
      </c>
      <c r="C224" s="9"/>
      <c r="D224" s="9"/>
      <c r="E224" s="10"/>
      <c r="F224" s="10"/>
      <c r="G224" s="9"/>
      <c r="H224" s="9"/>
      <c r="I224" s="10"/>
      <c r="J224" s="11"/>
      <c r="K224" s="16" t="str">
        <f t="shared" si="100"/>
        <v/>
      </c>
      <c r="L224" s="16" t="str">
        <f t="shared" si="101"/>
        <v/>
      </c>
    </row>
    <row r="225" spans="1:12" ht="15.75" x14ac:dyDescent="0.25">
      <c r="A225" s="3"/>
      <c r="B225" s="8">
        <f t="shared" si="77"/>
        <v>43659</v>
      </c>
      <c r="C225" s="9"/>
      <c r="D225" s="9"/>
      <c r="E225" s="10"/>
      <c r="F225" s="10"/>
      <c r="G225" s="9"/>
      <c r="H225" s="9"/>
      <c r="I225" s="10"/>
      <c r="J225" s="11"/>
      <c r="K225" s="16" t="str">
        <f t="shared" si="100"/>
        <v/>
      </c>
      <c r="L225" s="16" t="str">
        <f t="shared" si="101"/>
        <v/>
      </c>
    </row>
    <row r="226" spans="1:12" ht="15.75" x14ac:dyDescent="0.25">
      <c r="A226" s="3"/>
      <c r="B226" s="8">
        <f t="shared" si="77"/>
        <v>43660</v>
      </c>
      <c r="C226" s="9"/>
      <c r="D226" s="9"/>
      <c r="E226" s="10"/>
      <c r="F226" s="10"/>
      <c r="G226" s="9"/>
      <c r="H226" s="9"/>
      <c r="I226" s="10"/>
      <c r="J226" s="11"/>
      <c r="K226" s="16" t="str">
        <f t="shared" si="100"/>
        <v/>
      </c>
      <c r="L226" s="16" t="str">
        <f t="shared" si="101"/>
        <v/>
      </c>
    </row>
    <row r="227" spans="1:12" ht="15.75" x14ac:dyDescent="0.25">
      <c r="A227" s="3"/>
      <c r="H227" s="34" t="str">
        <f t="shared" ref="H227" si="102">"Semaine " &amp;A220 &amp;" :"</f>
        <v>Semaine 28 :</v>
      </c>
      <c r="I227" s="34"/>
      <c r="J227" s="34"/>
      <c r="K227" s="18">
        <f t="shared" ref="K227:L227" si="103">SUM(K220:K226)</f>
        <v>0</v>
      </c>
      <c r="L227" s="19">
        <f t="shared" si="103"/>
        <v>0</v>
      </c>
    </row>
    <row r="228" spans="1:12" ht="15.75" x14ac:dyDescent="0.25">
      <c r="A228" s="3">
        <v>29</v>
      </c>
      <c r="B228" s="8">
        <f t="shared" ref="B228:B290" si="104">B220+7</f>
        <v>43661</v>
      </c>
      <c r="C228" s="9"/>
      <c r="D228" s="9"/>
      <c r="E228" s="10"/>
      <c r="F228" s="10"/>
      <c r="G228" s="9"/>
      <c r="H228" s="9"/>
      <c r="I228" s="10"/>
      <c r="J228" s="11"/>
      <c r="K228" s="16" t="str">
        <f t="shared" ref="K228:K234" si="105">IF(COUNTA(C228:D228,G228:H228)=0,"",D228-C228+H228-G228)</f>
        <v/>
      </c>
      <c r="L228" s="16" t="str">
        <f t="shared" ref="L228:L234" si="106">IF(COUNTA(E228:F228,I228:J228)=0,"",F228-E228+IF(J228&gt;I228,J228-I228,TIMEVALUE("23:59")-I228+J228+TIMEVALUE("00:01")))</f>
        <v/>
      </c>
    </row>
    <row r="229" spans="1:12" ht="15.75" x14ac:dyDescent="0.25">
      <c r="A229" s="3"/>
      <c r="B229" s="8">
        <f t="shared" si="104"/>
        <v>43662</v>
      </c>
      <c r="C229" s="9"/>
      <c r="D229" s="9"/>
      <c r="E229" s="10"/>
      <c r="F229" s="10"/>
      <c r="G229" s="9"/>
      <c r="H229" s="9"/>
      <c r="I229" s="10"/>
      <c r="J229" s="11"/>
      <c r="K229" s="16" t="str">
        <f t="shared" si="105"/>
        <v/>
      </c>
      <c r="L229" s="16" t="str">
        <f t="shared" si="106"/>
        <v/>
      </c>
    </row>
    <row r="230" spans="1:12" ht="15.75" x14ac:dyDescent="0.25">
      <c r="A230" s="3"/>
      <c r="B230" s="8">
        <f t="shared" si="104"/>
        <v>43663</v>
      </c>
      <c r="C230" s="9"/>
      <c r="D230" s="9"/>
      <c r="E230" s="10"/>
      <c r="F230" s="10"/>
      <c r="G230" s="9"/>
      <c r="H230" s="9"/>
      <c r="I230" s="10"/>
      <c r="J230" s="11"/>
      <c r="K230" s="16" t="str">
        <f t="shared" si="105"/>
        <v/>
      </c>
      <c r="L230" s="16" t="str">
        <f t="shared" si="106"/>
        <v/>
      </c>
    </row>
    <row r="231" spans="1:12" ht="15.75" x14ac:dyDescent="0.25">
      <c r="A231" s="3"/>
      <c r="B231" s="8">
        <f t="shared" si="104"/>
        <v>43664</v>
      </c>
      <c r="C231" s="9"/>
      <c r="D231" s="9"/>
      <c r="E231" s="10"/>
      <c r="F231" s="10"/>
      <c r="G231" s="9"/>
      <c r="H231" s="9"/>
      <c r="I231" s="10"/>
      <c r="J231" s="11"/>
      <c r="K231" s="16" t="str">
        <f t="shared" si="105"/>
        <v/>
      </c>
      <c r="L231" s="16" t="str">
        <f t="shared" si="106"/>
        <v/>
      </c>
    </row>
    <row r="232" spans="1:12" ht="15.75" x14ac:dyDescent="0.25">
      <c r="A232" s="3"/>
      <c r="B232" s="8">
        <f t="shared" si="104"/>
        <v>43665</v>
      </c>
      <c r="C232" s="9"/>
      <c r="D232" s="9"/>
      <c r="E232" s="10"/>
      <c r="F232" s="10"/>
      <c r="G232" s="9"/>
      <c r="H232" s="9"/>
      <c r="I232" s="10"/>
      <c r="J232" s="11"/>
      <c r="K232" s="16" t="str">
        <f t="shared" si="105"/>
        <v/>
      </c>
      <c r="L232" s="16" t="str">
        <f t="shared" si="106"/>
        <v/>
      </c>
    </row>
    <row r="233" spans="1:12" ht="15.75" x14ac:dyDescent="0.25">
      <c r="A233" s="3"/>
      <c r="B233" s="8">
        <f t="shared" si="104"/>
        <v>43666</v>
      </c>
      <c r="C233" s="9"/>
      <c r="D233" s="9"/>
      <c r="E233" s="10"/>
      <c r="F233" s="10"/>
      <c r="G233" s="9"/>
      <c r="H233" s="9"/>
      <c r="I233" s="10"/>
      <c r="J233" s="11"/>
      <c r="K233" s="16" t="str">
        <f t="shared" si="105"/>
        <v/>
      </c>
      <c r="L233" s="16" t="str">
        <f t="shared" si="106"/>
        <v/>
      </c>
    </row>
    <row r="234" spans="1:12" ht="15.75" x14ac:dyDescent="0.25">
      <c r="A234" s="3"/>
      <c r="B234" s="8">
        <f t="shared" si="104"/>
        <v>43667</v>
      </c>
      <c r="C234" s="9"/>
      <c r="D234" s="9"/>
      <c r="E234" s="10"/>
      <c r="F234" s="10"/>
      <c r="G234" s="9"/>
      <c r="H234" s="9"/>
      <c r="I234" s="10"/>
      <c r="J234" s="11"/>
      <c r="K234" s="16" t="str">
        <f t="shared" si="105"/>
        <v/>
      </c>
      <c r="L234" s="16" t="str">
        <f t="shared" si="106"/>
        <v/>
      </c>
    </row>
    <row r="235" spans="1:12" ht="15.75" x14ac:dyDescent="0.25">
      <c r="A235" s="3"/>
      <c r="H235" s="34" t="str">
        <f t="shared" ref="H235" si="107">"Semaine " &amp;A228 &amp;" :"</f>
        <v>Semaine 29 :</v>
      </c>
      <c r="I235" s="34"/>
      <c r="J235" s="34"/>
      <c r="K235" s="18">
        <f t="shared" ref="K235:L235" si="108">SUM(K228:K234)</f>
        <v>0</v>
      </c>
      <c r="L235" s="19">
        <f t="shared" si="108"/>
        <v>0</v>
      </c>
    </row>
    <row r="236" spans="1:12" ht="15.75" x14ac:dyDescent="0.25">
      <c r="A236" s="3">
        <v>30</v>
      </c>
      <c r="B236" s="8">
        <f t="shared" si="104"/>
        <v>43668</v>
      </c>
      <c r="C236" s="9"/>
      <c r="D236" s="9"/>
      <c r="E236" s="10"/>
      <c r="F236" s="10"/>
      <c r="G236" s="9"/>
      <c r="H236" s="9"/>
      <c r="I236" s="10"/>
      <c r="J236" s="11"/>
      <c r="K236" s="16" t="str">
        <f t="shared" ref="K236:K242" si="109">IF(COUNTA(C236:D236,G236:H236)=0,"",D236-C236+H236-G236)</f>
        <v/>
      </c>
      <c r="L236" s="16" t="str">
        <f t="shared" ref="L236:L242" si="110">IF(COUNTA(E236:F236,I236:J236)=0,"",F236-E236+IF(J236&gt;I236,J236-I236,TIMEVALUE("23:59")-I236+J236+TIMEVALUE("00:01")))</f>
        <v/>
      </c>
    </row>
    <row r="237" spans="1:12" ht="15.75" x14ac:dyDescent="0.25">
      <c r="A237" s="3"/>
      <c r="B237" s="8">
        <f t="shared" si="104"/>
        <v>43669</v>
      </c>
      <c r="C237" s="9"/>
      <c r="D237" s="9"/>
      <c r="E237" s="10"/>
      <c r="F237" s="10"/>
      <c r="G237" s="9"/>
      <c r="H237" s="9"/>
      <c r="I237" s="10"/>
      <c r="J237" s="11"/>
      <c r="K237" s="16" t="str">
        <f t="shared" si="109"/>
        <v/>
      </c>
      <c r="L237" s="16" t="str">
        <f t="shared" si="110"/>
        <v/>
      </c>
    </row>
    <row r="238" spans="1:12" ht="15.75" x14ac:dyDescent="0.25">
      <c r="A238" s="3"/>
      <c r="B238" s="8">
        <f t="shared" si="104"/>
        <v>43670</v>
      </c>
      <c r="C238" s="9"/>
      <c r="D238" s="9"/>
      <c r="E238" s="10"/>
      <c r="F238" s="10"/>
      <c r="G238" s="9"/>
      <c r="H238" s="9"/>
      <c r="I238" s="10"/>
      <c r="J238" s="11"/>
      <c r="K238" s="16" t="str">
        <f t="shared" si="109"/>
        <v/>
      </c>
      <c r="L238" s="16" t="str">
        <f t="shared" si="110"/>
        <v/>
      </c>
    </row>
    <row r="239" spans="1:12" ht="15.75" x14ac:dyDescent="0.25">
      <c r="A239" s="3"/>
      <c r="B239" s="8">
        <f t="shared" si="104"/>
        <v>43671</v>
      </c>
      <c r="C239" s="9"/>
      <c r="D239" s="9"/>
      <c r="E239" s="10"/>
      <c r="F239" s="10"/>
      <c r="G239" s="9"/>
      <c r="H239" s="9"/>
      <c r="I239" s="10"/>
      <c r="J239" s="11"/>
      <c r="K239" s="16" t="str">
        <f t="shared" si="109"/>
        <v/>
      </c>
      <c r="L239" s="16" t="str">
        <f t="shared" si="110"/>
        <v/>
      </c>
    </row>
    <row r="240" spans="1:12" ht="15.75" x14ac:dyDescent="0.25">
      <c r="A240" s="3"/>
      <c r="B240" s="8">
        <f t="shared" si="104"/>
        <v>43672</v>
      </c>
      <c r="C240" s="9"/>
      <c r="D240" s="9"/>
      <c r="E240" s="10"/>
      <c r="F240" s="10"/>
      <c r="G240" s="9"/>
      <c r="H240" s="9"/>
      <c r="I240" s="10"/>
      <c r="J240" s="11"/>
      <c r="K240" s="16" t="str">
        <f t="shared" si="109"/>
        <v/>
      </c>
      <c r="L240" s="16" t="str">
        <f t="shared" si="110"/>
        <v/>
      </c>
    </row>
    <row r="241" spans="1:12" ht="15.75" x14ac:dyDescent="0.25">
      <c r="A241" s="3"/>
      <c r="B241" s="8">
        <f t="shared" si="104"/>
        <v>43673</v>
      </c>
      <c r="C241" s="9"/>
      <c r="D241" s="9"/>
      <c r="E241" s="10"/>
      <c r="F241" s="10"/>
      <c r="G241" s="9"/>
      <c r="H241" s="9"/>
      <c r="I241" s="10"/>
      <c r="J241" s="11"/>
      <c r="K241" s="16" t="str">
        <f t="shared" si="109"/>
        <v/>
      </c>
      <c r="L241" s="16" t="str">
        <f t="shared" si="110"/>
        <v/>
      </c>
    </row>
    <row r="242" spans="1:12" ht="15.75" x14ac:dyDescent="0.25">
      <c r="A242" s="3"/>
      <c r="B242" s="8">
        <f t="shared" si="104"/>
        <v>43674</v>
      </c>
      <c r="C242" s="9"/>
      <c r="D242" s="9"/>
      <c r="E242" s="10"/>
      <c r="F242" s="10"/>
      <c r="G242" s="9"/>
      <c r="H242" s="9"/>
      <c r="I242" s="10"/>
      <c r="J242" s="11"/>
      <c r="K242" s="16" t="str">
        <f t="shared" si="109"/>
        <v/>
      </c>
      <c r="L242" s="16" t="str">
        <f t="shared" si="110"/>
        <v/>
      </c>
    </row>
    <row r="243" spans="1:12" ht="15.75" x14ac:dyDescent="0.25">
      <c r="A243" s="3"/>
      <c r="H243" s="34" t="str">
        <f t="shared" ref="H243" si="111">"Semaine " &amp;A236 &amp;" :"</f>
        <v>Semaine 30 :</v>
      </c>
      <c r="I243" s="34"/>
      <c r="J243" s="34"/>
      <c r="K243" s="18">
        <f t="shared" ref="K243:L243" si="112">SUM(K236:K242)</f>
        <v>0</v>
      </c>
      <c r="L243" s="19">
        <f t="shared" si="112"/>
        <v>0</v>
      </c>
    </row>
    <row r="244" spans="1:12" ht="15.75" x14ac:dyDescent="0.25">
      <c r="A244" s="3">
        <v>31</v>
      </c>
      <c r="B244" s="8">
        <f t="shared" si="104"/>
        <v>43675</v>
      </c>
      <c r="C244" s="9"/>
      <c r="D244" s="9"/>
      <c r="E244" s="10"/>
      <c r="F244" s="10"/>
      <c r="G244" s="9"/>
      <c r="H244" s="9"/>
      <c r="I244" s="10"/>
      <c r="J244" s="11"/>
      <c r="K244" s="16" t="str">
        <f t="shared" ref="K244:K250" si="113">IF(COUNTA(C244:D244,G244:H244)=0,"",D244-C244+H244-G244)</f>
        <v/>
      </c>
      <c r="L244" s="16" t="str">
        <f t="shared" ref="L244:L250" si="114">IF(COUNTA(E244:F244,I244:J244)=0,"",F244-E244+IF(J244&gt;I244,J244-I244,TIMEVALUE("23:59")-I244+J244+TIMEVALUE("00:01")))</f>
        <v/>
      </c>
    </row>
    <row r="245" spans="1:12" ht="15.75" x14ac:dyDescent="0.25">
      <c r="A245" s="3"/>
      <c r="B245" s="8">
        <f t="shared" si="104"/>
        <v>43676</v>
      </c>
      <c r="C245" s="9"/>
      <c r="D245" s="9"/>
      <c r="E245" s="10"/>
      <c r="F245" s="10"/>
      <c r="G245" s="9"/>
      <c r="H245" s="9"/>
      <c r="I245" s="10"/>
      <c r="J245" s="11"/>
      <c r="K245" s="16" t="str">
        <f t="shared" si="113"/>
        <v/>
      </c>
      <c r="L245" s="16" t="str">
        <f t="shared" si="114"/>
        <v/>
      </c>
    </row>
    <row r="246" spans="1:12" ht="15.75" x14ac:dyDescent="0.25">
      <c r="A246" s="3"/>
      <c r="B246" s="8">
        <f t="shared" si="104"/>
        <v>43677</v>
      </c>
      <c r="C246" s="9"/>
      <c r="D246" s="9"/>
      <c r="E246" s="10"/>
      <c r="F246" s="10"/>
      <c r="G246" s="9"/>
      <c r="H246" s="9"/>
      <c r="I246" s="10"/>
      <c r="J246" s="11"/>
      <c r="K246" s="16" t="str">
        <f t="shared" si="113"/>
        <v/>
      </c>
      <c r="L246" s="16" t="str">
        <f t="shared" si="114"/>
        <v/>
      </c>
    </row>
    <row r="247" spans="1:12" ht="15.75" x14ac:dyDescent="0.25">
      <c r="A247" s="3"/>
      <c r="B247" s="8">
        <f t="shared" si="104"/>
        <v>43678</v>
      </c>
      <c r="C247" s="9"/>
      <c r="D247" s="9"/>
      <c r="E247" s="10"/>
      <c r="F247" s="10"/>
      <c r="G247" s="9"/>
      <c r="H247" s="9"/>
      <c r="I247" s="10"/>
      <c r="J247" s="11"/>
      <c r="K247" s="16" t="str">
        <f t="shared" si="113"/>
        <v/>
      </c>
      <c r="L247" s="16" t="str">
        <f t="shared" si="114"/>
        <v/>
      </c>
    </row>
    <row r="248" spans="1:12" ht="15.75" x14ac:dyDescent="0.25">
      <c r="A248" s="3"/>
      <c r="B248" s="8">
        <f t="shared" si="104"/>
        <v>43679</v>
      </c>
      <c r="C248" s="9"/>
      <c r="D248" s="9"/>
      <c r="E248" s="10"/>
      <c r="F248" s="10"/>
      <c r="G248" s="9"/>
      <c r="H248" s="9"/>
      <c r="I248" s="10"/>
      <c r="J248" s="11"/>
      <c r="K248" s="16" t="str">
        <f t="shared" si="113"/>
        <v/>
      </c>
      <c r="L248" s="16" t="str">
        <f t="shared" si="114"/>
        <v/>
      </c>
    </row>
    <row r="249" spans="1:12" ht="15.75" x14ac:dyDescent="0.25">
      <c r="A249" s="3"/>
      <c r="B249" s="8">
        <f t="shared" si="104"/>
        <v>43680</v>
      </c>
      <c r="C249" s="9"/>
      <c r="D249" s="9"/>
      <c r="E249" s="10"/>
      <c r="F249" s="10"/>
      <c r="G249" s="9"/>
      <c r="H249" s="9"/>
      <c r="I249" s="10"/>
      <c r="J249" s="11"/>
      <c r="K249" s="16" t="str">
        <f t="shared" si="113"/>
        <v/>
      </c>
      <c r="L249" s="16" t="str">
        <f t="shared" si="114"/>
        <v/>
      </c>
    </row>
    <row r="250" spans="1:12" ht="15.75" x14ac:dyDescent="0.25">
      <c r="A250" s="3"/>
      <c r="B250" s="8">
        <f t="shared" si="104"/>
        <v>43681</v>
      </c>
      <c r="C250" s="9"/>
      <c r="D250" s="9"/>
      <c r="E250" s="10"/>
      <c r="F250" s="10"/>
      <c r="G250" s="9"/>
      <c r="H250" s="9"/>
      <c r="I250" s="10"/>
      <c r="J250" s="11"/>
      <c r="K250" s="16" t="str">
        <f t="shared" si="113"/>
        <v/>
      </c>
      <c r="L250" s="16" t="str">
        <f t="shared" si="114"/>
        <v/>
      </c>
    </row>
    <row r="251" spans="1:12" ht="15.75" x14ac:dyDescent="0.25">
      <c r="A251" s="3"/>
      <c r="H251" s="34" t="str">
        <f t="shared" ref="H251" si="115">"Semaine " &amp;A244 &amp;" :"</f>
        <v>Semaine 31 :</v>
      </c>
      <c r="I251" s="34"/>
      <c r="J251" s="34"/>
      <c r="K251" s="18">
        <f t="shared" ref="K251:L251" si="116">SUM(K244:K250)</f>
        <v>0</v>
      </c>
      <c r="L251" s="19">
        <f t="shared" si="116"/>
        <v>0</v>
      </c>
    </row>
    <row r="252" spans="1:12" ht="15.75" x14ac:dyDescent="0.25">
      <c r="A252" s="3">
        <v>32</v>
      </c>
      <c r="B252" s="8">
        <f t="shared" si="104"/>
        <v>43682</v>
      </c>
      <c r="C252" s="9"/>
      <c r="D252" s="9"/>
      <c r="E252" s="10"/>
      <c r="F252" s="10"/>
      <c r="G252" s="9"/>
      <c r="H252" s="9"/>
      <c r="I252" s="10"/>
      <c r="J252" s="11"/>
      <c r="K252" s="16" t="str">
        <f t="shared" ref="K252:K258" si="117">IF(COUNTA(C252:D252,G252:H252)=0,"",D252-C252+H252-G252)</f>
        <v/>
      </c>
      <c r="L252" s="16" t="str">
        <f t="shared" ref="L252:L258" si="118">IF(COUNTA(E252:F252,I252:J252)=0,"",F252-E252+IF(J252&gt;I252,J252-I252,TIMEVALUE("23:59")-I252+J252+TIMEVALUE("00:01")))</f>
        <v/>
      </c>
    </row>
    <row r="253" spans="1:12" ht="15.75" x14ac:dyDescent="0.25">
      <c r="A253" s="3"/>
      <c r="B253" s="8">
        <f t="shared" si="104"/>
        <v>43683</v>
      </c>
      <c r="C253" s="9"/>
      <c r="D253" s="9"/>
      <c r="E253" s="10"/>
      <c r="F253" s="10"/>
      <c r="G253" s="9"/>
      <c r="H253" s="9"/>
      <c r="I253" s="10"/>
      <c r="J253" s="11"/>
      <c r="K253" s="16" t="str">
        <f t="shared" si="117"/>
        <v/>
      </c>
      <c r="L253" s="16" t="str">
        <f t="shared" si="118"/>
        <v/>
      </c>
    </row>
    <row r="254" spans="1:12" ht="15.75" x14ac:dyDescent="0.25">
      <c r="A254" s="3"/>
      <c r="B254" s="8">
        <f t="shared" si="104"/>
        <v>43684</v>
      </c>
      <c r="C254" s="9"/>
      <c r="D254" s="9"/>
      <c r="E254" s="10"/>
      <c r="F254" s="10"/>
      <c r="G254" s="9"/>
      <c r="H254" s="9"/>
      <c r="I254" s="10"/>
      <c r="J254" s="11"/>
      <c r="K254" s="16" t="str">
        <f t="shared" si="117"/>
        <v/>
      </c>
      <c r="L254" s="16" t="str">
        <f t="shared" si="118"/>
        <v/>
      </c>
    </row>
    <row r="255" spans="1:12" ht="15.75" x14ac:dyDescent="0.25">
      <c r="A255" s="3"/>
      <c r="B255" s="8">
        <f t="shared" si="104"/>
        <v>43685</v>
      </c>
      <c r="C255" s="9"/>
      <c r="D255" s="9"/>
      <c r="E255" s="10"/>
      <c r="F255" s="10"/>
      <c r="G255" s="9"/>
      <c r="H255" s="9"/>
      <c r="I255" s="10"/>
      <c r="J255" s="11"/>
      <c r="K255" s="16" t="str">
        <f t="shared" si="117"/>
        <v/>
      </c>
      <c r="L255" s="16" t="str">
        <f t="shared" si="118"/>
        <v/>
      </c>
    </row>
    <row r="256" spans="1:12" ht="15.75" x14ac:dyDescent="0.25">
      <c r="A256" s="3"/>
      <c r="B256" s="8">
        <f t="shared" si="104"/>
        <v>43686</v>
      </c>
      <c r="C256" s="9"/>
      <c r="D256" s="9"/>
      <c r="E256" s="10"/>
      <c r="F256" s="10"/>
      <c r="G256" s="9"/>
      <c r="H256" s="9"/>
      <c r="I256" s="10"/>
      <c r="J256" s="11"/>
      <c r="K256" s="16" t="str">
        <f t="shared" si="117"/>
        <v/>
      </c>
      <c r="L256" s="16" t="str">
        <f t="shared" si="118"/>
        <v/>
      </c>
    </row>
    <row r="257" spans="1:12" ht="15.75" x14ac:dyDescent="0.25">
      <c r="A257" s="3"/>
      <c r="B257" s="8">
        <f t="shared" si="104"/>
        <v>43687</v>
      </c>
      <c r="C257" s="9"/>
      <c r="D257" s="9"/>
      <c r="E257" s="10"/>
      <c r="F257" s="10"/>
      <c r="G257" s="9"/>
      <c r="H257" s="9"/>
      <c r="I257" s="10"/>
      <c r="J257" s="11"/>
      <c r="K257" s="16" t="str">
        <f t="shared" si="117"/>
        <v/>
      </c>
      <c r="L257" s="16" t="str">
        <f t="shared" si="118"/>
        <v/>
      </c>
    </row>
    <row r="258" spans="1:12" ht="15.75" x14ac:dyDescent="0.25">
      <c r="A258" s="3"/>
      <c r="B258" s="8">
        <f t="shared" si="104"/>
        <v>43688</v>
      </c>
      <c r="C258" s="9"/>
      <c r="D258" s="9"/>
      <c r="E258" s="10"/>
      <c r="F258" s="10"/>
      <c r="G258" s="9"/>
      <c r="H258" s="9"/>
      <c r="I258" s="10"/>
      <c r="J258" s="11"/>
      <c r="K258" s="16" t="str">
        <f t="shared" si="117"/>
        <v/>
      </c>
      <c r="L258" s="16" t="str">
        <f t="shared" si="118"/>
        <v/>
      </c>
    </row>
    <row r="259" spans="1:12" ht="15.75" x14ac:dyDescent="0.25">
      <c r="A259" s="3"/>
      <c r="H259" s="34" t="str">
        <f t="shared" ref="H259" si="119">"Semaine " &amp;A252 &amp;" :"</f>
        <v>Semaine 32 :</v>
      </c>
      <c r="I259" s="34"/>
      <c r="J259" s="34"/>
      <c r="K259" s="18">
        <f t="shared" ref="K259:L259" si="120">SUM(K252:K258)</f>
        <v>0</v>
      </c>
      <c r="L259" s="19">
        <f t="shared" si="120"/>
        <v>0</v>
      </c>
    </row>
    <row r="260" spans="1:12" ht="15.75" x14ac:dyDescent="0.25">
      <c r="A260" s="3">
        <v>33</v>
      </c>
      <c r="B260" s="8">
        <f t="shared" si="104"/>
        <v>43689</v>
      </c>
      <c r="C260" s="9"/>
      <c r="D260" s="9"/>
      <c r="E260" s="10"/>
      <c r="F260" s="10"/>
      <c r="G260" s="9"/>
      <c r="H260" s="9"/>
      <c r="I260" s="10"/>
      <c r="J260" s="11"/>
      <c r="K260" s="16" t="str">
        <f t="shared" ref="K260:K266" si="121">IF(COUNTA(C260:D260,G260:H260)=0,"",D260-C260+H260-G260)</f>
        <v/>
      </c>
      <c r="L260" s="16" t="str">
        <f t="shared" ref="L260:L266" si="122">IF(COUNTA(E260:F260,I260:J260)=0,"",F260-E260+IF(J260&gt;I260,J260-I260,TIMEVALUE("23:59")-I260+J260+TIMEVALUE("00:01")))</f>
        <v/>
      </c>
    </row>
    <row r="261" spans="1:12" ht="15.75" x14ac:dyDescent="0.25">
      <c r="A261" s="3"/>
      <c r="B261" s="8">
        <f t="shared" si="104"/>
        <v>43690</v>
      </c>
      <c r="C261" s="9"/>
      <c r="D261" s="9"/>
      <c r="E261" s="10"/>
      <c r="F261" s="10"/>
      <c r="G261" s="9"/>
      <c r="H261" s="9"/>
      <c r="I261" s="10"/>
      <c r="J261" s="11"/>
      <c r="K261" s="16" t="str">
        <f t="shared" si="121"/>
        <v/>
      </c>
      <c r="L261" s="16" t="str">
        <f t="shared" si="122"/>
        <v/>
      </c>
    </row>
    <row r="262" spans="1:12" ht="15.75" x14ac:dyDescent="0.25">
      <c r="A262" s="3"/>
      <c r="B262" s="8">
        <f t="shared" si="104"/>
        <v>43691</v>
      </c>
      <c r="C262" s="9"/>
      <c r="D262" s="9"/>
      <c r="E262" s="10"/>
      <c r="F262" s="10"/>
      <c r="G262" s="9"/>
      <c r="H262" s="9"/>
      <c r="I262" s="10"/>
      <c r="J262" s="11"/>
      <c r="K262" s="16" t="str">
        <f t="shared" si="121"/>
        <v/>
      </c>
      <c r="L262" s="16" t="str">
        <f t="shared" si="122"/>
        <v/>
      </c>
    </row>
    <row r="263" spans="1:12" ht="15.75" x14ac:dyDescent="0.25">
      <c r="A263" s="3"/>
      <c r="B263" s="8">
        <f t="shared" si="104"/>
        <v>43692</v>
      </c>
      <c r="C263" s="9"/>
      <c r="D263" s="9"/>
      <c r="E263" s="10"/>
      <c r="F263" s="10"/>
      <c r="G263" s="9"/>
      <c r="H263" s="9"/>
      <c r="I263" s="10"/>
      <c r="J263" s="11"/>
      <c r="K263" s="16" t="str">
        <f t="shared" si="121"/>
        <v/>
      </c>
      <c r="L263" s="16" t="str">
        <f t="shared" si="122"/>
        <v/>
      </c>
    </row>
    <row r="264" spans="1:12" ht="15.75" x14ac:dyDescent="0.25">
      <c r="A264" s="3"/>
      <c r="B264" s="8">
        <f t="shared" si="104"/>
        <v>43693</v>
      </c>
      <c r="C264" s="9"/>
      <c r="D264" s="9"/>
      <c r="E264" s="10"/>
      <c r="F264" s="10"/>
      <c r="G264" s="9"/>
      <c r="H264" s="9"/>
      <c r="I264" s="10"/>
      <c r="J264" s="11"/>
      <c r="K264" s="16" t="str">
        <f t="shared" si="121"/>
        <v/>
      </c>
      <c r="L264" s="16" t="str">
        <f t="shared" si="122"/>
        <v/>
      </c>
    </row>
    <row r="265" spans="1:12" ht="15.75" x14ac:dyDescent="0.25">
      <c r="A265" s="3"/>
      <c r="B265" s="8">
        <f t="shared" si="104"/>
        <v>43694</v>
      </c>
      <c r="C265" s="9"/>
      <c r="D265" s="9"/>
      <c r="E265" s="10"/>
      <c r="F265" s="10"/>
      <c r="G265" s="9"/>
      <c r="H265" s="9"/>
      <c r="I265" s="10"/>
      <c r="J265" s="11"/>
      <c r="K265" s="16" t="str">
        <f t="shared" si="121"/>
        <v/>
      </c>
      <c r="L265" s="16" t="str">
        <f t="shared" si="122"/>
        <v/>
      </c>
    </row>
    <row r="266" spans="1:12" ht="15.75" x14ac:dyDescent="0.25">
      <c r="A266" s="3"/>
      <c r="B266" s="8">
        <f t="shared" si="104"/>
        <v>43695</v>
      </c>
      <c r="C266" s="9"/>
      <c r="D266" s="9"/>
      <c r="E266" s="10"/>
      <c r="F266" s="10"/>
      <c r="G266" s="9"/>
      <c r="H266" s="9"/>
      <c r="I266" s="10"/>
      <c r="J266" s="11"/>
      <c r="K266" s="16" t="str">
        <f t="shared" si="121"/>
        <v/>
      </c>
      <c r="L266" s="16" t="str">
        <f t="shared" si="122"/>
        <v/>
      </c>
    </row>
    <row r="267" spans="1:12" ht="15.75" x14ac:dyDescent="0.25">
      <c r="A267" s="3"/>
      <c r="H267" s="34" t="str">
        <f t="shared" ref="H267" si="123">"Semaine " &amp;A260 &amp;" :"</f>
        <v>Semaine 33 :</v>
      </c>
      <c r="I267" s="34"/>
      <c r="J267" s="34"/>
      <c r="K267" s="18">
        <f t="shared" ref="K267:L267" si="124">SUM(K260:K266)</f>
        <v>0</v>
      </c>
      <c r="L267" s="19">
        <f t="shared" si="124"/>
        <v>0</v>
      </c>
    </row>
    <row r="268" spans="1:12" ht="15.75" x14ac:dyDescent="0.25">
      <c r="A268" s="3">
        <v>34</v>
      </c>
      <c r="B268" s="8">
        <f t="shared" si="104"/>
        <v>43696</v>
      </c>
      <c r="C268" s="9"/>
      <c r="D268" s="9"/>
      <c r="E268" s="10"/>
      <c r="F268" s="10"/>
      <c r="G268" s="9"/>
      <c r="H268" s="9"/>
      <c r="I268" s="10"/>
      <c r="J268" s="11"/>
      <c r="K268" s="16" t="str">
        <f t="shared" ref="K268:K274" si="125">IF(COUNTA(C268:D268,G268:H268)=0,"",D268-C268+H268-G268)</f>
        <v/>
      </c>
      <c r="L268" s="16" t="str">
        <f t="shared" ref="L268:L274" si="126">IF(COUNTA(E268:F268,I268:J268)=0,"",F268-E268+IF(J268&gt;I268,J268-I268,TIMEVALUE("23:59")-I268+J268+TIMEVALUE("00:01")))</f>
        <v/>
      </c>
    </row>
    <row r="269" spans="1:12" ht="15.75" x14ac:dyDescent="0.25">
      <c r="A269" s="3"/>
      <c r="B269" s="8">
        <f t="shared" si="104"/>
        <v>43697</v>
      </c>
      <c r="C269" s="9"/>
      <c r="D269" s="9"/>
      <c r="E269" s="10"/>
      <c r="F269" s="10"/>
      <c r="G269" s="9"/>
      <c r="H269" s="9"/>
      <c r="I269" s="10"/>
      <c r="J269" s="11"/>
      <c r="K269" s="16" t="str">
        <f t="shared" si="125"/>
        <v/>
      </c>
      <c r="L269" s="16" t="str">
        <f t="shared" si="126"/>
        <v/>
      </c>
    </row>
    <row r="270" spans="1:12" ht="15.75" x14ac:dyDescent="0.25">
      <c r="A270" s="3"/>
      <c r="B270" s="8">
        <f t="shared" si="104"/>
        <v>43698</v>
      </c>
      <c r="C270" s="9"/>
      <c r="D270" s="9"/>
      <c r="E270" s="10"/>
      <c r="F270" s="10"/>
      <c r="G270" s="9"/>
      <c r="H270" s="9"/>
      <c r="I270" s="10"/>
      <c r="J270" s="11"/>
      <c r="K270" s="16" t="str">
        <f t="shared" si="125"/>
        <v/>
      </c>
      <c r="L270" s="16" t="str">
        <f t="shared" si="126"/>
        <v/>
      </c>
    </row>
    <row r="271" spans="1:12" ht="15.75" x14ac:dyDescent="0.25">
      <c r="A271" s="3"/>
      <c r="B271" s="8">
        <f t="shared" si="104"/>
        <v>43699</v>
      </c>
      <c r="C271" s="9"/>
      <c r="D271" s="9"/>
      <c r="E271" s="10"/>
      <c r="F271" s="10"/>
      <c r="G271" s="9"/>
      <c r="H271" s="9"/>
      <c r="I271" s="10"/>
      <c r="J271" s="11"/>
      <c r="K271" s="16" t="str">
        <f t="shared" si="125"/>
        <v/>
      </c>
      <c r="L271" s="16" t="str">
        <f t="shared" si="126"/>
        <v/>
      </c>
    </row>
    <row r="272" spans="1:12" ht="15.75" x14ac:dyDescent="0.25">
      <c r="A272" s="3"/>
      <c r="B272" s="8">
        <f t="shared" si="104"/>
        <v>43700</v>
      </c>
      <c r="C272" s="9"/>
      <c r="D272" s="9"/>
      <c r="E272" s="10"/>
      <c r="F272" s="10"/>
      <c r="G272" s="9"/>
      <c r="H272" s="9"/>
      <c r="I272" s="10"/>
      <c r="J272" s="11"/>
      <c r="K272" s="16" t="str">
        <f t="shared" si="125"/>
        <v/>
      </c>
      <c r="L272" s="16" t="str">
        <f t="shared" si="126"/>
        <v/>
      </c>
    </row>
    <row r="273" spans="1:12" ht="15.75" x14ac:dyDescent="0.25">
      <c r="A273" s="3"/>
      <c r="B273" s="8">
        <f t="shared" si="104"/>
        <v>43701</v>
      </c>
      <c r="C273" s="9"/>
      <c r="D273" s="9"/>
      <c r="E273" s="10"/>
      <c r="F273" s="10"/>
      <c r="G273" s="9"/>
      <c r="H273" s="9"/>
      <c r="I273" s="10"/>
      <c r="J273" s="11"/>
      <c r="K273" s="16" t="str">
        <f t="shared" si="125"/>
        <v/>
      </c>
      <c r="L273" s="16" t="str">
        <f t="shared" si="126"/>
        <v/>
      </c>
    </row>
    <row r="274" spans="1:12" ht="15.75" x14ac:dyDescent="0.25">
      <c r="A274" s="3"/>
      <c r="B274" s="8">
        <f t="shared" si="104"/>
        <v>43702</v>
      </c>
      <c r="C274" s="9"/>
      <c r="D274" s="9"/>
      <c r="E274" s="10"/>
      <c r="F274" s="10"/>
      <c r="G274" s="9"/>
      <c r="H274" s="9"/>
      <c r="I274" s="10"/>
      <c r="J274" s="11"/>
      <c r="K274" s="16" t="str">
        <f t="shared" si="125"/>
        <v/>
      </c>
      <c r="L274" s="16" t="str">
        <f t="shared" si="126"/>
        <v/>
      </c>
    </row>
    <row r="275" spans="1:12" ht="15.75" x14ac:dyDescent="0.25">
      <c r="A275" s="3"/>
      <c r="H275" s="34" t="str">
        <f t="shared" ref="H275" si="127">"Semaine " &amp;A268 &amp;" :"</f>
        <v>Semaine 34 :</v>
      </c>
      <c r="I275" s="34"/>
      <c r="J275" s="34"/>
      <c r="K275" s="18">
        <f t="shared" ref="K275:L275" si="128">SUM(K268:K274)</f>
        <v>0</v>
      </c>
      <c r="L275" s="19">
        <f t="shared" si="128"/>
        <v>0</v>
      </c>
    </row>
    <row r="276" spans="1:12" ht="15.75" x14ac:dyDescent="0.25">
      <c r="A276" s="3">
        <v>35</v>
      </c>
      <c r="B276" s="8">
        <f t="shared" si="104"/>
        <v>43703</v>
      </c>
      <c r="C276" s="9"/>
      <c r="D276" s="9"/>
      <c r="E276" s="10"/>
      <c r="F276" s="10"/>
      <c r="G276" s="9"/>
      <c r="H276" s="9"/>
      <c r="I276" s="10"/>
      <c r="J276" s="11"/>
      <c r="K276" s="16" t="str">
        <f t="shared" ref="K276:K282" si="129">IF(COUNTA(C276:D276,G276:H276)=0,"",D276-C276+H276-G276)</f>
        <v/>
      </c>
      <c r="L276" s="16" t="str">
        <f t="shared" ref="L276:L282" si="130">IF(COUNTA(E276:F276,I276:J276)=0,"",F276-E276+IF(J276&gt;I276,J276-I276,TIMEVALUE("23:59")-I276+J276+TIMEVALUE("00:01")))</f>
        <v/>
      </c>
    </row>
    <row r="277" spans="1:12" ht="15.75" x14ac:dyDescent="0.25">
      <c r="A277" s="3"/>
      <c r="B277" s="8">
        <f t="shared" si="104"/>
        <v>43704</v>
      </c>
      <c r="C277" s="9"/>
      <c r="D277" s="9"/>
      <c r="E277" s="10"/>
      <c r="F277" s="10"/>
      <c r="G277" s="9"/>
      <c r="H277" s="9"/>
      <c r="I277" s="10"/>
      <c r="J277" s="11"/>
      <c r="K277" s="16" t="str">
        <f t="shared" si="129"/>
        <v/>
      </c>
      <c r="L277" s="16" t="str">
        <f t="shared" si="130"/>
        <v/>
      </c>
    </row>
    <row r="278" spans="1:12" ht="15.75" x14ac:dyDescent="0.25">
      <c r="A278" s="3"/>
      <c r="B278" s="8">
        <f t="shared" si="104"/>
        <v>43705</v>
      </c>
      <c r="C278" s="9"/>
      <c r="D278" s="9"/>
      <c r="E278" s="10"/>
      <c r="F278" s="10"/>
      <c r="G278" s="9"/>
      <c r="H278" s="9"/>
      <c r="I278" s="10"/>
      <c r="J278" s="11"/>
      <c r="K278" s="16" t="str">
        <f t="shared" si="129"/>
        <v/>
      </c>
      <c r="L278" s="16" t="str">
        <f t="shared" si="130"/>
        <v/>
      </c>
    </row>
    <row r="279" spans="1:12" ht="15.75" x14ac:dyDescent="0.25">
      <c r="A279" s="3"/>
      <c r="B279" s="8">
        <f t="shared" si="104"/>
        <v>43706</v>
      </c>
      <c r="C279" s="9"/>
      <c r="D279" s="9"/>
      <c r="E279" s="10"/>
      <c r="F279" s="10"/>
      <c r="G279" s="9"/>
      <c r="H279" s="9"/>
      <c r="I279" s="10"/>
      <c r="J279" s="11"/>
      <c r="K279" s="16" t="str">
        <f t="shared" si="129"/>
        <v/>
      </c>
      <c r="L279" s="16" t="str">
        <f t="shared" si="130"/>
        <v/>
      </c>
    </row>
    <row r="280" spans="1:12" ht="15.75" x14ac:dyDescent="0.25">
      <c r="A280" s="3"/>
      <c r="B280" s="8">
        <f t="shared" si="104"/>
        <v>43707</v>
      </c>
      <c r="C280" s="9"/>
      <c r="D280" s="9"/>
      <c r="E280" s="10"/>
      <c r="F280" s="10"/>
      <c r="G280" s="9"/>
      <c r="H280" s="9"/>
      <c r="I280" s="10"/>
      <c r="J280" s="11"/>
      <c r="K280" s="16" t="str">
        <f t="shared" si="129"/>
        <v/>
      </c>
      <c r="L280" s="16" t="str">
        <f t="shared" si="130"/>
        <v/>
      </c>
    </row>
    <row r="281" spans="1:12" ht="15.75" x14ac:dyDescent="0.25">
      <c r="A281" s="3"/>
      <c r="B281" s="8">
        <f t="shared" si="104"/>
        <v>43708</v>
      </c>
      <c r="C281" s="9"/>
      <c r="D281" s="9"/>
      <c r="E281" s="10"/>
      <c r="F281" s="10"/>
      <c r="G281" s="9"/>
      <c r="H281" s="9"/>
      <c r="I281" s="10"/>
      <c r="J281" s="11"/>
      <c r="K281" s="16" t="str">
        <f t="shared" si="129"/>
        <v/>
      </c>
      <c r="L281" s="16" t="str">
        <f t="shared" si="130"/>
        <v/>
      </c>
    </row>
    <row r="282" spans="1:12" ht="15.75" x14ac:dyDescent="0.25">
      <c r="A282" s="3"/>
      <c r="B282" s="8">
        <f t="shared" si="104"/>
        <v>43709</v>
      </c>
      <c r="C282" s="9"/>
      <c r="D282" s="9"/>
      <c r="E282" s="10"/>
      <c r="F282" s="10"/>
      <c r="G282" s="9"/>
      <c r="H282" s="9"/>
      <c r="I282" s="10"/>
      <c r="J282" s="11"/>
      <c r="K282" s="16" t="str">
        <f t="shared" si="129"/>
        <v/>
      </c>
      <c r="L282" s="16" t="str">
        <f t="shared" si="130"/>
        <v/>
      </c>
    </row>
    <row r="283" spans="1:12" ht="15.75" x14ac:dyDescent="0.25">
      <c r="A283" s="3"/>
      <c r="B283" s="8"/>
      <c r="H283" s="34" t="str">
        <f t="shared" ref="H283" si="131">"Semaine " &amp;A276 &amp;" :"</f>
        <v>Semaine 35 :</v>
      </c>
      <c r="I283" s="34"/>
      <c r="J283" s="34"/>
      <c r="K283" s="18">
        <f t="shared" ref="K283:L283" si="132">SUM(K276:K282)</f>
        <v>0</v>
      </c>
      <c r="L283" s="19">
        <f t="shared" si="132"/>
        <v>0</v>
      </c>
    </row>
    <row r="284" spans="1:12" ht="15.75" x14ac:dyDescent="0.25">
      <c r="A284" s="3">
        <v>36</v>
      </c>
      <c r="B284" s="8">
        <f t="shared" si="104"/>
        <v>43710</v>
      </c>
      <c r="C284" s="9"/>
      <c r="D284" s="9"/>
      <c r="E284" s="10"/>
      <c r="F284" s="10"/>
      <c r="G284" s="9"/>
      <c r="H284" s="9"/>
      <c r="I284" s="10"/>
      <c r="J284" s="11"/>
      <c r="K284" s="16" t="str">
        <f t="shared" ref="K284:K290" si="133">IF(COUNTA(C284:D284,G284:H284)=0,"",D284-C284+H284-G284)</f>
        <v/>
      </c>
      <c r="L284" s="16" t="str">
        <f t="shared" ref="L284:L290" si="134">IF(COUNTA(E284:F284,I284:J284)=0,"",F284-E284+IF(J284&gt;I284,J284-I284,TIMEVALUE("23:59")-I284+J284+TIMEVALUE("00:01")))</f>
        <v/>
      </c>
    </row>
    <row r="285" spans="1:12" ht="15.75" x14ac:dyDescent="0.25">
      <c r="A285" s="3"/>
      <c r="B285" s="8">
        <f t="shared" si="104"/>
        <v>43711</v>
      </c>
      <c r="C285" s="9"/>
      <c r="D285" s="9"/>
      <c r="E285" s="10"/>
      <c r="F285" s="10"/>
      <c r="G285" s="9"/>
      <c r="H285" s="9"/>
      <c r="I285" s="10"/>
      <c r="J285" s="11"/>
      <c r="K285" s="16" t="str">
        <f t="shared" si="133"/>
        <v/>
      </c>
      <c r="L285" s="16" t="str">
        <f t="shared" si="134"/>
        <v/>
      </c>
    </row>
    <row r="286" spans="1:12" ht="15.75" x14ac:dyDescent="0.25">
      <c r="A286" s="3"/>
      <c r="B286" s="8">
        <f t="shared" si="104"/>
        <v>43712</v>
      </c>
      <c r="C286" s="9"/>
      <c r="D286" s="9"/>
      <c r="E286" s="10"/>
      <c r="F286" s="10"/>
      <c r="G286" s="9"/>
      <c r="H286" s="9"/>
      <c r="I286" s="10"/>
      <c r="J286" s="11"/>
      <c r="K286" s="16" t="str">
        <f t="shared" si="133"/>
        <v/>
      </c>
      <c r="L286" s="16" t="str">
        <f t="shared" si="134"/>
        <v/>
      </c>
    </row>
    <row r="287" spans="1:12" ht="15.75" x14ac:dyDescent="0.25">
      <c r="A287" s="3"/>
      <c r="B287" s="8">
        <f t="shared" si="104"/>
        <v>43713</v>
      </c>
      <c r="C287" s="9"/>
      <c r="D287" s="9"/>
      <c r="E287" s="10"/>
      <c r="F287" s="10"/>
      <c r="G287" s="9"/>
      <c r="H287" s="9"/>
      <c r="I287" s="10"/>
      <c r="J287" s="11"/>
      <c r="K287" s="16" t="str">
        <f t="shared" si="133"/>
        <v/>
      </c>
      <c r="L287" s="16" t="str">
        <f t="shared" si="134"/>
        <v/>
      </c>
    </row>
    <row r="288" spans="1:12" ht="15.75" x14ac:dyDescent="0.25">
      <c r="A288" s="3"/>
      <c r="B288" s="8">
        <f t="shared" si="104"/>
        <v>43714</v>
      </c>
      <c r="C288" s="9"/>
      <c r="D288" s="9"/>
      <c r="E288" s="10"/>
      <c r="F288" s="10"/>
      <c r="G288" s="9"/>
      <c r="H288" s="9"/>
      <c r="I288" s="10"/>
      <c r="J288" s="11"/>
      <c r="K288" s="16" t="str">
        <f t="shared" si="133"/>
        <v/>
      </c>
      <c r="L288" s="16" t="str">
        <f t="shared" si="134"/>
        <v/>
      </c>
    </row>
    <row r="289" spans="1:12" ht="15.75" x14ac:dyDescent="0.25">
      <c r="A289" s="3"/>
      <c r="B289" s="8">
        <f t="shared" si="104"/>
        <v>43715</v>
      </c>
      <c r="C289" s="9"/>
      <c r="D289" s="9"/>
      <c r="E289" s="10"/>
      <c r="F289" s="10"/>
      <c r="G289" s="9"/>
      <c r="H289" s="9"/>
      <c r="I289" s="10"/>
      <c r="J289" s="11"/>
      <c r="K289" s="16" t="str">
        <f t="shared" si="133"/>
        <v/>
      </c>
      <c r="L289" s="16" t="str">
        <f t="shared" si="134"/>
        <v/>
      </c>
    </row>
    <row r="290" spans="1:12" ht="15.75" x14ac:dyDescent="0.25">
      <c r="A290" s="3"/>
      <c r="B290" s="8">
        <f t="shared" si="104"/>
        <v>43716</v>
      </c>
      <c r="C290" s="9"/>
      <c r="D290" s="9"/>
      <c r="E290" s="10"/>
      <c r="F290" s="10"/>
      <c r="G290" s="9"/>
      <c r="H290" s="9"/>
      <c r="I290" s="10"/>
      <c r="J290" s="11"/>
      <c r="K290" s="16" t="str">
        <f t="shared" si="133"/>
        <v/>
      </c>
      <c r="L290" s="16" t="str">
        <f t="shared" si="134"/>
        <v/>
      </c>
    </row>
    <row r="291" spans="1:12" ht="15.75" x14ac:dyDescent="0.25">
      <c r="A291" s="3"/>
      <c r="H291" s="34" t="str">
        <f t="shared" ref="H291" si="135">"Semaine " &amp;A284 &amp;" :"</f>
        <v>Semaine 36 :</v>
      </c>
      <c r="I291" s="34"/>
      <c r="J291" s="34"/>
      <c r="K291" s="18">
        <f t="shared" ref="K291:L291" si="136">SUM(K284:K290)</f>
        <v>0</v>
      </c>
      <c r="L291" s="19">
        <f t="shared" si="136"/>
        <v>0</v>
      </c>
    </row>
    <row r="292" spans="1:12" ht="15.75" x14ac:dyDescent="0.25">
      <c r="A292" s="3">
        <v>37</v>
      </c>
      <c r="B292" s="8">
        <f t="shared" ref="B292:B354" si="137">B284+7</f>
        <v>43717</v>
      </c>
      <c r="C292" s="9"/>
      <c r="D292" s="9"/>
      <c r="E292" s="10"/>
      <c r="F292" s="10"/>
      <c r="G292" s="9"/>
      <c r="H292" s="9"/>
      <c r="I292" s="10"/>
      <c r="J292" s="11"/>
      <c r="K292" s="16" t="str">
        <f t="shared" ref="K292:K298" si="138">IF(COUNTA(C292:D292,G292:H292)=0,"",D292-C292+H292-G292)</f>
        <v/>
      </c>
      <c r="L292" s="16" t="str">
        <f t="shared" ref="L292:L298" si="139">IF(COUNTA(E292:F292,I292:J292)=0,"",F292-E292+IF(J292&gt;I292,J292-I292,TIMEVALUE("23:59")-I292+J292+TIMEVALUE("00:01")))</f>
        <v/>
      </c>
    </row>
    <row r="293" spans="1:12" ht="15.75" x14ac:dyDescent="0.25">
      <c r="A293" s="3"/>
      <c r="B293" s="8">
        <f t="shared" si="137"/>
        <v>43718</v>
      </c>
      <c r="C293" s="9"/>
      <c r="D293" s="9"/>
      <c r="E293" s="10"/>
      <c r="F293" s="10"/>
      <c r="G293" s="9"/>
      <c r="H293" s="9"/>
      <c r="I293" s="10"/>
      <c r="J293" s="11"/>
      <c r="K293" s="16" t="str">
        <f t="shared" si="138"/>
        <v/>
      </c>
      <c r="L293" s="16" t="str">
        <f t="shared" si="139"/>
        <v/>
      </c>
    </row>
    <row r="294" spans="1:12" ht="15.75" x14ac:dyDescent="0.25">
      <c r="A294" s="3"/>
      <c r="B294" s="8">
        <f t="shared" si="137"/>
        <v>43719</v>
      </c>
      <c r="C294" s="9"/>
      <c r="D294" s="9"/>
      <c r="E294" s="10"/>
      <c r="F294" s="10"/>
      <c r="G294" s="9"/>
      <c r="H294" s="9"/>
      <c r="I294" s="10"/>
      <c r="J294" s="11"/>
      <c r="K294" s="16" t="str">
        <f t="shared" si="138"/>
        <v/>
      </c>
      <c r="L294" s="16" t="str">
        <f t="shared" si="139"/>
        <v/>
      </c>
    </row>
    <row r="295" spans="1:12" ht="15.75" x14ac:dyDescent="0.25">
      <c r="A295" s="3"/>
      <c r="B295" s="8">
        <f t="shared" si="137"/>
        <v>43720</v>
      </c>
      <c r="C295" s="9"/>
      <c r="D295" s="9"/>
      <c r="E295" s="10"/>
      <c r="F295" s="10"/>
      <c r="G295" s="9"/>
      <c r="H295" s="9"/>
      <c r="I295" s="10"/>
      <c r="J295" s="11"/>
      <c r="K295" s="16" t="str">
        <f t="shared" si="138"/>
        <v/>
      </c>
      <c r="L295" s="16" t="str">
        <f t="shared" si="139"/>
        <v/>
      </c>
    </row>
    <row r="296" spans="1:12" ht="15.75" x14ac:dyDescent="0.25">
      <c r="A296" s="3"/>
      <c r="B296" s="8">
        <f t="shared" si="137"/>
        <v>43721</v>
      </c>
      <c r="C296" s="9"/>
      <c r="D296" s="9"/>
      <c r="E296" s="10"/>
      <c r="F296" s="10"/>
      <c r="G296" s="9"/>
      <c r="H296" s="9"/>
      <c r="I296" s="10"/>
      <c r="J296" s="11"/>
      <c r="K296" s="16" t="str">
        <f t="shared" si="138"/>
        <v/>
      </c>
      <c r="L296" s="16" t="str">
        <f t="shared" si="139"/>
        <v/>
      </c>
    </row>
    <row r="297" spans="1:12" ht="15.75" x14ac:dyDescent="0.25">
      <c r="A297" s="3"/>
      <c r="B297" s="8">
        <f t="shared" si="137"/>
        <v>43722</v>
      </c>
      <c r="C297" s="9"/>
      <c r="D297" s="9"/>
      <c r="E297" s="10"/>
      <c r="F297" s="10"/>
      <c r="G297" s="9"/>
      <c r="H297" s="9"/>
      <c r="I297" s="10"/>
      <c r="J297" s="11"/>
      <c r="K297" s="16" t="str">
        <f t="shared" si="138"/>
        <v/>
      </c>
      <c r="L297" s="16" t="str">
        <f t="shared" si="139"/>
        <v/>
      </c>
    </row>
    <row r="298" spans="1:12" ht="15.75" x14ac:dyDescent="0.25">
      <c r="A298" s="3"/>
      <c r="B298" s="8">
        <f t="shared" si="137"/>
        <v>43723</v>
      </c>
      <c r="C298" s="9"/>
      <c r="D298" s="9"/>
      <c r="E298" s="10"/>
      <c r="F298" s="10"/>
      <c r="G298" s="9"/>
      <c r="H298" s="9"/>
      <c r="I298" s="10"/>
      <c r="J298" s="11"/>
      <c r="K298" s="16" t="str">
        <f t="shared" si="138"/>
        <v/>
      </c>
      <c r="L298" s="16" t="str">
        <f t="shared" si="139"/>
        <v/>
      </c>
    </row>
    <row r="299" spans="1:12" ht="15.75" x14ac:dyDescent="0.25">
      <c r="A299" s="3"/>
      <c r="H299" s="34" t="str">
        <f t="shared" ref="H299" si="140">"Semaine " &amp;A292 &amp;" :"</f>
        <v>Semaine 37 :</v>
      </c>
      <c r="I299" s="34"/>
      <c r="J299" s="34"/>
      <c r="K299" s="18">
        <f t="shared" ref="K299:L299" si="141">SUM(K292:K298)</f>
        <v>0</v>
      </c>
      <c r="L299" s="19">
        <f t="shared" si="141"/>
        <v>0</v>
      </c>
    </row>
    <row r="300" spans="1:12" ht="15.75" x14ac:dyDescent="0.25">
      <c r="A300" s="3">
        <v>38</v>
      </c>
      <c r="B300" s="8">
        <f t="shared" si="137"/>
        <v>43724</v>
      </c>
      <c r="C300" s="9"/>
      <c r="D300" s="9"/>
      <c r="E300" s="10"/>
      <c r="F300" s="10"/>
      <c r="G300" s="9"/>
      <c r="H300" s="9"/>
      <c r="I300" s="10"/>
      <c r="J300" s="11"/>
      <c r="K300" s="16" t="str">
        <f t="shared" ref="K300:K306" si="142">IF(COUNTA(C300:D300,G300:H300)=0,"",D300-C300+H300-G300)</f>
        <v/>
      </c>
      <c r="L300" s="16" t="str">
        <f t="shared" ref="L300:L306" si="143">IF(COUNTA(E300:F300,I300:J300)=0,"",F300-E300+IF(J300&gt;I300,J300-I300,TIMEVALUE("23:59")-I300+J300+TIMEVALUE("00:01")))</f>
        <v/>
      </c>
    </row>
    <row r="301" spans="1:12" ht="15.75" x14ac:dyDescent="0.25">
      <c r="A301" s="3"/>
      <c r="B301" s="8">
        <f t="shared" si="137"/>
        <v>43725</v>
      </c>
      <c r="C301" s="9"/>
      <c r="D301" s="9"/>
      <c r="E301" s="10"/>
      <c r="F301" s="10"/>
      <c r="G301" s="9"/>
      <c r="H301" s="9"/>
      <c r="I301" s="10"/>
      <c r="J301" s="11"/>
      <c r="K301" s="16" t="str">
        <f t="shared" si="142"/>
        <v/>
      </c>
      <c r="L301" s="16" t="str">
        <f t="shared" si="143"/>
        <v/>
      </c>
    </row>
    <row r="302" spans="1:12" ht="15.75" x14ac:dyDescent="0.25">
      <c r="A302" s="3"/>
      <c r="B302" s="8">
        <f t="shared" si="137"/>
        <v>43726</v>
      </c>
      <c r="C302" s="9"/>
      <c r="D302" s="9"/>
      <c r="E302" s="10"/>
      <c r="F302" s="10"/>
      <c r="G302" s="9"/>
      <c r="H302" s="9"/>
      <c r="I302" s="10"/>
      <c r="J302" s="11"/>
      <c r="K302" s="16" t="str">
        <f t="shared" si="142"/>
        <v/>
      </c>
      <c r="L302" s="16" t="str">
        <f t="shared" si="143"/>
        <v/>
      </c>
    </row>
    <row r="303" spans="1:12" ht="15.75" x14ac:dyDescent="0.25">
      <c r="A303" s="3"/>
      <c r="B303" s="8">
        <f t="shared" si="137"/>
        <v>43727</v>
      </c>
      <c r="C303" s="9"/>
      <c r="D303" s="9"/>
      <c r="E303" s="10"/>
      <c r="F303" s="10"/>
      <c r="G303" s="9"/>
      <c r="H303" s="9"/>
      <c r="I303" s="10"/>
      <c r="J303" s="11"/>
      <c r="K303" s="16" t="str">
        <f t="shared" si="142"/>
        <v/>
      </c>
      <c r="L303" s="16" t="str">
        <f t="shared" si="143"/>
        <v/>
      </c>
    </row>
    <row r="304" spans="1:12" ht="15.75" x14ac:dyDescent="0.25">
      <c r="A304" s="3"/>
      <c r="B304" s="8">
        <f t="shared" si="137"/>
        <v>43728</v>
      </c>
      <c r="C304" s="9"/>
      <c r="D304" s="9"/>
      <c r="E304" s="10"/>
      <c r="F304" s="10"/>
      <c r="G304" s="9"/>
      <c r="H304" s="9"/>
      <c r="I304" s="10"/>
      <c r="J304" s="11"/>
      <c r="K304" s="16" t="str">
        <f t="shared" si="142"/>
        <v/>
      </c>
      <c r="L304" s="16" t="str">
        <f t="shared" si="143"/>
        <v/>
      </c>
    </row>
    <row r="305" spans="1:12" ht="15.75" x14ac:dyDescent="0.25">
      <c r="A305" s="3"/>
      <c r="B305" s="8">
        <f t="shared" si="137"/>
        <v>43729</v>
      </c>
      <c r="C305" s="9"/>
      <c r="D305" s="9"/>
      <c r="E305" s="10"/>
      <c r="F305" s="10"/>
      <c r="G305" s="9"/>
      <c r="H305" s="9"/>
      <c r="I305" s="10"/>
      <c r="J305" s="11"/>
      <c r="K305" s="16" t="str">
        <f t="shared" si="142"/>
        <v/>
      </c>
      <c r="L305" s="16" t="str">
        <f t="shared" si="143"/>
        <v/>
      </c>
    </row>
    <row r="306" spans="1:12" ht="15.75" x14ac:dyDescent="0.25">
      <c r="A306" s="3"/>
      <c r="B306" s="8">
        <f t="shared" si="137"/>
        <v>43730</v>
      </c>
      <c r="C306" s="9"/>
      <c r="D306" s="9"/>
      <c r="E306" s="10"/>
      <c r="F306" s="10"/>
      <c r="G306" s="9"/>
      <c r="H306" s="9"/>
      <c r="I306" s="10"/>
      <c r="J306" s="11"/>
      <c r="K306" s="16" t="str">
        <f t="shared" si="142"/>
        <v/>
      </c>
      <c r="L306" s="16" t="str">
        <f t="shared" si="143"/>
        <v/>
      </c>
    </row>
    <row r="307" spans="1:12" ht="15.75" x14ac:dyDescent="0.25">
      <c r="A307" s="3"/>
      <c r="H307" s="34" t="str">
        <f t="shared" ref="H307" si="144">"Semaine " &amp;A300 &amp;" :"</f>
        <v>Semaine 38 :</v>
      </c>
      <c r="I307" s="34"/>
      <c r="J307" s="34"/>
      <c r="K307" s="18">
        <f t="shared" ref="K307:L307" si="145">SUM(K300:K306)</f>
        <v>0</v>
      </c>
      <c r="L307" s="19">
        <f t="shared" si="145"/>
        <v>0</v>
      </c>
    </row>
    <row r="308" spans="1:12" ht="15.75" x14ac:dyDescent="0.25">
      <c r="A308" s="3">
        <v>39</v>
      </c>
      <c r="B308" s="8">
        <f t="shared" si="137"/>
        <v>43731</v>
      </c>
      <c r="C308" s="9"/>
      <c r="D308" s="9"/>
      <c r="E308" s="10"/>
      <c r="F308" s="10"/>
      <c r="G308" s="9"/>
      <c r="H308" s="9"/>
      <c r="I308" s="10"/>
      <c r="J308" s="11"/>
      <c r="K308" s="16" t="str">
        <f t="shared" ref="K308:K314" si="146">IF(COUNTA(C308:D308,G308:H308)=0,"",D308-C308+H308-G308)</f>
        <v/>
      </c>
      <c r="L308" s="16" t="str">
        <f t="shared" ref="L308:L314" si="147">IF(COUNTA(E308:F308,I308:J308)=0,"",F308-E308+IF(J308&gt;I308,J308-I308,TIMEVALUE("23:59")-I308+J308+TIMEVALUE("00:01")))</f>
        <v/>
      </c>
    </row>
    <row r="309" spans="1:12" ht="15.75" x14ac:dyDescent="0.25">
      <c r="A309" s="3"/>
      <c r="B309" s="8">
        <f t="shared" si="137"/>
        <v>43732</v>
      </c>
      <c r="C309" s="9"/>
      <c r="D309" s="9"/>
      <c r="E309" s="10"/>
      <c r="F309" s="10"/>
      <c r="G309" s="9"/>
      <c r="H309" s="9"/>
      <c r="I309" s="10"/>
      <c r="J309" s="11"/>
      <c r="K309" s="16" t="str">
        <f t="shared" si="146"/>
        <v/>
      </c>
      <c r="L309" s="16" t="str">
        <f t="shared" si="147"/>
        <v/>
      </c>
    </row>
    <row r="310" spans="1:12" ht="15.75" x14ac:dyDescent="0.25">
      <c r="A310" s="3"/>
      <c r="B310" s="8">
        <f t="shared" si="137"/>
        <v>43733</v>
      </c>
      <c r="C310" s="9"/>
      <c r="D310" s="9"/>
      <c r="E310" s="10"/>
      <c r="F310" s="10"/>
      <c r="G310" s="9"/>
      <c r="H310" s="9"/>
      <c r="I310" s="10"/>
      <c r="J310" s="11"/>
      <c r="K310" s="16" t="str">
        <f t="shared" si="146"/>
        <v/>
      </c>
      <c r="L310" s="16" t="str">
        <f t="shared" si="147"/>
        <v/>
      </c>
    </row>
    <row r="311" spans="1:12" ht="15.75" x14ac:dyDescent="0.25">
      <c r="A311" s="3"/>
      <c r="B311" s="8">
        <f t="shared" si="137"/>
        <v>43734</v>
      </c>
      <c r="C311" s="9"/>
      <c r="D311" s="9"/>
      <c r="E311" s="10"/>
      <c r="F311" s="10"/>
      <c r="G311" s="9"/>
      <c r="H311" s="9"/>
      <c r="I311" s="10"/>
      <c r="J311" s="11"/>
      <c r="K311" s="16" t="str">
        <f t="shared" si="146"/>
        <v/>
      </c>
      <c r="L311" s="16" t="str">
        <f t="shared" si="147"/>
        <v/>
      </c>
    </row>
    <row r="312" spans="1:12" ht="15.75" x14ac:dyDescent="0.25">
      <c r="A312" s="3"/>
      <c r="B312" s="8">
        <f t="shared" si="137"/>
        <v>43735</v>
      </c>
      <c r="C312" s="9"/>
      <c r="D312" s="9"/>
      <c r="E312" s="10"/>
      <c r="F312" s="10"/>
      <c r="G312" s="9"/>
      <c r="H312" s="9"/>
      <c r="I312" s="10"/>
      <c r="J312" s="11"/>
      <c r="K312" s="16" t="str">
        <f t="shared" si="146"/>
        <v/>
      </c>
      <c r="L312" s="16" t="str">
        <f t="shared" si="147"/>
        <v/>
      </c>
    </row>
    <row r="313" spans="1:12" ht="15.75" x14ac:dyDescent="0.25">
      <c r="A313" s="3"/>
      <c r="B313" s="8">
        <f t="shared" si="137"/>
        <v>43736</v>
      </c>
      <c r="C313" s="9"/>
      <c r="D313" s="9"/>
      <c r="E313" s="10"/>
      <c r="F313" s="10"/>
      <c r="G313" s="9"/>
      <c r="H313" s="9"/>
      <c r="I313" s="10"/>
      <c r="J313" s="11"/>
      <c r="K313" s="16" t="str">
        <f t="shared" si="146"/>
        <v/>
      </c>
      <c r="L313" s="16" t="str">
        <f t="shared" si="147"/>
        <v/>
      </c>
    </row>
    <row r="314" spans="1:12" ht="15.75" x14ac:dyDescent="0.25">
      <c r="A314" s="3"/>
      <c r="B314" s="8">
        <f t="shared" si="137"/>
        <v>43737</v>
      </c>
      <c r="C314" s="9"/>
      <c r="D314" s="9"/>
      <c r="E314" s="10"/>
      <c r="F314" s="10"/>
      <c r="G314" s="9"/>
      <c r="H314" s="9"/>
      <c r="I314" s="10"/>
      <c r="J314" s="11"/>
      <c r="K314" s="16" t="str">
        <f t="shared" si="146"/>
        <v/>
      </c>
      <c r="L314" s="16" t="str">
        <f t="shared" si="147"/>
        <v/>
      </c>
    </row>
    <row r="315" spans="1:12" ht="15.75" x14ac:dyDescent="0.25">
      <c r="A315" s="3"/>
      <c r="H315" s="34" t="str">
        <f t="shared" ref="H315" si="148">"Semaine " &amp;A308 &amp;" :"</f>
        <v>Semaine 39 :</v>
      </c>
      <c r="I315" s="34"/>
      <c r="J315" s="34"/>
      <c r="K315" s="18">
        <f t="shared" ref="K315:L315" si="149">SUM(K308:K314)</f>
        <v>0</v>
      </c>
      <c r="L315" s="19">
        <f t="shared" si="149"/>
        <v>0</v>
      </c>
    </row>
    <row r="316" spans="1:12" ht="15.75" x14ac:dyDescent="0.25">
      <c r="A316" s="3">
        <v>40</v>
      </c>
      <c r="B316" s="8">
        <f t="shared" si="137"/>
        <v>43738</v>
      </c>
      <c r="C316" s="9"/>
      <c r="D316" s="9"/>
      <c r="E316" s="10"/>
      <c r="F316" s="10"/>
      <c r="G316" s="9"/>
      <c r="H316" s="9"/>
      <c r="I316" s="10"/>
      <c r="J316" s="11"/>
      <c r="K316" s="16" t="str">
        <f t="shared" ref="K316:K322" si="150">IF(COUNTA(C316:D316,G316:H316)=0,"",D316-C316+H316-G316)</f>
        <v/>
      </c>
      <c r="L316" s="16" t="str">
        <f t="shared" ref="L316:L322" si="151">IF(COUNTA(E316:F316,I316:J316)=0,"",F316-E316+IF(J316&gt;I316,J316-I316,TIMEVALUE("23:59")-I316+J316+TIMEVALUE("00:01")))</f>
        <v/>
      </c>
    </row>
    <row r="317" spans="1:12" ht="15.75" x14ac:dyDescent="0.25">
      <c r="A317" s="3"/>
      <c r="B317" s="8">
        <f t="shared" si="137"/>
        <v>43739</v>
      </c>
      <c r="C317" s="9"/>
      <c r="D317" s="9"/>
      <c r="E317" s="10"/>
      <c r="F317" s="10"/>
      <c r="G317" s="9"/>
      <c r="H317" s="9"/>
      <c r="I317" s="10"/>
      <c r="J317" s="11"/>
      <c r="K317" s="16" t="str">
        <f t="shared" si="150"/>
        <v/>
      </c>
      <c r="L317" s="16" t="str">
        <f t="shared" si="151"/>
        <v/>
      </c>
    </row>
    <row r="318" spans="1:12" ht="15.75" x14ac:dyDescent="0.25">
      <c r="A318" s="3"/>
      <c r="B318" s="8">
        <f t="shared" si="137"/>
        <v>43740</v>
      </c>
      <c r="C318" s="9"/>
      <c r="D318" s="9"/>
      <c r="E318" s="10"/>
      <c r="F318" s="10"/>
      <c r="G318" s="9"/>
      <c r="H318" s="9"/>
      <c r="I318" s="10"/>
      <c r="J318" s="11"/>
      <c r="K318" s="16" t="str">
        <f t="shared" si="150"/>
        <v/>
      </c>
      <c r="L318" s="16" t="str">
        <f t="shared" si="151"/>
        <v/>
      </c>
    </row>
    <row r="319" spans="1:12" ht="15.75" x14ac:dyDescent="0.25">
      <c r="A319" s="3"/>
      <c r="B319" s="8">
        <f t="shared" si="137"/>
        <v>43741</v>
      </c>
      <c r="C319" s="9"/>
      <c r="D319" s="9"/>
      <c r="E319" s="10"/>
      <c r="F319" s="10"/>
      <c r="G319" s="9"/>
      <c r="H319" s="9"/>
      <c r="I319" s="10"/>
      <c r="J319" s="11"/>
      <c r="K319" s="16" t="str">
        <f t="shared" si="150"/>
        <v/>
      </c>
      <c r="L319" s="16" t="str">
        <f t="shared" si="151"/>
        <v/>
      </c>
    </row>
    <row r="320" spans="1:12" ht="15.75" x14ac:dyDescent="0.25">
      <c r="A320" s="3"/>
      <c r="B320" s="8">
        <f t="shared" si="137"/>
        <v>43742</v>
      </c>
      <c r="C320" s="9"/>
      <c r="D320" s="9"/>
      <c r="E320" s="10"/>
      <c r="F320" s="10"/>
      <c r="G320" s="9"/>
      <c r="H320" s="9"/>
      <c r="I320" s="10"/>
      <c r="J320" s="11"/>
      <c r="K320" s="16" t="str">
        <f t="shared" si="150"/>
        <v/>
      </c>
      <c r="L320" s="16" t="str">
        <f t="shared" si="151"/>
        <v/>
      </c>
    </row>
    <row r="321" spans="1:12" ht="15.75" x14ac:dyDescent="0.25">
      <c r="A321" s="3"/>
      <c r="B321" s="8">
        <f t="shared" si="137"/>
        <v>43743</v>
      </c>
      <c r="C321" s="9"/>
      <c r="D321" s="9"/>
      <c r="E321" s="10"/>
      <c r="F321" s="10"/>
      <c r="G321" s="9"/>
      <c r="H321" s="9"/>
      <c r="I321" s="10"/>
      <c r="J321" s="11"/>
      <c r="K321" s="16" t="str">
        <f t="shared" si="150"/>
        <v/>
      </c>
      <c r="L321" s="16" t="str">
        <f t="shared" si="151"/>
        <v/>
      </c>
    </row>
    <row r="322" spans="1:12" ht="15.75" x14ac:dyDescent="0.25">
      <c r="A322" s="3"/>
      <c r="B322" s="8">
        <f t="shared" si="137"/>
        <v>43744</v>
      </c>
      <c r="C322" s="9"/>
      <c r="D322" s="9"/>
      <c r="E322" s="10"/>
      <c r="F322" s="10"/>
      <c r="G322" s="9"/>
      <c r="H322" s="9"/>
      <c r="I322" s="10"/>
      <c r="J322" s="11"/>
      <c r="K322" s="16" t="str">
        <f t="shared" si="150"/>
        <v/>
      </c>
      <c r="L322" s="16" t="str">
        <f t="shared" si="151"/>
        <v/>
      </c>
    </row>
    <row r="323" spans="1:12" ht="15.75" x14ac:dyDescent="0.25">
      <c r="A323" s="3"/>
      <c r="H323" s="34" t="str">
        <f t="shared" ref="H323" si="152">"Semaine " &amp;A316 &amp;" :"</f>
        <v>Semaine 40 :</v>
      </c>
      <c r="I323" s="34"/>
      <c r="J323" s="34"/>
      <c r="K323" s="18">
        <f t="shared" ref="K323:L323" si="153">SUM(K316:K322)</f>
        <v>0</v>
      </c>
      <c r="L323" s="19">
        <f t="shared" si="153"/>
        <v>0</v>
      </c>
    </row>
    <row r="324" spans="1:12" ht="15.75" x14ac:dyDescent="0.25">
      <c r="A324" s="3">
        <v>41</v>
      </c>
      <c r="B324" s="8">
        <f t="shared" si="137"/>
        <v>43745</v>
      </c>
      <c r="C324" s="9"/>
      <c r="D324" s="9"/>
      <c r="E324" s="10"/>
      <c r="F324" s="10"/>
      <c r="G324" s="9"/>
      <c r="H324" s="9"/>
      <c r="I324" s="10"/>
      <c r="J324" s="11"/>
      <c r="K324" s="16" t="str">
        <f t="shared" ref="K324:K330" si="154">IF(COUNTA(C324:D324,G324:H324)=0,"",D324-C324+H324-G324)</f>
        <v/>
      </c>
      <c r="L324" s="16" t="str">
        <f t="shared" ref="L324:L330" si="155">IF(COUNTA(E324:F324,I324:J324)=0,"",F324-E324+IF(J324&gt;I324,J324-I324,TIMEVALUE("23:59")-I324+J324+TIMEVALUE("00:01")))</f>
        <v/>
      </c>
    </row>
    <row r="325" spans="1:12" ht="15.75" x14ac:dyDescent="0.25">
      <c r="A325" s="3"/>
      <c r="B325" s="8">
        <f t="shared" si="137"/>
        <v>43746</v>
      </c>
      <c r="C325" s="9"/>
      <c r="D325" s="9"/>
      <c r="E325" s="10"/>
      <c r="F325" s="10"/>
      <c r="G325" s="9"/>
      <c r="H325" s="9"/>
      <c r="I325" s="10"/>
      <c r="J325" s="11"/>
      <c r="K325" s="16" t="str">
        <f t="shared" si="154"/>
        <v/>
      </c>
      <c r="L325" s="16" t="str">
        <f t="shared" si="155"/>
        <v/>
      </c>
    </row>
    <row r="326" spans="1:12" ht="15.75" x14ac:dyDescent="0.25">
      <c r="A326" s="3"/>
      <c r="B326" s="8">
        <f t="shared" si="137"/>
        <v>43747</v>
      </c>
      <c r="C326" s="9"/>
      <c r="D326" s="9"/>
      <c r="E326" s="10"/>
      <c r="F326" s="10"/>
      <c r="G326" s="9"/>
      <c r="H326" s="9"/>
      <c r="I326" s="10"/>
      <c r="J326" s="11"/>
      <c r="K326" s="16" t="str">
        <f t="shared" si="154"/>
        <v/>
      </c>
      <c r="L326" s="16" t="str">
        <f t="shared" si="155"/>
        <v/>
      </c>
    </row>
    <row r="327" spans="1:12" ht="15.75" x14ac:dyDescent="0.25">
      <c r="A327" s="3"/>
      <c r="B327" s="8">
        <f t="shared" si="137"/>
        <v>43748</v>
      </c>
      <c r="C327" s="9"/>
      <c r="D327" s="9"/>
      <c r="E327" s="10"/>
      <c r="F327" s="10"/>
      <c r="G327" s="9"/>
      <c r="H327" s="9"/>
      <c r="I327" s="10"/>
      <c r="J327" s="11"/>
      <c r="K327" s="16" t="str">
        <f t="shared" si="154"/>
        <v/>
      </c>
      <c r="L327" s="16" t="str">
        <f t="shared" si="155"/>
        <v/>
      </c>
    </row>
    <row r="328" spans="1:12" ht="15.75" x14ac:dyDescent="0.25">
      <c r="A328" s="3"/>
      <c r="B328" s="8">
        <f t="shared" si="137"/>
        <v>43749</v>
      </c>
      <c r="C328" s="9"/>
      <c r="D328" s="9"/>
      <c r="E328" s="10"/>
      <c r="F328" s="10"/>
      <c r="G328" s="9"/>
      <c r="H328" s="9"/>
      <c r="I328" s="10"/>
      <c r="J328" s="11"/>
      <c r="K328" s="16" t="str">
        <f t="shared" si="154"/>
        <v/>
      </c>
      <c r="L328" s="16" t="str">
        <f t="shared" si="155"/>
        <v/>
      </c>
    </row>
    <row r="329" spans="1:12" ht="15.75" x14ac:dyDescent="0.25">
      <c r="A329" s="3"/>
      <c r="B329" s="8">
        <f t="shared" si="137"/>
        <v>43750</v>
      </c>
      <c r="C329" s="9"/>
      <c r="D329" s="9"/>
      <c r="E329" s="10"/>
      <c r="F329" s="10"/>
      <c r="G329" s="9"/>
      <c r="H329" s="9"/>
      <c r="I329" s="10"/>
      <c r="J329" s="11"/>
      <c r="K329" s="16" t="str">
        <f t="shared" si="154"/>
        <v/>
      </c>
      <c r="L329" s="16" t="str">
        <f t="shared" si="155"/>
        <v/>
      </c>
    </row>
    <row r="330" spans="1:12" ht="15.75" x14ac:dyDescent="0.25">
      <c r="A330" s="3"/>
      <c r="B330" s="8">
        <f t="shared" si="137"/>
        <v>43751</v>
      </c>
      <c r="C330" s="9"/>
      <c r="D330" s="9"/>
      <c r="E330" s="10"/>
      <c r="F330" s="10"/>
      <c r="G330" s="9"/>
      <c r="H330" s="9"/>
      <c r="I330" s="10"/>
      <c r="J330" s="11"/>
      <c r="K330" s="16" t="str">
        <f t="shared" si="154"/>
        <v/>
      </c>
      <c r="L330" s="16" t="str">
        <f t="shared" si="155"/>
        <v/>
      </c>
    </row>
    <row r="331" spans="1:12" ht="15.75" x14ac:dyDescent="0.25">
      <c r="A331" s="3"/>
      <c r="H331" s="34" t="str">
        <f t="shared" ref="H331" si="156">"Semaine " &amp;A324 &amp;" :"</f>
        <v>Semaine 41 :</v>
      </c>
      <c r="I331" s="34"/>
      <c r="J331" s="34"/>
      <c r="K331" s="18">
        <f t="shared" ref="K331:L331" si="157">SUM(K324:K330)</f>
        <v>0</v>
      </c>
      <c r="L331" s="19">
        <f t="shared" si="157"/>
        <v>0</v>
      </c>
    </row>
    <row r="332" spans="1:12" ht="15.75" x14ac:dyDescent="0.25">
      <c r="A332" s="3">
        <v>42</v>
      </c>
      <c r="B332" s="8">
        <f t="shared" si="137"/>
        <v>43752</v>
      </c>
      <c r="C332" s="9"/>
      <c r="D332" s="9"/>
      <c r="E332" s="10"/>
      <c r="F332" s="10"/>
      <c r="G332" s="9"/>
      <c r="H332" s="9"/>
      <c r="I332" s="10"/>
      <c r="J332" s="11"/>
      <c r="K332" s="16" t="str">
        <f t="shared" ref="K332:K338" si="158">IF(COUNTA(C332:D332,G332:H332)=0,"",D332-C332+H332-G332)</f>
        <v/>
      </c>
      <c r="L332" s="16" t="str">
        <f t="shared" ref="L332:L338" si="159">IF(COUNTA(E332:F332,I332:J332)=0,"",F332-E332+IF(J332&gt;I332,J332-I332,TIMEVALUE("23:59")-I332+J332+TIMEVALUE("00:01")))</f>
        <v/>
      </c>
    </row>
    <row r="333" spans="1:12" ht="15.75" x14ac:dyDescent="0.25">
      <c r="A333" s="3"/>
      <c r="B333" s="8">
        <f t="shared" si="137"/>
        <v>43753</v>
      </c>
      <c r="C333" s="9"/>
      <c r="D333" s="9"/>
      <c r="E333" s="10"/>
      <c r="F333" s="10"/>
      <c r="G333" s="9"/>
      <c r="H333" s="9"/>
      <c r="I333" s="10"/>
      <c r="J333" s="11"/>
      <c r="K333" s="16" t="str">
        <f t="shared" si="158"/>
        <v/>
      </c>
      <c r="L333" s="16" t="str">
        <f t="shared" si="159"/>
        <v/>
      </c>
    </row>
    <row r="334" spans="1:12" ht="15.75" x14ac:dyDescent="0.25">
      <c r="A334" s="3"/>
      <c r="B334" s="8">
        <f t="shared" si="137"/>
        <v>43754</v>
      </c>
      <c r="C334" s="9"/>
      <c r="D334" s="9"/>
      <c r="E334" s="10"/>
      <c r="F334" s="10"/>
      <c r="G334" s="9"/>
      <c r="H334" s="9"/>
      <c r="I334" s="10"/>
      <c r="J334" s="11"/>
      <c r="K334" s="16" t="str">
        <f t="shared" si="158"/>
        <v/>
      </c>
      <c r="L334" s="16" t="str">
        <f t="shared" si="159"/>
        <v/>
      </c>
    </row>
    <row r="335" spans="1:12" ht="15.75" x14ac:dyDescent="0.25">
      <c r="A335" s="3"/>
      <c r="B335" s="8">
        <f t="shared" si="137"/>
        <v>43755</v>
      </c>
      <c r="C335" s="9"/>
      <c r="D335" s="9"/>
      <c r="E335" s="10"/>
      <c r="F335" s="10"/>
      <c r="G335" s="9"/>
      <c r="H335" s="9"/>
      <c r="I335" s="10"/>
      <c r="J335" s="11"/>
      <c r="K335" s="16" t="str">
        <f t="shared" si="158"/>
        <v/>
      </c>
      <c r="L335" s="16" t="str">
        <f t="shared" si="159"/>
        <v/>
      </c>
    </row>
    <row r="336" spans="1:12" ht="15.75" x14ac:dyDescent="0.25">
      <c r="A336" s="3"/>
      <c r="B336" s="8">
        <f t="shared" si="137"/>
        <v>43756</v>
      </c>
      <c r="C336" s="9"/>
      <c r="D336" s="9"/>
      <c r="E336" s="10"/>
      <c r="F336" s="10"/>
      <c r="G336" s="9"/>
      <c r="H336" s="9"/>
      <c r="I336" s="10"/>
      <c r="J336" s="11"/>
      <c r="K336" s="16" t="str">
        <f t="shared" si="158"/>
        <v/>
      </c>
      <c r="L336" s="16" t="str">
        <f t="shared" si="159"/>
        <v/>
      </c>
    </row>
    <row r="337" spans="1:12" ht="15.75" x14ac:dyDescent="0.25">
      <c r="A337" s="3"/>
      <c r="B337" s="8">
        <f t="shared" si="137"/>
        <v>43757</v>
      </c>
      <c r="C337" s="9"/>
      <c r="D337" s="9"/>
      <c r="E337" s="10"/>
      <c r="F337" s="10"/>
      <c r="G337" s="9"/>
      <c r="H337" s="9"/>
      <c r="I337" s="10"/>
      <c r="J337" s="11"/>
      <c r="K337" s="16" t="str">
        <f t="shared" si="158"/>
        <v/>
      </c>
      <c r="L337" s="16" t="str">
        <f t="shared" si="159"/>
        <v/>
      </c>
    </row>
    <row r="338" spans="1:12" ht="15.75" x14ac:dyDescent="0.25">
      <c r="A338" s="3"/>
      <c r="B338" s="8">
        <f t="shared" si="137"/>
        <v>43758</v>
      </c>
      <c r="C338" s="9"/>
      <c r="D338" s="9"/>
      <c r="E338" s="10"/>
      <c r="F338" s="10"/>
      <c r="G338" s="9"/>
      <c r="H338" s="9"/>
      <c r="I338" s="10"/>
      <c r="J338" s="11"/>
      <c r="K338" s="16" t="str">
        <f t="shared" si="158"/>
        <v/>
      </c>
      <c r="L338" s="16" t="str">
        <f t="shared" si="159"/>
        <v/>
      </c>
    </row>
    <row r="339" spans="1:12" ht="15.75" x14ac:dyDescent="0.25">
      <c r="A339" s="3"/>
      <c r="H339" s="34" t="str">
        <f t="shared" ref="H339" si="160">"Semaine " &amp;A332 &amp;" :"</f>
        <v>Semaine 42 :</v>
      </c>
      <c r="I339" s="34"/>
      <c r="J339" s="34"/>
      <c r="K339" s="18">
        <f t="shared" ref="K339:L339" si="161">SUM(K332:K338)</f>
        <v>0</v>
      </c>
      <c r="L339" s="19">
        <f t="shared" si="161"/>
        <v>0</v>
      </c>
    </row>
    <row r="340" spans="1:12" ht="15.75" x14ac:dyDescent="0.25">
      <c r="A340" s="3">
        <v>43</v>
      </c>
      <c r="B340" s="8">
        <f t="shared" si="137"/>
        <v>43759</v>
      </c>
      <c r="C340" s="9"/>
      <c r="D340" s="9"/>
      <c r="E340" s="10"/>
      <c r="F340" s="10"/>
      <c r="G340" s="9"/>
      <c r="H340" s="9"/>
      <c r="I340" s="10"/>
      <c r="J340" s="11"/>
      <c r="K340" s="16" t="str">
        <f t="shared" ref="K340:K346" si="162">IF(COUNTA(C340:D340,G340:H340)=0,"",D340-C340+H340-G340)</f>
        <v/>
      </c>
      <c r="L340" s="16" t="str">
        <f t="shared" ref="L340:L346" si="163">IF(COUNTA(E340:F340,I340:J340)=0,"",F340-E340+IF(J340&gt;I340,J340-I340,TIMEVALUE("23:59")-I340+J340+TIMEVALUE("00:01")))</f>
        <v/>
      </c>
    </row>
    <row r="341" spans="1:12" ht="15.75" x14ac:dyDescent="0.25">
      <c r="A341" s="3"/>
      <c r="B341" s="8">
        <f t="shared" si="137"/>
        <v>43760</v>
      </c>
      <c r="C341" s="9"/>
      <c r="D341" s="9"/>
      <c r="E341" s="10"/>
      <c r="F341" s="10"/>
      <c r="G341" s="9"/>
      <c r="H341" s="9"/>
      <c r="I341" s="10"/>
      <c r="J341" s="11"/>
      <c r="K341" s="16" t="str">
        <f t="shared" si="162"/>
        <v/>
      </c>
      <c r="L341" s="16" t="str">
        <f t="shared" si="163"/>
        <v/>
      </c>
    </row>
    <row r="342" spans="1:12" ht="15.75" x14ac:dyDescent="0.25">
      <c r="A342" s="3"/>
      <c r="B342" s="8">
        <f t="shared" si="137"/>
        <v>43761</v>
      </c>
      <c r="C342" s="9"/>
      <c r="D342" s="9"/>
      <c r="E342" s="10"/>
      <c r="F342" s="10"/>
      <c r="G342" s="9"/>
      <c r="H342" s="9"/>
      <c r="I342" s="10"/>
      <c r="J342" s="11"/>
      <c r="K342" s="16" t="str">
        <f t="shared" si="162"/>
        <v/>
      </c>
      <c r="L342" s="16" t="str">
        <f t="shared" si="163"/>
        <v/>
      </c>
    </row>
    <row r="343" spans="1:12" ht="15.75" x14ac:dyDescent="0.25">
      <c r="A343" s="3"/>
      <c r="B343" s="8">
        <f t="shared" si="137"/>
        <v>43762</v>
      </c>
      <c r="C343" s="9"/>
      <c r="D343" s="9"/>
      <c r="E343" s="10"/>
      <c r="F343" s="10"/>
      <c r="G343" s="9"/>
      <c r="H343" s="9"/>
      <c r="I343" s="10"/>
      <c r="J343" s="11"/>
      <c r="K343" s="16" t="str">
        <f t="shared" si="162"/>
        <v/>
      </c>
      <c r="L343" s="16" t="str">
        <f t="shared" si="163"/>
        <v/>
      </c>
    </row>
    <row r="344" spans="1:12" ht="15.75" x14ac:dyDescent="0.25">
      <c r="A344" s="3"/>
      <c r="B344" s="8">
        <f t="shared" si="137"/>
        <v>43763</v>
      </c>
      <c r="C344" s="9"/>
      <c r="D344" s="9"/>
      <c r="E344" s="10"/>
      <c r="F344" s="10"/>
      <c r="G344" s="9"/>
      <c r="H344" s="9"/>
      <c r="I344" s="10"/>
      <c r="J344" s="11"/>
      <c r="K344" s="16" t="str">
        <f t="shared" si="162"/>
        <v/>
      </c>
      <c r="L344" s="16" t="str">
        <f t="shared" si="163"/>
        <v/>
      </c>
    </row>
    <row r="345" spans="1:12" ht="15.75" x14ac:dyDescent="0.25">
      <c r="A345" s="3"/>
      <c r="B345" s="8">
        <f t="shared" si="137"/>
        <v>43764</v>
      </c>
      <c r="C345" s="9"/>
      <c r="D345" s="9"/>
      <c r="E345" s="10"/>
      <c r="F345" s="10"/>
      <c r="G345" s="9"/>
      <c r="H345" s="9"/>
      <c r="I345" s="10"/>
      <c r="J345" s="11"/>
      <c r="K345" s="16" t="str">
        <f t="shared" si="162"/>
        <v/>
      </c>
      <c r="L345" s="16" t="str">
        <f t="shared" si="163"/>
        <v/>
      </c>
    </row>
    <row r="346" spans="1:12" ht="15.75" x14ac:dyDescent="0.25">
      <c r="A346" s="3"/>
      <c r="B346" s="8">
        <f t="shared" si="137"/>
        <v>43765</v>
      </c>
      <c r="C346" s="9"/>
      <c r="D346" s="9"/>
      <c r="E346" s="10"/>
      <c r="F346" s="10"/>
      <c r="G346" s="9"/>
      <c r="H346" s="9"/>
      <c r="I346" s="10"/>
      <c r="J346" s="11"/>
      <c r="K346" s="16" t="str">
        <f t="shared" si="162"/>
        <v/>
      </c>
      <c r="L346" s="16" t="str">
        <f t="shared" si="163"/>
        <v/>
      </c>
    </row>
    <row r="347" spans="1:12" ht="15.75" x14ac:dyDescent="0.25">
      <c r="A347" s="3"/>
      <c r="H347" s="34" t="str">
        <f t="shared" ref="H347" si="164">"Semaine " &amp;A340 &amp;" :"</f>
        <v>Semaine 43 :</v>
      </c>
      <c r="I347" s="34"/>
      <c r="J347" s="34"/>
      <c r="K347" s="18">
        <f t="shared" ref="K347:L347" si="165">SUM(K340:K346)</f>
        <v>0</v>
      </c>
      <c r="L347" s="19">
        <f t="shared" si="165"/>
        <v>0</v>
      </c>
    </row>
    <row r="348" spans="1:12" ht="15.75" x14ac:dyDescent="0.25">
      <c r="A348" s="3">
        <v>44</v>
      </c>
      <c r="B348" s="8">
        <f t="shared" si="137"/>
        <v>43766</v>
      </c>
      <c r="C348" s="9"/>
      <c r="D348" s="9"/>
      <c r="E348" s="10"/>
      <c r="F348" s="10"/>
      <c r="G348" s="9"/>
      <c r="H348" s="9"/>
      <c r="I348" s="10"/>
      <c r="J348" s="11"/>
      <c r="K348" s="16" t="str">
        <f t="shared" ref="K348:K354" si="166">IF(COUNTA(C348:D348,G348:H348)=0,"",D348-C348+H348-G348)</f>
        <v/>
      </c>
      <c r="L348" s="16" t="str">
        <f t="shared" ref="L348:L354" si="167">IF(COUNTA(E348:F348,I348:J348)=0,"",F348-E348+IF(J348&gt;I348,J348-I348,TIMEVALUE("23:59")-I348+J348+TIMEVALUE("00:01")))</f>
        <v/>
      </c>
    </row>
    <row r="349" spans="1:12" ht="15.75" x14ac:dyDescent="0.25">
      <c r="A349" s="3"/>
      <c r="B349" s="8">
        <f t="shared" si="137"/>
        <v>43767</v>
      </c>
      <c r="C349" s="9"/>
      <c r="D349" s="9"/>
      <c r="E349" s="10"/>
      <c r="F349" s="10"/>
      <c r="G349" s="9"/>
      <c r="H349" s="9"/>
      <c r="I349" s="10"/>
      <c r="J349" s="11"/>
      <c r="K349" s="16" t="str">
        <f t="shared" si="166"/>
        <v/>
      </c>
      <c r="L349" s="16" t="str">
        <f t="shared" si="167"/>
        <v/>
      </c>
    </row>
    <row r="350" spans="1:12" ht="15.75" x14ac:dyDescent="0.25">
      <c r="A350" s="3"/>
      <c r="B350" s="8">
        <f t="shared" si="137"/>
        <v>43768</v>
      </c>
      <c r="C350" s="9"/>
      <c r="D350" s="9"/>
      <c r="E350" s="10"/>
      <c r="F350" s="10"/>
      <c r="G350" s="9"/>
      <c r="H350" s="9"/>
      <c r="I350" s="10"/>
      <c r="J350" s="11"/>
      <c r="K350" s="16" t="str">
        <f t="shared" si="166"/>
        <v/>
      </c>
      <c r="L350" s="16" t="str">
        <f t="shared" si="167"/>
        <v/>
      </c>
    </row>
    <row r="351" spans="1:12" ht="15.75" x14ac:dyDescent="0.25">
      <c r="A351" s="3"/>
      <c r="B351" s="8">
        <f t="shared" si="137"/>
        <v>43769</v>
      </c>
      <c r="C351" s="9"/>
      <c r="D351" s="9"/>
      <c r="E351" s="10"/>
      <c r="F351" s="10"/>
      <c r="G351" s="9"/>
      <c r="H351" s="9"/>
      <c r="I351" s="10"/>
      <c r="J351" s="11"/>
      <c r="K351" s="16" t="str">
        <f t="shared" si="166"/>
        <v/>
      </c>
      <c r="L351" s="16" t="str">
        <f t="shared" si="167"/>
        <v/>
      </c>
    </row>
    <row r="352" spans="1:12" ht="15.75" x14ac:dyDescent="0.25">
      <c r="A352" s="3"/>
      <c r="B352" s="8">
        <f t="shared" si="137"/>
        <v>43770</v>
      </c>
      <c r="C352" s="9"/>
      <c r="D352" s="9"/>
      <c r="E352" s="10"/>
      <c r="F352" s="10"/>
      <c r="G352" s="9"/>
      <c r="H352" s="9"/>
      <c r="I352" s="10"/>
      <c r="J352" s="11"/>
      <c r="K352" s="16" t="str">
        <f t="shared" si="166"/>
        <v/>
      </c>
      <c r="L352" s="16" t="str">
        <f t="shared" si="167"/>
        <v/>
      </c>
    </row>
    <row r="353" spans="1:12" ht="15.75" x14ac:dyDescent="0.25">
      <c r="A353" s="3"/>
      <c r="B353" s="8">
        <f t="shared" si="137"/>
        <v>43771</v>
      </c>
      <c r="C353" s="9"/>
      <c r="D353" s="9"/>
      <c r="E353" s="10"/>
      <c r="F353" s="10"/>
      <c r="G353" s="9"/>
      <c r="H353" s="9"/>
      <c r="I353" s="10"/>
      <c r="J353" s="11"/>
      <c r="K353" s="16" t="str">
        <f t="shared" si="166"/>
        <v/>
      </c>
      <c r="L353" s="16" t="str">
        <f t="shared" si="167"/>
        <v/>
      </c>
    </row>
    <row r="354" spans="1:12" ht="15.75" x14ac:dyDescent="0.25">
      <c r="A354" s="3"/>
      <c r="B354" s="8">
        <f t="shared" si="137"/>
        <v>43772</v>
      </c>
      <c r="C354" s="9"/>
      <c r="D354" s="9"/>
      <c r="E354" s="10"/>
      <c r="F354" s="10"/>
      <c r="G354" s="9"/>
      <c r="H354" s="9"/>
      <c r="I354" s="10"/>
      <c r="J354" s="11"/>
      <c r="K354" s="16" t="str">
        <f t="shared" si="166"/>
        <v/>
      </c>
      <c r="L354" s="16" t="str">
        <f t="shared" si="167"/>
        <v/>
      </c>
    </row>
    <row r="355" spans="1:12" ht="15.75" x14ac:dyDescent="0.25">
      <c r="A355" s="3"/>
      <c r="H355" s="34" t="str">
        <f t="shared" ref="H355" si="168">"Semaine " &amp;A348 &amp;" :"</f>
        <v>Semaine 44 :</v>
      </c>
      <c r="I355" s="34"/>
      <c r="J355" s="34"/>
      <c r="K355" s="18">
        <f t="shared" ref="K355:L355" si="169">SUM(K348:K354)</f>
        <v>0</v>
      </c>
      <c r="L355" s="19">
        <f t="shared" si="169"/>
        <v>0</v>
      </c>
    </row>
    <row r="356" spans="1:12" ht="15.75" x14ac:dyDescent="0.25">
      <c r="A356" s="3">
        <v>45</v>
      </c>
      <c r="B356" s="8">
        <f t="shared" ref="B356:B418" si="170">B348+7</f>
        <v>43773</v>
      </c>
      <c r="C356" s="9"/>
      <c r="D356" s="9"/>
      <c r="E356" s="10"/>
      <c r="F356" s="10"/>
      <c r="G356" s="9"/>
      <c r="H356" s="9"/>
      <c r="I356" s="10"/>
      <c r="J356" s="11"/>
      <c r="K356" s="16" t="str">
        <f t="shared" ref="K356:K362" si="171">IF(COUNTA(C356:D356,G356:H356)=0,"",D356-C356+H356-G356)</f>
        <v/>
      </c>
      <c r="L356" s="16" t="str">
        <f t="shared" ref="L356:L362" si="172">IF(COUNTA(E356:F356,I356:J356)=0,"",F356-E356+IF(J356&gt;I356,J356-I356,TIMEVALUE("23:59")-I356+J356+TIMEVALUE("00:01")))</f>
        <v/>
      </c>
    </row>
    <row r="357" spans="1:12" ht="15.75" x14ac:dyDescent="0.25">
      <c r="A357" s="3"/>
      <c r="B357" s="8">
        <f t="shared" si="170"/>
        <v>43774</v>
      </c>
      <c r="C357" s="9"/>
      <c r="D357" s="9"/>
      <c r="E357" s="10"/>
      <c r="F357" s="10"/>
      <c r="G357" s="9"/>
      <c r="H357" s="9"/>
      <c r="I357" s="10"/>
      <c r="J357" s="11"/>
      <c r="K357" s="16" t="str">
        <f t="shared" si="171"/>
        <v/>
      </c>
      <c r="L357" s="16" t="str">
        <f t="shared" si="172"/>
        <v/>
      </c>
    </row>
    <row r="358" spans="1:12" ht="15.75" x14ac:dyDescent="0.25">
      <c r="A358" s="3"/>
      <c r="B358" s="8">
        <f t="shared" si="170"/>
        <v>43775</v>
      </c>
      <c r="C358" s="9"/>
      <c r="D358" s="9"/>
      <c r="E358" s="10"/>
      <c r="F358" s="10"/>
      <c r="G358" s="9"/>
      <c r="H358" s="9"/>
      <c r="I358" s="10"/>
      <c r="J358" s="11"/>
      <c r="K358" s="16" t="str">
        <f t="shared" si="171"/>
        <v/>
      </c>
      <c r="L358" s="16" t="str">
        <f t="shared" si="172"/>
        <v/>
      </c>
    </row>
    <row r="359" spans="1:12" ht="15.75" x14ac:dyDescent="0.25">
      <c r="A359" s="3"/>
      <c r="B359" s="8">
        <f t="shared" si="170"/>
        <v>43776</v>
      </c>
      <c r="C359" s="9"/>
      <c r="D359" s="9"/>
      <c r="E359" s="10"/>
      <c r="F359" s="10"/>
      <c r="G359" s="9"/>
      <c r="H359" s="9"/>
      <c r="I359" s="10"/>
      <c r="J359" s="11"/>
      <c r="K359" s="16" t="str">
        <f t="shared" si="171"/>
        <v/>
      </c>
      <c r="L359" s="16" t="str">
        <f t="shared" si="172"/>
        <v/>
      </c>
    </row>
    <row r="360" spans="1:12" ht="15.75" x14ac:dyDescent="0.25">
      <c r="A360" s="3"/>
      <c r="B360" s="8">
        <f t="shared" si="170"/>
        <v>43777</v>
      </c>
      <c r="C360" s="9"/>
      <c r="D360" s="9"/>
      <c r="E360" s="10"/>
      <c r="F360" s="10"/>
      <c r="G360" s="9"/>
      <c r="H360" s="9"/>
      <c r="I360" s="10"/>
      <c r="J360" s="11"/>
      <c r="K360" s="16" t="str">
        <f t="shared" si="171"/>
        <v/>
      </c>
      <c r="L360" s="16" t="str">
        <f t="shared" si="172"/>
        <v/>
      </c>
    </row>
    <row r="361" spans="1:12" ht="15.75" x14ac:dyDescent="0.25">
      <c r="A361" s="3"/>
      <c r="B361" s="8">
        <f t="shared" si="170"/>
        <v>43778</v>
      </c>
      <c r="C361" s="9"/>
      <c r="D361" s="9"/>
      <c r="E361" s="10"/>
      <c r="F361" s="10"/>
      <c r="G361" s="9"/>
      <c r="H361" s="9"/>
      <c r="I361" s="10"/>
      <c r="J361" s="11"/>
      <c r="K361" s="16" t="str">
        <f t="shared" si="171"/>
        <v/>
      </c>
      <c r="L361" s="16" t="str">
        <f t="shared" si="172"/>
        <v/>
      </c>
    </row>
    <row r="362" spans="1:12" ht="15.75" x14ac:dyDescent="0.25">
      <c r="A362" s="3"/>
      <c r="B362" s="8">
        <f t="shared" si="170"/>
        <v>43779</v>
      </c>
      <c r="C362" s="9"/>
      <c r="D362" s="9"/>
      <c r="E362" s="10"/>
      <c r="F362" s="10"/>
      <c r="G362" s="9"/>
      <c r="H362" s="9"/>
      <c r="I362" s="10"/>
      <c r="J362" s="11"/>
      <c r="K362" s="16" t="str">
        <f t="shared" si="171"/>
        <v/>
      </c>
      <c r="L362" s="16" t="str">
        <f t="shared" si="172"/>
        <v/>
      </c>
    </row>
    <row r="363" spans="1:12" ht="15.75" x14ac:dyDescent="0.25">
      <c r="A363" s="3"/>
      <c r="H363" s="34" t="str">
        <f t="shared" ref="H363" si="173">"Semaine " &amp;A356 &amp;" :"</f>
        <v>Semaine 45 :</v>
      </c>
      <c r="I363" s="34"/>
      <c r="J363" s="34"/>
      <c r="K363" s="18">
        <f t="shared" ref="K363:L363" si="174">SUM(K356:K362)</f>
        <v>0</v>
      </c>
      <c r="L363" s="19">
        <f t="shared" si="174"/>
        <v>0</v>
      </c>
    </row>
    <row r="364" spans="1:12" ht="15.75" x14ac:dyDescent="0.25">
      <c r="A364" s="3">
        <v>46</v>
      </c>
      <c r="B364" s="8">
        <f t="shared" si="170"/>
        <v>43780</v>
      </c>
      <c r="C364" s="9"/>
      <c r="D364" s="9"/>
      <c r="E364" s="10"/>
      <c r="F364" s="10"/>
      <c r="G364" s="9"/>
      <c r="H364" s="9"/>
      <c r="I364" s="10"/>
      <c r="J364" s="11"/>
      <c r="K364" s="16" t="str">
        <f t="shared" ref="K364:K370" si="175">IF(COUNTA(C364:D364,G364:H364)=0,"",D364-C364+H364-G364)</f>
        <v/>
      </c>
      <c r="L364" s="16" t="str">
        <f t="shared" ref="L364:L370" si="176">IF(COUNTA(E364:F364,I364:J364)=0,"",F364-E364+IF(J364&gt;I364,J364-I364,TIMEVALUE("23:59")-I364+J364+TIMEVALUE("00:01")))</f>
        <v/>
      </c>
    </row>
    <row r="365" spans="1:12" ht="15.75" x14ac:dyDescent="0.25">
      <c r="A365" s="3"/>
      <c r="B365" s="8">
        <f t="shared" si="170"/>
        <v>43781</v>
      </c>
      <c r="C365" s="9"/>
      <c r="D365" s="9"/>
      <c r="E365" s="10"/>
      <c r="F365" s="10"/>
      <c r="G365" s="9"/>
      <c r="H365" s="9"/>
      <c r="I365" s="10"/>
      <c r="J365" s="11"/>
      <c r="K365" s="16" t="str">
        <f t="shared" si="175"/>
        <v/>
      </c>
      <c r="L365" s="16" t="str">
        <f t="shared" si="176"/>
        <v/>
      </c>
    </row>
    <row r="366" spans="1:12" ht="15.75" x14ac:dyDescent="0.25">
      <c r="A366" s="3"/>
      <c r="B366" s="8">
        <f t="shared" si="170"/>
        <v>43782</v>
      </c>
      <c r="C366" s="9"/>
      <c r="D366" s="9"/>
      <c r="E366" s="10"/>
      <c r="F366" s="10"/>
      <c r="G366" s="9"/>
      <c r="H366" s="9"/>
      <c r="I366" s="10"/>
      <c r="J366" s="11"/>
      <c r="K366" s="16" t="str">
        <f t="shared" si="175"/>
        <v/>
      </c>
      <c r="L366" s="16" t="str">
        <f t="shared" si="176"/>
        <v/>
      </c>
    </row>
    <row r="367" spans="1:12" ht="15.75" x14ac:dyDescent="0.25">
      <c r="A367" s="3"/>
      <c r="B367" s="8">
        <f t="shared" si="170"/>
        <v>43783</v>
      </c>
      <c r="C367" s="9"/>
      <c r="D367" s="9"/>
      <c r="E367" s="10"/>
      <c r="F367" s="10"/>
      <c r="G367" s="9"/>
      <c r="H367" s="9"/>
      <c r="I367" s="10"/>
      <c r="J367" s="11"/>
      <c r="K367" s="16" t="str">
        <f t="shared" si="175"/>
        <v/>
      </c>
      <c r="L367" s="16" t="str">
        <f t="shared" si="176"/>
        <v/>
      </c>
    </row>
    <row r="368" spans="1:12" ht="15.75" x14ac:dyDescent="0.25">
      <c r="A368" s="3"/>
      <c r="B368" s="8">
        <f t="shared" si="170"/>
        <v>43784</v>
      </c>
      <c r="C368" s="9"/>
      <c r="D368" s="9"/>
      <c r="E368" s="10"/>
      <c r="F368" s="10"/>
      <c r="G368" s="9"/>
      <c r="H368" s="9"/>
      <c r="I368" s="10"/>
      <c r="J368" s="11"/>
      <c r="K368" s="16" t="str">
        <f t="shared" si="175"/>
        <v/>
      </c>
      <c r="L368" s="16" t="str">
        <f t="shared" si="176"/>
        <v/>
      </c>
    </row>
    <row r="369" spans="1:12" ht="15.75" x14ac:dyDescent="0.25">
      <c r="A369" s="3"/>
      <c r="B369" s="8">
        <f t="shared" si="170"/>
        <v>43785</v>
      </c>
      <c r="C369" s="9"/>
      <c r="D369" s="9"/>
      <c r="E369" s="10"/>
      <c r="F369" s="10"/>
      <c r="G369" s="9"/>
      <c r="H369" s="9"/>
      <c r="I369" s="10"/>
      <c r="J369" s="11"/>
      <c r="K369" s="16" t="str">
        <f t="shared" si="175"/>
        <v/>
      </c>
      <c r="L369" s="16" t="str">
        <f t="shared" si="176"/>
        <v/>
      </c>
    </row>
    <row r="370" spans="1:12" ht="15.75" x14ac:dyDescent="0.25">
      <c r="A370" s="3"/>
      <c r="B370" s="8">
        <f t="shared" si="170"/>
        <v>43786</v>
      </c>
      <c r="C370" s="9"/>
      <c r="D370" s="9"/>
      <c r="E370" s="10"/>
      <c r="F370" s="10"/>
      <c r="G370" s="9"/>
      <c r="H370" s="9"/>
      <c r="I370" s="10"/>
      <c r="J370" s="11"/>
      <c r="K370" s="16" t="str">
        <f t="shared" si="175"/>
        <v/>
      </c>
      <c r="L370" s="16" t="str">
        <f t="shared" si="176"/>
        <v/>
      </c>
    </row>
    <row r="371" spans="1:12" ht="15.75" x14ac:dyDescent="0.25">
      <c r="A371" s="3"/>
      <c r="H371" s="34" t="str">
        <f t="shared" ref="H371" si="177">"Semaine " &amp;A364 &amp;" :"</f>
        <v>Semaine 46 :</v>
      </c>
      <c r="I371" s="34"/>
      <c r="J371" s="34"/>
      <c r="K371" s="18">
        <f t="shared" ref="K371:L371" si="178">SUM(K364:K370)</f>
        <v>0</v>
      </c>
      <c r="L371" s="19">
        <f t="shared" si="178"/>
        <v>0</v>
      </c>
    </row>
    <row r="372" spans="1:12" ht="15.75" x14ac:dyDescent="0.25">
      <c r="A372" s="3">
        <v>47</v>
      </c>
      <c r="B372" s="8">
        <f t="shared" si="170"/>
        <v>43787</v>
      </c>
      <c r="C372" s="9"/>
      <c r="D372" s="9"/>
      <c r="E372" s="10"/>
      <c r="F372" s="10"/>
      <c r="G372" s="9"/>
      <c r="H372" s="9"/>
      <c r="I372" s="10"/>
      <c r="J372" s="11"/>
      <c r="K372" s="16" t="str">
        <f t="shared" ref="K372:K378" si="179">IF(COUNTA(C372:D372,G372:H372)=0,"",D372-C372+H372-G372)</f>
        <v/>
      </c>
      <c r="L372" s="16" t="str">
        <f t="shared" ref="L372:L378" si="180">IF(COUNTA(E372:F372,I372:J372)=0,"",F372-E372+IF(J372&gt;I372,J372-I372,TIMEVALUE("23:59")-I372+J372+TIMEVALUE("00:01")))</f>
        <v/>
      </c>
    </row>
    <row r="373" spans="1:12" ht="15.75" x14ac:dyDescent="0.25">
      <c r="A373" s="3"/>
      <c r="B373" s="8">
        <f t="shared" si="170"/>
        <v>43788</v>
      </c>
      <c r="C373" s="9"/>
      <c r="D373" s="9"/>
      <c r="E373" s="10"/>
      <c r="F373" s="10"/>
      <c r="G373" s="9"/>
      <c r="H373" s="9"/>
      <c r="I373" s="10"/>
      <c r="J373" s="11"/>
      <c r="K373" s="16" t="str">
        <f t="shared" si="179"/>
        <v/>
      </c>
      <c r="L373" s="16" t="str">
        <f t="shared" si="180"/>
        <v/>
      </c>
    </row>
    <row r="374" spans="1:12" ht="15.75" x14ac:dyDescent="0.25">
      <c r="A374" s="3"/>
      <c r="B374" s="8">
        <f t="shared" si="170"/>
        <v>43789</v>
      </c>
      <c r="C374" s="9"/>
      <c r="D374" s="9"/>
      <c r="E374" s="10"/>
      <c r="F374" s="10"/>
      <c r="G374" s="9"/>
      <c r="H374" s="9"/>
      <c r="I374" s="10"/>
      <c r="J374" s="11"/>
      <c r="K374" s="16" t="str">
        <f t="shared" si="179"/>
        <v/>
      </c>
      <c r="L374" s="16" t="str">
        <f t="shared" si="180"/>
        <v/>
      </c>
    </row>
    <row r="375" spans="1:12" ht="15.75" x14ac:dyDescent="0.25">
      <c r="A375" s="3"/>
      <c r="B375" s="8">
        <f t="shared" si="170"/>
        <v>43790</v>
      </c>
      <c r="C375" s="9"/>
      <c r="D375" s="9"/>
      <c r="E375" s="10"/>
      <c r="F375" s="10"/>
      <c r="G375" s="9"/>
      <c r="H375" s="9"/>
      <c r="I375" s="10"/>
      <c r="J375" s="11"/>
      <c r="K375" s="16" t="str">
        <f t="shared" si="179"/>
        <v/>
      </c>
      <c r="L375" s="16" t="str">
        <f t="shared" si="180"/>
        <v/>
      </c>
    </row>
    <row r="376" spans="1:12" ht="15.75" x14ac:dyDescent="0.25">
      <c r="A376" s="3"/>
      <c r="B376" s="8">
        <f t="shared" si="170"/>
        <v>43791</v>
      </c>
      <c r="C376" s="9"/>
      <c r="D376" s="9"/>
      <c r="E376" s="10"/>
      <c r="F376" s="10"/>
      <c r="G376" s="9"/>
      <c r="H376" s="9"/>
      <c r="I376" s="10"/>
      <c r="J376" s="11"/>
      <c r="K376" s="16" t="str">
        <f t="shared" si="179"/>
        <v/>
      </c>
      <c r="L376" s="16" t="str">
        <f t="shared" si="180"/>
        <v/>
      </c>
    </row>
    <row r="377" spans="1:12" ht="15.75" x14ac:dyDescent="0.25">
      <c r="A377" s="3"/>
      <c r="B377" s="8">
        <f t="shared" si="170"/>
        <v>43792</v>
      </c>
      <c r="C377" s="9"/>
      <c r="D377" s="9"/>
      <c r="E377" s="10"/>
      <c r="F377" s="10"/>
      <c r="G377" s="9"/>
      <c r="H377" s="9"/>
      <c r="I377" s="10"/>
      <c r="J377" s="11"/>
      <c r="K377" s="16" t="str">
        <f t="shared" si="179"/>
        <v/>
      </c>
      <c r="L377" s="16" t="str">
        <f t="shared" si="180"/>
        <v/>
      </c>
    </row>
    <row r="378" spans="1:12" ht="15.75" x14ac:dyDescent="0.25">
      <c r="A378" s="3"/>
      <c r="B378" s="8">
        <f t="shared" si="170"/>
        <v>43793</v>
      </c>
      <c r="C378" s="9"/>
      <c r="D378" s="9"/>
      <c r="E378" s="10"/>
      <c r="F378" s="10"/>
      <c r="G378" s="9"/>
      <c r="H378" s="9"/>
      <c r="I378" s="10"/>
      <c r="J378" s="11"/>
      <c r="K378" s="16" t="str">
        <f t="shared" si="179"/>
        <v/>
      </c>
      <c r="L378" s="16" t="str">
        <f t="shared" si="180"/>
        <v/>
      </c>
    </row>
    <row r="379" spans="1:12" ht="15.75" x14ac:dyDescent="0.25">
      <c r="A379" s="3"/>
      <c r="H379" s="34" t="str">
        <f t="shared" ref="H379" si="181">"Semaine " &amp;A372 &amp;" :"</f>
        <v>Semaine 47 :</v>
      </c>
      <c r="I379" s="34"/>
      <c r="J379" s="34"/>
      <c r="K379" s="18">
        <f t="shared" ref="K379:L379" si="182">SUM(K372:K378)</f>
        <v>0</v>
      </c>
      <c r="L379" s="19">
        <f t="shared" si="182"/>
        <v>0</v>
      </c>
    </row>
    <row r="380" spans="1:12" ht="15.75" x14ac:dyDescent="0.25">
      <c r="A380" s="3">
        <v>48</v>
      </c>
      <c r="B380" s="8">
        <f t="shared" si="170"/>
        <v>43794</v>
      </c>
      <c r="C380" s="9"/>
      <c r="D380" s="9"/>
      <c r="E380" s="10"/>
      <c r="F380" s="10"/>
      <c r="G380" s="9"/>
      <c r="H380" s="9"/>
      <c r="I380" s="10"/>
      <c r="J380" s="11"/>
      <c r="K380" s="16" t="str">
        <f t="shared" ref="K380:K386" si="183">IF(COUNTA(C380:D380,G380:H380)=0,"",D380-C380+H380-G380)</f>
        <v/>
      </c>
      <c r="L380" s="16" t="str">
        <f t="shared" ref="L380:L386" si="184">IF(COUNTA(E380:F380,I380:J380)=0,"",F380-E380+IF(J380&gt;I380,J380-I380,TIMEVALUE("23:59")-I380+J380+TIMEVALUE("00:01")))</f>
        <v/>
      </c>
    </row>
    <row r="381" spans="1:12" ht="15.75" x14ac:dyDescent="0.25">
      <c r="A381" s="3"/>
      <c r="B381" s="8">
        <f t="shared" si="170"/>
        <v>43795</v>
      </c>
      <c r="C381" s="9"/>
      <c r="D381" s="9"/>
      <c r="E381" s="10"/>
      <c r="F381" s="10"/>
      <c r="G381" s="9"/>
      <c r="H381" s="9"/>
      <c r="I381" s="10"/>
      <c r="J381" s="11"/>
      <c r="K381" s="16" t="str">
        <f t="shared" si="183"/>
        <v/>
      </c>
      <c r="L381" s="16" t="str">
        <f t="shared" si="184"/>
        <v/>
      </c>
    </row>
    <row r="382" spans="1:12" ht="15.75" x14ac:dyDescent="0.25">
      <c r="A382" s="3"/>
      <c r="B382" s="8">
        <f t="shared" si="170"/>
        <v>43796</v>
      </c>
      <c r="C382" s="9"/>
      <c r="D382" s="9"/>
      <c r="E382" s="10"/>
      <c r="F382" s="10"/>
      <c r="G382" s="9"/>
      <c r="H382" s="9"/>
      <c r="I382" s="10"/>
      <c r="J382" s="11"/>
      <c r="K382" s="16" t="str">
        <f t="shared" si="183"/>
        <v/>
      </c>
      <c r="L382" s="16" t="str">
        <f t="shared" si="184"/>
        <v/>
      </c>
    </row>
    <row r="383" spans="1:12" ht="15.75" x14ac:dyDescent="0.25">
      <c r="A383" s="3"/>
      <c r="B383" s="8">
        <f t="shared" si="170"/>
        <v>43797</v>
      </c>
      <c r="C383" s="9"/>
      <c r="D383" s="9"/>
      <c r="E383" s="10"/>
      <c r="F383" s="10"/>
      <c r="G383" s="9"/>
      <c r="H383" s="9"/>
      <c r="I383" s="10"/>
      <c r="J383" s="11"/>
      <c r="K383" s="16" t="str">
        <f t="shared" si="183"/>
        <v/>
      </c>
      <c r="L383" s="16" t="str">
        <f t="shared" si="184"/>
        <v/>
      </c>
    </row>
    <row r="384" spans="1:12" ht="15.75" x14ac:dyDescent="0.25">
      <c r="A384" s="3"/>
      <c r="B384" s="8">
        <f t="shared" si="170"/>
        <v>43798</v>
      </c>
      <c r="C384" s="9"/>
      <c r="D384" s="9"/>
      <c r="E384" s="10"/>
      <c r="F384" s="10"/>
      <c r="G384" s="9"/>
      <c r="H384" s="9"/>
      <c r="I384" s="10"/>
      <c r="J384" s="11"/>
      <c r="K384" s="16" t="str">
        <f t="shared" si="183"/>
        <v/>
      </c>
      <c r="L384" s="16" t="str">
        <f t="shared" si="184"/>
        <v/>
      </c>
    </row>
    <row r="385" spans="1:12" ht="15.75" x14ac:dyDescent="0.25">
      <c r="A385" s="3"/>
      <c r="B385" s="8">
        <f t="shared" si="170"/>
        <v>43799</v>
      </c>
      <c r="C385" s="9"/>
      <c r="D385" s="9"/>
      <c r="E385" s="10"/>
      <c r="F385" s="10"/>
      <c r="G385" s="9"/>
      <c r="H385" s="9"/>
      <c r="I385" s="10"/>
      <c r="J385" s="11"/>
      <c r="K385" s="16" t="str">
        <f t="shared" si="183"/>
        <v/>
      </c>
      <c r="L385" s="16" t="str">
        <f t="shared" si="184"/>
        <v/>
      </c>
    </row>
    <row r="386" spans="1:12" ht="15.75" x14ac:dyDescent="0.25">
      <c r="A386" s="3"/>
      <c r="B386" s="8">
        <f t="shared" si="170"/>
        <v>43800</v>
      </c>
      <c r="C386" s="9"/>
      <c r="D386" s="9"/>
      <c r="E386" s="10"/>
      <c r="F386" s="10"/>
      <c r="G386" s="9"/>
      <c r="H386" s="9"/>
      <c r="I386" s="10"/>
      <c r="J386" s="11"/>
      <c r="K386" s="16" t="str">
        <f t="shared" si="183"/>
        <v/>
      </c>
      <c r="L386" s="16" t="str">
        <f t="shared" si="184"/>
        <v/>
      </c>
    </row>
    <row r="387" spans="1:12" ht="15.75" x14ac:dyDescent="0.25">
      <c r="A387" s="3"/>
      <c r="H387" s="34" t="str">
        <f t="shared" ref="H387" si="185">"Semaine " &amp;A380 &amp;" :"</f>
        <v>Semaine 48 :</v>
      </c>
      <c r="I387" s="34"/>
      <c r="J387" s="34"/>
      <c r="K387" s="18">
        <f t="shared" ref="K387:L387" si="186">SUM(K380:K386)</f>
        <v>0</v>
      </c>
      <c r="L387" s="19">
        <f t="shared" si="186"/>
        <v>0</v>
      </c>
    </row>
    <row r="388" spans="1:12" ht="15.75" x14ac:dyDescent="0.25">
      <c r="A388" s="3">
        <v>49</v>
      </c>
      <c r="B388" s="8">
        <f t="shared" si="170"/>
        <v>43801</v>
      </c>
      <c r="C388" s="9"/>
      <c r="D388" s="9"/>
      <c r="E388" s="10"/>
      <c r="F388" s="10"/>
      <c r="G388" s="9"/>
      <c r="H388" s="9"/>
      <c r="I388" s="10"/>
      <c r="J388" s="11"/>
      <c r="K388" s="16" t="str">
        <f t="shared" ref="K388:K394" si="187">IF(COUNTA(C388:D388,G388:H388)=0,"",D388-C388+H388-G388)</f>
        <v/>
      </c>
      <c r="L388" s="16" t="str">
        <f t="shared" ref="L388:L394" si="188">IF(COUNTA(E388:F388,I388:J388)=0,"",F388-E388+IF(J388&gt;I388,J388-I388,TIMEVALUE("23:59")-I388+J388+TIMEVALUE("00:01")))</f>
        <v/>
      </c>
    </row>
    <row r="389" spans="1:12" ht="15.75" x14ac:dyDescent="0.25">
      <c r="A389" s="3"/>
      <c r="B389" s="8">
        <f t="shared" si="170"/>
        <v>43802</v>
      </c>
      <c r="C389" s="9"/>
      <c r="D389" s="9"/>
      <c r="E389" s="10"/>
      <c r="F389" s="10"/>
      <c r="G389" s="9"/>
      <c r="H389" s="9"/>
      <c r="I389" s="10"/>
      <c r="J389" s="11"/>
      <c r="K389" s="16" t="str">
        <f t="shared" si="187"/>
        <v/>
      </c>
      <c r="L389" s="16" t="str">
        <f t="shared" si="188"/>
        <v/>
      </c>
    </row>
    <row r="390" spans="1:12" ht="15.75" x14ac:dyDescent="0.25">
      <c r="A390" s="3"/>
      <c r="B390" s="8">
        <f t="shared" si="170"/>
        <v>43803</v>
      </c>
      <c r="C390" s="9"/>
      <c r="D390" s="9"/>
      <c r="E390" s="10"/>
      <c r="F390" s="10"/>
      <c r="G390" s="9"/>
      <c r="H390" s="9"/>
      <c r="I390" s="10"/>
      <c r="J390" s="11"/>
      <c r="K390" s="16" t="str">
        <f t="shared" si="187"/>
        <v/>
      </c>
      <c r="L390" s="16" t="str">
        <f t="shared" si="188"/>
        <v/>
      </c>
    </row>
    <row r="391" spans="1:12" ht="15.75" x14ac:dyDescent="0.25">
      <c r="A391" s="3"/>
      <c r="B391" s="8">
        <f t="shared" si="170"/>
        <v>43804</v>
      </c>
      <c r="C391" s="9"/>
      <c r="D391" s="9"/>
      <c r="E391" s="10"/>
      <c r="F391" s="10"/>
      <c r="G391" s="9"/>
      <c r="H391" s="9"/>
      <c r="I391" s="10"/>
      <c r="J391" s="11"/>
      <c r="K391" s="16" t="str">
        <f t="shared" si="187"/>
        <v/>
      </c>
      <c r="L391" s="16" t="str">
        <f t="shared" si="188"/>
        <v/>
      </c>
    </row>
    <row r="392" spans="1:12" ht="15.75" x14ac:dyDescent="0.25">
      <c r="A392" s="3"/>
      <c r="B392" s="8">
        <f t="shared" si="170"/>
        <v>43805</v>
      </c>
      <c r="C392" s="9"/>
      <c r="D392" s="9"/>
      <c r="E392" s="10"/>
      <c r="F392" s="10"/>
      <c r="G392" s="9"/>
      <c r="H392" s="9"/>
      <c r="I392" s="10"/>
      <c r="J392" s="11"/>
      <c r="K392" s="16" t="str">
        <f t="shared" si="187"/>
        <v/>
      </c>
      <c r="L392" s="16" t="str">
        <f t="shared" si="188"/>
        <v/>
      </c>
    </row>
    <row r="393" spans="1:12" ht="15.75" x14ac:dyDescent="0.25">
      <c r="A393" s="3"/>
      <c r="B393" s="8">
        <f t="shared" si="170"/>
        <v>43806</v>
      </c>
      <c r="C393" s="9"/>
      <c r="D393" s="9"/>
      <c r="E393" s="10"/>
      <c r="F393" s="10"/>
      <c r="G393" s="9"/>
      <c r="H393" s="9"/>
      <c r="I393" s="10"/>
      <c r="J393" s="11"/>
      <c r="K393" s="16" t="str">
        <f t="shared" si="187"/>
        <v/>
      </c>
      <c r="L393" s="16" t="str">
        <f t="shared" si="188"/>
        <v/>
      </c>
    </row>
    <row r="394" spans="1:12" ht="15.75" x14ac:dyDescent="0.25">
      <c r="A394" s="3"/>
      <c r="B394" s="8">
        <f t="shared" si="170"/>
        <v>43807</v>
      </c>
      <c r="C394" s="9"/>
      <c r="D394" s="9"/>
      <c r="E394" s="10"/>
      <c r="F394" s="10"/>
      <c r="G394" s="9"/>
      <c r="H394" s="9"/>
      <c r="I394" s="10"/>
      <c r="J394" s="11"/>
      <c r="K394" s="16" t="str">
        <f t="shared" si="187"/>
        <v/>
      </c>
      <c r="L394" s="16" t="str">
        <f t="shared" si="188"/>
        <v/>
      </c>
    </row>
    <row r="395" spans="1:12" ht="15.75" x14ac:dyDescent="0.25">
      <c r="A395" s="3"/>
      <c r="H395" s="34" t="str">
        <f t="shared" ref="H395" si="189">"Semaine " &amp;A388 &amp;" :"</f>
        <v>Semaine 49 :</v>
      </c>
      <c r="I395" s="34"/>
      <c r="J395" s="34"/>
      <c r="K395" s="18">
        <f t="shared" ref="K395:L395" si="190">SUM(K388:K394)</f>
        <v>0</v>
      </c>
      <c r="L395" s="19">
        <f t="shared" si="190"/>
        <v>0</v>
      </c>
    </row>
    <row r="396" spans="1:12" ht="15.75" x14ac:dyDescent="0.25">
      <c r="A396" s="3">
        <v>50</v>
      </c>
      <c r="B396" s="8">
        <f t="shared" si="170"/>
        <v>43808</v>
      </c>
      <c r="C396" s="9"/>
      <c r="D396" s="9"/>
      <c r="E396" s="10"/>
      <c r="F396" s="10"/>
      <c r="G396" s="9"/>
      <c r="H396" s="9"/>
      <c r="I396" s="10"/>
      <c r="J396" s="11"/>
      <c r="K396" s="16" t="str">
        <f t="shared" ref="K396:K402" si="191">IF(COUNTA(C396:D396,G396:H396)=0,"",D396-C396+H396-G396)</f>
        <v/>
      </c>
      <c r="L396" s="16" t="str">
        <f t="shared" ref="L396:L402" si="192">IF(COUNTA(E396:F396,I396:J396)=0,"",F396-E396+IF(J396&gt;I396,J396-I396,TIMEVALUE("23:59")-I396+J396+TIMEVALUE("00:01")))</f>
        <v/>
      </c>
    </row>
    <row r="397" spans="1:12" ht="15.75" x14ac:dyDescent="0.25">
      <c r="A397" s="3"/>
      <c r="B397" s="8">
        <f t="shared" si="170"/>
        <v>43809</v>
      </c>
      <c r="C397" s="9"/>
      <c r="D397" s="9"/>
      <c r="E397" s="10"/>
      <c r="F397" s="10"/>
      <c r="G397" s="9"/>
      <c r="H397" s="9"/>
      <c r="I397" s="10"/>
      <c r="J397" s="11"/>
      <c r="K397" s="16" t="str">
        <f t="shared" si="191"/>
        <v/>
      </c>
      <c r="L397" s="16" t="str">
        <f t="shared" si="192"/>
        <v/>
      </c>
    </row>
    <row r="398" spans="1:12" ht="15.75" x14ac:dyDescent="0.25">
      <c r="A398" s="3"/>
      <c r="B398" s="8">
        <f t="shared" si="170"/>
        <v>43810</v>
      </c>
      <c r="C398" s="9"/>
      <c r="D398" s="9"/>
      <c r="E398" s="10"/>
      <c r="F398" s="10"/>
      <c r="G398" s="9"/>
      <c r="H398" s="9"/>
      <c r="I398" s="10"/>
      <c r="J398" s="11"/>
      <c r="K398" s="16" t="str">
        <f t="shared" si="191"/>
        <v/>
      </c>
      <c r="L398" s="16" t="str">
        <f t="shared" si="192"/>
        <v/>
      </c>
    </row>
    <row r="399" spans="1:12" ht="15.75" x14ac:dyDescent="0.25">
      <c r="A399" s="3"/>
      <c r="B399" s="8">
        <f t="shared" si="170"/>
        <v>43811</v>
      </c>
      <c r="C399" s="9"/>
      <c r="D399" s="9"/>
      <c r="E399" s="10"/>
      <c r="F399" s="10"/>
      <c r="G399" s="9"/>
      <c r="H399" s="9"/>
      <c r="I399" s="10"/>
      <c r="J399" s="11"/>
      <c r="K399" s="16" t="str">
        <f t="shared" si="191"/>
        <v/>
      </c>
      <c r="L399" s="16" t="str">
        <f t="shared" si="192"/>
        <v/>
      </c>
    </row>
    <row r="400" spans="1:12" ht="15.75" x14ac:dyDescent="0.25">
      <c r="A400" s="3"/>
      <c r="B400" s="8">
        <f t="shared" si="170"/>
        <v>43812</v>
      </c>
      <c r="C400" s="9"/>
      <c r="D400" s="9"/>
      <c r="E400" s="10"/>
      <c r="F400" s="10"/>
      <c r="G400" s="9"/>
      <c r="H400" s="9"/>
      <c r="I400" s="10"/>
      <c r="J400" s="11"/>
      <c r="K400" s="16" t="str">
        <f t="shared" si="191"/>
        <v/>
      </c>
      <c r="L400" s="16" t="str">
        <f t="shared" si="192"/>
        <v/>
      </c>
    </row>
    <row r="401" spans="1:12" ht="15.75" x14ac:dyDescent="0.25">
      <c r="A401" s="3"/>
      <c r="B401" s="8">
        <f t="shared" si="170"/>
        <v>43813</v>
      </c>
      <c r="C401" s="9"/>
      <c r="D401" s="9"/>
      <c r="E401" s="10"/>
      <c r="F401" s="10"/>
      <c r="G401" s="9"/>
      <c r="H401" s="9"/>
      <c r="I401" s="10"/>
      <c r="J401" s="11"/>
      <c r="K401" s="16" t="str">
        <f t="shared" si="191"/>
        <v/>
      </c>
      <c r="L401" s="16" t="str">
        <f t="shared" si="192"/>
        <v/>
      </c>
    </row>
    <row r="402" spans="1:12" ht="15.75" x14ac:dyDescent="0.25">
      <c r="A402" s="3"/>
      <c r="B402" s="8">
        <f t="shared" si="170"/>
        <v>43814</v>
      </c>
      <c r="C402" s="9"/>
      <c r="D402" s="9"/>
      <c r="E402" s="10"/>
      <c r="F402" s="10"/>
      <c r="G402" s="9"/>
      <c r="H402" s="9"/>
      <c r="I402" s="10"/>
      <c r="J402" s="11"/>
      <c r="K402" s="16" t="str">
        <f t="shared" si="191"/>
        <v/>
      </c>
      <c r="L402" s="16" t="str">
        <f t="shared" si="192"/>
        <v/>
      </c>
    </row>
    <row r="403" spans="1:12" ht="15.75" x14ac:dyDescent="0.25">
      <c r="A403" s="3"/>
      <c r="H403" s="34" t="str">
        <f t="shared" ref="H403" si="193">"Semaine " &amp;A396 &amp;" :"</f>
        <v>Semaine 50 :</v>
      </c>
      <c r="I403" s="34"/>
      <c r="J403" s="34"/>
      <c r="K403" s="18">
        <f t="shared" ref="K403:L403" si="194">SUM(K396:K402)</f>
        <v>0</v>
      </c>
      <c r="L403" s="19">
        <f t="shared" si="194"/>
        <v>0</v>
      </c>
    </row>
    <row r="404" spans="1:12" ht="15.75" x14ac:dyDescent="0.25">
      <c r="A404" s="3">
        <v>51</v>
      </c>
      <c r="B404" s="8">
        <f t="shared" si="170"/>
        <v>43815</v>
      </c>
      <c r="C404" s="9"/>
      <c r="D404" s="9"/>
      <c r="E404" s="10"/>
      <c r="F404" s="10"/>
      <c r="G404" s="9"/>
      <c r="H404" s="9"/>
      <c r="I404" s="10"/>
      <c r="J404" s="11"/>
      <c r="K404" s="16" t="str">
        <f t="shared" ref="K404:K410" si="195">IF(COUNTA(C404:D404,G404:H404)=0,"",D404-C404+H404-G404)</f>
        <v/>
      </c>
      <c r="L404" s="16" t="str">
        <f t="shared" ref="L404:L410" si="196">IF(COUNTA(E404:F404,I404:J404)=0,"",F404-E404+IF(J404&gt;I404,J404-I404,TIMEVALUE("23:59")-I404+J404+TIMEVALUE("00:01")))</f>
        <v/>
      </c>
    </row>
    <row r="405" spans="1:12" ht="15.75" x14ac:dyDescent="0.25">
      <c r="A405" s="3"/>
      <c r="B405" s="8">
        <f t="shared" si="170"/>
        <v>43816</v>
      </c>
      <c r="C405" s="9"/>
      <c r="D405" s="9"/>
      <c r="E405" s="10"/>
      <c r="F405" s="10"/>
      <c r="G405" s="9"/>
      <c r="H405" s="9"/>
      <c r="I405" s="10"/>
      <c r="J405" s="11"/>
      <c r="K405" s="16" t="str">
        <f t="shared" si="195"/>
        <v/>
      </c>
      <c r="L405" s="16" t="str">
        <f t="shared" si="196"/>
        <v/>
      </c>
    </row>
    <row r="406" spans="1:12" ht="15.75" x14ac:dyDescent="0.25">
      <c r="A406" s="3"/>
      <c r="B406" s="8">
        <f t="shared" si="170"/>
        <v>43817</v>
      </c>
      <c r="C406" s="9"/>
      <c r="D406" s="9"/>
      <c r="E406" s="10"/>
      <c r="F406" s="10"/>
      <c r="G406" s="9"/>
      <c r="H406" s="9"/>
      <c r="I406" s="10"/>
      <c r="J406" s="11"/>
      <c r="K406" s="16" t="str">
        <f t="shared" si="195"/>
        <v/>
      </c>
      <c r="L406" s="16" t="str">
        <f t="shared" si="196"/>
        <v/>
      </c>
    </row>
    <row r="407" spans="1:12" ht="15.75" x14ac:dyDescent="0.25">
      <c r="A407" s="3"/>
      <c r="B407" s="8">
        <f t="shared" si="170"/>
        <v>43818</v>
      </c>
      <c r="C407" s="9"/>
      <c r="D407" s="9"/>
      <c r="E407" s="10"/>
      <c r="F407" s="10"/>
      <c r="G407" s="9"/>
      <c r="H407" s="9"/>
      <c r="I407" s="10"/>
      <c r="J407" s="11"/>
      <c r="K407" s="16" t="str">
        <f t="shared" si="195"/>
        <v/>
      </c>
      <c r="L407" s="16" t="str">
        <f t="shared" si="196"/>
        <v/>
      </c>
    </row>
    <row r="408" spans="1:12" ht="15.75" x14ac:dyDescent="0.25">
      <c r="A408" s="3"/>
      <c r="B408" s="8">
        <f t="shared" si="170"/>
        <v>43819</v>
      </c>
      <c r="C408" s="9"/>
      <c r="D408" s="9"/>
      <c r="E408" s="10"/>
      <c r="F408" s="10"/>
      <c r="G408" s="9"/>
      <c r="H408" s="9"/>
      <c r="I408" s="10"/>
      <c r="J408" s="11"/>
      <c r="K408" s="16" t="str">
        <f t="shared" si="195"/>
        <v/>
      </c>
      <c r="L408" s="16" t="str">
        <f t="shared" si="196"/>
        <v/>
      </c>
    </row>
    <row r="409" spans="1:12" ht="15.75" x14ac:dyDescent="0.25">
      <c r="A409" s="3"/>
      <c r="B409" s="8">
        <f t="shared" si="170"/>
        <v>43820</v>
      </c>
      <c r="C409" s="9"/>
      <c r="D409" s="9"/>
      <c r="E409" s="10"/>
      <c r="F409" s="10"/>
      <c r="G409" s="9"/>
      <c r="H409" s="9"/>
      <c r="I409" s="10"/>
      <c r="J409" s="11"/>
      <c r="K409" s="16" t="str">
        <f t="shared" si="195"/>
        <v/>
      </c>
      <c r="L409" s="16" t="str">
        <f t="shared" si="196"/>
        <v/>
      </c>
    </row>
    <row r="410" spans="1:12" ht="15.75" x14ac:dyDescent="0.25">
      <c r="A410" s="3"/>
      <c r="B410" s="8">
        <f t="shared" si="170"/>
        <v>43821</v>
      </c>
      <c r="C410" s="9"/>
      <c r="D410" s="9"/>
      <c r="E410" s="10"/>
      <c r="F410" s="10"/>
      <c r="G410" s="9"/>
      <c r="H410" s="9"/>
      <c r="I410" s="10"/>
      <c r="J410" s="11"/>
      <c r="K410" s="16" t="str">
        <f t="shared" si="195"/>
        <v/>
      </c>
      <c r="L410" s="16" t="str">
        <f t="shared" si="196"/>
        <v/>
      </c>
    </row>
    <row r="411" spans="1:12" ht="15.75" x14ac:dyDescent="0.25">
      <c r="A411" s="3"/>
      <c r="H411" s="34" t="str">
        <f t="shared" ref="H411" si="197">"Semaine " &amp;A404 &amp;" :"</f>
        <v>Semaine 51 :</v>
      </c>
      <c r="I411" s="34"/>
      <c r="J411" s="34"/>
      <c r="K411" s="18">
        <f t="shared" ref="K411:L411" si="198">SUM(K404:K410)</f>
        <v>0</v>
      </c>
      <c r="L411" s="19">
        <f t="shared" si="198"/>
        <v>0</v>
      </c>
    </row>
    <row r="412" spans="1:12" ht="15.75" x14ac:dyDescent="0.25">
      <c r="A412" s="3">
        <v>52</v>
      </c>
      <c r="B412" s="8">
        <f t="shared" si="170"/>
        <v>43822</v>
      </c>
      <c r="C412" s="9"/>
      <c r="D412" s="9"/>
      <c r="E412" s="10"/>
      <c r="F412" s="10"/>
      <c r="G412" s="9"/>
      <c r="H412" s="9"/>
      <c r="I412" s="10"/>
      <c r="J412" s="11"/>
      <c r="K412" s="16" t="str">
        <f t="shared" ref="K412:K418" si="199">IF(COUNTA(C412:D412,G412:H412)=0,"",D412-C412+H412-G412)</f>
        <v/>
      </c>
      <c r="L412" s="16" t="str">
        <f t="shared" ref="L412:L418" si="200">IF(COUNTA(E412:F412,I412:J412)=0,"",F412-E412+IF(J412&gt;I412,J412-I412,TIMEVALUE("23:59")-I412+J412+TIMEVALUE("00:01")))</f>
        <v/>
      </c>
    </row>
    <row r="413" spans="1:12" ht="15.75" x14ac:dyDescent="0.25">
      <c r="A413" s="3"/>
      <c r="B413" s="8">
        <f t="shared" si="170"/>
        <v>43823</v>
      </c>
      <c r="C413" s="9"/>
      <c r="D413" s="9"/>
      <c r="E413" s="10"/>
      <c r="F413" s="10"/>
      <c r="G413" s="9"/>
      <c r="H413" s="9"/>
      <c r="I413" s="10"/>
      <c r="J413" s="11"/>
      <c r="K413" s="16" t="str">
        <f t="shared" si="199"/>
        <v/>
      </c>
      <c r="L413" s="16" t="str">
        <f t="shared" si="200"/>
        <v/>
      </c>
    </row>
    <row r="414" spans="1:12" ht="15.75" x14ac:dyDescent="0.25">
      <c r="A414" s="3"/>
      <c r="B414" s="8">
        <f t="shared" si="170"/>
        <v>43824</v>
      </c>
      <c r="C414" s="9"/>
      <c r="D414" s="9"/>
      <c r="E414" s="10"/>
      <c r="F414" s="10"/>
      <c r="G414" s="9"/>
      <c r="H414" s="9"/>
      <c r="I414" s="10"/>
      <c r="J414" s="11"/>
      <c r="K414" s="16" t="str">
        <f t="shared" si="199"/>
        <v/>
      </c>
      <c r="L414" s="16" t="str">
        <f t="shared" si="200"/>
        <v/>
      </c>
    </row>
    <row r="415" spans="1:12" ht="15.75" x14ac:dyDescent="0.25">
      <c r="A415" s="3"/>
      <c r="B415" s="8">
        <f t="shared" si="170"/>
        <v>43825</v>
      </c>
      <c r="C415" s="9"/>
      <c r="D415" s="9"/>
      <c r="E415" s="10"/>
      <c r="F415" s="10"/>
      <c r="G415" s="9"/>
      <c r="H415" s="9"/>
      <c r="I415" s="10"/>
      <c r="J415" s="11"/>
      <c r="K415" s="16" t="str">
        <f t="shared" si="199"/>
        <v/>
      </c>
      <c r="L415" s="16" t="str">
        <f t="shared" si="200"/>
        <v/>
      </c>
    </row>
    <row r="416" spans="1:12" ht="15.75" x14ac:dyDescent="0.25">
      <c r="A416" s="3"/>
      <c r="B416" s="8">
        <f t="shared" si="170"/>
        <v>43826</v>
      </c>
      <c r="C416" s="9"/>
      <c r="D416" s="9"/>
      <c r="E416" s="10"/>
      <c r="F416" s="10"/>
      <c r="G416" s="9"/>
      <c r="H416" s="9"/>
      <c r="I416" s="10"/>
      <c r="J416" s="11"/>
      <c r="K416" s="16" t="str">
        <f t="shared" si="199"/>
        <v/>
      </c>
      <c r="L416" s="16" t="str">
        <f t="shared" si="200"/>
        <v/>
      </c>
    </row>
    <row r="417" spans="1:12" ht="15.75" x14ac:dyDescent="0.25">
      <c r="A417" s="3"/>
      <c r="B417" s="8">
        <f t="shared" si="170"/>
        <v>43827</v>
      </c>
      <c r="C417" s="9"/>
      <c r="D417" s="9"/>
      <c r="E417" s="10"/>
      <c r="F417" s="10"/>
      <c r="G417" s="9"/>
      <c r="H417" s="9"/>
      <c r="I417" s="10"/>
      <c r="J417" s="11"/>
      <c r="K417" s="16" t="str">
        <f t="shared" si="199"/>
        <v/>
      </c>
      <c r="L417" s="16" t="str">
        <f t="shared" si="200"/>
        <v/>
      </c>
    </row>
    <row r="418" spans="1:12" ht="15.75" x14ac:dyDescent="0.25">
      <c r="A418" s="3"/>
      <c r="B418" s="8">
        <f t="shared" si="170"/>
        <v>43828</v>
      </c>
      <c r="C418" s="9"/>
      <c r="D418" s="9"/>
      <c r="E418" s="10"/>
      <c r="F418" s="10"/>
      <c r="G418" s="9"/>
      <c r="H418" s="9"/>
      <c r="I418" s="10"/>
      <c r="J418" s="11"/>
      <c r="K418" s="16" t="str">
        <f t="shared" si="199"/>
        <v/>
      </c>
      <c r="L418" s="16" t="str">
        <f t="shared" si="200"/>
        <v/>
      </c>
    </row>
    <row r="419" spans="1:12" ht="15.75" x14ac:dyDescent="0.25">
      <c r="A419" s="3"/>
      <c r="H419" s="34" t="str">
        <f t="shared" ref="H419" si="201">"Semaine " &amp;A412 &amp;" :"</f>
        <v>Semaine 52 :</v>
      </c>
      <c r="I419" s="34"/>
      <c r="J419" s="34"/>
      <c r="K419" s="18">
        <f t="shared" ref="K419:L419" si="202">SUM(K412:K418)</f>
        <v>0</v>
      </c>
      <c r="L419" s="19">
        <f t="shared" si="202"/>
        <v>0</v>
      </c>
    </row>
    <row r="420" spans="1:12" ht="15.75" x14ac:dyDescent="0.25">
      <c r="A420" s="3">
        <v>53</v>
      </c>
      <c r="B420" s="8">
        <f t="shared" ref="B420:B426" si="203">B412+7</f>
        <v>43829</v>
      </c>
      <c r="C420" s="9"/>
      <c r="D420" s="9"/>
      <c r="E420" s="10"/>
      <c r="F420" s="10"/>
      <c r="G420" s="9"/>
      <c r="H420" s="9"/>
      <c r="I420" s="10"/>
      <c r="J420" s="11"/>
      <c r="K420" s="16" t="str">
        <f t="shared" ref="K420:K426" si="204">IF(COUNTA(C420:D420,G420:H420)=0,"",D420-C420+H420-G420)</f>
        <v/>
      </c>
      <c r="L420" s="16" t="str">
        <f t="shared" ref="L420:L426" si="205">IF(COUNTA(E420:F420,I420:J420)=0,"",F420-E420+IF(J420&gt;I420,J420-I420,TIMEVALUE("23:59")-I420+J420+TIMEVALUE("00:01")))</f>
        <v/>
      </c>
    </row>
    <row r="421" spans="1:12" ht="15.75" x14ac:dyDescent="0.25">
      <c r="A421" s="3"/>
      <c r="B421" s="8">
        <f t="shared" si="203"/>
        <v>43830</v>
      </c>
      <c r="C421" s="9"/>
      <c r="D421" s="9"/>
      <c r="E421" s="10"/>
      <c r="F421" s="10"/>
      <c r="G421" s="9"/>
      <c r="H421" s="9"/>
      <c r="I421" s="10"/>
      <c r="J421" s="11"/>
      <c r="K421" s="16" t="str">
        <f t="shared" si="204"/>
        <v/>
      </c>
      <c r="L421" s="16" t="str">
        <f t="shared" si="205"/>
        <v/>
      </c>
    </row>
    <row r="422" spans="1:12" ht="15.75" x14ac:dyDescent="0.25">
      <c r="A422" s="3"/>
      <c r="B422" s="8">
        <f t="shared" si="203"/>
        <v>43831</v>
      </c>
      <c r="C422" s="9"/>
      <c r="D422" s="9"/>
      <c r="E422" s="10"/>
      <c r="F422" s="10"/>
      <c r="G422" s="9"/>
      <c r="H422" s="9"/>
      <c r="I422" s="10"/>
      <c r="J422" s="11"/>
      <c r="K422" s="16" t="str">
        <f t="shared" si="204"/>
        <v/>
      </c>
      <c r="L422" s="16" t="str">
        <f t="shared" si="205"/>
        <v/>
      </c>
    </row>
    <row r="423" spans="1:12" ht="15.75" x14ac:dyDescent="0.25">
      <c r="A423" s="3"/>
      <c r="B423" s="8">
        <f t="shared" si="203"/>
        <v>43832</v>
      </c>
      <c r="C423" s="9"/>
      <c r="D423" s="9"/>
      <c r="E423" s="10"/>
      <c r="F423" s="10"/>
      <c r="G423" s="9"/>
      <c r="H423" s="9"/>
      <c r="I423" s="10"/>
      <c r="J423" s="11"/>
      <c r="K423" s="16" t="str">
        <f t="shared" si="204"/>
        <v/>
      </c>
      <c r="L423" s="16" t="str">
        <f t="shared" si="205"/>
        <v/>
      </c>
    </row>
    <row r="424" spans="1:12" ht="15.75" x14ac:dyDescent="0.25">
      <c r="A424" s="3"/>
      <c r="B424" s="8">
        <f t="shared" si="203"/>
        <v>43833</v>
      </c>
      <c r="C424" s="9"/>
      <c r="D424" s="9"/>
      <c r="E424" s="10"/>
      <c r="F424" s="10"/>
      <c r="G424" s="9"/>
      <c r="H424" s="9"/>
      <c r="I424" s="10"/>
      <c r="J424" s="11"/>
      <c r="K424" s="16" t="str">
        <f t="shared" si="204"/>
        <v/>
      </c>
      <c r="L424" s="16" t="str">
        <f t="shared" si="205"/>
        <v/>
      </c>
    </row>
    <row r="425" spans="1:12" ht="15.75" x14ac:dyDescent="0.25">
      <c r="A425" s="3"/>
      <c r="B425" s="8">
        <f t="shared" si="203"/>
        <v>43834</v>
      </c>
      <c r="C425" s="9"/>
      <c r="D425" s="9"/>
      <c r="E425" s="10"/>
      <c r="F425" s="10"/>
      <c r="G425" s="9"/>
      <c r="H425" s="9"/>
      <c r="I425" s="10"/>
      <c r="J425" s="11"/>
      <c r="K425" s="16" t="str">
        <f t="shared" si="204"/>
        <v/>
      </c>
      <c r="L425" s="16" t="str">
        <f t="shared" si="205"/>
        <v/>
      </c>
    </row>
    <row r="426" spans="1:12" ht="15.75" x14ac:dyDescent="0.25">
      <c r="A426" s="3"/>
      <c r="B426" s="8">
        <f t="shared" si="203"/>
        <v>43835</v>
      </c>
      <c r="C426" s="9"/>
      <c r="D426" s="9"/>
      <c r="E426" s="10"/>
      <c r="F426" s="10"/>
      <c r="G426" s="9"/>
      <c r="H426" s="9"/>
      <c r="I426" s="10"/>
      <c r="J426" s="11"/>
      <c r="K426" s="16" t="str">
        <f t="shared" si="204"/>
        <v/>
      </c>
      <c r="L426" s="16" t="str">
        <f t="shared" si="205"/>
        <v/>
      </c>
    </row>
    <row r="427" spans="1:12" x14ac:dyDescent="0.25">
      <c r="H427" s="34" t="str">
        <f t="shared" ref="H427" si="206">"Semaine " &amp;A420 &amp;" :"</f>
        <v>Semaine 53 :</v>
      </c>
      <c r="I427" s="34"/>
      <c r="J427" s="34"/>
      <c r="K427" s="18">
        <f t="shared" ref="K427:L427" si="207">SUM(K420:K426)</f>
        <v>0</v>
      </c>
      <c r="L427" s="19">
        <f t="shared" si="207"/>
        <v>0</v>
      </c>
    </row>
  </sheetData>
  <mergeCells count="59">
    <mergeCell ref="C1:F1"/>
    <mergeCell ref="G1:J1"/>
    <mergeCell ref="C2:D2"/>
    <mergeCell ref="E2:F2"/>
    <mergeCell ref="G2:H2"/>
    <mergeCell ref="I2:J2"/>
    <mergeCell ref="H91:J91"/>
    <mergeCell ref="K2:L2"/>
    <mergeCell ref="H11:J11"/>
    <mergeCell ref="H19:J19"/>
    <mergeCell ref="H27:J27"/>
    <mergeCell ref="H35:J35"/>
    <mergeCell ref="H43:J43"/>
    <mergeCell ref="H51:J51"/>
    <mergeCell ref="H59:J59"/>
    <mergeCell ref="H67:J67"/>
    <mergeCell ref="H75:J75"/>
    <mergeCell ref="H83:J83"/>
    <mergeCell ref="H187:J187"/>
    <mergeCell ref="H99:J99"/>
    <mergeCell ref="H107:J107"/>
    <mergeCell ref="H115:J115"/>
    <mergeCell ref="H123:J123"/>
    <mergeCell ref="H131:J131"/>
    <mergeCell ref="H139:J139"/>
    <mergeCell ref="H147:J147"/>
    <mergeCell ref="H155:J155"/>
    <mergeCell ref="H163:J163"/>
    <mergeCell ref="H171:J171"/>
    <mergeCell ref="H179:J179"/>
    <mergeCell ref="H291:J291"/>
    <mergeCell ref="H203:J203"/>
    <mergeCell ref="H211:J211"/>
    <mergeCell ref="H219:J219"/>
    <mergeCell ref="H227:J227"/>
    <mergeCell ref="H235:J235"/>
    <mergeCell ref="H243:J243"/>
    <mergeCell ref="H251:J251"/>
    <mergeCell ref="H259:J259"/>
    <mergeCell ref="H267:J267"/>
    <mergeCell ref="H275:J275"/>
    <mergeCell ref="H283:J283"/>
    <mergeCell ref="H387:J387"/>
    <mergeCell ref="H299:J299"/>
    <mergeCell ref="H307:J307"/>
    <mergeCell ref="H315:J315"/>
    <mergeCell ref="H323:J323"/>
    <mergeCell ref="H331:J331"/>
    <mergeCell ref="H339:J339"/>
    <mergeCell ref="H347:J347"/>
    <mergeCell ref="H355:J355"/>
    <mergeCell ref="H363:J363"/>
    <mergeCell ref="H371:J371"/>
    <mergeCell ref="H379:J379"/>
    <mergeCell ref="H395:J395"/>
    <mergeCell ref="H403:J403"/>
    <mergeCell ref="H411:J411"/>
    <mergeCell ref="H419:J419"/>
    <mergeCell ref="H427:J427"/>
  </mergeCells>
  <conditionalFormatting sqref="B4:B426">
    <cfRule type="expression" dxfId="17" priority="1">
      <formula>AND(YEAR(B4)&lt;&gt;2016,B4&lt;&gt;"")</formula>
    </cfRule>
    <cfRule type="expression" dxfId="16" priority="2">
      <formula>AND(B4&lt;&gt;"",ISEVEN(MONTH(B4)))</formula>
    </cfRule>
    <cfRule type="expression" dxfId="15" priority="3">
      <formula>AND(B4&lt;&gt;"",ISODD(MONTH(B4)))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2" sqref="O2"/>
    </sheetView>
  </sheetViews>
  <sheetFormatPr baseColWidth="10" defaultRowHeight="15" x14ac:dyDescent="0.25"/>
  <cols>
    <col min="1" max="1" width="3.28515625" bestFit="1" customWidth="1"/>
    <col min="2" max="2" width="14.42578125" style="6" customWidth="1"/>
    <col min="3" max="10" width="6.7109375" style="4" customWidth="1"/>
    <col min="11" max="11" width="10.5703125" style="1" customWidth="1"/>
    <col min="12" max="12" width="10.42578125" style="1" customWidth="1"/>
  </cols>
  <sheetData>
    <row r="1" spans="1:25" s="2" customFormat="1" x14ac:dyDescent="0.25">
      <c r="B1" s="6"/>
      <c r="C1" s="31" t="s">
        <v>4</v>
      </c>
      <c r="D1" s="31"/>
      <c r="E1" s="31"/>
      <c r="F1" s="31"/>
      <c r="G1" s="32" t="s">
        <v>5</v>
      </c>
      <c r="H1" s="32"/>
      <c r="I1" s="32"/>
      <c r="J1" s="32"/>
    </row>
    <row r="2" spans="1:25" s="20" customFormat="1" x14ac:dyDescent="0.25">
      <c r="B2" s="21"/>
      <c r="C2" s="29" t="s">
        <v>2</v>
      </c>
      <c r="D2" s="29"/>
      <c r="E2" s="30" t="s">
        <v>3</v>
      </c>
      <c r="F2" s="30"/>
      <c r="G2" s="29" t="s">
        <v>2</v>
      </c>
      <c r="H2" s="29"/>
      <c r="I2" s="30" t="s">
        <v>3</v>
      </c>
      <c r="J2" s="30"/>
      <c r="K2" s="33" t="s">
        <v>6</v>
      </c>
      <c r="L2" s="33"/>
      <c r="O2" s="25" t="s">
        <v>12</v>
      </c>
    </row>
    <row r="3" spans="1:25" s="5" customFormat="1" x14ac:dyDescent="0.25">
      <c r="B3" s="7"/>
      <c r="C3" s="27" t="s">
        <v>0</v>
      </c>
      <c r="D3" s="27" t="s">
        <v>1</v>
      </c>
      <c r="E3" s="28" t="s">
        <v>0</v>
      </c>
      <c r="F3" s="28" t="s">
        <v>1</v>
      </c>
      <c r="G3" s="27" t="s">
        <v>0</v>
      </c>
      <c r="H3" s="27" t="s">
        <v>1</v>
      </c>
      <c r="I3" s="28" t="s">
        <v>0</v>
      </c>
      <c r="J3" s="28" t="s">
        <v>1</v>
      </c>
      <c r="K3" s="22" t="s">
        <v>2</v>
      </c>
      <c r="L3" s="22" t="s">
        <v>3</v>
      </c>
      <c r="O3" s="22" t="s">
        <v>2</v>
      </c>
      <c r="P3" s="22" t="s">
        <v>3</v>
      </c>
      <c r="Q3" s="23"/>
      <c r="R3" s="23"/>
      <c r="S3" s="23"/>
      <c r="T3" s="23"/>
      <c r="U3" s="23"/>
      <c r="V3" s="23"/>
      <c r="W3" s="23"/>
      <c r="X3" s="23"/>
      <c r="Y3" s="23"/>
    </row>
    <row r="4" spans="1:25" ht="15.75" x14ac:dyDescent="0.25">
      <c r="A4" s="3">
        <v>1</v>
      </c>
      <c r="B4" s="8">
        <v>43829</v>
      </c>
      <c r="C4" s="9"/>
      <c r="D4" s="9"/>
      <c r="E4" s="10"/>
      <c r="F4" s="10"/>
      <c r="G4" s="9"/>
      <c r="H4" s="9"/>
      <c r="I4" s="10"/>
      <c r="J4" s="11"/>
      <c r="K4" s="16" t="str">
        <f>IF(COUNTA(C4:D4,G4:H4)=0,"",D4-C4+H4-G4)</f>
        <v/>
      </c>
      <c r="L4" s="16" t="str">
        <f>IF(COUNTA(E4:F4,I4:J4)=0,"",F4-E4+IF(J4&gt;I4,J4-I4,TIMEVALUE("23:59")-I4+J4+TIMEVALUE("00:01")))</f>
        <v/>
      </c>
      <c r="N4" s="23">
        <v>42370</v>
      </c>
      <c r="O4" s="17">
        <f>SUMIFS(K:K,$B:$B,"&gt;="&amp;$N4,$B:$B,"&lt;"&amp;EDATE($N$4,1))</f>
        <v>0</v>
      </c>
      <c r="P4" s="17">
        <f>SUMIFS(L:L,$B:$B,"&gt;="&amp;$N4,$B:$B,"&lt;"&amp;EDATE($N$4,1))</f>
        <v>0</v>
      </c>
    </row>
    <row r="5" spans="1:25" ht="15.75" x14ac:dyDescent="0.25">
      <c r="A5" s="3"/>
      <c r="B5" s="8">
        <v>43830</v>
      </c>
      <c r="C5" s="9"/>
      <c r="D5" s="9"/>
      <c r="E5" s="10"/>
      <c r="F5" s="10"/>
      <c r="G5" s="9"/>
      <c r="H5" s="9"/>
      <c r="I5" s="10"/>
      <c r="J5" s="11"/>
      <c r="K5" s="16" t="str">
        <f t="shared" ref="K5:K10" si="0">IF(COUNTA(C5:D5,G5:H5)=0,"",D5-C5+H5-G5)</f>
        <v/>
      </c>
      <c r="L5" s="16" t="str">
        <f t="shared" ref="L5:L10" si="1">IF(COUNTA(E5:F5,I5:J5)=0,"",F5-E5+IF(J5&gt;I5,J5-I5,TIMEVALUE("23:59")-I5+J5+TIMEVALUE("00:01")))</f>
        <v/>
      </c>
      <c r="N5" s="23">
        <f>EDATE(N4,1)</f>
        <v>42401</v>
      </c>
      <c r="O5" s="12"/>
      <c r="P5" s="12"/>
    </row>
    <row r="6" spans="1:25" ht="15.75" x14ac:dyDescent="0.25">
      <c r="A6" s="3"/>
      <c r="B6" s="8">
        <v>43831</v>
      </c>
      <c r="C6" s="9"/>
      <c r="D6" s="9"/>
      <c r="E6" s="10"/>
      <c r="F6" s="10"/>
      <c r="G6" s="9"/>
      <c r="H6" s="9"/>
      <c r="I6" s="10"/>
      <c r="J6" s="11"/>
      <c r="K6" s="16" t="str">
        <f t="shared" si="0"/>
        <v/>
      </c>
      <c r="L6" s="16" t="str">
        <f t="shared" si="1"/>
        <v/>
      </c>
      <c r="N6" s="23">
        <f t="shared" ref="N6:N13" si="2">EDATE(N5,1)</f>
        <v>42430</v>
      </c>
      <c r="O6" s="12"/>
      <c r="P6" s="12"/>
    </row>
    <row r="7" spans="1:25" ht="15.75" x14ac:dyDescent="0.25">
      <c r="A7" s="3"/>
      <c r="B7" s="8">
        <v>43832</v>
      </c>
      <c r="C7" s="9"/>
      <c r="D7" s="9"/>
      <c r="E7" s="10"/>
      <c r="F7" s="10"/>
      <c r="G7" s="9"/>
      <c r="H7" s="9"/>
      <c r="I7" s="10"/>
      <c r="J7" s="11"/>
      <c r="K7" s="16" t="str">
        <f t="shared" si="0"/>
        <v/>
      </c>
      <c r="L7" s="16" t="str">
        <f t="shared" si="1"/>
        <v/>
      </c>
      <c r="N7" s="23">
        <f t="shared" si="2"/>
        <v>42461</v>
      </c>
      <c r="O7" s="12"/>
      <c r="P7" s="12"/>
    </row>
    <row r="8" spans="1:25" ht="15.75" x14ac:dyDescent="0.25">
      <c r="A8" s="3"/>
      <c r="B8" s="8">
        <v>43833</v>
      </c>
      <c r="C8" s="13"/>
      <c r="D8" s="13"/>
      <c r="E8" s="10"/>
      <c r="F8" s="10"/>
      <c r="G8" s="13"/>
      <c r="H8" s="13"/>
      <c r="I8" s="10"/>
      <c r="J8" s="11"/>
      <c r="K8" s="16" t="str">
        <f t="shared" si="0"/>
        <v/>
      </c>
      <c r="L8" s="16" t="str">
        <f t="shared" si="1"/>
        <v/>
      </c>
      <c r="N8" s="23">
        <f t="shared" si="2"/>
        <v>42491</v>
      </c>
      <c r="O8" s="12"/>
      <c r="P8" s="12"/>
    </row>
    <row r="9" spans="1:25" ht="15.75" x14ac:dyDescent="0.25">
      <c r="A9" s="3"/>
      <c r="B9" s="8">
        <v>43834</v>
      </c>
      <c r="C9" s="13"/>
      <c r="D9" s="13"/>
      <c r="E9" s="10"/>
      <c r="F9" s="10"/>
      <c r="G9" s="13"/>
      <c r="H9" s="13"/>
      <c r="I9" s="10"/>
      <c r="J9" s="11"/>
      <c r="K9" s="16" t="str">
        <f t="shared" si="0"/>
        <v/>
      </c>
      <c r="L9" s="16" t="str">
        <f t="shared" si="1"/>
        <v/>
      </c>
      <c r="N9" s="23">
        <f t="shared" si="2"/>
        <v>42522</v>
      </c>
      <c r="O9" s="12"/>
      <c r="P9" s="12"/>
    </row>
    <row r="10" spans="1:25" ht="15.75" x14ac:dyDescent="0.25">
      <c r="A10" s="3"/>
      <c r="B10" s="8">
        <v>43835</v>
      </c>
      <c r="C10" s="13"/>
      <c r="D10" s="13"/>
      <c r="E10" s="10"/>
      <c r="F10" s="10"/>
      <c r="G10" s="13"/>
      <c r="H10" s="13"/>
      <c r="I10" s="10"/>
      <c r="J10" s="11"/>
      <c r="K10" s="16" t="str">
        <f t="shared" si="0"/>
        <v/>
      </c>
      <c r="L10" s="16" t="str">
        <f t="shared" si="1"/>
        <v/>
      </c>
      <c r="N10" s="23">
        <f t="shared" si="2"/>
        <v>42552</v>
      </c>
      <c r="O10" s="12"/>
      <c r="P10" s="12"/>
    </row>
    <row r="11" spans="1:25" ht="15.75" x14ac:dyDescent="0.25">
      <c r="A11" s="3"/>
      <c r="H11" s="34" t="str">
        <f>"Semaine " &amp;A4 &amp;" :"</f>
        <v>Semaine 1 :</v>
      </c>
      <c r="I11" s="34"/>
      <c r="J11" s="34"/>
      <c r="K11" s="18">
        <f>SUM(K4:K10)</f>
        <v>0</v>
      </c>
      <c r="L11" s="19">
        <f>SUM(L4:L10)</f>
        <v>0</v>
      </c>
      <c r="N11" s="23">
        <f t="shared" si="2"/>
        <v>42583</v>
      </c>
      <c r="O11" s="12"/>
      <c r="P11" s="12"/>
    </row>
    <row r="12" spans="1:25" ht="15.75" x14ac:dyDescent="0.25">
      <c r="A12" s="3">
        <v>2</v>
      </c>
      <c r="B12" s="8">
        <f>B4+7</f>
        <v>43836</v>
      </c>
      <c r="C12" s="13"/>
      <c r="D12" s="13"/>
      <c r="E12" s="10"/>
      <c r="F12" s="10"/>
      <c r="G12" s="9"/>
      <c r="H12" s="9"/>
      <c r="I12" s="10"/>
      <c r="J12" s="11"/>
      <c r="K12" s="16" t="str">
        <f t="shared" ref="K12:K18" si="3">IF(COUNTA(C12:D12,G12:H12)=0,"",D12-C12+H12-G12)</f>
        <v/>
      </c>
      <c r="L12" s="16" t="str">
        <f t="shared" ref="L12:L18" si="4">IF(COUNTA(E12:F12,I12:J12)=0,"",F12-E12+IF(J12&gt;I12,J12-I12,TIMEVALUE("23:59")-I12+J12+TIMEVALUE("00:01")))</f>
        <v/>
      </c>
      <c r="N12" s="23">
        <f t="shared" si="2"/>
        <v>42614</v>
      </c>
      <c r="O12" s="12"/>
      <c r="P12" s="12"/>
    </row>
    <row r="13" spans="1:25" ht="15.75" x14ac:dyDescent="0.25">
      <c r="A13" s="3"/>
      <c r="B13" s="8">
        <f t="shared" ref="B13:B18" si="5">B5+7</f>
        <v>43837</v>
      </c>
      <c r="C13" s="13"/>
      <c r="D13" s="13"/>
      <c r="E13" s="10"/>
      <c r="F13" s="10"/>
      <c r="G13" s="13"/>
      <c r="H13" s="13"/>
      <c r="I13" s="10"/>
      <c r="J13" s="11"/>
      <c r="K13" s="16" t="str">
        <f t="shared" si="3"/>
        <v/>
      </c>
      <c r="L13" s="16" t="str">
        <f t="shared" si="4"/>
        <v/>
      </c>
      <c r="N13" s="23">
        <f t="shared" si="2"/>
        <v>42644</v>
      </c>
      <c r="O13" s="12"/>
      <c r="P13" s="12"/>
    </row>
    <row r="14" spans="1:25" ht="15.75" x14ac:dyDescent="0.25">
      <c r="A14" s="3"/>
      <c r="B14" s="8">
        <f t="shared" si="5"/>
        <v>43838</v>
      </c>
      <c r="C14" s="13"/>
      <c r="D14" s="13"/>
      <c r="E14" s="10"/>
      <c r="F14" s="10"/>
      <c r="G14" s="13"/>
      <c r="H14" s="13"/>
      <c r="I14" s="10"/>
      <c r="J14" s="11"/>
      <c r="K14" s="16" t="str">
        <f t="shared" si="3"/>
        <v/>
      </c>
      <c r="L14" s="16" t="str">
        <f t="shared" si="4"/>
        <v/>
      </c>
      <c r="N14" s="23">
        <f>EDATE(N13,1)</f>
        <v>42675</v>
      </c>
      <c r="O14" s="12"/>
      <c r="P14" s="12"/>
    </row>
    <row r="15" spans="1:25" ht="15.75" x14ac:dyDescent="0.25">
      <c r="A15" s="3"/>
      <c r="B15" s="8">
        <f t="shared" si="5"/>
        <v>43839</v>
      </c>
      <c r="C15" s="9"/>
      <c r="D15" s="9"/>
      <c r="E15" s="10"/>
      <c r="F15" s="10"/>
      <c r="G15" s="9"/>
      <c r="H15" s="9"/>
      <c r="I15" s="10"/>
      <c r="J15" s="11"/>
      <c r="K15" s="16" t="str">
        <f t="shared" si="3"/>
        <v/>
      </c>
      <c r="L15" s="16" t="str">
        <f t="shared" si="4"/>
        <v/>
      </c>
      <c r="N15" s="23">
        <f>EDATE(N14,1)</f>
        <v>42705</v>
      </c>
      <c r="O15" s="12"/>
      <c r="P15" s="12"/>
    </row>
    <row r="16" spans="1:25" ht="15.75" x14ac:dyDescent="0.25">
      <c r="A16" s="3"/>
      <c r="B16" s="8">
        <f t="shared" si="5"/>
        <v>43840</v>
      </c>
      <c r="C16" s="9"/>
      <c r="D16" s="9"/>
      <c r="E16" s="10"/>
      <c r="F16" s="10"/>
      <c r="G16" s="9"/>
      <c r="H16" s="9"/>
      <c r="I16" s="10"/>
      <c r="J16" s="11"/>
      <c r="K16" s="16" t="str">
        <f t="shared" si="3"/>
        <v/>
      </c>
      <c r="L16" s="16" t="str">
        <f t="shared" si="4"/>
        <v/>
      </c>
    </row>
    <row r="17" spans="1:16" ht="15.75" x14ac:dyDescent="0.25">
      <c r="A17" s="3"/>
      <c r="B17" s="8">
        <f t="shared" si="5"/>
        <v>43841</v>
      </c>
      <c r="C17" s="13"/>
      <c r="D17" s="13"/>
      <c r="E17" s="10"/>
      <c r="F17" s="10"/>
      <c r="G17" s="13"/>
      <c r="H17" s="13"/>
      <c r="I17" s="10"/>
      <c r="J17" s="11"/>
      <c r="K17" s="16" t="str">
        <f t="shared" si="3"/>
        <v/>
      </c>
      <c r="L17" s="16" t="str">
        <f t="shared" si="4"/>
        <v/>
      </c>
      <c r="N17" s="26" t="s">
        <v>8</v>
      </c>
      <c r="O17" s="24">
        <f>SUM(O4:O15)</f>
        <v>0</v>
      </c>
      <c r="P17" s="24">
        <f>SUM(P4:P15)</f>
        <v>0</v>
      </c>
    </row>
    <row r="18" spans="1:16" ht="15.75" x14ac:dyDescent="0.25">
      <c r="A18" s="3"/>
      <c r="B18" s="8">
        <f t="shared" si="5"/>
        <v>43842</v>
      </c>
      <c r="C18" s="13"/>
      <c r="D18" s="13"/>
      <c r="E18" s="10"/>
      <c r="F18" s="10"/>
      <c r="G18" s="13"/>
      <c r="H18" s="13"/>
      <c r="I18" s="10"/>
      <c r="J18" s="11"/>
      <c r="K18" s="16" t="str">
        <f t="shared" si="3"/>
        <v/>
      </c>
      <c r="L18" s="16" t="str">
        <f t="shared" si="4"/>
        <v/>
      </c>
    </row>
    <row r="19" spans="1:16" ht="15.75" x14ac:dyDescent="0.25">
      <c r="A19" s="3"/>
      <c r="H19" s="34" t="str">
        <f>"Semaine " &amp;A12 &amp;" :"</f>
        <v>Semaine 2 :</v>
      </c>
      <c r="I19" s="34"/>
      <c r="J19" s="34"/>
      <c r="K19" s="18">
        <f t="shared" ref="K19:L19" si="6">SUM(K12:K18)</f>
        <v>0</v>
      </c>
      <c r="L19" s="19">
        <f t="shared" si="6"/>
        <v>0</v>
      </c>
    </row>
    <row r="20" spans="1:16" ht="15.75" x14ac:dyDescent="0.25">
      <c r="A20" s="3">
        <v>3</v>
      </c>
      <c r="B20" s="8">
        <f t="shared" ref="B20:B82" si="7">B12+7</f>
        <v>43843</v>
      </c>
      <c r="C20" s="13"/>
      <c r="D20" s="13"/>
      <c r="E20" s="14"/>
      <c r="F20" s="14"/>
      <c r="G20" s="13"/>
      <c r="H20" s="13"/>
      <c r="I20" s="14"/>
      <c r="J20" s="15"/>
      <c r="K20" s="16" t="str">
        <f t="shared" ref="K20:K26" si="8">IF(COUNTA(C20:D20,G20:H20)=0,"",D20-C20+H20-G20)</f>
        <v/>
      </c>
      <c r="L20" s="16" t="str">
        <f t="shared" ref="L20:L26" si="9">IF(COUNTA(E20:F20,I20:J20)=0,"",F20-E20+IF(J20&gt;I20,J20-I20,TIMEVALUE("23:59")-I20+J20+TIMEVALUE("00:01")))</f>
        <v/>
      </c>
    </row>
    <row r="21" spans="1:16" ht="15.75" x14ac:dyDescent="0.25">
      <c r="A21" s="3"/>
      <c r="B21" s="8">
        <f t="shared" si="7"/>
        <v>43844</v>
      </c>
      <c r="C21" s="13"/>
      <c r="D21" s="13"/>
      <c r="E21" s="14"/>
      <c r="F21" s="14"/>
      <c r="G21" s="13"/>
      <c r="H21" s="13"/>
      <c r="I21" s="14"/>
      <c r="J21" s="15"/>
      <c r="K21" s="16" t="str">
        <f t="shared" si="8"/>
        <v/>
      </c>
      <c r="L21" s="16" t="str">
        <f t="shared" si="9"/>
        <v/>
      </c>
    </row>
    <row r="22" spans="1:16" ht="15.75" x14ac:dyDescent="0.25">
      <c r="A22" s="3"/>
      <c r="B22" s="8">
        <f t="shared" si="7"/>
        <v>43845</v>
      </c>
      <c r="C22" s="13"/>
      <c r="D22" s="13"/>
      <c r="E22" s="10"/>
      <c r="F22" s="10"/>
      <c r="G22" s="13"/>
      <c r="H22" s="13"/>
      <c r="I22" s="14"/>
      <c r="J22" s="11"/>
      <c r="K22" s="16" t="str">
        <f t="shared" si="8"/>
        <v/>
      </c>
      <c r="L22" s="16" t="str">
        <f t="shared" si="9"/>
        <v/>
      </c>
    </row>
    <row r="23" spans="1:16" ht="15.75" x14ac:dyDescent="0.25">
      <c r="A23" s="3"/>
      <c r="B23" s="8">
        <f t="shared" si="7"/>
        <v>43846</v>
      </c>
      <c r="C23" s="13"/>
      <c r="D23" s="13"/>
      <c r="E23" s="14"/>
      <c r="F23" s="14"/>
      <c r="G23" s="13"/>
      <c r="H23" s="13"/>
      <c r="I23" s="14"/>
      <c r="J23" s="15"/>
      <c r="K23" s="16" t="str">
        <f t="shared" si="8"/>
        <v/>
      </c>
      <c r="L23" s="16" t="str">
        <f t="shared" si="9"/>
        <v/>
      </c>
    </row>
    <row r="24" spans="1:16" ht="15.75" x14ac:dyDescent="0.25">
      <c r="A24" s="3"/>
      <c r="B24" s="8">
        <f t="shared" si="7"/>
        <v>43847</v>
      </c>
      <c r="C24" s="13"/>
      <c r="D24" s="13"/>
      <c r="E24" s="14"/>
      <c r="F24" s="14"/>
      <c r="G24" s="13"/>
      <c r="H24" s="13"/>
      <c r="I24" s="14"/>
      <c r="J24" s="15"/>
      <c r="K24" s="16" t="str">
        <f t="shared" si="8"/>
        <v/>
      </c>
      <c r="L24" s="16" t="str">
        <f t="shared" si="9"/>
        <v/>
      </c>
    </row>
    <row r="25" spans="1:16" ht="15.75" x14ac:dyDescent="0.25">
      <c r="A25" s="3"/>
      <c r="B25" s="8">
        <f t="shared" si="7"/>
        <v>43848</v>
      </c>
      <c r="C25" s="13"/>
      <c r="D25" s="13"/>
      <c r="E25" s="14"/>
      <c r="F25" s="14"/>
      <c r="G25" s="13"/>
      <c r="H25" s="13"/>
      <c r="I25" s="14"/>
      <c r="J25" s="15"/>
      <c r="K25" s="16" t="str">
        <f t="shared" si="8"/>
        <v/>
      </c>
      <c r="L25" s="16" t="str">
        <f t="shared" si="9"/>
        <v/>
      </c>
    </row>
    <row r="26" spans="1:16" ht="15.75" x14ac:dyDescent="0.25">
      <c r="A26" s="3"/>
      <c r="B26" s="8">
        <f t="shared" si="7"/>
        <v>43849</v>
      </c>
      <c r="C26" s="13"/>
      <c r="D26" s="13"/>
      <c r="E26" s="14"/>
      <c r="F26" s="14"/>
      <c r="G26" s="13"/>
      <c r="H26" s="13"/>
      <c r="I26" s="14"/>
      <c r="J26" s="15"/>
      <c r="K26" s="16" t="str">
        <f t="shared" si="8"/>
        <v/>
      </c>
      <c r="L26" s="16" t="str">
        <f t="shared" si="9"/>
        <v/>
      </c>
    </row>
    <row r="27" spans="1:16" ht="15.75" x14ac:dyDescent="0.25">
      <c r="A27" s="3"/>
      <c r="H27" s="34" t="str">
        <f>"Semaine " &amp;A20 &amp;" :"</f>
        <v>Semaine 3 :</v>
      </c>
      <c r="I27" s="34"/>
      <c r="J27" s="34"/>
      <c r="K27" s="18">
        <f t="shared" ref="K27:L27" si="10">SUM(K20:K26)</f>
        <v>0</v>
      </c>
      <c r="L27" s="19">
        <f t="shared" si="10"/>
        <v>0</v>
      </c>
    </row>
    <row r="28" spans="1:16" ht="15.75" x14ac:dyDescent="0.25">
      <c r="A28" s="3">
        <v>4</v>
      </c>
      <c r="B28" s="8">
        <f t="shared" ref="B28" si="11">B20+7</f>
        <v>43850</v>
      </c>
      <c r="C28" s="13"/>
      <c r="D28" s="13"/>
      <c r="E28" s="14"/>
      <c r="F28" s="14"/>
      <c r="G28" s="13"/>
      <c r="H28" s="13"/>
      <c r="I28" s="14"/>
      <c r="J28" s="15"/>
      <c r="K28" s="16" t="str">
        <f t="shared" ref="K28:K34" si="12">IF(COUNTA(C28:D28,G28:H28)=0,"",D28-C28+H28-G28)</f>
        <v/>
      </c>
      <c r="L28" s="16" t="str">
        <f t="shared" ref="L28:L34" si="13">IF(COUNTA(E28:F28,I28:J28)=0,"",F28-E28+IF(J28&gt;I28,J28-I28,TIMEVALUE("23:59")-I28+J28+TIMEVALUE("00:01")))</f>
        <v/>
      </c>
    </row>
    <row r="29" spans="1:16" ht="15.75" x14ac:dyDescent="0.25">
      <c r="A29" s="3"/>
      <c r="B29" s="8">
        <f t="shared" si="7"/>
        <v>43851</v>
      </c>
      <c r="C29" s="13"/>
      <c r="D29" s="13"/>
      <c r="E29" s="14"/>
      <c r="F29" s="14"/>
      <c r="G29" s="13"/>
      <c r="H29" s="13"/>
      <c r="I29" s="14"/>
      <c r="J29" s="15"/>
      <c r="K29" s="16" t="str">
        <f t="shared" si="12"/>
        <v/>
      </c>
      <c r="L29" s="16" t="str">
        <f t="shared" si="13"/>
        <v/>
      </c>
    </row>
    <row r="30" spans="1:16" ht="15.75" x14ac:dyDescent="0.25">
      <c r="A30" s="3"/>
      <c r="B30" s="8">
        <f t="shared" si="7"/>
        <v>43852</v>
      </c>
      <c r="C30" s="13"/>
      <c r="D30" s="13"/>
      <c r="E30" s="10"/>
      <c r="F30" s="10"/>
      <c r="G30" s="13"/>
      <c r="H30" s="13"/>
      <c r="I30" s="14"/>
      <c r="J30" s="11"/>
      <c r="K30" s="16" t="str">
        <f t="shared" si="12"/>
        <v/>
      </c>
      <c r="L30" s="16" t="str">
        <f t="shared" si="13"/>
        <v/>
      </c>
    </row>
    <row r="31" spans="1:16" ht="15.75" x14ac:dyDescent="0.25">
      <c r="A31" s="3"/>
      <c r="B31" s="8">
        <f t="shared" si="7"/>
        <v>43853</v>
      </c>
      <c r="C31" s="13"/>
      <c r="D31" s="13"/>
      <c r="E31" s="14"/>
      <c r="F31" s="14"/>
      <c r="G31" s="13"/>
      <c r="H31" s="13"/>
      <c r="I31" s="14"/>
      <c r="J31" s="15"/>
      <c r="K31" s="16" t="str">
        <f t="shared" si="12"/>
        <v/>
      </c>
      <c r="L31" s="16" t="str">
        <f t="shared" si="13"/>
        <v/>
      </c>
    </row>
    <row r="32" spans="1:16" ht="15.75" x14ac:dyDescent="0.25">
      <c r="A32" s="3"/>
      <c r="B32" s="8">
        <f t="shared" si="7"/>
        <v>43854</v>
      </c>
      <c r="C32" s="13"/>
      <c r="D32" s="13"/>
      <c r="E32" s="14"/>
      <c r="F32" s="14"/>
      <c r="G32" s="13"/>
      <c r="H32" s="13"/>
      <c r="I32" s="14"/>
      <c r="J32" s="15"/>
      <c r="K32" s="16" t="str">
        <f t="shared" si="12"/>
        <v/>
      </c>
      <c r="L32" s="16" t="str">
        <f t="shared" si="13"/>
        <v/>
      </c>
    </row>
    <row r="33" spans="1:12" ht="15.75" x14ac:dyDescent="0.25">
      <c r="A33" s="3"/>
      <c r="B33" s="8">
        <f t="shared" si="7"/>
        <v>43855</v>
      </c>
      <c r="C33" s="13"/>
      <c r="D33" s="13"/>
      <c r="E33" s="14"/>
      <c r="F33" s="14"/>
      <c r="G33" s="13"/>
      <c r="H33" s="13"/>
      <c r="I33" s="14"/>
      <c r="J33" s="15"/>
      <c r="K33" s="16" t="str">
        <f t="shared" si="12"/>
        <v/>
      </c>
      <c r="L33" s="16" t="str">
        <f t="shared" si="13"/>
        <v/>
      </c>
    </row>
    <row r="34" spans="1:12" ht="15.75" x14ac:dyDescent="0.25">
      <c r="A34" s="3"/>
      <c r="B34" s="8">
        <f t="shared" si="7"/>
        <v>43856</v>
      </c>
      <c r="C34" s="13"/>
      <c r="D34" s="13"/>
      <c r="E34" s="10"/>
      <c r="F34" s="10"/>
      <c r="G34" s="13"/>
      <c r="H34" s="13"/>
      <c r="I34" s="10"/>
      <c r="J34" s="11"/>
      <c r="K34" s="16" t="str">
        <f t="shared" si="12"/>
        <v/>
      </c>
      <c r="L34" s="16" t="str">
        <f t="shared" si="13"/>
        <v/>
      </c>
    </row>
    <row r="35" spans="1:12" ht="15.75" x14ac:dyDescent="0.25">
      <c r="A35" s="3"/>
      <c r="H35" s="34" t="str">
        <f>"Semaine " &amp;A28 &amp;" :"</f>
        <v>Semaine 4 :</v>
      </c>
      <c r="I35" s="34"/>
      <c r="J35" s="34"/>
      <c r="K35" s="18">
        <f t="shared" ref="K35:L35" si="14">SUM(K28:K34)</f>
        <v>0</v>
      </c>
      <c r="L35" s="19">
        <f t="shared" si="14"/>
        <v>0</v>
      </c>
    </row>
    <row r="36" spans="1:12" ht="15.75" x14ac:dyDescent="0.25">
      <c r="A36" s="3">
        <v>5</v>
      </c>
      <c r="B36" s="8">
        <f t="shared" ref="B36" si="15">B28+7</f>
        <v>43857</v>
      </c>
      <c r="C36" s="9"/>
      <c r="D36" s="9"/>
      <c r="E36" s="10"/>
      <c r="F36" s="10"/>
      <c r="G36" s="9"/>
      <c r="H36" s="9"/>
      <c r="I36" s="10"/>
      <c r="J36" s="11"/>
      <c r="K36" s="16" t="str">
        <f t="shared" ref="K36" si="16">IF(COUNTA(C36:D36,G36:H36)=0,"",D36-C36+H36-G36)</f>
        <v/>
      </c>
      <c r="L36" s="16" t="str">
        <f t="shared" ref="L36:L42" si="17">IF(COUNTA(E36:F36,I36:J36)=0,"",F36-E36+IF(J36&gt;I36,J36-I36,TIMEVALUE("23:59")-I36+J36+TIMEVALUE("00:01")))</f>
        <v/>
      </c>
    </row>
    <row r="37" spans="1:12" ht="15.75" x14ac:dyDescent="0.25">
      <c r="A37" s="3"/>
      <c r="B37" s="8">
        <f t="shared" si="7"/>
        <v>43858</v>
      </c>
      <c r="C37" s="13"/>
      <c r="D37" s="13"/>
      <c r="E37" s="10"/>
      <c r="F37" s="10"/>
      <c r="G37" s="13"/>
      <c r="H37" s="13"/>
      <c r="I37" s="10"/>
      <c r="J37" s="11"/>
      <c r="K37" s="16"/>
      <c r="L37" s="16" t="str">
        <f t="shared" si="17"/>
        <v/>
      </c>
    </row>
    <row r="38" spans="1:12" ht="15.75" x14ac:dyDescent="0.25">
      <c r="A38" s="3"/>
      <c r="B38" s="8">
        <f t="shared" si="7"/>
        <v>43859</v>
      </c>
      <c r="C38" s="13"/>
      <c r="D38" s="13"/>
      <c r="E38" s="10"/>
      <c r="F38" s="10"/>
      <c r="G38" s="9"/>
      <c r="H38" s="9"/>
      <c r="I38" s="10"/>
      <c r="J38" s="11"/>
      <c r="K38" s="16"/>
      <c r="L38" s="16" t="str">
        <f t="shared" si="17"/>
        <v/>
      </c>
    </row>
    <row r="39" spans="1:12" ht="15.75" x14ac:dyDescent="0.25">
      <c r="A39" s="3"/>
      <c r="B39" s="8">
        <f t="shared" si="7"/>
        <v>43860</v>
      </c>
      <c r="C39" s="9"/>
      <c r="D39" s="9"/>
      <c r="E39" s="10"/>
      <c r="F39" s="10"/>
      <c r="G39" s="9"/>
      <c r="H39" s="9"/>
      <c r="I39" s="10"/>
      <c r="J39" s="11"/>
      <c r="K39" s="16"/>
      <c r="L39" s="16" t="str">
        <f t="shared" si="17"/>
        <v/>
      </c>
    </row>
    <row r="40" spans="1:12" ht="15.75" x14ac:dyDescent="0.25">
      <c r="A40" s="3"/>
      <c r="B40" s="8">
        <f t="shared" si="7"/>
        <v>43861</v>
      </c>
      <c r="C40" s="13"/>
      <c r="D40" s="13"/>
      <c r="E40" s="10"/>
      <c r="F40" s="10"/>
      <c r="G40" s="13"/>
      <c r="H40" s="13"/>
      <c r="I40" s="10"/>
      <c r="J40" s="11"/>
      <c r="K40" s="16"/>
      <c r="L40" s="16" t="str">
        <f t="shared" si="17"/>
        <v/>
      </c>
    </row>
    <row r="41" spans="1:12" ht="15.75" x14ac:dyDescent="0.25">
      <c r="A41" s="3"/>
      <c r="B41" s="8">
        <f t="shared" si="7"/>
        <v>43862</v>
      </c>
      <c r="C41" s="13"/>
      <c r="D41" s="13"/>
      <c r="E41" s="10"/>
      <c r="F41" s="10"/>
      <c r="G41" s="13"/>
      <c r="H41" s="13"/>
      <c r="I41" s="10"/>
      <c r="J41" s="11"/>
      <c r="K41" s="16"/>
      <c r="L41" s="16" t="str">
        <f t="shared" si="17"/>
        <v/>
      </c>
    </row>
    <row r="42" spans="1:12" ht="15.75" x14ac:dyDescent="0.25">
      <c r="A42" s="3"/>
      <c r="B42" s="8">
        <f t="shared" si="7"/>
        <v>43863</v>
      </c>
      <c r="C42" s="13"/>
      <c r="D42" s="13"/>
      <c r="E42" s="10"/>
      <c r="F42" s="10"/>
      <c r="G42" s="13"/>
      <c r="H42" s="13"/>
      <c r="I42" s="10"/>
      <c r="J42" s="11"/>
      <c r="K42" s="16"/>
      <c r="L42" s="16" t="str">
        <f t="shared" si="17"/>
        <v/>
      </c>
    </row>
    <row r="43" spans="1:12" ht="15.75" x14ac:dyDescent="0.25">
      <c r="A43" s="3"/>
      <c r="H43" s="34" t="str">
        <f>"Semaine " &amp;A36 &amp;" :"</f>
        <v>Semaine 5 :</v>
      </c>
      <c r="I43" s="34"/>
      <c r="J43" s="34"/>
      <c r="K43" s="18">
        <f t="shared" ref="K43:L43" si="18">SUM(K36:K42)</f>
        <v>0</v>
      </c>
      <c r="L43" s="19">
        <f t="shared" si="18"/>
        <v>0</v>
      </c>
    </row>
    <row r="44" spans="1:12" ht="15.75" x14ac:dyDescent="0.25">
      <c r="A44" s="3">
        <v>6</v>
      </c>
      <c r="B44" s="8">
        <f t="shared" ref="B44" si="19">B36+7</f>
        <v>43864</v>
      </c>
      <c r="C44" s="13"/>
      <c r="D44" s="13"/>
      <c r="E44" s="10"/>
      <c r="F44" s="10"/>
      <c r="G44" s="13"/>
      <c r="H44" s="13"/>
      <c r="I44" s="10"/>
      <c r="J44" s="11"/>
      <c r="K44" s="16"/>
      <c r="L44" s="16" t="str">
        <f t="shared" ref="L44:L50" si="20">IF(COUNTA(E44:F44,I44:J44)=0,"",F44-E44+IF(J44&gt;I44,J44-I44,TIMEVALUE("23:59")-I44+J44+TIMEVALUE("00:01")))</f>
        <v/>
      </c>
    </row>
    <row r="45" spans="1:12" ht="15.75" x14ac:dyDescent="0.25">
      <c r="A45" s="3"/>
      <c r="B45" s="8">
        <f t="shared" si="7"/>
        <v>43865</v>
      </c>
      <c r="C45" s="9"/>
      <c r="D45" s="9"/>
      <c r="E45" s="10"/>
      <c r="F45" s="10"/>
      <c r="G45" s="9"/>
      <c r="H45" s="9"/>
      <c r="I45" s="10"/>
      <c r="J45" s="11"/>
      <c r="K45" s="16"/>
      <c r="L45" s="16" t="str">
        <f t="shared" si="20"/>
        <v/>
      </c>
    </row>
    <row r="46" spans="1:12" ht="15.75" x14ac:dyDescent="0.25">
      <c r="A46" s="3"/>
      <c r="B46" s="8">
        <f t="shared" si="7"/>
        <v>43866</v>
      </c>
      <c r="C46" s="13"/>
      <c r="D46" s="13"/>
      <c r="E46" s="10"/>
      <c r="F46" s="10"/>
      <c r="G46" s="9"/>
      <c r="H46" s="9"/>
      <c r="I46" s="10"/>
      <c r="J46" s="11"/>
      <c r="K46" s="16"/>
      <c r="L46" s="16" t="str">
        <f t="shared" si="20"/>
        <v/>
      </c>
    </row>
    <row r="47" spans="1:12" ht="15.75" x14ac:dyDescent="0.25">
      <c r="A47" s="3"/>
      <c r="B47" s="8">
        <f t="shared" si="7"/>
        <v>43867</v>
      </c>
      <c r="C47" s="9"/>
      <c r="D47" s="9"/>
      <c r="E47" s="10"/>
      <c r="F47" s="10"/>
      <c r="G47" s="9"/>
      <c r="H47" s="9"/>
      <c r="I47" s="10"/>
      <c r="J47" s="11"/>
      <c r="K47" s="16"/>
      <c r="L47" s="16" t="str">
        <f t="shared" si="20"/>
        <v/>
      </c>
    </row>
    <row r="48" spans="1:12" ht="15.75" x14ac:dyDescent="0.25">
      <c r="A48" s="3"/>
      <c r="B48" s="8">
        <f t="shared" si="7"/>
        <v>43868</v>
      </c>
      <c r="C48" s="13"/>
      <c r="D48" s="13"/>
      <c r="E48" s="10"/>
      <c r="F48" s="10"/>
      <c r="G48" s="13"/>
      <c r="H48" s="13"/>
      <c r="I48" s="10"/>
      <c r="J48" s="11"/>
      <c r="K48" s="16"/>
      <c r="L48" s="16" t="str">
        <f t="shared" si="20"/>
        <v/>
      </c>
    </row>
    <row r="49" spans="1:12" ht="15.75" x14ac:dyDescent="0.25">
      <c r="A49" s="3"/>
      <c r="B49" s="8">
        <f t="shared" si="7"/>
        <v>43869</v>
      </c>
      <c r="C49" s="13"/>
      <c r="D49" s="13"/>
      <c r="E49" s="10"/>
      <c r="F49" s="10"/>
      <c r="G49" s="13"/>
      <c r="H49" s="13"/>
      <c r="I49" s="10"/>
      <c r="J49" s="11"/>
      <c r="K49" s="16"/>
      <c r="L49" s="16" t="str">
        <f t="shared" si="20"/>
        <v/>
      </c>
    </row>
    <row r="50" spans="1:12" ht="15.75" x14ac:dyDescent="0.25">
      <c r="A50" s="3"/>
      <c r="B50" s="8">
        <f t="shared" si="7"/>
        <v>43870</v>
      </c>
      <c r="C50" s="13"/>
      <c r="D50" s="13"/>
      <c r="E50" s="10"/>
      <c r="F50" s="10"/>
      <c r="G50" s="13"/>
      <c r="H50" s="13"/>
      <c r="I50" s="10"/>
      <c r="J50" s="11"/>
      <c r="K50" s="16"/>
      <c r="L50" s="16" t="str">
        <f t="shared" si="20"/>
        <v/>
      </c>
    </row>
    <row r="51" spans="1:12" ht="15.75" x14ac:dyDescent="0.25">
      <c r="A51" s="3"/>
      <c r="H51" s="34" t="str">
        <f>"Semaine " &amp;A44 &amp;" :"</f>
        <v>Semaine 6 :</v>
      </c>
      <c r="I51" s="34"/>
      <c r="J51" s="34"/>
      <c r="K51" s="18">
        <f t="shared" ref="K51:L51" si="21">SUM(K44:K50)</f>
        <v>0</v>
      </c>
      <c r="L51" s="19">
        <f t="shared" si="21"/>
        <v>0</v>
      </c>
    </row>
    <row r="52" spans="1:12" ht="15.75" x14ac:dyDescent="0.25">
      <c r="A52" s="3">
        <v>7</v>
      </c>
      <c r="B52" s="8">
        <f t="shared" ref="B52" si="22">B44+7</f>
        <v>43871</v>
      </c>
      <c r="C52" s="13"/>
      <c r="D52" s="13"/>
      <c r="E52" s="10"/>
      <c r="F52" s="10"/>
      <c r="G52" s="13"/>
      <c r="H52" s="13"/>
      <c r="I52" s="10"/>
      <c r="J52" s="11"/>
      <c r="K52" s="16"/>
      <c r="L52" s="16" t="str">
        <f t="shared" ref="L52:L58" si="23">IF(COUNTA(E52:F52,I52:J52)=0,"",F52-E52+IF(J52&gt;I52,J52-I52,TIMEVALUE("23:59")-I52+J52+TIMEVALUE("00:01")))</f>
        <v/>
      </c>
    </row>
    <row r="53" spans="1:12" ht="15.75" x14ac:dyDescent="0.25">
      <c r="A53" s="3"/>
      <c r="B53" s="8">
        <f t="shared" si="7"/>
        <v>43872</v>
      </c>
      <c r="C53" s="9"/>
      <c r="D53" s="9"/>
      <c r="E53" s="10"/>
      <c r="F53" s="10"/>
      <c r="G53" s="13"/>
      <c r="H53" s="13"/>
      <c r="I53" s="10"/>
      <c r="J53" s="11"/>
      <c r="K53" s="16"/>
      <c r="L53" s="16" t="str">
        <f t="shared" si="23"/>
        <v/>
      </c>
    </row>
    <row r="54" spans="1:12" ht="15.75" x14ac:dyDescent="0.25">
      <c r="A54" s="3"/>
      <c r="B54" s="8">
        <f t="shared" si="7"/>
        <v>43873</v>
      </c>
      <c r="C54" s="9"/>
      <c r="D54" s="9"/>
      <c r="E54" s="10"/>
      <c r="F54" s="10"/>
      <c r="G54" s="9"/>
      <c r="H54" s="9"/>
      <c r="I54" s="10"/>
      <c r="J54" s="11"/>
      <c r="K54" s="16"/>
      <c r="L54" s="16" t="str">
        <f t="shared" si="23"/>
        <v/>
      </c>
    </row>
    <row r="55" spans="1:12" ht="15.75" x14ac:dyDescent="0.25">
      <c r="A55" s="3"/>
      <c r="B55" s="8">
        <f t="shared" si="7"/>
        <v>43874</v>
      </c>
      <c r="C55" s="9"/>
      <c r="D55" s="9"/>
      <c r="E55" s="10"/>
      <c r="F55" s="10"/>
      <c r="G55" s="13"/>
      <c r="H55" s="13"/>
      <c r="I55" s="10"/>
      <c r="J55" s="11"/>
      <c r="K55" s="16"/>
      <c r="L55" s="16" t="str">
        <f t="shared" si="23"/>
        <v/>
      </c>
    </row>
    <row r="56" spans="1:12" ht="15.75" x14ac:dyDescent="0.25">
      <c r="A56" s="3"/>
      <c r="B56" s="8">
        <f t="shared" si="7"/>
        <v>43875</v>
      </c>
      <c r="C56" s="13"/>
      <c r="D56" s="13"/>
      <c r="E56" s="10"/>
      <c r="F56" s="10"/>
      <c r="G56" s="13"/>
      <c r="H56" s="13"/>
      <c r="I56" s="10"/>
      <c r="J56" s="11"/>
      <c r="K56" s="16"/>
      <c r="L56" s="16" t="str">
        <f t="shared" si="23"/>
        <v/>
      </c>
    </row>
    <row r="57" spans="1:12" ht="15.75" x14ac:dyDescent="0.25">
      <c r="A57" s="3"/>
      <c r="B57" s="8">
        <f t="shared" si="7"/>
        <v>43876</v>
      </c>
      <c r="C57" s="13"/>
      <c r="D57" s="13"/>
      <c r="E57" s="10"/>
      <c r="F57" s="10"/>
      <c r="G57" s="13"/>
      <c r="H57" s="13"/>
      <c r="I57" s="10"/>
      <c r="J57" s="11"/>
      <c r="K57" s="16"/>
      <c r="L57" s="16" t="str">
        <f t="shared" si="23"/>
        <v/>
      </c>
    </row>
    <row r="58" spans="1:12" ht="15.75" x14ac:dyDescent="0.25">
      <c r="A58" s="3"/>
      <c r="B58" s="8">
        <f t="shared" si="7"/>
        <v>43877</v>
      </c>
      <c r="C58" s="13"/>
      <c r="D58" s="13"/>
      <c r="E58" s="10"/>
      <c r="F58" s="10"/>
      <c r="G58" s="13"/>
      <c r="H58" s="13"/>
      <c r="I58" s="10"/>
      <c r="J58" s="11"/>
      <c r="K58" s="16"/>
      <c r="L58" s="16" t="str">
        <f t="shared" si="23"/>
        <v/>
      </c>
    </row>
    <row r="59" spans="1:12" ht="15.75" x14ac:dyDescent="0.25">
      <c r="A59" s="3"/>
      <c r="H59" s="34" t="str">
        <f>"Semaine " &amp;A52 &amp;" :"</f>
        <v>Semaine 7 :</v>
      </c>
      <c r="I59" s="34"/>
      <c r="J59" s="34"/>
      <c r="K59" s="18">
        <f t="shared" ref="K59:L59" si="24">SUM(K52:K58)</f>
        <v>0</v>
      </c>
      <c r="L59" s="19">
        <f t="shared" si="24"/>
        <v>0</v>
      </c>
    </row>
    <row r="60" spans="1:12" ht="15.75" x14ac:dyDescent="0.25">
      <c r="A60" s="3">
        <v>8</v>
      </c>
      <c r="B60" s="8">
        <f t="shared" ref="B60" si="25">B52+7</f>
        <v>43878</v>
      </c>
      <c r="C60" s="9"/>
      <c r="D60" s="9"/>
      <c r="E60" s="10"/>
      <c r="F60" s="10"/>
      <c r="G60" s="9"/>
      <c r="H60" s="9"/>
      <c r="I60" s="10"/>
      <c r="J60" s="11"/>
      <c r="K60" s="16" t="str">
        <f t="shared" ref="K60:K66" si="26">IF(COUNTA(C60:D60,G60:H60)=0,"",D60-C60+H60-G60)</f>
        <v/>
      </c>
      <c r="L60" s="16" t="str">
        <f t="shared" ref="L60:L66" si="27">IF(COUNTA(E60:F60,I60:J60)=0,"",F60-E60+IF(J60&gt;I60,J60-I60,TIMEVALUE("23:59")-I60+J60+TIMEVALUE("00:01")))</f>
        <v/>
      </c>
    </row>
    <row r="61" spans="1:12" ht="15.75" x14ac:dyDescent="0.25">
      <c r="A61" s="3"/>
      <c r="B61" s="8">
        <f t="shared" si="7"/>
        <v>43879</v>
      </c>
      <c r="C61" s="9"/>
      <c r="D61" s="9"/>
      <c r="E61" s="10"/>
      <c r="F61" s="10"/>
      <c r="G61" s="9"/>
      <c r="H61" s="9"/>
      <c r="I61" s="10"/>
      <c r="J61" s="11"/>
      <c r="K61" s="16" t="str">
        <f t="shared" si="26"/>
        <v/>
      </c>
      <c r="L61" s="16" t="str">
        <f t="shared" si="27"/>
        <v/>
      </c>
    </row>
    <row r="62" spans="1:12" ht="15.75" x14ac:dyDescent="0.25">
      <c r="A62" s="3"/>
      <c r="B62" s="8">
        <f t="shared" si="7"/>
        <v>43880</v>
      </c>
      <c r="C62" s="9"/>
      <c r="D62" s="9"/>
      <c r="E62" s="10"/>
      <c r="F62" s="10"/>
      <c r="G62" s="9"/>
      <c r="H62" s="9"/>
      <c r="I62" s="10"/>
      <c r="J62" s="11"/>
      <c r="K62" s="16" t="str">
        <f t="shared" si="26"/>
        <v/>
      </c>
      <c r="L62" s="16" t="str">
        <f t="shared" si="27"/>
        <v/>
      </c>
    </row>
    <row r="63" spans="1:12" ht="15.75" x14ac:dyDescent="0.25">
      <c r="A63" s="3"/>
      <c r="B63" s="8">
        <f t="shared" si="7"/>
        <v>43881</v>
      </c>
      <c r="C63" s="9"/>
      <c r="D63" s="9"/>
      <c r="E63" s="10"/>
      <c r="F63" s="10"/>
      <c r="G63" s="9"/>
      <c r="H63" s="9"/>
      <c r="I63" s="10"/>
      <c r="J63" s="11"/>
      <c r="K63" s="16" t="str">
        <f t="shared" si="26"/>
        <v/>
      </c>
      <c r="L63" s="16" t="str">
        <f t="shared" si="27"/>
        <v/>
      </c>
    </row>
    <row r="64" spans="1:12" ht="15.75" x14ac:dyDescent="0.25">
      <c r="A64" s="3"/>
      <c r="B64" s="8">
        <f t="shared" si="7"/>
        <v>43882</v>
      </c>
      <c r="C64" s="9"/>
      <c r="D64" s="9"/>
      <c r="E64" s="10"/>
      <c r="F64" s="10"/>
      <c r="G64" s="9"/>
      <c r="H64" s="9"/>
      <c r="I64" s="10"/>
      <c r="J64" s="11"/>
      <c r="K64" s="16" t="str">
        <f t="shared" si="26"/>
        <v/>
      </c>
      <c r="L64" s="16" t="str">
        <f t="shared" si="27"/>
        <v/>
      </c>
    </row>
    <row r="65" spans="1:12" ht="15.75" x14ac:dyDescent="0.25">
      <c r="A65" s="3"/>
      <c r="B65" s="8">
        <f t="shared" si="7"/>
        <v>43883</v>
      </c>
      <c r="C65" s="9"/>
      <c r="D65" s="9"/>
      <c r="E65" s="10"/>
      <c r="F65" s="10"/>
      <c r="G65" s="9"/>
      <c r="H65" s="9"/>
      <c r="I65" s="10"/>
      <c r="J65" s="11"/>
      <c r="K65" s="16" t="str">
        <f t="shared" si="26"/>
        <v/>
      </c>
      <c r="L65" s="16" t="str">
        <f t="shared" si="27"/>
        <v/>
      </c>
    </row>
    <row r="66" spans="1:12" ht="15.75" x14ac:dyDescent="0.25">
      <c r="A66" s="3"/>
      <c r="B66" s="8">
        <f t="shared" si="7"/>
        <v>43884</v>
      </c>
      <c r="C66" s="9"/>
      <c r="D66" s="9"/>
      <c r="E66" s="10"/>
      <c r="F66" s="10"/>
      <c r="G66" s="9"/>
      <c r="H66" s="9"/>
      <c r="I66" s="10"/>
      <c r="J66" s="11"/>
      <c r="K66" s="16" t="str">
        <f t="shared" si="26"/>
        <v/>
      </c>
      <c r="L66" s="16" t="str">
        <f t="shared" si="27"/>
        <v/>
      </c>
    </row>
    <row r="67" spans="1:12" ht="15.75" x14ac:dyDescent="0.25">
      <c r="A67" s="3"/>
      <c r="H67" s="34" t="str">
        <f>"Semaine " &amp;A60 &amp;" :"</f>
        <v>Semaine 8 :</v>
      </c>
      <c r="I67" s="34"/>
      <c r="J67" s="34"/>
      <c r="K67" s="18">
        <f t="shared" ref="K67:L67" si="28">SUM(K60:K66)</f>
        <v>0</v>
      </c>
      <c r="L67" s="19">
        <f t="shared" si="28"/>
        <v>0</v>
      </c>
    </row>
    <row r="68" spans="1:12" ht="15.75" x14ac:dyDescent="0.25">
      <c r="A68" s="3">
        <v>9</v>
      </c>
      <c r="B68" s="8">
        <f t="shared" ref="B68" si="29">B60+7</f>
        <v>43885</v>
      </c>
      <c r="C68" s="9"/>
      <c r="D68" s="9"/>
      <c r="E68" s="10"/>
      <c r="F68" s="10"/>
      <c r="G68" s="9"/>
      <c r="H68" s="9"/>
      <c r="I68" s="10"/>
      <c r="J68" s="11"/>
      <c r="K68" s="16" t="str">
        <f t="shared" ref="K68:K74" si="30">IF(COUNTA(C68:D68,G68:H68)=0,"",D68-C68+H68-G68)</f>
        <v/>
      </c>
      <c r="L68" s="16" t="str">
        <f t="shared" ref="L68:L74" si="31">IF(COUNTA(E68:F68,I68:J68)=0,"",F68-E68+IF(J68&gt;I68,J68-I68,TIMEVALUE("23:59")-I68+J68+TIMEVALUE("00:01")))</f>
        <v/>
      </c>
    </row>
    <row r="69" spans="1:12" ht="15.75" x14ac:dyDescent="0.25">
      <c r="A69" s="3"/>
      <c r="B69" s="8">
        <f t="shared" si="7"/>
        <v>43886</v>
      </c>
      <c r="C69" s="9"/>
      <c r="D69" s="9"/>
      <c r="E69" s="10"/>
      <c r="F69" s="10"/>
      <c r="G69" s="9"/>
      <c r="H69" s="9"/>
      <c r="I69" s="10"/>
      <c r="J69" s="11"/>
      <c r="K69" s="16" t="str">
        <f t="shared" si="30"/>
        <v/>
      </c>
      <c r="L69" s="16" t="str">
        <f t="shared" si="31"/>
        <v/>
      </c>
    </row>
    <row r="70" spans="1:12" ht="15.75" x14ac:dyDescent="0.25">
      <c r="A70" s="3"/>
      <c r="B70" s="8">
        <f t="shared" si="7"/>
        <v>43887</v>
      </c>
      <c r="C70" s="9"/>
      <c r="D70" s="9"/>
      <c r="E70" s="10"/>
      <c r="F70" s="10"/>
      <c r="G70" s="9"/>
      <c r="H70" s="9"/>
      <c r="I70" s="10"/>
      <c r="J70" s="11"/>
      <c r="K70" s="16" t="str">
        <f t="shared" si="30"/>
        <v/>
      </c>
      <c r="L70" s="16" t="str">
        <f t="shared" si="31"/>
        <v/>
      </c>
    </row>
    <row r="71" spans="1:12" ht="15.75" x14ac:dyDescent="0.25">
      <c r="A71" s="3"/>
      <c r="B71" s="8">
        <f t="shared" si="7"/>
        <v>43888</v>
      </c>
      <c r="C71" s="9"/>
      <c r="D71" s="9"/>
      <c r="E71" s="10"/>
      <c r="F71" s="10"/>
      <c r="G71" s="9"/>
      <c r="H71" s="9"/>
      <c r="I71" s="10"/>
      <c r="J71" s="11"/>
      <c r="K71" s="16" t="str">
        <f t="shared" si="30"/>
        <v/>
      </c>
      <c r="L71" s="16" t="str">
        <f t="shared" si="31"/>
        <v/>
      </c>
    </row>
    <row r="72" spans="1:12" ht="15.75" x14ac:dyDescent="0.25">
      <c r="A72" s="3"/>
      <c r="B72" s="8">
        <f t="shared" si="7"/>
        <v>43889</v>
      </c>
      <c r="C72" s="9"/>
      <c r="D72" s="9"/>
      <c r="E72" s="10"/>
      <c r="F72" s="10"/>
      <c r="G72" s="9"/>
      <c r="H72" s="9"/>
      <c r="I72" s="10"/>
      <c r="J72" s="11"/>
      <c r="K72" s="16" t="str">
        <f t="shared" si="30"/>
        <v/>
      </c>
      <c r="L72" s="16" t="str">
        <f t="shared" si="31"/>
        <v/>
      </c>
    </row>
    <row r="73" spans="1:12" ht="15.75" x14ac:dyDescent="0.25">
      <c r="A73" s="3"/>
      <c r="B73" s="8">
        <f t="shared" si="7"/>
        <v>43890</v>
      </c>
      <c r="C73" s="9"/>
      <c r="D73" s="9"/>
      <c r="E73" s="10"/>
      <c r="F73" s="10"/>
      <c r="G73" s="9"/>
      <c r="H73" s="9"/>
      <c r="I73" s="10"/>
      <c r="J73" s="11"/>
      <c r="K73" s="16" t="str">
        <f t="shared" si="30"/>
        <v/>
      </c>
      <c r="L73" s="16" t="str">
        <f t="shared" si="31"/>
        <v/>
      </c>
    </row>
    <row r="74" spans="1:12" ht="15.75" x14ac:dyDescent="0.25">
      <c r="A74" s="3"/>
      <c r="B74" s="8">
        <f t="shared" si="7"/>
        <v>43891</v>
      </c>
      <c r="C74" s="9"/>
      <c r="D74" s="9"/>
      <c r="E74" s="10"/>
      <c r="F74" s="10"/>
      <c r="G74" s="9"/>
      <c r="H74" s="9"/>
      <c r="I74" s="10"/>
      <c r="J74" s="11"/>
      <c r="K74" s="16" t="str">
        <f t="shared" si="30"/>
        <v/>
      </c>
      <c r="L74" s="16" t="str">
        <f t="shared" si="31"/>
        <v/>
      </c>
    </row>
    <row r="75" spans="1:12" ht="15.75" x14ac:dyDescent="0.25">
      <c r="A75" s="3"/>
      <c r="H75" s="34" t="str">
        <f>"Semaine " &amp;A68 &amp;" :"</f>
        <v>Semaine 9 :</v>
      </c>
      <c r="I75" s="34"/>
      <c r="J75" s="34"/>
      <c r="K75" s="18">
        <f t="shared" ref="K75:L75" si="32">SUM(K68:K74)</f>
        <v>0</v>
      </c>
      <c r="L75" s="19">
        <f t="shared" si="32"/>
        <v>0</v>
      </c>
    </row>
    <row r="76" spans="1:12" ht="15.75" x14ac:dyDescent="0.25">
      <c r="A76" s="3">
        <v>10</v>
      </c>
      <c r="B76" s="8">
        <f t="shared" ref="B76" si="33">B68+7</f>
        <v>43892</v>
      </c>
      <c r="C76" s="9"/>
      <c r="D76" s="9"/>
      <c r="E76" s="10"/>
      <c r="F76" s="10"/>
      <c r="G76" s="9"/>
      <c r="H76" s="9"/>
      <c r="I76" s="10"/>
      <c r="J76" s="11"/>
      <c r="K76" s="16" t="str">
        <f t="shared" ref="K76:K82" si="34">IF(COUNTA(C76:D76,G76:H76)=0,"",D76-C76+H76-G76)</f>
        <v/>
      </c>
      <c r="L76" s="16" t="str">
        <f t="shared" ref="L76:L82" si="35">IF(COUNTA(E76:F76,I76:J76)=0,"",F76-E76+IF(J76&gt;I76,J76-I76,TIMEVALUE("23:59")-I76+J76+TIMEVALUE("00:01")))</f>
        <v/>
      </c>
    </row>
    <row r="77" spans="1:12" ht="15.75" x14ac:dyDescent="0.25">
      <c r="A77" s="3"/>
      <c r="B77" s="8">
        <f t="shared" si="7"/>
        <v>43893</v>
      </c>
      <c r="C77" s="9"/>
      <c r="D77" s="9"/>
      <c r="E77" s="10"/>
      <c r="F77" s="10"/>
      <c r="G77" s="9"/>
      <c r="H77" s="9"/>
      <c r="I77" s="10"/>
      <c r="J77" s="11"/>
      <c r="K77" s="16" t="str">
        <f t="shared" si="34"/>
        <v/>
      </c>
      <c r="L77" s="16" t="str">
        <f t="shared" si="35"/>
        <v/>
      </c>
    </row>
    <row r="78" spans="1:12" ht="15.75" x14ac:dyDescent="0.25">
      <c r="A78" s="3"/>
      <c r="B78" s="8">
        <f t="shared" si="7"/>
        <v>43894</v>
      </c>
      <c r="C78" s="9"/>
      <c r="D78" s="9"/>
      <c r="E78" s="10"/>
      <c r="F78" s="10"/>
      <c r="G78" s="9"/>
      <c r="H78" s="9"/>
      <c r="I78" s="10"/>
      <c r="J78" s="11"/>
      <c r="K78" s="16" t="str">
        <f t="shared" si="34"/>
        <v/>
      </c>
      <c r="L78" s="16" t="str">
        <f t="shared" si="35"/>
        <v/>
      </c>
    </row>
    <row r="79" spans="1:12" ht="15.75" x14ac:dyDescent="0.25">
      <c r="A79" s="3"/>
      <c r="B79" s="8">
        <f t="shared" si="7"/>
        <v>43895</v>
      </c>
      <c r="C79" s="9"/>
      <c r="D79" s="9"/>
      <c r="E79" s="10"/>
      <c r="F79" s="10"/>
      <c r="G79" s="9"/>
      <c r="H79" s="9"/>
      <c r="I79" s="10"/>
      <c r="J79" s="11"/>
      <c r="K79" s="16" t="str">
        <f t="shared" si="34"/>
        <v/>
      </c>
      <c r="L79" s="16" t="str">
        <f t="shared" si="35"/>
        <v/>
      </c>
    </row>
    <row r="80" spans="1:12" ht="15.75" x14ac:dyDescent="0.25">
      <c r="A80" s="3"/>
      <c r="B80" s="8">
        <f t="shared" si="7"/>
        <v>43896</v>
      </c>
      <c r="C80" s="9"/>
      <c r="D80" s="9"/>
      <c r="E80" s="10"/>
      <c r="F80" s="10"/>
      <c r="G80" s="9"/>
      <c r="H80" s="9"/>
      <c r="I80" s="10"/>
      <c r="J80" s="11"/>
      <c r="K80" s="16" t="str">
        <f t="shared" si="34"/>
        <v/>
      </c>
      <c r="L80" s="16" t="str">
        <f t="shared" si="35"/>
        <v/>
      </c>
    </row>
    <row r="81" spans="1:12" ht="15.75" x14ac:dyDescent="0.25">
      <c r="A81" s="3"/>
      <c r="B81" s="8">
        <f t="shared" si="7"/>
        <v>43897</v>
      </c>
      <c r="C81" s="9"/>
      <c r="D81" s="9"/>
      <c r="E81" s="10"/>
      <c r="F81" s="10"/>
      <c r="G81" s="9"/>
      <c r="H81" s="9"/>
      <c r="I81" s="10"/>
      <c r="J81" s="11"/>
      <c r="K81" s="16" t="str">
        <f t="shared" si="34"/>
        <v/>
      </c>
      <c r="L81" s="16" t="str">
        <f t="shared" si="35"/>
        <v/>
      </c>
    </row>
    <row r="82" spans="1:12" ht="15.75" x14ac:dyDescent="0.25">
      <c r="A82" s="3"/>
      <c r="B82" s="8">
        <f t="shared" si="7"/>
        <v>43898</v>
      </c>
      <c r="C82" s="9"/>
      <c r="D82" s="9"/>
      <c r="E82" s="10"/>
      <c r="F82" s="10"/>
      <c r="G82" s="9"/>
      <c r="H82" s="9"/>
      <c r="I82" s="10"/>
      <c r="J82" s="11"/>
      <c r="K82" s="16" t="str">
        <f t="shared" si="34"/>
        <v/>
      </c>
      <c r="L82" s="16" t="str">
        <f t="shared" si="35"/>
        <v/>
      </c>
    </row>
    <row r="83" spans="1:12" ht="15.75" x14ac:dyDescent="0.25">
      <c r="A83" s="3"/>
      <c r="H83" s="34" t="str">
        <f>"Semaine " &amp;A76 &amp;" :"</f>
        <v>Semaine 10 :</v>
      </c>
      <c r="I83" s="34"/>
      <c r="J83" s="34"/>
      <c r="K83" s="18">
        <f t="shared" ref="K83:L83" si="36">SUM(K76:K82)</f>
        <v>0</v>
      </c>
      <c r="L83" s="19">
        <f t="shared" si="36"/>
        <v>0</v>
      </c>
    </row>
    <row r="84" spans="1:12" ht="15.75" x14ac:dyDescent="0.25">
      <c r="A84" s="3">
        <v>11</v>
      </c>
      <c r="B84" s="8">
        <f t="shared" ref="B84:B146" si="37">B76+7</f>
        <v>43899</v>
      </c>
      <c r="C84" s="9"/>
      <c r="D84" s="9"/>
      <c r="E84" s="10"/>
      <c r="F84" s="10"/>
      <c r="G84" s="9"/>
      <c r="H84" s="9"/>
      <c r="I84" s="10"/>
      <c r="J84" s="11"/>
      <c r="K84" s="16" t="str">
        <f t="shared" ref="K84:K90" si="38">IF(COUNTA(C84:D84,G84:H84)=0,"",D84-C84+H84-G84)</f>
        <v/>
      </c>
      <c r="L84" s="16" t="str">
        <f t="shared" ref="L84:L90" si="39">IF(COUNTA(E84:F84,I84:J84)=0,"",F84-E84+IF(J84&gt;I84,J84-I84,TIMEVALUE("23:59")-I84+J84+TIMEVALUE("00:01")))</f>
        <v/>
      </c>
    </row>
    <row r="85" spans="1:12" ht="15.75" x14ac:dyDescent="0.25">
      <c r="A85" s="3"/>
      <c r="B85" s="8">
        <f t="shared" si="37"/>
        <v>43900</v>
      </c>
      <c r="C85" s="9"/>
      <c r="D85" s="9"/>
      <c r="E85" s="10"/>
      <c r="F85" s="10"/>
      <c r="G85" s="9"/>
      <c r="H85" s="9"/>
      <c r="I85" s="10"/>
      <c r="J85" s="11"/>
      <c r="K85" s="16" t="str">
        <f t="shared" si="38"/>
        <v/>
      </c>
      <c r="L85" s="16" t="str">
        <f t="shared" si="39"/>
        <v/>
      </c>
    </row>
    <row r="86" spans="1:12" ht="15.75" x14ac:dyDescent="0.25">
      <c r="A86" s="3"/>
      <c r="B86" s="8">
        <f t="shared" si="37"/>
        <v>43901</v>
      </c>
      <c r="C86" s="9"/>
      <c r="D86" s="9"/>
      <c r="E86" s="10"/>
      <c r="F86" s="10"/>
      <c r="G86" s="9"/>
      <c r="H86" s="9"/>
      <c r="I86" s="10"/>
      <c r="J86" s="11"/>
      <c r="K86" s="16" t="str">
        <f t="shared" si="38"/>
        <v/>
      </c>
      <c r="L86" s="16" t="str">
        <f t="shared" si="39"/>
        <v/>
      </c>
    </row>
    <row r="87" spans="1:12" ht="15.75" x14ac:dyDescent="0.25">
      <c r="A87" s="3"/>
      <c r="B87" s="8">
        <f t="shared" si="37"/>
        <v>43902</v>
      </c>
      <c r="C87" s="9"/>
      <c r="D87" s="9"/>
      <c r="E87" s="10"/>
      <c r="F87" s="10"/>
      <c r="G87" s="9"/>
      <c r="H87" s="9"/>
      <c r="I87" s="10"/>
      <c r="J87" s="11"/>
      <c r="K87" s="16" t="str">
        <f t="shared" si="38"/>
        <v/>
      </c>
      <c r="L87" s="16" t="str">
        <f t="shared" si="39"/>
        <v/>
      </c>
    </row>
    <row r="88" spans="1:12" ht="15.75" x14ac:dyDescent="0.25">
      <c r="A88" s="3"/>
      <c r="B88" s="8">
        <f t="shared" si="37"/>
        <v>43903</v>
      </c>
      <c r="C88" s="9"/>
      <c r="D88" s="9"/>
      <c r="E88" s="10"/>
      <c r="F88" s="10"/>
      <c r="G88" s="9"/>
      <c r="H88" s="9"/>
      <c r="I88" s="10"/>
      <c r="J88" s="11"/>
      <c r="K88" s="16" t="str">
        <f t="shared" si="38"/>
        <v/>
      </c>
      <c r="L88" s="16" t="str">
        <f t="shared" si="39"/>
        <v/>
      </c>
    </row>
    <row r="89" spans="1:12" ht="15.75" x14ac:dyDescent="0.25">
      <c r="A89" s="3"/>
      <c r="B89" s="8">
        <f t="shared" si="37"/>
        <v>43904</v>
      </c>
      <c r="C89" s="9"/>
      <c r="D89" s="9"/>
      <c r="E89" s="10"/>
      <c r="F89" s="10"/>
      <c r="G89" s="9"/>
      <c r="H89" s="9"/>
      <c r="I89" s="10"/>
      <c r="J89" s="11"/>
      <c r="K89" s="16" t="str">
        <f t="shared" si="38"/>
        <v/>
      </c>
      <c r="L89" s="16" t="str">
        <f t="shared" si="39"/>
        <v/>
      </c>
    </row>
    <row r="90" spans="1:12" ht="15.75" x14ac:dyDescent="0.25">
      <c r="A90" s="3"/>
      <c r="B90" s="8">
        <f t="shared" si="37"/>
        <v>43905</v>
      </c>
      <c r="C90" s="9"/>
      <c r="D90" s="9"/>
      <c r="E90" s="10"/>
      <c r="F90" s="10"/>
      <c r="G90" s="9"/>
      <c r="H90" s="9"/>
      <c r="I90" s="10"/>
      <c r="J90" s="11"/>
      <c r="K90" s="16" t="str">
        <f t="shared" si="38"/>
        <v/>
      </c>
      <c r="L90" s="16" t="str">
        <f t="shared" si="39"/>
        <v/>
      </c>
    </row>
    <row r="91" spans="1:12" ht="15.75" x14ac:dyDescent="0.25">
      <c r="A91" s="3"/>
      <c r="H91" s="34" t="str">
        <f>"Semaine " &amp;A84 &amp;" :"</f>
        <v>Semaine 11 :</v>
      </c>
      <c r="I91" s="34"/>
      <c r="J91" s="34"/>
      <c r="K91" s="18">
        <f t="shared" ref="K91:L91" si="40">SUM(K84:K90)</f>
        <v>0</v>
      </c>
      <c r="L91" s="19">
        <f t="shared" si="40"/>
        <v>0</v>
      </c>
    </row>
    <row r="92" spans="1:12" ht="15.75" x14ac:dyDescent="0.25">
      <c r="A92" s="3">
        <v>12</v>
      </c>
      <c r="B92" s="8">
        <f t="shared" ref="B92" si="41">B84+7</f>
        <v>43906</v>
      </c>
      <c r="C92" s="9"/>
      <c r="D92" s="9"/>
      <c r="E92" s="10"/>
      <c r="F92" s="10"/>
      <c r="G92" s="9"/>
      <c r="H92" s="9"/>
      <c r="I92" s="10"/>
      <c r="J92" s="11"/>
      <c r="K92" s="16" t="str">
        <f t="shared" ref="K92:K98" si="42">IF(COUNTA(C92:D92,G92:H92)=0,"",D92-C92+H92-G92)</f>
        <v/>
      </c>
      <c r="L92" s="16" t="str">
        <f t="shared" ref="L92:L98" si="43">IF(COUNTA(E92:F92,I92:J92)=0,"",F92-E92+IF(J92&gt;I92,J92-I92,TIMEVALUE("23:59")-I92+J92+TIMEVALUE("00:01")))</f>
        <v/>
      </c>
    </row>
    <row r="93" spans="1:12" ht="15.75" x14ac:dyDescent="0.25">
      <c r="A93" s="3"/>
      <c r="B93" s="8">
        <f t="shared" si="37"/>
        <v>43907</v>
      </c>
      <c r="C93" s="9"/>
      <c r="D93" s="9"/>
      <c r="E93" s="10"/>
      <c r="F93" s="10"/>
      <c r="G93" s="9"/>
      <c r="H93" s="9"/>
      <c r="I93" s="10"/>
      <c r="J93" s="11"/>
      <c r="K93" s="16" t="str">
        <f t="shared" si="42"/>
        <v/>
      </c>
      <c r="L93" s="16" t="str">
        <f t="shared" si="43"/>
        <v/>
      </c>
    </row>
    <row r="94" spans="1:12" ht="15.75" x14ac:dyDescent="0.25">
      <c r="A94" s="3"/>
      <c r="B94" s="8">
        <f t="shared" si="37"/>
        <v>43908</v>
      </c>
      <c r="C94" s="9"/>
      <c r="D94" s="9"/>
      <c r="E94" s="10"/>
      <c r="F94" s="10"/>
      <c r="G94" s="9"/>
      <c r="H94" s="9"/>
      <c r="I94" s="10"/>
      <c r="J94" s="11"/>
      <c r="K94" s="16" t="str">
        <f t="shared" si="42"/>
        <v/>
      </c>
      <c r="L94" s="16" t="str">
        <f t="shared" si="43"/>
        <v/>
      </c>
    </row>
    <row r="95" spans="1:12" ht="15.75" x14ac:dyDescent="0.25">
      <c r="A95" s="3"/>
      <c r="B95" s="8">
        <f t="shared" si="37"/>
        <v>43909</v>
      </c>
      <c r="C95" s="9"/>
      <c r="D95" s="9"/>
      <c r="E95" s="10"/>
      <c r="F95" s="10"/>
      <c r="G95" s="9"/>
      <c r="H95" s="9"/>
      <c r="I95" s="10"/>
      <c r="J95" s="11"/>
      <c r="K95" s="16" t="str">
        <f t="shared" si="42"/>
        <v/>
      </c>
      <c r="L95" s="16" t="str">
        <f t="shared" si="43"/>
        <v/>
      </c>
    </row>
    <row r="96" spans="1:12" ht="15.75" x14ac:dyDescent="0.25">
      <c r="A96" s="3"/>
      <c r="B96" s="8">
        <f t="shared" si="37"/>
        <v>43910</v>
      </c>
      <c r="C96" s="9"/>
      <c r="D96" s="9"/>
      <c r="E96" s="10"/>
      <c r="F96" s="10"/>
      <c r="G96" s="9"/>
      <c r="H96" s="9"/>
      <c r="I96" s="10"/>
      <c r="J96" s="11"/>
      <c r="K96" s="16" t="str">
        <f t="shared" si="42"/>
        <v/>
      </c>
      <c r="L96" s="16" t="str">
        <f t="shared" si="43"/>
        <v/>
      </c>
    </row>
    <row r="97" spans="1:12" ht="15.75" x14ac:dyDescent="0.25">
      <c r="A97" s="3"/>
      <c r="B97" s="8">
        <f t="shared" si="37"/>
        <v>43911</v>
      </c>
      <c r="C97" s="9"/>
      <c r="D97" s="9"/>
      <c r="E97" s="10"/>
      <c r="F97" s="10"/>
      <c r="G97" s="9"/>
      <c r="H97" s="9"/>
      <c r="I97" s="10"/>
      <c r="J97" s="11"/>
      <c r="K97" s="16" t="str">
        <f t="shared" si="42"/>
        <v/>
      </c>
      <c r="L97" s="16" t="str">
        <f t="shared" si="43"/>
        <v/>
      </c>
    </row>
    <row r="98" spans="1:12" ht="15.75" x14ac:dyDescent="0.25">
      <c r="A98" s="3"/>
      <c r="B98" s="8">
        <f t="shared" si="37"/>
        <v>43912</v>
      </c>
      <c r="C98" s="9"/>
      <c r="D98" s="9"/>
      <c r="E98" s="10"/>
      <c r="F98" s="10"/>
      <c r="G98" s="9"/>
      <c r="H98" s="9"/>
      <c r="I98" s="10"/>
      <c r="J98" s="11"/>
      <c r="K98" s="16" t="str">
        <f t="shared" si="42"/>
        <v/>
      </c>
      <c r="L98" s="16" t="str">
        <f t="shared" si="43"/>
        <v/>
      </c>
    </row>
    <row r="99" spans="1:12" ht="15.75" x14ac:dyDescent="0.25">
      <c r="A99" s="3"/>
      <c r="H99" s="34" t="str">
        <f>"Semaine " &amp;A92 &amp;" :"</f>
        <v>Semaine 12 :</v>
      </c>
      <c r="I99" s="34"/>
      <c r="J99" s="34"/>
      <c r="K99" s="18">
        <f t="shared" ref="K99:L99" si="44">SUM(K92:K98)</f>
        <v>0</v>
      </c>
      <c r="L99" s="19">
        <f t="shared" si="44"/>
        <v>0</v>
      </c>
    </row>
    <row r="100" spans="1:12" ht="15.75" x14ac:dyDescent="0.25">
      <c r="A100" s="3">
        <v>13</v>
      </c>
      <c r="B100" s="8">
        <f t="shared" ref="B100" si="45">B92+7</f>
        <v>43913</v>
      </c>
      <c r="C100" s="9"/>
      <c r="D100" s="9"/>
      <c r="E100" s="10"/>
      <c r="F100" s="10"/>
      <c r="G100" s="9"/>
      <c r="H100" s="9"/>
      <c r="I100" s="10"/>
      <c r="J100" s="11"/>
      <c r="K100" s="16" t="str">
        <f t="shared" ref="K100:K106" si="46">IF(COUNTA(C100:D100,G100:H100)=0,"",D100-C100+H100-G100)</f>
        <v/>
      </c>
      <c r="L100" s="16" t="str">
        <f t="shared" ref="L100:L106" si="47">IF(COUNTA(E100:F100,I100:J100)=0,"",F100-E100+IF(J100&gt;I100,J100-I100,TIMEVALUE("23:59")-I100+J100+TIMEVALUE("00:01")))</f>
        <v/>
      </c>
    </row>
    <row r="101" spans="1:12" ht="15.75" x14ac:dyDescent="0.25">
      <c r="A101" s="3"/>
      <c r="B101" s="8">
        <f t="shared" si="37"/>
        <v>43914</v>
      </c>
      <c r="C101" s="9"/>
      <c r="D101" s="9"/>
      <c r="E101" s="10"/>
      <c r="F101" s="10"/>
      <c r="G101" s="9"/>
      <c r="H101" s="9"/>
      <c r="I101" s="10"/>
      <c r="J101" s="11"/>
      <c r="K101" s="16" t="str">
        <f t="shared" si="46"/>
        <v/>
      </c>
      <c r="L101" s="16" t="str">
        <f t="shared" si="47"/>
        <v/>
      </c>
    </row>
    <row r="102" spans="1:12" ht="15.75" x14ac:dyDescent="0.25">
      <c r="A102" s="3"/>
      <c r="B102" s="8">
        <f t="shared" si="37"/>
        <v>43915</v>
      </c>
      <c r="C102" s="9"/>
      <c r="D102" s="9"/>
      <c r="E102" s="10"/>
      <c r="F102" s="10"/>
      <c r="G102" s="9"/>
      <c r="H102" s="9"/>
      <c r="I102" s="10"/>
      <c r="J102" s="11"/>
      <c r="K102" s="16" t="str">
        <f t="shared" si="46"/>
        <v/>
      </c>
      <c r="L102" s="16" t="str">
        <f t="shared" si="47"/>
        <v/>
      </c>
    </row>
    <row r="103" spans="1:12" ht="15.75" x14ac:dyDescent="0.25">
      <c r="A103" s="3"/>
      <c r="B103" s="8">
        <f t="shared" si="37"/>
        <v>43916</v>
      </c>
      <c r="C103" s="9"/>
      <c r="D103" s="9"/>
      <c r="E103" s="10"/>
      <c r="F103" s="10"/>
      <c r="G103" s="9"/>
      <c r="H103" s="9"/>
      <c r="I103" s="10"/>
      <c r="J103" s="11"/>
      <c r="K103" s="16" t="str">
        <f t="shared" si="46"/>
        <v/>
      </c>
      <c r="L103" s="16" t="str">
        <f t="shared" si="47"/>
        <v/>
      </c>
    </row>
    <row r="104" spans="1:12" ht="15.75" x14ac:dyDescent="0.25">
      <c r="A104" s="3"/>
      <c r="B104" s="8">
        <f t="shared" si="37"/>
        <v>43917</v>
      </c>
      <c r="C104" s="9"/>
      <c r="D104" s="9"/>
      <c r="E104" s="10"/>
      <c r="F104" s="10"/>
      <c r="G104" s="9"/>
      <c r="H104" s="9"/>
      <c r="I104" s="10"/>
      <c r="J104" s="11"/>
      <c r="K104" s="16" t="str">
        <f t="shared" si="46"/>
        <v/>
      </c>
      <c r="L104" s="16" t="str">
        <f t="shared" si="47"/>
        <v/>
      </c>
    </row>
    <row r="105" spans="1:12" ht="15.75" x14ac:dyDescent="0.25">
      <c r="A105" s="3"/>
      <c r="B105" s="8">
        <f t="shared" si="37"/>
        <v>43918</v>
      </c>
      <c r="C105" s="9"/>
      <c r="D105" s="9"/>
      <c r="E105" s="10"/>
      <c r="F105" s="10"/>
      <c r="G105" s="9"/>
      <c r="H105" s="9"/>
      <c r="I105" s="10"/>
      <c r="J105" s="11"/>
      <c r="K105" s="16" t="str">
        <f t="shared" si="46"/>
        <v/>
      </c>
      <c r="L105" s="16" t="str">
        <f t="shared" si="47"/>
        <v/>
      </c>
    </row>
    <row r="106" spans="1:12" ht="15.75" x14ac:dyDescent="0.25">
      <c r="A106" s="3"/>
      <c r="B106" s="8">
        <f t="shared" si="37"/>
        <v>43919</v>
      </c>
      <c r="C106" s="9"/>
      <c r="D106" s="9"/>
      <c r="E106" s="10"/>
      <c r="F106" s="10"/>
      <c r="G106" s="9"/>
      <c r="H106" s="9"/>
      <c r="I106" s="10"/>
      <c r="J106" s="11"/>
      <c r="K106" s="16" t="str">
        <f t="shared" si="46"/>
        <v/>
      </c>
      <c r="L106" s="16" t="str">
        <f t="shared" si="47"/>
        <v/>
      </c>
    </row>
    <row r="107" spans="1:12" ht="15.75" x14ac:dyDescent="0.25">
      <c r="A107" s="3"/>
      <c r="H107" s="34" t="str">
        <f>"Semaine " &amp;A100 &amp;" :"</f>
        <v>Semaine 13 :</v>
      </c>
      <c r="I107" s="34"/>
      <c r="J107" s="34"/>
      <c r="K107" s="18">
        <f t="shared" ref="K107:L107" si="48">SUM(K100:K106)</f>
        <v>0</v>
      </c>
      <c r="L107" s="19">
        <f t="shared" si="48"/>
        <v>0</v>
      </c>
    </row>
    <row r="108" spans="1:12" ht="15.75" x14ac:dyDescent="0.25">
      <c r="A108" s="3">
        <v>14</v>
      </c>
      <c r="B108" s="8">
        <f t="shared" ref="B108" si="49">B100+7</f>
        <v>43920</v>
      </c>
      <c r="C108" s="9"/>
      <c r="D108" s="9"/>
      <c r="E108" s="10"/>
      <c r="F108" s="10"/>
      <c r="G108" s="9"/>
      <c r="H108" s="9"/>
      <c r="I108" s="10"/>
      <c r="J108" s="11"/>
      <c r="K108" s="16" t="str">
        <f t="shared" ref="K108:K114" si="50">IF(COUNTA(C108:D108,G108:H108)=0,"",D108-C108+H108-G108)</f>
        <v/>
      </c>
      <c r="L108" s="16" t="str">
        <f t="shared" ref="L108:L114" si="51">IF(COUNTA(E108:F108,I108:J108)=0,"",F108-E108+IF(J108&gt;I108,J108-I108,TIMEVALUE("23:59")-I108+J108+TIMEVALUE("00:01")))</f>
        <v/>
      </c>
    </row>
    <row r="109" spans="1:12" ht="15.75" x14ac:dyDescent="0.25">
      <c r="A109" s="3"/>
      <c r="B109" s="8">
        <f t="shared" si="37"/>
        <v>43921</v>
      </c>
      <c r="C109" s="9"/>
      <c r="D109" s="9"/>
      <c r="E109" s="10"/>
      <c r="F109" s="10"/>
      <c r="G109" s="9"/>
      <c r="H109" s="9"/>
      <c r="I109" s="10"/>
      <c r="J109" s="11"/>
      <c r="K109" s="16" t="str">
        <f t="shared" si="50"/>
        <v/>
      </c>
      <c r="L109" s="16" t="str">
        <f t="shared" si="51"/>
        <v/>
      </c>
    </row>
    <row r="110" spans="1:12" ht="15.75" x14ac:dyDescent="0.25">
      <c r="A110" s="3"/>
      <c r="B110" s="8">
        <f t="shared" si="37"/>
        <v>43922</v>
      </c>
      <c r="C110" s="9"/>
      <c r="D110" s="9"/>
      <c r="E110" s="10"/>
      <c r="F110" s="10"/>
      <c r="G110" s="9"/>
      <c r="H110" s="9"/>
      <c r="I110" s="10"/>
      <c r="J110" s="11"/>
      <c r="K110" s="16" t="str">
        <f t="shared" si="50"/>
        <v/>
      </c>
      <c r="L110" s="16" t="str">
        <f t="shared" si="51"/>
        <v/>
      </c>
    </row>
    <row r="111" spans="1:12" ht="15.75" x14ac:dyDescent="0.25">
      <c r="A111" s="3"/>
      <c r="B111" s="8">
        <f t="shared" si="37"/>
        <v>43923</v>
      </c>
      <c r="C111" s="9"/>
      <c r="D111" s="9"/>
      <c r="E111" s="10"/>
      <c r="F111" s="10"/>
      <c r="G111" s="9"/>
      <c r="H111" s="9"/>
      <c r="I111" s="10"/>
      <c r="J111" s="11"/>
      <c r="K111" s="16" t="str">
        <f t="shared" si="50"/>
        <v/>
      </c>
      <c r="L111" s="16" t="str">
        <f t="shared" si="51"/>
        <v/>
      </c>
    </row>
    <row r="112" spans="1:12" ht="15.75" x14ac:dyDescent="0.25">
      <c r="A112" s="3"/>
      <c r="B112" s="8">
        <f t="shared" si="37"/>
        <v>43924</v>
      </c>
      <c r="C112" s="9"/>
      <c r="D112" s="9"/>
      <c r="E112" s="10"/>
      <c r="F112" s="10"/>
      <c r="G112" s="9"/>
      <c r="H112" s="9"/>
      <c r="I112" s="10"/>
      <c r="J112" s="11"/>
      <c r="K112" s="16" t="str">
        <f t="shared" si="50"/>
        <v/>
      </c>
      <c r="L112" s="16" t="str">
        <f t="shared" si="51"/>
        <v/>
      </c>
    </row>
    <row r="113" spans="1:12" ht="15.75" x14ac:dyDescent="0.25">
      <c r="A113" s="3"/>
      <c r="B113" s="8">
        <f t="shared" si="37"/>
        <v>43925</v>
      </c>
      <c r="C113" s="9"/>
      <c r="D113" s="9"/>
      <c r="E113" s="10"/>
      <c r="F113" s="10"/>
      <c r="G113" s="9"/>
      <c r="H113" s="9"/>
      <c r="I113" s="10"/>
      <c r="J113" s="11"/>
      <c r="K113" s="16" t="str">
        <f t="shared" si="50"/>
        <v/>
      </c>
      <c r="L113" s="16" t="str">
        <f t="shared" si="51"/>
        <v/>
      </c>
    </row>
    <row r="114" spans="1:12" ht="15.75" x14ac:dyDescent="0.25">
      <c r="A114" s="3"/>
      <c r="B114" s="8">
        <f t="shared" si="37"/>
        <v>43926</v>
      </c>
      <c r="C114" s="9"/>
      <c r="D114" s="9"/>
      <c r="E114" s="10"/>
      <c r="F114" s="10"/>
      <c r="G114" s="9"/>
      <c r="H114" s="9"/>
      <c r="I114" s="10"/>
      <c r="J114" s="11"/>
      <c r="K114" s="16" t="str">
        <f t="shared" si="50"/>
        <v/>
      </c>
      <c r="L114" s="16" t="str">
        <f t="shared" si="51"/>
        <v/>
      </c>
    </row>
    <row r="115" spans="1:12" ht="15.75" x14ac:dyDescent="0.25">
      <c r="A115" s="3"/>
      <c r="H115" s="34" t="str">
        <f>"Semaine " &amp;A108 &amp;" :"</f>
        <v>Semaine 14 :</v>
      </c>
      <c r="I115" s="34"/>
      <c r="J115" s="34"/>
      <c r="K115" s="18">
        <f t="shared" ref="K115:L115" si="52">SUM(K108:K114)</f>
        <v>0</v>
      </c>
      <c r="L115" s="19">
        <f t="shared" si="52"/>
        <v>0</v>
      </c>
    </row>
    <row r="116" spans="1:12" ht="15.75" x14ac:dyDescent="0.25">
      <c r="A116" s="3">
        <v>15</v>
      </c>
      <c r="B116" s="8">
        <f t="shared" ref="B116" si="53">B108+7</f>
        <v>43927</v>
      </c>
      <c r="C116" s="9"/>
      <c r="D116" s="9"/>
      <c r="E116" s="10"/>
      <c r="F116" s="10"/>
      <c r="G116" s="9"/>
      <c r="H116" s="9"/>
      <c r="I116" s="10"/>
      <c r="J116" s="11"/>
      <c r="K116" s="16" t="str">
        <f t="shared" ref="K116:K122" si="54">IF(COUNTA(C116:D116,G116:H116)=0,"",D116-C116+H116-G116)</f>
        <v/>
      </c>
      <c r="L116" s="16" t="str">
        <f t="shared" ref="L116:L122" si="55">IF(COUNTA(E116:F116,I116:J116)=0,"",F116-E116+IF(J116&gt;I116,J116-I116,TIMEVALUE("23:59")-I116+J116+TIMEVALUE("00:01")))</f>
        <v/>
      </c>
    </row>
    <row r="117" spans="1:12" ht="15.75" x14ac:dyDescent="0.25">
      <c r="A117" s="3"/>
      <c r="B117" s="8">
        <f t="shared" si="37"/>
        <v>43928</v>
      </c>
      <c r="C117" s="9"/>
      <c r="D117" s="9"/>
      <c r="E117" s="10"/>
      <c r="F117" s="10"/>
      <c r="G117" s="9"/>
      <c r="H117" s="9"/>
      <c r="I117" s="10"/>
      <c r="J117" s="11"/>
      <c r="K117" s="16" t="str">
        <f t="shared" si="54"/>
        <v/>
      </c>
      <c r="L117" s="16" t="str">
        <f t="shared" si="55"/>
        <v/>
      </c>
    </row>
    <row r="118" spans="1:12" ht="15.75" x14ac:dyDescent="0.25">
      <c r="A118" s="3"/>
      <c r="B118" s="8">
        <f t="shared" si="37"/>
        <v>43929</v>
      </c>
      <c r="C118" s="9"/>
      <c r="D118" s="9"/>
      <c r="E118" s="10"/>
      <c r="F118" s="10"/>
      <c r="G118" s="9"/>
      <c r="H118" s="9"/>
      <c r="I118" s="10"/>
      <c r="J118" s="11"/>
      <c r="K118" s="16" t="str">
        <f t="shared" si="54"/>
        <v/>
      </c>
      <c r="L118" s="16" t="str">
        <f t="shared" si="55"/>
        <v/>
      </c>
    </row>
    <row r="119" spans="1:12" ht="15.75" x14ac:dyDescent="0.25">
      <c r="A119" s="3"/>
      <c r="B119" s="8">
        <f t="shared" si="37"/>
        <v>43930</v>
      </c>
      <c r="C119" s="9"/>
      <c r="D119" s="9"/>
      <c r="E119" s="10"/>
      <c r="F119" s="10"/>
      <c r="G119" s="9"/>
      <c r="H119" s="9"/>
      <c r="I119" s="10"/>
      <c r="J119" s="11"/>
      <c r="K119" s="16" t="str">
        <f t="shared" si="54"/>
        <v/>
      </c>
      <c r="L119" s="16" t="str">
        <f t="shared" si="55"/>
        <v/>
      </c>
    </row>
    <row r="120" spans="1:12" ht="15.75" x14ac:dyDescent="0.25">
      <c r="A120" s="3"/>
      <c r="B120" s="8">
        <f t="shared" si="37"/>
        <v>43931</v>
      </c>
      <c r="C120" s="9"/>
      <c r="D120" s="9"/>
      <c r="E120" s="10"/>
      <c r="F120" s="10"/>
      <c r="G120" s="9"/>
      <c r="H120" s="9"/>
      <c r="I120" s="10"/>
      <c r="J120" s="11"/>
      <c r="K120" s="16" t="str">
        <f t="shared" si="54"/>
        <v/>
      </c>
      <c r="L120" s="16" t="str">
        <f t="shared" si="55"/>
        <v/>
      </c>
    </row>
    <row r="121" spans="1:12" ht="15.75" x14ac:dyDescent="0.25">
      <c r="A121" s="3"/>
      <c r="B121" s="8">
        <f t="shared" si="37"/>
        <v>43932</v>
      </c>
      <c r="C121" s="9"/>
      <c r="D121" s="9"/>
      <c r="E121" s="10"/>
      <c r="F121" s="10"/>
      <c r="G121" s="9"/>
      <c r="H121" s="9"/>
      <c r="I121" s="10"/>
      <c r="J121" s="11"/>
      <c r="K121" s="16" t="str">
        <f t="shared" si="54"/>
        <v/>
      </c>
      <c r="L121" s="16" t="str">
        <f t="shared" si="55"/>
        <v/>
      </c>
    </row>
    <row r="122" spans="1:12" ht="15.75" x14ac:dyDescent="0.25">
      <c r="A122" s="3"/>
      <c r="B122" s="8">
        <f t="shared" si="37"/>
        <v>43933</v>
      </c>
      <c r="C122" s="9"/>
      <c r="D122" s="9"/>
      <c r="E122" s="10"/>
      <c r="F122" s="10"/>
      <c r="G122" s="9"/>
      <c r="H122" s="9"/>
      <c r="I122" s="10"/>
      <c r="J122" s="11"/>
      <c r="K122" s="16" t="str">
        <f t="shared" si="54"/>
        <v/>
      </c>
      <c r="L122" s="16" t="str">
        <f t="shared" si="55"/>
        <v/>
      </c>
    </row>
    <row r="123" spans="1:12" ht="15.75" x14ac:dyDescent="0.25">
      <c r="A123" s="3"/>
      <c r="H123" s="34" t="str">
        <f>"Semaine " &amp;A116 &amp;" :"</f>
        <v>Semaine 15 :</v>
      </c>
      <c r="I123" s="34"/>
      <c r="J123" s="34"/>
      <c r="K123" s="18">
        <f t="shared" ref="K123:L123" si="56">SUM(K116:K122)</f>
        <v>0</v>
      </c>
      <c r="L123" s="19">
        <f t="shared" si="56"/>
        <v>0</v>
      </c>
    </row>
    <row r="124" spans="1:12" ht="15.75" x14ac:dyDescent="0.25">
      <c r="A124" s="3">
        <v>16</v>
      </c>
      <c r="B124" s="8">
        <f t="shared" ref="B124" si="57">B116+7</f>
        <v>43934</v>
      </c>
      <c r="C124" s="9"/>
      <c r="D124" s="9"/>
      <c r="E124" s="10"/>
      <c r="F124" s="10"/>
      <c r="G124" s="9"/>
      <c r="H124" s="9"/>
      <c r="I124" s="10"/>
      <c r="J124" s="11"/>
      <c r="K124" s="16" t="str">
        <f t="shared" ref="K124:K130" si="58">IF(COUNTA(C124:D124,G124:H124)=0,"",D124-C124+H124-G124)</f>
        <v/>
      </c>
      <c r="L124" s="16" t="str">
        <f t="shared" ref="L124:L130" si="59">IF(COUNTA(E124:F124,I124:J124)=0,"",F124-E124+IF(J124&gt;I124,J124-I124,TIMEVALUE("23:59")-I124+J124+TIMEVALUE("00:01")))</f>
        <v/>
      </c>
    </row>
    <row r="125" spans="1:12" ht="15.75" x14ac:dyDescent="0.25">
      <c r="A125" s="3"/>
      <c r="B125" s="8">
        <f t="shared" si="37"/>
        <v>43935</v>
      </c>
      <c r="C125" s="9"/>
      <c r="D125" s="9"/>
      <c r="E125" s="10"/>
      <c r="F125" s="10"/>
      <c r="G125" s="9"/>
      <c r="H125" s="9"/>
      <c r="I125" s="10"/>
      <c r="J125" s="11"/>
      <c r="K125" s="16" t="str">
        <f t="shared" si="58"/>
        <v/>
      </c>
      <c r="L125" s="16" t="str">
        <f t="shared" si="59"/>
        <v/>
      </c>
    </row>
    <row r="126" spans="1:12" ht="15.75" x14ac:dyDescent="0.25">
      <c r="A126" s="3"/>
      <c r="B126" s="8">
        <f t="shared" si="37"/>
        <v>43936</v>
      </c>
      <c r="C126" s="9"/>
      <c r="D126" s="9"/>
      <c r="E126" s="10"/>
      <c r="F126" s="10"/>
      <c r="G126" s="9"/>
      <c r="H126" s="9"/>
      <c r="I126" s="10"/>
      <c r="J126" s="11"/>
      <c r="K126" s="16" t="str">
        <f t="shared" si="58"/>
        <v/>
      </c>
      <c r="L126" s="16" t="str">
        <f t="shared" si="59"/>
        <v/>
      </c>
    </row>
    <row r="127" spans="1:12" ht="15.75" x14ac:dyDescent="0.25">
      <c r="A127" s="3"/>
      <c r="B127" s="8">
        <f t="shared" si="37"/>
        <v>43937</v>
      </c>
      <c r="C127" s="9"/>
      <c r="D127" s="9"/>
      <c r="E127" s="10"/>
      <c r="F127" s="10"/>
      <c r="G127" s="9"/>
      <c r="H127" s="9"/>
      <c r="I127" s="10"/>
      <c r="J127" s="11"/>
      <c r="K127" s="16" t="str">
        <f t="shared" si="58"/>
        <v/>
      </c>
      <c r="L127" s="16" t="str">
        <f t="shared" si="59"/>
        <v/>
      </c>
    </row>
    <row r="128" spans="1:12" ht="15.75" x14ac:dyDescent="0.25">
      <c r="A128" s="3"/>
      <c r="B128" s="8">
        <f t="shared" si="37"/>
        <v>43938</v>
      </c>
      <c r="C128" s="9"/>
      <c r="D128" s="9"/>
      <c r="E128" s="10"/>
      <c r="F128" s="10"/>
      <c r="G128" s="9"/>
      <c r="H128" s="9"/>
      <c r="I128" s="10"/>
      <c r="J128" s="11"/>
      <c r="K128" s="16" t="str">
        <f t="shared" si="58"/>
        <v/>
      </c>
      <c r="L128" s="16" t="str">
        <f t="shared" si="59"/>
        <v/>
      </c>
    </row>
    <row r="129" spans="1:12" ht="15.75" x14ac:dyDescent="0.25">
      <c r="A129" s="3"/>
      <c r="B129" s="8">
        <f t="shared" si="37"/>
        <v>43939</v>
      </c>
      <c r="C129" s="9"/>
      <c r="D129" s="9"/>
      <c r="E129" s="10"/>
      <c r="F129" s="10"/>
      <c r="G129" s="9"/>
      <c r="H129" s="9"/>
      <c r="I129" s="10"/>
      <c r="J129" s="11"/>
      <c r="K129" s="16" t="str">
        <f t="shared" si="58"/>
        <v/>
      </c>
      <c r="L129" s="16" t="str">
        <f t="shared" si="59"/>
        <v/>
      </c>
    </row>
    <row r="130" spans="1:12" ht="15.75" x14ac:dyDescent="0.25">
      <c r="A130" s="3"/>
      <c r="B130" s="8">
        <f t="shared" si="37"/>
        <v>43940</v>
      </c>
      <c r="C130" s="9"/>
      <c r="D130" s="9"/>
      <c r="E130" s="10"/>
      <c r="F130" s="10"/>
      <c r="G130" s="9"/>
      <c r="H130" s="9"/>
      <c r="I130" s="10"/>
      <c r="J130" s="11"/>
      <c r="K130" s="16" t="str">
        <f t="shared" si="58"/>
        <v/>
      </c>
      <c r="L130" s="16" t="str">
        <f t="shared" si="59"/>
        <v/>
      </c>
    </row>
    <row r="131" spans="1:12" ht="15.75" x14ac:dyDescent="0.25">
      <c r="A131" s="3"/>
      <c r="H131" s="34" t="str">
        <f>"Semaine " &amp;A124 &amp;" :"</f>
        <v>Semaine 16 :</v>
      </c>
      <c r="I131" s="34"/>
      <c r="J131" s="34"/>
      <c r="K131" s="18">
        <f t="shared" ref="K131:L131" si="60">SUM(K124:K130)</f>
        <v>0</v>
      </c>
      <c r="L131" s="19">
        <f t="shared" si="60"/>
        <v>0</v>
      </c>
    </row>
    <row r="132" spans="1:12" ht="15.75" x14ac:dyDescent="0.25">
      <c r="A132" s="3">
        <v>17</v>
      </c>
      <c r="B132" s="8">
        <f t="shared" ref="B132" si="61">B124+7</f>
        <v>43941</v>
      </c>
      <c r="C132" s="9"/>
      <c r="D132" s="9"/>
      <c r="E132" s="10"/>
      <c r="F132" s="10"/>
      <c r="G132" s="9"/>
      <c r="H132" s="9"/>
      <c r="I132" s="10"/>
      <c r="J132" s="11"/>
      <c r="K132" s="16" t="str">
        <f t="shared" ref="K132:K138" si="62">IF(COUNTA(C132:D132,G132:H132)=0,"",D132-C132+H132-G132)</f>
        <v/>
      </c>
      <c r="L132" s="16" t="str">
        <f t="shared" ref="L132:L138" si="63">IF(COUNTA(E132:F132,I132:J132)=0,"",F132-E132+IF(J132&gt;I132,J132-I132,TIMEVALUE("23:59")-I132+J132+TIMEVALUE("00:01")))</f>
        <v/>
      </c>
    </row>
    <row r="133" spans="1:12" ht="15.75" x14ac:dyDescent="0.25">
      <c r="A133" s="3"/>
      <c r="B133" s="8">
        <f t="shared" si="37"/>
        <v>43942</v>
      </c>
      <c r="C133" s="9"/>
      <c r="D133" s="9"/>
      <c r="E133" s="10"/>
      <c r="F133" s="10"/>
      <c r="G133" s="9"/>
      <c r="H133" s="9"/>
      <c r="I133" s="10"/>
      <c r="J133" s="11"/>
      <c r="K133" s="16" t="str">
        <f t="shared" si="62"/>
        <v/>
      </c>
      <c r="L133" s="16" t="str">
        <f t="shared" si="63"/>
        <v/>
      </c>
    </row>
    <row r="134" spans="1:12" ht="15.75" x14ac:dyDescent="0.25">
      <c r="A134" s="3"/>
      <c r="B134" s="8">
        <f t="shared" si="37"/>
        <v>43943</v>
      </c>
      <c r="C134" s="9"/>
      <c r="D134" s="9"/>
      <c r="E134" s="10"/>
      <c r="F134" s="10"/>
      <c r="G134" s="9"/>
      <c r="H134" s="9"/>
      <c r="I134" s="10"/>
      <c r="J134" s="11"/>
      <c r="K134" s="16" t="str">
        <f t="shared" si="62"/>
        <v/>
      </c>
      <c r="L134" s="16" t="str">
        <f t="shared" si="63"/>
        <v/>
      </c>
    </row>
    <row r="135" spans="1:12" ht="15.75" x14ac:dyDescent="0.25">
      <c r="A135" s="3"/>
      <c r="B135" s="8">
        <f t="shared" si="37"/>
        <v>43944</v>
      </c>
      <c r="C135" s="9"/>
      <c r="D135" s="9"/>
      <c r="E135" s="10"/>
      <c r="F135" s="10"/>
      <c r="G135" s="9"/>
      <c r="H135" s="9"/>
      <c r="I135" s="10"/>
      <c r="J135" s="11"/>
      <c r="K135" s="16" t="str">
        <f t="shared" si="62"/>
        <v/>
      </c>
      <c r="L135" s="16" t="str">
        <f t="shared" si="63"/>
        <v/>
      </c>
    </row>
    <row r="136" spans="1:12" ht="15.75" x14ac:dyDescent="0.25">
      <c r="A136" s="3"/>
      <c r="B136" s="8">
        <f t="shared" si="37"/>
        <v>43945</v>
      </c>
      <c r="C136" s="9"/>
      <c r="D136" s="9"/>
      <c r="E136" s="10"/>
      <c r="F136" s="10"/>
      <c r="G136" s="9"/>
      <c r="H136" s="9"/>
      <c r="I136" s="10"/>
      <c r="J136" s="11"/>
      <c r="K136" s="16" t="str">
        <f t="shared" si="62"/>
        <v/>
      </c>
      <c r="L136" s="16" t="str">
        <f t="shared" si="63"/>
        <v/>
      </c>
    </row>
    <row r="137" spans="1:12" ht="15.75" x14ac:dyDescent="0.25">
      <c r="A137" s="3"/>
      <c r="B137" s="8">
        <f t="shared" si="37"/>
        <v>43946</v>
      </c>
      <c r="C137" s="9"/>
      <c r="D137" s="9"/>
      <c r="E137" s="10"/>
      <c r="F137" s="10"/>
      <c r="G137" s="9"/>
      <c r="H137" s="9"/>
      <c r="I137" s="10"/>
      <c r="J137" s="11"/>
      <c r="K137" s="16" t="str">
        <f t="shared" si="62"/>
        <v/>
      </c>
      <c r="L137" s="16" t="str">
        <f t="shared" si="63"/>
        <v/>
      </c>
    </row>
    <row r="138" spans="1:12" ht="15.75" x14ac:dyDescent="0.25">
      <c r="A138" s="3"/>
      <c r="B138" s="8">
        <f t="shared" si="37"/>
        <v>43947</v>
      </c>
      <c r="C138" s="9"/>
      <c r="D138" s="9"/>
      <c r="E138" s="10"/>
      <c r="F138" s="10"/>
      <c r="G138" s="9"/>
      <c r="H138" s="9"/>
      <c r="I138" s="10"/>
      <c r="J138" s="11"/>
      <c r="K138" s="16" t="str">
        <f t="shared" si="62"/>
        <v/>
      </c>
      <c r="L138" s="16" t="str">
        <f t="shared" si="63"/>
        <v/>
      </c>
    </row>
    <row r="139" spans="1:12" ht="15.75" x14ac:dyDescent="0.25">
      <c r="A139" s="3"/>
      <c r="H139" s="34" t="str">
        <f>"Semaine " &amp;A132 &amp;" :"</f>
        <v>Semaine 17 :</v>
      </c>
      <c r="I139" s="34"/>
      <c r="J139" s="34"/>
      <c r="K139" s="18">
        <f t="shared" ref="K139:L139" si="64">SUM(K132:K138)</f>
        <v>0</v>
      </c>
      <c r="L139" s="19">
        <f t="shared" si="64"/>
        <v>0</v>
      </c>
    </row>
    <row r="140" spans="1:12" ht="15.75" x14ac:dyDescent="0.25">
      <c r="A140" s="3">
        <v>18</v>
      </c>
      <c r="B140" s="8">
        <f t="shared" ref="B140" si="65">B132+7</f>
        <v>43948</v>
      </c>
      <c r="C140" s="9"/>
      <c r="D140" s="9"/>
      <c r="E140" s="10"/>
      <c r="F140" s="10"/>
      <c r="G140" s="9"/>
      <c r="H140" s="9"/>
      <c r="I140" s="10"/>
      <c r="J140" s="11"/>
      <c r="K140" s="16" t="str">
        <f t="shared" ref="K140:K146" si="66">IF(COUNTA(C140:D140,G140:H140)=0,"",D140-C140+H140-G140)</f>
        <v/>
      </c>
      <c r="L140" s="16" t="str">
        <f t="shared" ref="L140:L146" si="67">IF(COUNTA(E140:F140,I140:J140)=0,"",F140-E140+IF(J140&gt;I140,J140-I140,TIMEVALUE("23:59")-I140+J140+TIMEVALUE("00:01")))</f>
        <v/>
      </c>
    </row>
    <row r="141" spans="1:12" ht="15.75" x14ac:dyDescent="0.25">
      <c r="A141" s="3"/>
      <c r="B141" s="8">
        <f t="shared" si="37"/>
        <v>43949</v>
      </c>
      <c r="C141" s="9"/>
      <c r="D141" s="9"/>
      <c r="E141" s="10"/>
      <c r="F141" s="10"/>
      <c r="G141" s="9"/>
      <c r="H141" s="9"/>
      <c r="I141" s="10"/>
      <c r="J141" s="11"/>
      <c r="K141" s="16" t="str">
        <f t="shared" si="66"/>
        <v/>
      </c>
      <c r="L141" s="16" t="str">
        <f t="shared" si="67"/>
        <v/>
      </c>
    </row>
    <row r="142" spans="1:12" ht="15.75" x14ac:dyDescent="0.25">
      <c r="A142" s="3"/>
      <c r="B142" s="8">
        <f t="shared" si="37"/>
        <v>43950</v>
      </c>
      <c r="C142" s="9"/>
      <c r="D142" s="9"/>
      <c r="E142" s="10"/>
      <c r="F142" s="10"/>
      <c r="G142" s="9"/>
      <c r="H142" s="9"/>
      <c r="I142" s="10"/>
      <c r="J142" s="11"/>
      <c r="K142" s="16" t="str">
        <f t="shared" si="66"/>
        <v/>
      </c>
      <c r="L142" s="16" t="str">
        <f t="shared" si="67"/>
        <v/>
      </c>
    </row>
    <row r="143" spans="1:12" ht="15.75" x14ac:dyDescent="0.25">
      <c r="A143" s="3"/>
      <c r="B143" s="8">
        <f t="shared" si="37"/>
        <v>43951</v>
      </c>
      <c r="C143" s="9"/>
      <c r="D143" s="9"/>
      <c r="E143" s="10"/>
      <c r="F143" s="10"/>
      <c r="G143" s="9"/>
      <c r="H143" s="9"/>
      <c r="I143" s="10"/>
      <c r="J143" s="11"/>
      <c r="K143" s="16" t="str">
        <f t="shared" si="66"/>
        <v/>
      </c>
      <c r="L143" s="16" t="str">
        <f t="shared" si="67"/>
        <v/>
      </c>
    </row>
    <row r="144" spans="1:12" ht="15.75" x14ac:dyDescent="0.25">
      <c r="A144" s="3"/>
      <c r="B144" s="8">
        <f t="shared" si="37"/>
        <v>43952</v>
      </c>
      <c r="C144" s="9"/>
      <c r="D144" s="9"/>
      <c r="E144" s="10"/>
      <c r="F144" s="10"/>
      <c r="G144" s="9"/>
      <c r="H144" s="9"/>
      <c r="I144" s="10"/>
      <c r="J144" s="11"/>
      <c r="K144" s="16" t="str">
        <f t="shared" si="66"/>
        <v/>
      </c>
      <c r="L144" s="16" t="str">
        <f t="shared" si="67"/>
        <v/>
      </c>
    </row>
    <row r="145" spans="1:12" ht="15.75" x14ac:dyDescent="0.25">
      <c r="A145" s="3"/>
      <c r="B145" s="8">
        <f t="shared" si="37"/>
        <v>43953</v>
      </c>
      <c r="C145" s="9"/>
      <c r="D145" s="9"/>
      <c r="E145" s="10"/>
      <c r="F145" s="10"/>
      <c r="G145" s="9"/>
      <c r="H145" s="9"/>
      <c r="I145" s="10"/>
      <c r="J145" s="11"/>
      <c r="K145" s="16" t="str">
        <f t="shared" si="66"/>
        <v/>
      </c>
      <c r="L145" s="16" t="str">
        <f t="shared" si="67"/>
        <v/>
      </c>
    </row>
    <row r="146" spans="1:12" ht="15.75" x14ac:dyDescent="0.25">
      <c r="A146" s="3"/>
      <c r="B146" s="8">
        <f t="shared" si="37"/>
        <v>43954</v>
      </c>
      <c r="C146" s="9"/>
      <c r="D146" s="9"/>
      <c r="E146" s="10"/>
      <c r="F146" s="10"/>
      <c r="G146" s="9"/>
      <c r="H146" s="9"/>
      <c r="I146" s="10"/>
      <c r="J146" s="11"/>
      <c r="K146" s="16" t="str">
        <f t="shared" si="66"/>
        <v/>
      </c>
      <c r="L146" s="16" t="str">
        <f t="shared" si="67"/>
        <v/>
      </c>
    </row>
    <row r="147" spans="1:12" ht="15.75" x14ac:dyDescent="0.25">
      <c r="A147" s="3"/>
      <c r="B147" s="8"/>
      <c r="H147" s="34" t="str">
        <f>"Semaine " &amp;A140 &amp;" :"</f>
        <v>Semaine 18 :</v>
      </c>
      <c r="I147" s="34"/>
      <c r="J147" s="34"/>
      <c r="K147" s="18">
        <f t="shared" ref="K147:L147" si="68">SUM(K140:K146)</f>
        <v>0</v>
      </c>
      <c r="L147" s="19">
        <f t="shared" si="68"/>
        <v>0</v>
      </c>
    </row>
    <row r="148" spans="1:12" ht="15.75" x14ac:dyDescent="0.25">
      <c r="A148" s="3">
        <v>19</v>
      </c>
      <c r="B148" s="8">
        <f t="shared" ref="B148:B210" si="69">B140+7</f>
        <v>43955</v>
      </c>
      <c r="C148" s="9"/>
      <c r="D148" s="9"/>
      <c r="E148" s="10"/>
      <c r="F148" s="10"/>
      <c r="G148" s="9"/>
      <c r="H148" s="9"/>
      <c r="I148" s="10"/>
      <c r="J148" s="11"/>
      <c r="K148" s="16" t="str">
        <f t="shared" ref="K148:K154" si="70">IF(COUNTA(C148:D148,G148:H148)=0,"",D148-C148+H148-G148)</f>
        <v/>
      </c>
      <c r="L148" s="16" t="str">
        <f t="shared" ref="L148:L154" si="71">IF(COUNTA(E148:F148,I148:J148)=0,"",F148-E148+IF(J148&gt;I148,J148-I148,TIMEVALUE("23:59")-I148+J148+TIMEVALUE("00:01")))</f>
        <v/>
      </c>
    </row>
    <row r="149" spans="1:12" ht="15.75" x14ac:dyDescent="0.25">
      <c r="A149" s="3"/>
      <c r="B149" s="8">
        <f t="shared" si="69"/>
        <v>43956</v>
      </c>
      <c r="C149" s="9"/>
      <c r="D149" s="9"/>
      <c r="E149" s="10"/>
      <c r="F149" s="10"/>
      <c r="G149" s="9"/>
      <c r="H149" s="9"/>
      <c r="I149" s="10"/>
      <c r="J149" s="11"/>
      <c r="K149" s="16" t="str">
        <f t="shared" si="70"/>
        <v/>
      </c>
      <c r="L149" s="16" t="str">
        <f t="shared" si="71"/>
        <v/>
      </c>
    </row>
    <row r="150" spans="1:12" ht="15.75" x14ac:dyDescent="0.25">
      <c r="A150" s="3"/>
      <c r="B150" s="8">
        <f t="shared" si="69"/>
        <v>43957</v>
      </c>
      <c r="C150" s="9"/>
      <c r="D150" s="9"/>
      <c r="E150" s="10"/>
      <c r="F150" s="10"/>
      <c r="G150" s="9"/>
      <c r="H150" s="9"/>
      <c r="I150" s="10"/>
      <c r="J150" s="11"/>
      <c r="K150" s="16" t="str">
        <f t="shared" si="70"/>
        <v/>
      </c>
      <c r="L150" s="16" t="str">
        <f t="shared" si="71"/>
        <v/>
      </c>
    </row>
    <row r="151" spans="1:12" ht="15.75" x14ac:dyDescent="0.25">
      <c r="A151" s="3"/>
      <c r="B151" s="8">
        <f t="shared" si="69"/>
        <v>43958</v>
      </c>
      <c r="C151" s="9"/>
      <c r="D151" s="9"/>
      <c r="E151" s="10"/>
      <c r="F151" s="10"/>
      <c r="G151" s="9"/>
      <c r="H151" s="9"/>
      <c r="I151" s="10"/>
      <c r="J151" s="11"/>
      <c r="K151" s="16" t="str">
        <f t="shared" si="70"/>
        <v/>
      </c>
      <c r="L151" s="16" t="str">
        <f t="shared" si="71"/>
        <v/>
      </c>
    </row>
    <row r="152" spans="1:12" ht="15.75" x14ac:dyDescent="0.25">
      <c r="A152" s="3"/>
      <c r="B152" s="8">
        <f t="shared" si="69"/>
        <v>43959</v>
      </c>
      <c r="C152" s="9"/>
      <c r="D152" s="9"/>
      <c r="E152" s="10"/>
      <c r="F152" s="10"/>
      <c r="G152" s="9"/>
      <c r="H152" s="9"/>
      <c r="I152" s="10"/>
      <c r="J152" s="11"/>
      <c r="K152" s="16" t="str">
        <f t="shared" si="70"/>
        <v/>
      </c>
      <c r="L152" s="16" t="str">
        <f t="shared" si="71"/>
        <v/>
      </c>
    </row>
    <row r="153" spans="1:12" ht="15.75" x14ac:dyDescent="0.25">
      <c r="A153" s="3"/>
      <c r="B153" s="8">
        <f t="shared" si="69"/>
        <v>43960</v>
      </c>
      <c r="C153" s="9"/>
      <c r="D153" s="9"/>
      <c r="E153" s="10"/>
      <c r="F153" s="10"/>
      <c r="G153" s="9"/>
      <c r="H153" s="9"/>
      <c r="I153" s="10"/>
      <c r="J153" s="11"/>
      <c r="K153" s="16" t="str">
        <f t="shared" si="70"/>
        <v/>
      </c>
      <c r="L153" s="16" t="str">
        <f t="shared" si="71"/>
        <v/>
      </c>
    </row>
    <row r="154" spans="1:12" ht="15.75" x14ac:dyDescent="0.25">
      <c r="A154" s="3"/>
      <c r="B154" s="8">
        <f t="shared" si="69"/>
        <v>43961</v>
      </c>
      <c r="C154" s="9"/>
      <c r="D154" s="9"/>
      <c r="E154" s="10"/>
      <c r="F154" s="10"/>
      <c r="G154" s="9"/>
      <c r="H154" s="9"/>
      <c r="I154" s="10"/>
      <c r="J154" s="11"/>
      <c r="K154" s="16" t="str">
        <f t="shared" si="70"/>
        <v/>
      </c>
      <c r="L154" s="16" t="str">
        <f t="shared" si="71"/>
        <v/>
      </c>
    </row>
    <row r="155" spans="1:12" ht="15.75" x14ac:dyDescent="0.25">
      <c r="A155" s="3"/>
      <c r="H155" s="34" t="str">
        <f>"Semaine " &amp;A148 &amp;" :"</f>
        <v>Semaine 19 :</v>
      </c>
      <c r="I155" s="34"/>
      <c r="J155" s="34"/>
      <c r="K155" s="18">
        <f t="shared" ref="K155:L155" si="72">SUM(K148:K154)</f>
        <v>0</v>
      </c>
      <c r="L155" s="19">
        <f t="shared" si="72"/>
        <v>0</v>
      </c>
    </row>
    <row r="156" spans="1:12" ht="15.75" x14ac:dyDescent="0.25">
      <c r="A156" s="3">
        <v>20</v>
      </c>
      <c r="B156" s="8">
        <f t="shared" ref="B156" si="73">B148+7</f>
        <v>43962</v>
      </c>
      <c r="C156" s="9"/>
      <c r="D156" s="9"/>
      <c r="E156" s="10"/>
      <c r="F156" s="10"/>
      <c r="G156" s="9"/>
      <c r="H156" s="9"/>
      <c r="I156" s="10"/>
      <c r="J156" s="11"/>
      <c r="K156" s="16" t="str">
        <f t="shared" ref="K156:K162" si="74">IF(COUNTA(C156:D156,G156:H156)=0,"",D156-C156+H156-G156)</f>
        <v/>
      </c>
      <c r="L156" s="16" t="str">
        <f t="shared" ref="L156:L162" si="75">IF(COUNTA(E156:F156,I156:J156)=0,"",F156-E156+IF(J156&gt;I156,J156-I156,TIMEVALUE("23:59")-I156+J156+TIMEVALUE("00:01")))</f>
        <v/>
      </c>
    </row>
    <row r="157" spans="1:12" ht="15.75" x14ac:dyDescent="0.25">
      <c r="A157" s="3"/>
      <c r="B157" s="8">
        <f t="shared" si="69"/>
        <v>43963</v>
      </c>
      <c r="C157" s="9"/>
      <c r="D157" s="9"/>
      <c r="E157" s="10"/>
      <c r="F157" s="10"/>
      <c r="G157" s="9"/>
      <c r="H157" s="9"/>
      <c r="I157" s="10"/>
      <c r="J157" s="11"/>
      <c r="K157" s="16" t="str">
        <f t="shared" si="74"/>
        <v/>
      </c>
      <c r="L157" s="16" t="str">
        <f t="shared" si="75"/>
        <v/>
      </c>
    </row>
    <row r="158" spans="1:12" ht="15.75" x14ac:dyDescent="0.25">
      <c r="A158" s="3"/>
      <c r="B158" s="8">
        <f t="shared" si="69"/>
        <v>43964</v>
      </c>
      <c r="C158" s="9"/>
      <c r="D158" s="9"/>
      <c r="E158" s="10"/>
      <c r="F158" s="10"/>
      <c r="G158" s="9"/>
      <c r="H158" s="9"/>
      <c r="I158" s="10"/>
      <c r="J158" s="11"/>
      <c r="K158" s="16" t="str">
        <f t="shared" si="74"/>
        <v/>
      </c>
      <c r="L158" s="16" t="str">
        <f t="shared" si="75"/>
        <v/>
      </c>
    </row>
    <row r="159" spans="1:12" ht="15.75" x14ac:dyDescent="0.25">
      <c r="A159" s="3"/>
      <c r="B159" s="8">
        <f t="shared" si="69"/>
        <v>43965</v>
      </c>
      <c r="C159" s="9"/>
      <c r="D159" s="9"/>
      <c r="E159" s="10"/>
      <c r="F159" s="10"/>
      <c r="G159" s="9"/>
      <c r="H159" s="9"/>
      <c r="I159" s="10"/>
      <c r="J159" s="11"/>
      <c r="K159" s="16" t="str">
        <f t="shared" si="74"/>
        <v/>
      </c>
      <c r="L159" s="16" t="str">
        <f t="shared" si="75"/>
        <v/>
      </c>
    </row>
    <row r="160" spans="1:12" ht="15.75" x14ac:dyDescent="0.25">
      <c r="A160" s="3"/>
      <c r="B160" s="8">
        <f t="shared" si="69"/>
        <v>43966</v>
      </c>
      <c r="C160" s="9"/>
      <c r="D160" s="9"/>
      <c r="E160" s="10"/>
      <c r="F160" s="10"/>
      <c r="G160" s="9"/>
      <c r="H160" s="9"/>
      <c r="I160" s="10"/>
      <c r="J160" s="11"/>
      <c r="K160" s="16" t="str">
        <f t="shared" si="74"/>
        <v/>
      </c>
      <c r="L160" s="16" t="str">
        <f t="shared" si="75"/>
        <v/>
      </c>
    </row>
    <row r="161" spans="1:12" ht="15.75" x14ac:dyDescent="0.25">
      <c r="A161" s="3"/>
      <c r="B161" s="8">
        <f t="shared" si="69"/>
        <v>43967</v>
      </c>
      <c r="C161" s="9"/>
      <c r="D161" s="9"/>
      <c r="E161" s="10"/>
      <c r="F161" s="10"/>
      <c r="G161" s="9"/>
      <c r="H161" s="9"/>
      <c r="I161" s="10"/>
      <c r="J161" s="11"/>
      <c r="K161" s="16" t="str">
        <f t="shared" si="74"/>
        <v/>
      </c>
      <c r="L161" s="16" t="str">
        <f t="shared" si="75"/>
        <v/>
      </c>
    </row>
    <row r="162" spans="1:12" ht="15.75" x14ac:dyDescent="0.25">
      <c r="A162" s="3"/>
      <c r="B162" s="8">
        <f t="shared" si="69"/>
        <v>43968</v>
      </c>
      <c r="C162" s="9"/>
      <c r="D162" s="9"/>
      <c r="E162" s="10"/>
      <c r="F162" s="10"/>
      <c r="G162" s="9"/>
      <c r="H162" s="9"/>
      <c r="I162" s="10"/>
      <c r="J162" s="11"/>
      <c r="K162" s="16" t="str">
        <f t="shared" si="74"/>
        <v/>
      </c>
      <c r="L162" s="16" t="str">
        <f t="shared" si="75"/>
        <v/>
      </c>
    </row>
    <row r="163" spans="1:12" ht="15.75" x14ac:dyDescent="0.25">
      <c r="A163" s="3"/>
      <c r="H163" s="34" t="str">
        <f>"Semaine " &amp;A156 &amp;" :"</f>
        <v>Semaine 20 :</v>
      </c>
      <c r="I163" s="34"/>
      <c r="J163" s="34"/>
      <c r="K163" s="18">
        <f t="shared" ref="K163:L163" si="76">SUM(K156:K162)</f>
        <v>0</v>
      </c>
      <c r="L163" s="19">
        <f t="shared" si="76"/>
        <v>0</v>
      </c>
    </row>
    <row r="164" spans="1:12" ht="15.75" x14ac:dyDescent="0.25">
      <c r="A164" s="3">
        <v>21</v>
      </c>
      <c r="B164" s="8">
        <f t="shared" ref="B164:B226" si="77">B156+7</f>
        <v>43969</v>
      </c>
      <c r="C164" s="9"/>
      <c r="D164" s="9"/>
      <c r="E164" s="10"/>
      <c r="F164" s="10"/>
      <c r="G164" s="9"/>
      <c r="H164" s="9"/>
      <c r="I164" s="10"/>
      <c r="J164" s="11"/>
      <c r="K164" s="16" t="str">
        <f t="shared" ref="K164:K170" si="78">IF(COUNTA(C164:D164,G164:H164)=0,"",D164-C164+H164-G164)</f>
        <v/>
      </c>
      <c r="L164" s="16" t="str">
        <f t="shared" ref="L164:L170" si="79">IF(COUNTA(E164:F164,I164:J164)=0,"",F164-E164+IF(J164&gt;I164,J164-I164,TIMEVALUE("23:59")-I164+J164+TIMEVALUE("00:01")))</f>
        <v/>
      </c>
    </row>
    <row r="165" spans="1:12" ht="15.75" x14ac:dyDescent="0.25">
      <c r="A165" s="3"/>
      <c r="B165" s="8">
        <f t="shared" si="69"/>
        <v>43970</v>
      </c>
      <c r="C165" s="9"/>
      <c r="D165" s="9"/>
      <c r="E165" s="10"/>
      <c r="F165" s="10"/>
      <c r="G165" s="9"/>
      <c r="H165" s="9"/>
      <c r="I165" s="10"/>
      <c r="J165" s="11"/>
      <c r="K165" s="16" t="str">
        <f t="shared" si="78"/>
        <v/>
      </c>
      <c r="L165" s="16" t="str">
        <f t="shared" si="79"/>
        <v/>
      </c>
    </row>
    <row r="166" spans="1:12" ht="15.75" x14ac:dyDescent="0.25">
      <c r="A166" s="3"/>
      <c r="B166" s="8">
        <f t="shared" si="69"/>
        <v>43971</v>
      </c>
      <c r="C166" s="9"/>
      <c r="D166" s="9"/>
      <c r="E166" s="10"/>
      <c r="F166" s="10"/>
      <c r="G166" s="9"/>
      <c r="H166" s="9"/>
      <c r="I166" s="10"/>
      <c r="J166" s="11"/>
      <c r="K166" s="16" t="str">
        <f t="shared" si="78"/>
        <v/>
      </c>
      <c r="L166" s="16" t="str">
        <f t="shared" si="79"/>
        <v/>
      </c>
    </row>
    <row r="167" spans="1:12" ht="15.75" x14ac:dyDescent="0.25">
      <c r="A167" s="3"/>
      <c r="B167" s="8">
        <f t="shared" si="69"/>
        <v>43972</v>
      </c>
      <c r="C167" s="9"/>
      <c r="D167" s="9"/>
      <c r="E167" s="10"/>
      <c r="F167" s="10"/>
      <c r="G167" s="9"/>
      <c r="H167" s="9"/>
      <c r="I167" s="10"/>
      <c r="J167" s="11"/>
      <c r="K167" s="16" t="str">
        <f t="shared" si="78"/>
        <v/>
      </c>
      <c r="L167" s="16" t="str">
        <f t="shared" si="79"/>
        <v/>
      </c>
    </row>
    <row r="168" spans="1:12" ht="15.75" x14ac:dyDescent="0.25">
      <c r="A168" s="3"/>
      <c r="B168" s="8">
        <f t="shared" si="69"/>
        <v>43973</v>
      </c>
      <c r="C168" s="9"/>
      <c r="D168" s="9"/>
      <c r="E168" s="10"/>
      <c r="F168" s="10"/>
      <c r="G168" s="9"/>
      <c r="H168" s="9"/>
      <c r="I168" s="10"/>
      <c r="J168" s="11"/>
      <c r="K168" s="16" t="str">
        <f t="shared" si="78"/>
        <v/>
      </c>
      <c r="L168" s="16" t="str">
        <f t="shared" si="79"/>
        <v/>
      </c>
    </row>
    <row r="169" spans="1:12" ht="15.75" x14ac:dyDescent="0.25">
      <c r="A169" s="3"/>
      <c r="B169" s="8">
        <f t="shared" si="69"/>
        <v>43974</v>
      </c>
      <c r="C169" s="9"/>
      <c r="D169" s="9"/>
      <c r="E169" s="10"/>
      <c r="F169" s="10"/>
      <c r="G169" s="9"/>
      <c r="H169" s="9"/>
      <c r="I169" s="10"/>
      <c r="J169" s="11"/>
      <c r="K169" s="16" t="str">
        <f t="shared" si="78"/>
        <v/>
      </c>
      <c r="L169" s="16" t="str">
        <f t="shared" si="79"/>
        <v/>
      </c>
    </row>
    <row r="170" spans="1:12" ht="15.75" x14ac:dyDescent="0.25">
      <c r="A170" s="3"/>
      <c r="B170" s="8">
        <f t="shared" si="69"/>
        <v>43975</v>
      </c>
      <c r="C170" s="9"/>
      <c r="D170" s="9"/>
      <c r="E170" s="10"/>
      <c r="F170" s="10"/>
      <c r="G170" s="9"/>
      <c r="H170" s="9"/>
      <c r="I170" s="10"/>
      <c r="J170" s="11"/>
      <c r="K170" s="16" t="str">
        <f t="shared" si="78"/>
        <v/>
      </c>
      <c r="L170" s="16" t="str">
        <f t="shared" si="79"/>
        <v/>
      </c>
    </row>
    <row r="171" spans="1:12" ht="15.75" x14ac:dyDescent="0.25">
      <c r="A171" s="3"/>
      <c r="H171" s="34" t="str">
        <f>"Semaine " &amp;A164 &amp;" :"</f>
        <v>Semaine 21 :</v>
      </c>
      <c r="I171" s="34"/>
      <c r="J171" s="34"/>
      <c r="K171" s="18">
        <f t="shared" ref="K171:L171" si="80">SUM(K164:K170)</f>
        <v>0</v>
      </c>
      <c r="L171" s="19">
        <f t="shared" si="80"/>
        <v>0</v>
      </c>
    </row>
    <row r="172" spans="1:12" ht="15.75" x14ac:dyDescent="0.25">
      <c r="A172" s="3">
        <v>22</v>
      </c>
      <c r="B172" s="8">
        <f t="shared" si="77"/>
        <v>43976</v>
      </c>
      <c r="C172" s="9"/>
      <c r="D172" s="9"/>
      <c r="E172" s="10"/>
      <c r="F172" s="10"/>
      <c r="G172" s="9"/>
      <c r="H172" s="9"/>
      <c r="I172" s="10"/>
      <c r="J172" s="11"/>
      <c r="K172" s="16" t="str">
        <f t="shared" ref="K172:K178" si="81">IF(COUNTA(C172:D172,G172:H172)=0,"",D172-C172+H172-G172)</f>
        <v/>
      </c>
      <c r="L172" s="16" t="str">
        <f t="shared" ref="L172:L178" si="82">IF(COUNTA(E172:F172,I172:J172)=0,"",F172-E172+IF(J172&gt;I172,J172-I172,TIMEVALUE("23:59")-I172+J172+TIMEVALUE("00:01")))</f>
        <v/>
      </c>
    </row>
    <row r="173" spans="1:12" ht="15.75" x14ac:dyDescent="0.25">
      <c r="A173" s="3"/>
      <c r="B173" s="8">
        <f t="shared" si="69"/>
        <v>43977</v>
      </c>
      <c r="C173" s="9"/>
      <c r="D173" s="9"/>
      <c r="E173" s="10"/>
      <c r="F173" s="10"/>
      <c r="G173" s="9"/>
      <c r="H173" s="9"/>
      <c r="I173" s="10"/>
      <c r="J173" s="11"/>
      <c r="K173" s="16" t="str">
        <f t="shared" si="81"/>
        <v/>
      </c>
      <c r="L173" s="16" t="str">
        <f t="shared" si="82"/>
        <v/>
      </c>
    </row>
    <row r="174" spans="1:12" ht="15.75" x14ac:dyDescent="0.25">
      <c r="A174" s="3"/>
      <c r="B174" s="8">
        <f t="shared" si="69"/>
        <v>43978</v>
      </c>
      <c r="C174" s="9"/>
      <c r="D174" s="9"/>
      <c r="E174" s="10"/>
      <c r="F174" s="10"/>
      <c r="G174" s="9"/>
      <c r="H174" s="9"/>
      <c r="I174" s="10"/>
      <c r="J174" s="11"/>
      <c r="K174" s="16" t="str">
        <f t="shared" si="81"/>
        <v/>
      </c>
      <c r="L174" s="16" t="str">
        <f t="shared" si="82"/>
        <v/>
      </c>
    </row>
    <row r="175" spans="1:12" ht="15.75" x14ac:dyDescent="0.25">
      <c r="A175" s="3"/>
      <c r="B175" s="8">
        <f t="shared" si="69"/>
        <v>43979</v>
      </c>
      <c r="C175" s="9"/>
      <c r="D175" s="9"/>
      <c r="E175" s="10"/>
      <c r="F175" s="10"/>
      <c r="G175" s="9"/>
      <c r="H175" s="9"/>
      <c r="I175" s="10"/>
      <c r="J175" s="11"/>
      <c r="K175" s="16" t="str">
        <f t="shared" si="81"/>
        <v/>
      </c>
      <c r="L175" s="16" t="str">
        <f t="shared" si="82"/>
        <v/>
      </c>
    </row>
    <row r="176" spans="1:12" ht="15.75" x14ac:dyDescent="0.25">
      <c r="A176" s="3"/>
      <c r="B176" s="8">
        <f t="shared" si="69"/>
        <v>43980</v>
      </c>
      <c r="C176" s="9"/>
      <c r="D176" s="9"/>
      <c r="E176" s="10"/>
      <c r="F176" s="10"/>
      <c r="G176" s="9"/>
      <c r="H176" s="9"/>
      <c r="I176" s="10"/>
      <c r="J176" s="11"/>
      <c r="K176" s="16" t="str">
        <f t="shared" si="81"/>
        <v/>
      </c>
      <c r="L176" s="16" t="str">
        <f t="shared" si="82"/>
        <v/>
      </c>
    </row>
    <row r="177" spans="1:12" ht="15.75" x14ac:dyDescent="0.25">
      <c r="A177" s="3"/>
      <c r="B177" s="8">
        <f t="shared" si="69"/>
        <v>43981</v>
      </c>
      <c r="C177" s="9"/>
      <c r="D177" s="9"/>
      <c r="E177" s="10"/>
      <c r="F177" s="10"/>
      <c r="G177" s="9"/>
      <c r="H177" s="9"/>
      <c r="I177" s="10"/>
      <c r="J177" s="11"/>
      <c r="K177" s="16" t="str">
        <f t="shared" si="81"/>
        <v/>
      </c>
      <c r="L177" s="16" t="str">
        <f t="shared" si="82"/>
        <v/>
      </c>
    </row>
    <row r="178" spans="1:12" ht="15.75" x14ac:dyDescent="0.25">
      <c r="A178" s="3"/>
      <c r="B178" s="8">
        <f t="shared" si="69"/>
        <v>43982</v>
      </c>
      <c r="C178" s="9"/>
      <c r="D178" s="9"/>
      <c r="E178" s="10"/>
      <c r="F178" s="10"/>
      <c r="G178" s="9"/>
      <c r="H178" s="9"/>
      <c r="I178" s="10"/>
      <c r="J178" s="11"/>
      <c r="K178" s="16" t="str">
        <f t="shared" si="81"/>
        <v/>
      </c>
      <c r="L178" s="16" t="str">
        <f t="shared" si="82"/>
        <v/>
      </c>
    </row>
    <row r="179" spans="1:12" ht="15.75" x14ac:dyDescent="0.25">
      <c r="A179" s="3"/>
      <c r="H179" s="34" t="str">
        <f>"Semaine " &amp;A172 &amp;" :"</f>
        <v>Semaine 22 :</v>
      </c>
      <c r="I179" s="34"/>
      <c r="J179" s="34"/>
      <c r="K179" s="18">
        <f t="shared" ref="K179:L179" si="83">SUM(K172:K178)</f>
        <v>0</v>
      </c>
      <c r="L179" s="19">
        <f t="shared" si="83"/>
        <v>0</v>
      </c>
    </row>
    <row r="180" spans="1:12" ht="15.75" x14ac:dyDescent="0.25">
      <c r="A180" s="3">
        <v>23</v>
      </c>
      <c r="B180" s="8">
        <f t="shared" si="77"/>
        <v>43983</v>
      </c>
      <c r="C180" s="9"/>
      <c r="D180" s="9"/>
      <c r="E180" s="10"/>
      <c r="F180" s="10"/>
      <c r="G180" s="9"/>
      <c r="H180" s="9"/>
      <c r="I180" s="10"/>
      <c r="J180" s="11"/>
      <c r="K180" s="16" t="str">
        <f t="shared" ref="K180:K186" si="84">IF(COUNTA(C180:D180,G180:H180)=0,"",D180-C180+H180-G180)</f>
        <v/>
      </c>
      <c r="L180" s="16" t="str">
        <f t="shared" ref="L180:L186" si="85">IF(COUNTA(E180:F180,I180:J180)=0,"",F180-E180+IF(J180&gt;I180,J180-I180,TIMEVALUE("23:59")-I180+J180+TIMEVALUE("00:01")))</f>
        <v/>
      </c>
    </row>
    <row r="181" spans="1:12" ht="15.75" x14ac:dyDescent="0.25">
      <c r="A181" s="3"/>
      <c r="B181" s="8">
        <f t="shared" si="69"/>
        <v>43984</v>
      </c>
      <c r="C181" s="9"/>
      <c r="D181" s="9"/>
      <c r="E181" s="10"/>
      <c r="F181" s="10"/>
      <c r="G181" s="9"/>
      <c r="H181" s="9"/>
      <c r="I181" s="10"/>
      <c r="J181" s="11"/>
      <c r="K181" s="16" t="str">
        <f t="shared" si="84"/>
        <v/>
      </c>
      <c r="L181" s="16" t="str">
        <f t="shared" si="85"/>
        <v/>
      </c>
    </row>
    <row r="182" spans="1:12" ht="15.75" x14ac:dyDescent="0.25">
      <c r="A182" s="3"/>
      <c r="B182" s="8">
        <f t="shared" si="69"/>
        <v>43985</v>
      </c>
      <c r="C182" s="9"/>
      <c r="D182" s="9"/>
      <c r="E182" s="10"/>
      <c r="F182" s="10"/>
      <c r="G182" s="9"/>
      <c r="H182" s="9"/>
      <c r="I182" s="10"/>
      <c r="J182" s="11"/>
      <c r="K182" s="16" t="str">
        <f t="shared" si="84"/>
        <v/>
      </c>
      <c r="L182" s="16" t="str">
        <f t="shared" si="85"/>
        <v/>
      </c>
    </row>
    <row r="183" spans="1:12" ht="15.75" x14ac:dyDescent="0.25">
      <c r="A183" s="3"/>
      <c r="B183" s="8">
        <f t="shared" si="69"/>
        <v>43986</v>
      </c>
      <c r="C183" s="9"/>
      <c r="D183" s="9"/>
      <c r="E183" s="10"/>
      <c r="F183" s="10"/>
      <c r="G183" s="9"/>
      <c r="H183" s="9"/>
      <c r="I183" s="10"/>
      <c r="J183" s="11"/>
      <c r="K183" s="16" t="str">
        <f t="shared" si="84"/>
        <v/>
      </c>
      <c r="L183" s="16" t="str">
        <f t="shared" si="85"/>
        <v/>
      </c>
    </row>
    <row r="184" spans="1:12" ht="15.75" x14ac:dyDescent="0.25">
      <c r="A184" s="3"/>
      <c r="B184" s="8">
        <f t="shared" si="69"/>
        <v>43987</v>
      </c>
      <c r="C184" s="9"/>
      <c r="D184" s="9"/>
      <c r="E184" s="10"/>
      <c r="F184" s="10"/>
      <c r="G184" s="9"/>
      <c r="H184" s="9"/>
      <c r="I184" s="10"/>
      <c r="J184" s="11"/>
      <c r="K184" s="16" t="str">
        <f t="shared" si="84"/>
        <v/>
      </c>
      <c r="L184" s="16" t="str">
        <f t="shared" si="85"/>
        <v/>
      </c>
    </row>
    <row r="185" spans="1:12" ht="15.75" x14ac:dyDescent="0.25">
      <c r="A185" s="3"/>
      <c r="B185" s="8">
        <f t="shared" si="69"/>
        <v>43988</v>
      </c>
      <c r="C185" s="9"/>
      <c r="D185" s="9"/>
      <c r="E185" s="10"/>
      <c r="F185" s="10"/>
      <c r="G185" s="9"/>
      <c r="H185" s="9"/>
      <c r="I185" s="10"/>
      <c r="J185" s="11"/>
      <c r="K185" s="16" t="str">
        <f t="shared" si="84"/>
        <v/>
      </c>
      <c r="L185" s="16" t="str">
        <f t="shared" si="85"/>
        <v/>
      </c>
    </row>
    <row r="186" spans="1:12" ht="15.75" x14ac:dyDescent="0.25">
      <c r="A186" s="3"/>
      <c r="B186" s="8">
        <f t="shared" si="69"/>
        <v>43989</v>
      </c>
      <c r="C186" s="9"/>
      <c r="D186" s="9"/>
      <c r="E186" s="10"/>
      <c r="F186" s="10"/>
      <c r="G186" s="9"/>
      <c r="H186" s="9"/>
      <c r="I186" s="10"/>
      <c r="J186" s="11"/>
      <c r="K186" s="16" t="str">
        <f t="shared" si="84"/>
        <v/>
      </c>
      <c r="L186" s="16" t="str">
        <f t="shared" si="85"/>
        <v/>
      </c>
    </row>
    <row r="187" spans="1:12" ht="15.75" x14ac:dyDescent="0.25">
      <c r="A187" s="3"/>
      <c r="H187" s="34" t="str">
        <f>"Semaine " &amp;A180 &amp;" :"</f>
        <v>Semaine 23 :</v>
      </c>
      <c r="I187" s="34"/>
      <c r="J187" s="34"/>
      <c r="K187" s="18">
        <f t="shared" ref="K187:L187" si="86">SUM(K180:K186)</f>
        <v>0</v>
      </c>
      <c r="L187" s="19">
        <f t="shared" si="86"/>
        <v>0</v>
      </c>
    </row>
    <row r="188" spans="1:12" ht="15.75" x14ac:dyDescent="0.25">
      <c r="A188" s="3">
        <v>24</v>
      </c>
      <c r="B188" s="8">
        <f t="shared" si="77"/>
        <v>43990</v>
      </c>
      <c r="C188" s="9"/>
      <c r="D188" s="9"/>
      <c r="E188" s="10"/>
      <c r="F188" s="10"/>
      <c r="G188" s="9"/>
      <c r="H188" s="9"/>
      <c r="I188" s="10"/>
      <c r="J188" s="11"/>
      <c r="K188" s="16" t="str">
        <f t="shared" ref="K188:K194" si="87">IF(COUNTA(C188:D188,G188:H188)=0,"",D188-C188+H188-G188)</f>
        <v/>
      </c>
      <c r="L188" s="16" t="str">
        <f t="shared" ref="L188:L194" si="88">IF(COUNTA(E188:F188,I188:J188)=0,"",F188-E188+IF(J188&gt;I188,J188-I188,TIMEVALUE("23:59")-I188+J188+TIMEVALUE("00:01")))</f>
        <v/>
      </c>
    </row>
    <row r="189" spans="1:12" ht="15.75" x14ac:dyDescent="0.25">
      <c r="A189" s="3"/>
      <c r="B189" s="8">
        <f t="shared" si="69"/>
        <v>43991</v>
      </c>
      <c r="C189" s="9"/>
      <c r="D189" s="9"/>
      <c r="E189" s="10"/>
      <c r="F189" s="10"/>
      <c r="G189" s="9"/>
      <c r="H189" s="9"/>
      <c r="I189" s="10"/>
      <c r="J189" s="11"/>
      <c r="K189" s="16" t="str">
        <f t="shared" si="87"/>
        <v/>
      </c>
      <c r="L189" s="16" t="str">
        <f t="shared" si="88"/>
        <v/>
      </c>
    </row>
    <row r="190" spans="1:12" ht="15.75" x14ac:dyDescent="0.25">
      <c r="A190" s="3"/>
      <c r="B190" s="8">
        <f t="shared" si="69"/>
        <v>43992</v>
      </c>
      <c r="C190" s="9"/>
      <c r="D190" s="9"/>
      <c r="E190" s="10"/>
      <c r="F190" s="10"/>
      <c r="G190" s="9"/>
      <c r="H190" s="9"/>
      <c r="I190" s="10"/>
      <c r="J190" s="11"/>
      <c r="K190" s="16" t="str">
        <f t="shared" si="87"/>
        <v/>
      </c>
      <c r="L190" s="16" t="str">
        <f t="shared" si="88"/>
        <v/>
      </c>
    </row>
    <row r="191" spans="1:12" ht="15.75" x14ac:dyDescent="0.25">
      <c r="A191" s="3"/>
      <c r="B191" s="8">
        <f t="shared" si="69"/>
        <v>43993</v>
      </c>
      <c r="C191" s="9"/>
      <c r="D191" s="9"/>
      <c r="E191" s="10"/>
      <c r="F191" s="10"/>
      <c r="G191" s="9"/>
      <c r="H191" s="9"/>
      <c r="I191" s="10"/>
      <c r="J191" s="11"/>
      <c r="K191" s="16" t="str">
        <f t="shared" si="87"/>
        <v/>
      </c>
      <c r="L191" s="16" t="str">
        <f t="shared" si="88"/>
        <v/>
      </c>
    </row>
    <row r="192" spans="1:12" ht="15.75" x14ac:dyDescent="0.25">
      <c r="A192" s="3"/>
      <c r="B192" s="8">
        <f t="shared" si="69"/>
        <v>43994</v>
      </c>
      <c r="C192" s="9"/>
      <c r="D192" s="9"/>
      <c r="E192" s="10"/>
      <c r="F192" s="10"/>
      <c r="G192" s="9"/>
      <c r="H192" s="9"/>
      <c r="I192" s="10"/>
      <c r="J192" s="11"/>
      <c r="K192" s="16" t="str">
        <f t="shared" si="87"/>
        <v/>
      </c>
      <c r="L192" s="16" t="str">
        <f t="shared" si="88"/>
        <v/>
      </c>
    </row>
    <row r="193" spans="1:12" ht="15.75" x14ac:dyDescent="0.25">
      <c r="A193" s="3"/>
      <c r="B193" s="8">
        <f t="shared" si="69"/>
        <v>43995</v>
      </c>
      <c r="C193" s="9"/>
      <c r="D193" s="9"/>
      <c r="E193" s="10"/>
      <c r="F193" s="10"/>
      <c r="G193" s="9"/>
      <c r="H193" s="9"/>
      <c r="I193" s="10"/>
      <c r="J193" s="11"/>
      <c r="K193" s="16" t="str">
        <f t="shared" si="87"/>
        <v/>
      </c>
      <c r="L193" s="16" t="str">
        <f t="shared" si="88"/>
        <v/>
      </c>
    </row>
    <row r="194" spans="1:12" ht="15.75" x14ac:dyDescent="0.25">
      <c r="A194" s="3"/>
      <c r="B194" s="8">
        <f t="shared" si="69"/>
        <v>43996</v>
      </c>
      <c r="C194" s="9"/>
      <c r="D194" s="9"/>
      <c r="E194" s="10"/>
      <c r="F194" s="10"/>
      <c r="G194" s="9"/>
      <c r="H194" s="9"/>
      <c r="I194" s="10"/>
      <c r="J194" s="11"/>
      <c r="K194" s="16" t="str">
        <f t="shared" si="87"/>
        <v/>
      </c>
      <c r="L194" s="16" t="str">
        <f t="shared" si="88"/>
        <v/>
      </c>
    </row>
    <row r="195" spans="1:12" ht="15.75" x14ac:dyDescent="0.25">
      <c r="A195" s="3"/>
      <c r="K195" s="18">
        <f t="shared" ref="K195:L195" si="89">SUM(K188:K194)</f>
        <v>0</v>
      </c>
      <c r="L195" s="19">
        <f t="shared" si="89"/>
        <v>0</v>
      </c>
    </row>
    <row r="196" spans="1:12" ht="15.75" x14ac:dyDescent="0.25">
      <c r="A196" s="3">
        <v>25</v>
      </c>
      <c r="B196" s="8">
        <f t="shared" si="77"/>
        <v>43997</v>
      </c>
      <c r="C196" s="9"/>
      <c r="D196" s="9"/>
      <c r="E196" s="10"/>
      <c r="F196" s="10"/>
      <c r="G196" s="9"/>
      <c r="H196" s="9"/>
      <c r="I196" s="10"/>
      <c r="J196" s="11"/>
      <c r="K196" s="16" t="str">
        <f t="shared" ref="K196:K202" si="90">IF(COUNTA(C196:D196,G196:H196)=0,"",D196-C196+H196-G196)</f>
        <v/>
      </c>
      <c r="L196" s="16" t="str">
        <f t="shared" ref="L196:L202" si="91">IF(COUNTA(E196:F196,I196:J196)=0,"",F196-E196+IF(J196&gt;I196,J196-I196,TIMEVALUE("23:59")-I196+J196+TIMEVALUE("00:01")))</f>
        <v/>
      </c>
    </row>
    <row r="197" spans="1:12" ht="15.75" x14ac:dyDescent="0.25">
      <c r="A197" s="3"/>
      <c r="B197" s="8">
        <f t="shared" si="69"/>
        <v>43998</v>
      </c>
      <c r="C197" s="9"/>
      <c r="D197" s="9"/>
      <c r="E197" s="10"/>
      <c r="F197" s="10"/>
      <c r="G197" s="9"/>
      <c r="H197" s="9"/>
      <c r="I197" s="10"/>
      <c r="J197" s="11"/>
      <c r="K197" s="16" t="str">
        <f t="shared" si="90"/>
        <v/>
      </c>
      <c r="L197" s="16" t="str">
        <f t="shared" si="91"/>
        <v/>
      </c>
    </row>
    <row r="198" spans="1:12" ht="15.75" x14ac:dyDescent="0.25">
      <c r="A198" s="3"/>
      <c r="B198" s="8">
        <f t="shared" si="69"/>
        <v>43999</v>
      </c>
      <c r="C198" s="9"/>
      <c r="D198" s="9"/>
      <c r="E198" s="10"/>
      <c r="F198" s="10"/>
      <c r="G198" s="9"/>
      <c r="H198" s="9"/>
      <c r="I198" s="10"/>
      <c r="J198" s="11"/>
      <c r="K198" s="16" t="str">
        <f t="shared" si="90"/>
        <v/>
      </c>
      <c r="L198" s="16" t="str">
        <f t="shared" si="91"/>
        <v/>
      </c>
    </row>
    <row r="199" spans="1:12" ht="15.75" x14ac:dyDescent="0.25">
      <c r="A199" s="3"/>
      <c r="B199" s="8">
        <f t="shared" si="69"/>
        <v>44000</v>
      </c>
      <c r="C199" s="9"/>
      <c r="D199" s="9"/>
      <c r="E199" s="10"/>
      <c r="F199" s="10"/>
      <c r="G199" s="9"/>
      <c r="H199" s="9"/>
      <c r="I199" s="10"/>
      <c r="J199" s="11"/>
      <c r="K199" s="16" t="str">
        <f t="shared" si="90"/>
        <v/>
      </c>
      <c r="L199" s="16" t="str">
        <f t="shared" si="91"/>
        <v/>
      </c>
    </row>
    <row r="200" spans="1:12" ht="15.75" x14ac:dyDescent="0.25">
      <c r="A200" s="3"/>
      <c r="B200" s="8">
        <f t="shared" si="69"/>
        <v>44001</v>
      </c>
      <c r="C200" s="9"/>
      <c r="D200" s="9"/>
      <c r="E200" s="10"/>
      <c r="F200" s="10"/>
      <c r="G200" s="9"/>
      <c r="H200" s="9"/>
      <c r="I200" s="10"/>
      <c r="J200" s="11"/>
      <c r="K200" s="16" t="str">
        <f t="shared" si="90"/>
        <v/>
      </c>
      <c r="L200" s="16" t="str">
        <f t="shared" si="91"/>
        <v/>
      </c>
    </row>
    <row r="201" spans="1:12" ht="15.75" x14ac:dyDescent="0.25">
      <c r="A201" s="3"/>
      <c r="B201" s="8">
        <f t="shared" si="69"/>
        <v>44002</v>
      </c>
      <c r="C201" s="9"/>
      <c r="D201" s="9"/>
      <c r="E201" s="10"/>
      <c r="F201" s="10"/>
      <c r="G201" s="9"/>
      <c r="H201" s="9"/>
      <c r="I201" s="10"/>
      <c r="J201" s="11"/>
      <c r="K201" s="16" t="str">
        <f t="shared" si="90"/>
        <v/>
      </c>
      <c r="L201" s="16" t="str">
        <f t="shared" si="91"/>
        <v/>
      </c>
    </row>
    <row r="202" spans="1:12" ht="15.75" x14ac:dyDescent="0.25">
      <c r="A202" s="3"/>
      <c r="B202" s="8">
        <f t="shared" si="69"/>
        <v>44003</v>
      </c>
      <c r="C202" s="9"/>
      <c r="D202" s="9"/>
      <c r="E202" s="10"/>
      <c r="F202" s="10"/>
      <c r="G202" s="9"/>
      <c r="H202" s="9"/>
      <c r="I202" s="10"/>
      <c r="J202" s="11"/>
      <c r="K202" s="16" t="str">
        <f t="shared" si="90"/>
        <v/>
      </c>
      <c r="L202" s="16" t="str">
        <f t="shared" si="91"/>
        <v/>
      </c>
    </row>
    <row r="203" spans="1:12" ht="15.75" x14ac:dyDescent="0.25">
      <c r="A203" s="3"/>
      <c r="H203" s="34" t="str">
        <f>"Semaine " &amp;A196 &amp;" :"</f>
        <v>Semaine 25 :</v>
      </c>
      <c r="I203" s="34"/>
      <c r="J203" s="34"/>
      <c r="K203" s="18">
        <f t="shared" ref="K203:L203" si="92">SUM(K196:K202)</f>
        <v>0</v>
      </c>
      <c r="L203" s="19">
        <f t="shared" si="92"/>
        <v>0</v>
      </c>
    </row>
    <row r="204" spans="1:12" ht="15.75" x14ac:dyDescent="0.25">
      <c r="A204" s="3">
        <v>26</v>
      </c>
      <c r="B204" s="8">
        <f t="shared" si="77"/>
        <v>44004</v>
      </c>
      <c r="C204" s="9"/>
      <c r="D204" s="9"/>
      <c r="E204" s="10"/>
      <c r="F204" s="10"/>
      <c r="G204" s="9"/>
      <c r="H204" s="9"/>
      <c r="I204" s="10"/>
      <c r="J204" s="11"/>
      <c r="K204" s="16" t="str">
        <f t="shared" ref="K204:K210" si="93">IF(COUNTA(C204:D204,G204:H204)=0,"",D204-C204+H204-G204)</f>
        <v/>
      </c>
      <c r="L204" s="16" t="str">
        <f t="shared" ref="L204:L210" si="94">IF(COUNTA(E204:F204,I204:J204)=0,"",F204-E204+IF(J204&gt;I204,J204-I204,TIMEVALUE("23:59")-I204+J204+TIMEVALUE("00:01")))</f>
        <v/>
      </c>
    </row>
    <row r="205" spans="1:12" ht="15.75" x14ac:dyDescent="0.25">
      <c r="A205" s="3"/>
      <c r="B205" s="8">
        <f t="shared" si="69"/>
        <v>44005</v>
      </c>
      <c r="C205" s="9"/>
      <c r="D205" s="9"/>
      <c r="E205" s="10"/>
      <c r="F205" s="10"/>
      <c r="G205" s="9"/>
      <c r="H205" s="9"/>
      <c r="I205" s="10"/>
      <c r="J205" s="11"/>
      <c r="K205" s="16" t="str">
        <f t="shared" si="93"/>
        <v/>
      </c>
      <c r="L205" s="16" t="str">
        <f t="shared" si="94"/>
        <v/>
      </c>
    </row>
    <row r="206" spans="1:12" ht="15.75" x14ac:dyDescent="0.25">
      <c r="A206" s="3"/>
      <c r="B206" s="8">
        <f t="shared" si="69"/>
        <v>44006</v>
      </c>
      <c r="C206" s="9"/>
      <c r="D206" s="9"/>
      <c r="E206" s="10"/>
      <c r="F206" s="10"/>
      <c r="G206" s="9"/>
      <c r="H206" s="9"/>
      <c r="I206" s="10"/>
      <c r="J206" s="11"/>
      <c r="K206" s="16" t="str">
        <f t="shared" si="93"/>
        <v/>
      </c>
      <c r="L206" s="16" t="str">
        <f t="shared" si="94"/>
        <v/>
      </c>
    </row>
    <row r="207" spans="1:12" ht="15.75" x14ac:dyDescent="0.25">
      <c r="A207" s="3"/>
      <c r="B207" s="8">
        <f t="shared" si="69"/>
        <v>44007</v>
      </c>
      <c r="C207" s="9"/>
      <c r="D207" s="9"/>
      <c r="E207" s="10"/>
      <c r="F207" s="10"/>
      <c r="G207" s="9"/>
      <c r="H207" s="9"/>
      <c r="I207" s="10"/>
      <c r="J207" s="11"/>
      <c r="K207" s="16" t="str">
        <f t="shared" si="93"/>
        <v/>
      </c>
      <c r="L207" s="16" t="str">
        <f t="shared" si="94"/>
        <v/>
      </c>
    </row>
    <row r="208" spans="1:12" ht="15.75" x14ac:dyDescent="0.25">
      <c r="A208" s="3"/>
      <c r="B208" s="8">
        <f t="shared" si="69"/>
        <v>44008</v>
      </c>
      <c r="C208" s="9"/>
      <c r="D208" s="9"/>
      <c r="E208" s="10"/>
      <c r="F208" s="10"/>
      <c r="G208" s="9"/>
      <c r="H208" s="9"/>
      <c r="I208" s="10"/>
      <c r="J208" s="11"/>
      <c r="K208" s="16" t="str">
        <f t="shared" si="93"/>
        <v/>
      </c>
      <c r="L208" s="16" t="str">
        <f t="shared" si="94"/>
        <v/>
      </c>
    </row>
    <row r="209" spans="1:12" ht="15.75" x14ac:dyDescent="0.25">
      <c r="A209" s="3"/>
      <c r="B209" s="8">
        <f t="shared" si="69"/>
        <v>44009</v>
      </c>
      <c r="C209" s="9"/>
      <c r="D209" s="9"/>
      <c r="E209" s="10"/>
      <c r="F209" s="10"/>
      <c r="G209" s="9"/>
      <c r="H209" s="9"/>
      <c r="I209" s="10"/>
      <c r="J209" s="11"/>
      <c r="K209" s="16" t="str">
        <f t="shared" si="93"/>
        <v/>
      </c>
      <c r="L209" s="16" t="str">
        <f t="shared" si="94"/>
        <v/>
      </c>
    </row>
    <row r="210" spans="1:12" ht="15.75" x14ac:dyDescent="0.25">
      <c r="A210" s="3"/>
      <c r="B210" s="8">
        <f t="shared" si="69"/>
        <v>44010</v>
      </c>
      <c r="C210" s="9"/>
      <c r="D210" s="9"/>
      <c r="E210" s="10"/>
      <c r="F210" s="10"/>
      <c r="G210" s="9"/>
      <c r="H210" s="9"/>
      <c r="I210" s="10"/>
      <c r="J210" s="11"/>
      <c r="K210" s="16" t="str">
        <f t="shared" si="93"/>
        <v/>
      </c>
      <c r="L210" s="16" t="str">
        <f t="shared" si="94"/>
        <v/>
      </c>
    </row>
    <row r="211" spans="1:12" ht="15.75" x14ac:dyDescent="0.25">
      <c r="A211" s="3"/>
      <c r="H211" s="34" t="str">
        <f>"Semaine " &amp;A204 &amp;" :"</f>
        <v>Semaine 26 :</v>
      </c>
      <c r="I211" s="34"/>
      <c r="J211" s="34"/>
      <c r="K211" s="18">
        <f t="shared" ref="K211:L211" si="95">SUM(K204:K210)</f>
        <v>0</v>
      </c>
      <c r="L211" s="19">
        <f t="shared" si="95"/>
        <v>0</v>
      </c>
    </row>
    <row r="212" spans="1:12" ht="15.75" x14ac:dyDescent="0.25">
      <c r="A212" s="3">
        <v>27</v>
      </c>
      <c r="B212" s="8">
        <f t="shared" si="77"/>
        <v>44011</v>
      </c>
      <c r="C212" s="9"/>
      <c r="D212" s="9"/>
      <c r="E212" s="10"/>
      <c r="F212" s="10"/>
      <c r="G212" s="9"/>
      <c r="H212" s="9"/>
      <c r="I212" s="10"/>
      <c r="J212" s="11"/>
      <c r="K212" s="16" t="str">
        <f t="shared" ref="K212:K218" si="96">IF(COUNTA(C212:D212,G212:H212)=0,"",D212-C212+H212-G212)</f>
        <v/>
      </c>
      <c r="L212" s="16" t="str">
        <f t="shared" ref="L212:L218" si="97">IF(COUNTA(E212:F212,I212:J212)=0,"",F212-E212+IF(J212&gt;I212,J212-I212,TIMEVALUE("23:59")-I212+J212+TIMEVALUE("00:01")))</f>
        <v/>
      </c>
    </row>
    <row r="213" spans="1:12" ht="15.75" x14ac:dyDescent="0.25">
      <c r="A213" s="3"/>
      <c r="B213" s="8">
        <f t="shared" si="77"/>
        <v>44012</v>
      </c>
      <c r="C213" s="9"/>
      <c r="D213" s="9"/>
      <c r="E213" s="10"/>
      <c r="F213" s="10"/>
      <c r="G213" s="9"/>
      <c r="H213" s="9"/>
      <c r="I213" s="10"/>
      <c r="J213" s="11"/>
      <c r="K213" s="16" t="str">
        <f t="shared" si="96"/>
        <v/>
      </c>
      <c r="L213" s="16" t="str">
        <f t="shared" si="97"/>
        <v/>
      </c>
    </row>
    <row r="214" spans="1:12" ht="15.75" x14ac:dyDescent="0.25">
      <c r="A214" s="3"/>
      <c r="B214" s="8">
        <f t="shared" si="77"/>
        <v>44013</v>
      </c>
      <c r="C214" s="9"/>
      <c r="D214" s="9"/>
      <c r="E214" s="10"/>
      <c r="F214" s="10"/>
      <c r="G214" s="9"/>
      <c r="H214" s="9"/>
      <c r="I214" s="10"/>
      <c r="J214" s="11"/>
      <c r="K214" s="16" t="str">
        <f t="shared" si="96"/>
        <v/>
      </c>
      <c r="L214" s="16" t="str">
        <f t="shared" si="97"/>
        <v/>
      </c>
    </row>
    <row r="215" spans="1:12" ht="15.75" x14ac:dyDescent="0.25">
      <c r="A215" s="3"/>
      <c r="B215" s="8">
        <f t="shared" si="77"/>
        <v>44014</v>
      </c>
      <c r="C215" s="9"/>
      <c r="D215" s="9"/>
      <c r="E215" s="10"/>
      <c r="F215" s="10"/>
      <c r="G215" s="9"/>
      <c r="H215" s="9"/>
      <c r="I215" s="10"/>
      <c r="J215" s="11"/>
      <c r="K215" s="16" t="str">
        <f t="shared" si="96"/>
        <v/>
      </c>
      <c r="L215" s="16" t="str">
        <f t="shared" si="97"/>
        <v/>
      </c>
    </row>
    <row r="216" spans="1:12" ht="15.75" x14ac:dyDescent="0.25">
      <c r="A216" s="3"/>
      <c r="B216" s="8">
        <f t="shared" si="77"/>
        <v>44015</v>
      </c>
      <c r="C216" s="9"/>
      <c r="D216" s="9"/>
      <c r="E216" s="10"/>
      <c r="F216" s="10"/>
      <c r="G216" s="9"/>
      <c r="H216" s="9"/>
      <c r="I216" s="10"/>
      <c r="J216" s="11"/>
      <c r="K216" s="16" t="str">
        <f t="shared" si="96"/>
        <v/>
      </c>
      <c r="L216" s="16" t="str">
        <f t="shared" si="97"/>
        <v/>
      </c>
    </row>
    <row r="217" spans="1:12" ht="15.75" x14ac:dyDescent="0.25">
      <c r="A217" s="3"/>
      <c r="B217" s="8">
        <f t="shared" si="77"/>
        <v>44016</v>
      </c>
      <c r="C217" s="9"/>
      <c r="D217" s="9"/>
      <c r="E217" s="10"/>
      <c r="F217" s="10"/>
      <c r="G217" s="9"/>
      <c r="H217" s="9"/>
      <c r="I217" s="10"/>
      <c r="J217" s="11"/>
      <c r="K217" s="16" t="str">
        <f t="shared" si="96"/>
        <v/>
      </c>
      <c r="L217" s="16" t="str">
        <f t="shared" si="97"/>
        <v/>
      </c>
    </row>
    <row r="218" spans="1:12" ht="15.75" x14ac:dyDescent="0.25">
      <c r="A218" s="3"/>
      <c r="B218" s="8">
        <f t="shared" si="77"/>
        <v>44017</v>
      </c>
      <c r="C218" s="9"/>
      <c r="D218" s="9"/>
      <c r="E218" s="10"/>
      <c r="F218" s="10"/>
      <c r="G218" s="9"/>
      <c r="H218" s="9"/>
      <c r="I218" s="10"/>
      <c r="J218" s="11"/>
      <c r="K218" s="16" t="str">
        <f t="shared" si="96"/>
        <v/>
      </c>
      <c r="L218" s="16" t="str">
        <f t="shared" si="97"/>
        <v/>
      </c>
    </row>
    <row r="219" spans="1:12" ht="15.75" x14ac:dyDescent="0.25">
      <c r="A219" s="3"/>
      <c r="H219" s="34" t="str">
        <f t="shared" ref="H219" si="98">"Semaine " &amp;A212 &amp;" :"</f>
        <v>Semaine 27 :</v>
      </c>
      <c r="I219" s="34"/>
      <c r="J219" s="34"/>
      <c r="K219" s="18">
        <f t="shared" ref="K219:L219" si="99">SUM(K212:K218)</f>
        <v>0</v>
      </c>
      <c r="L219" s="19">
        <f t="shared" si="99"/>
        <v>0</v>
      </c>
    </row>
    <row r="220" spans="1:12" ht="15.75" x14ac:dyDescent="0.25">
      <c r="A220" s="3">
        <v>28</v>
      </c>
      <c r="B220" s="8">
        <f t="shared" si="77"/>
        <v>44018</v>
      </c>
      <c r="C220" s="9"/>
      <c r="D220" s="9"/>
      <c r="E220" s="10"/>
      <c r="F220" s="10"/>
      <c r="G220" s="9"/>
      <c r="H220" s="9"/>
      <c r="I220" s="10"/>
      <c r="J220" s="11"/>
      <c r="K220" s="16" t="str">
        <f t="shared" ref="K220:K226" si="100">IF(COUNTA(C220:D220,G220:H220)=0,"",D220-C220+H220-G220)</f>
        <v/>
      </c>
      <c r="L220" s="16" t="str">
        <f t="shared" ref="L220:L226" si="101">IF(COUNTA(E220:F220,I220:J220)=0,"",F220-E220+IF(J220&gt;I220,J220-I220,TIMEVALUE("23:59")-I220+J220+TIMEVALUE("00:01")))</f>
        <v/>
      </c>
    </row>
    <row r="221" spans="1:12" ht="15.75" x14ac:dyDescent="0.25">
      <c r="A221" s="3"/>
      <c r="B221" s="8">
        <f t="shared" si="77"/>
        <v>44019</v>
      </c>
      <c r="C221" s="9"/>
      <c r="D221" s="9"/>
      <c r="E221" s="10"/>
      <c r="F221" s="10"/>
      <c r="G221" s="9"/>
      <c r="H221" s="9"/>
      <c r="I221" s="10"/>
      <c r="J221" s="11"/>
      <c r="K221" s="16" t="str">
        <f t="shared" si="100"/>
        <v/>
      </c>
      <c r="L221" s="16" t="str">
        <f t="shared" si="101"/>
        <v/>
      </c>
    </row>
    <row r="222" spans="1:12" ht="15.75" x14ac:dyDescent="0.25">
      <c r="A222" s="3"/>
      <c r="B222" s="8">
        <f t="shared" si="77"/>
        <v>44020</v>
      </c>
      <c r="C222" s="9"/>
      <c r="D222" s="9"/>
      <c r="E222" s="10"/>
      <c r="F222" s="10"/>
      <c r="G222" s="9"/>
      <c r="H222" s="9"/>
      <c r="I222" s="10"/>
      <c r="J222" s="11"/>
      <c r="K222" s="16" t="str">
        <f t="shared" si="100"/>
        <v/>
      </c>
      <c r="L222" s="16" t="str">
        <f t="shared" si="101"/>
        <v/>
      </c>
    </row>
    <row r="223" spans="1:12" ht="15.75" x14ac:dyDescent="0.25">
      <c r="A223" s="3"/>
      <c r="B223" s="8">
        <f t="shared" si="77"/>
        <v>44021</v>
      </c>
      <c r="C223" s="9"/>
      <c r="D223" s="9"/>
      <c r="E223" s="10"/>
      <c r="F223" s="10"/>
      <c r="G223" s="9"/>
      <c r="H223" s="9"/>
      <c r="I223" s="10"/>
      <c r="J223" s="11"/>
      <c r="K223" s="16" t="str">
        <f t="shared" si="100"/>
        <v/>
      </c>
      <c r="L223" s="16" t="str">
        <f t="shared" si="101"/>
        <v/>
      </c>
    </row>
    <row r="224" spans="1:12" ht="15.75" x14ac:dyDescent="0.25">
      <c r="A224" s="3"/>
      <c r="B224" s="8">
        <f t="shared" si="77"/>
        <v>44022</v>
      </c>
      <c r="C224" s="9"/>
      <c r="D224" s="9"/>
      <c r="E224" s="10"/>
      <c r="F224" s="10"/>
      <c r="G224" s="9"/>
      <c r="H224" s="9"/>
      <c r="I224" s="10"/>
      <c r="J224" s="11"/>
      <c r="K224" s="16" t="str">
        <f t="shared" si="100"/>
        <v/>
      </c>
      <c r="L224" s="16" t="str">
        <f t="shared" si="101"/>
        <v/>
      </c>
    </row>
    <row r="225" spans="1:12" ht="15.75" x14ac:dyDescent="0.25">
      <c r="A225" s="3"/>
      <c r="B225" s="8">
        <f t="shared" si="77"/>
        <v>44023</v>
      </c>
      <c r="C225" s="9"/>
      <c r="D225" s="9"/>
      <c r="E225" s="10"/>
      <c r="F225" s="10"/>
      <c r="G225" s="9"/>
      <c r="H225" s="9"/>
      <c r="I225" s="10"/>
      <c r="J225" s="11"/>
      <c r="K225" s="16" t="str">
        <f t="shared" si="100"/>
        <v/>
      </c>
      <c r="L225" s="16" t="str">
        <f t="shared" si="101"/>
        <v/>
      </c>
    </row>
    <row r="226" spans="1:12" ht="15.75" x14ac:dyDescent="0.25">
      <c r="A226" s="3"/>
      <c r="B226" s="8">
        <f t="shared" si="77"/>
        <v>44024</v>
      </c>
      <c r="C226" s="9"/>
      <c r="D226" s="9"/>
      <c r="E226" s="10"/>
      <c r="F226" s="10"/>
      <c r="G226" s="9"/>
      <c r="H226" s="9"/>
      <c r="I226" s="10"/>
      <c r="J226" s="11"/>
      <c r="K226" s="16" t="str">
        <f t="shared" si="100"/>
        <v/>
      </c>
      <c r="L226" s="16" t="str">
        <f t="shared" si="101"/>
        <v/>
      </c>
    </row>
    <row r="227" spans="1:12" ht="15.75" x14ac:dyDescent="0.25">
      <c r="A227" s="3"/>
      <c r="H227" s="34" t="str">
        <f t="shared" ref="H227" si="102">"Semaine " &amp;A220 &amp;" :"</f>
        <v>Semaine 28 :</v>
      </c>
      <c r="I227" s="34"/>
      <c r="J227" s="34"/>
      <c r="K227" s="18">
        <f t="shared" ref="K227:L227" si="103">SUM(K220:K226)</f>
        <v>0</v>
      </c>
      <c r="L227" s="19">
        <f t="shared" si="103"/>
        <v>0</v>
      </c>
    </row>
    <row r="228" spans="1:12" ht="15.75" x14ac:dyDescent="0.25">
      <c r="A228" s="3">
        <v>29</v>
      </c>
      <c r="B228" s="8">
        <f t="shared" ref="B228:B290" si="104">B220+7</f>
        <v>44025</v>
      </c>
      <c r="C228" s="9"/>
      <c r="D228" s="9"/>
      <c r="E228" s="10"/>
      <c r="F228" s="10"/>
      <c r="G228" s="9"/>
      <c r="H228" s="9"/>
      <c r="I228" s="10"/>
      <c r="J228" s="11"/>
      <c r="K228" s="16" t="str">
        <f t="shared" ref="K228:K234" si="105">IF(COUNTA(C228:D228,G228:H228)=0,"",D228-C228+H228-G228)</f>
        <v/>
      </c>
      <c r="L228" s="16" t="str">
        <f t="shared" ref="L228:L234" si="106">IF(COUNTA(E228:F228,I228:J228)=0,"",F228-E228+IF(J228&gt;I228,J228-I228,TIMEVALUE("23:59")-I228+J228+TIMEVALUE("00:01")))</f>
        <v/>
      </c>
    </row>
    <row r="229" spans="1:12" ht="15.75" x14ac:dyDescent="0.25">
      <c r="A229" s="3"/>
      <c r="B229" s="8">
        <f t="shared" si="104"/>
        <v>44026</v>
      </c>
      <c r="C229" s="9"/>
      <c r="D229" s="9"/>
      <c r="E229" s="10"/>
      <c r="F229" s="10"/>
      <c r="G229" s="9"/>
      <c r="H229" s="9"/>
      <c r="I229" s="10"/>
      <c r="J229" s="11"/>
      <c r="K229" s="16" t="str">
        <f t="shared" si="105"/>
        <v/>
      </c>
      <c r="L229" s="16" t="str">
        <f t="shared" si="106"/>
        <v/>
      </c>
    </row>
    <row r="230" spans="1:12" ht="15.75" x14ac:dyDescent="0.25">
      <c r="A230" s="3"/>
      <c r="B230" s="8">
        <f t="shared" si="104"/>
        <v>44027</v>
      </c>
      <c r="C230" s="9"/>
      <c r="D230" s="9"/>
      <c r="E230" s="10"/>
      <c r="F230" s="10"/>
      <c r="G230" s="9"/>
      <c r="H230" s="9"/>
      <c r="I230" s="10"/>
      <c r="J230" s="11"/>
      <c r="K230" s="16" t="str">
        <f t="shared" si="105"/>
        <v/>
      </c>
      <c r="L230" s="16" t="str">
        <f t="shared" si="106"/>
        <v/>
      </c>
    </row>
    <row r="231" spans="1:12" ht="15.75" x14ac:dyDescent="0.25">
      <c r="A231" s="3"/>
      <c r="B231" s="8">
        <f t="shared" si="104"/>
        <v>44028</v>
      </c>
      <c r="C231" s="9"/>
      <c r="D231" s="9"/>
      <c r="E231" s="10"/>
      <c r="F231" s="10"/>
      <c r="G231" s="9"/>
      <c r="H231" s="9"/>
      <c r="I231" s="10"/>
      <c r="J231" s="11"/>
      <c r="K231" s="16" t="str">
        <f t="shared" si="105"/>
        <v/>
      </c>
      <c r="L231" s="16" t="str">
        <f t="shared" si="106"/>
        <v/>
      </c>
    </row>
    <row r="232" spans="1:12" ht="15.75" x14ac:dyDescent="0.25">
      <c r="A232" s="3"/>
      <c r="B232" s="8">
        <f t="shared" si="104"/>
        <v>44029</v>
      </c>
      <c r="C232" s="9"/>
      <c r="D232" s="9"/>
      <c r="E232" s="10"/>
      <c r="F232" s="10"/>
      <c r="G232" s="9"/>
      <c r="H232" s="9"/>
      <c r="I232" s="10"/>
      <c r="J232" s="11"/>
      <c r="K232" s="16" t="str">
        <f t="shared" si="105"/>
        <v/>
      </c>
      <c r="L232" s="16" t="str">
        <f t="shared" si="106"/>
        <v/>
      </c>
    </row>
    <row r="233" spans="1:12" ht="15.75" x14ac:dyDescent="0.25">
      <c r="A233" s="3"/>
      <c r="B233" s="8">
        <f t="shared" si="104"/>
        <v>44030</v>
      </c>
      <c r="C233" s="9"/>
      <c r="D233" s="9"/>
      <c r="E233" s="10"/>
      <c r="F233" s="10"/>
      <c r="G233" s="9"/>
      <c r="H233" s="9"/>
      <c r="I233" s="10"/>
      <c r="J233" s="11"/>
      <c r="K233" s="16" t="str">
        <f t="shared" si="105"/>
        <v/>
      </c>
      <c r="L233" s="16" t="str">
        <f t="shared" si="106"/>
        <v/>
      </c>
    </row>
    <row r="234" spans="1:12" ht="15.75" x14ac:dyDescent="0.25">
      <c r="A234" s="3"/>
      <c r="B234" s="8">
        <f t="shared" si="104"/>
        <v>44031</v>
      </c>
      <c r="C234" s="9"/>
      <c r="D234" s="9"/>
      <c r="E234" s="10"/>
      <c r="F234" s="10"/>
      <c r="G234" s="9"/>
      <c r="H234" s="9"/>
      <c r="I234" s="10"/>
      <c r="J234" s="11"/>
      <c r="K234" s="16" t="str">
        <f t="shared" si="105"/>
        <v/>
      </c>
      <c r="L234" s="16" t="str">
        <f t="shared" si="106"/>
        <v/>
      </c>
    </row>
    <row r="235" spans="1:12" ht="15.75" x14ac:dyDescent="0.25">
      <c r="A235" s="3"/>
      <c r="H235" s="34" t="str">
        <f t="shared" ref="H235" si="107">"Semaine " &amp;A228 &amp;" :"</f>
        <v>Semaine 29 :</v>
      </c>
      <c r="I235" s="34"/>
      <c r="J235" s="34"/>
      <c r="K235" s="18">
        <f t="shared" ref="K235:L235" si="108">SUM(K228:K234)</f>
        <v>0</v>
      </c>
      <c r="L235" s="19">
        <f t="shared" si="108"/>
        <v>0</v>
      </c>
    </row>
    <row r="236" spans="1:12" ht="15.75" x14ac:dyDescent="0.25">
      <c r="A236" s="3">
        <v>30</v>
      </c>
      <c r="B236" s="8">
        <f t="shared" si="104"/>
        <v>44032</v>
      </c>
      <c r="C236" s="9"/>
      <c r="D236" s="9"/>
      <c r="E236" s="10"/>
      <c r="F236" s="10"/>
      <c r="G236" s="9"/>
      <c r="H236" s="9"/>
      <c r="I236" s="10"/>
      <c r="J236" s="11"/>
      <c r="K236" s="16" t="str">
        <f t="shared" ref="K236:K242" si="109">IF(COUNTA(C236:D236,G236:H236)=0,"",D236-C236+H236-G236)</f>
        <v/>
      </c>
      <c r="L236" s="16" t="str">
        <f t="shared" ref="L236:L242" si="110">IF(COUNTA(E236:F236,I236:J236)=0,"",F236-E236+IF(J236&gt;I236,J236-I236,TIMEVALUE("23:59")-I236+J236+TIMEVALUE("00:01")))</f>
        <v/>
      </c>
    </row>
    <row r="237" spans="1:12" ht="15.75" x14ac:dyDescent="0.25">
      <c r="A237" s="3"/>
      <c r="B237" s="8">
        <f t="shared" si="104"/>
        <v>44033</v>
      </c>
      <c r="C237" s="9"/>
      <c r="D237" s="9"/>
      <c r="E237" s="10"/>
      <c r="F237" s="10"/>
      <c r="G237" s="9"/>
      <c r="H237" s="9"/>
      <c r="I237" s="10"/>
      <c r="J237" s="11"/>
      <c r="K237" s="16" t="str">
        <f t="shared" si="109"/>
        <v/>
      </c>
      <c r="L237" s="16" t="str">
        <f t="shared" si="110"/>
        <v/>
      </c>
    </row>
    <row r="238" spans="1:12" ht="15.75" x14ac:dyDescent="0.25">
      <c r="A238" s="3"/>
      <c r="B238" s="8">
        <f t="shared" si="104"/>
        <v>44034</v>
      </c>
      <c r="C238" s="9"/>
      <c r="D238" s="9"/>
      <c r="E238" s="10"/>
      <c r="F238" s="10"/>
      <c r="G238" s="9"/>
      <c r="H238" s="9"/>
      <c r="I238" s="10"/>
      <c r="J238" s="11"/>
      <c r="K238" s="16" t="str">
        <f t="shared" si="109"/>
        <v/>
      </c>
      <c r="L238" s="16" t="str">
        <f t="shared" si="110"/>
        <v/>
      </c>
    </row>
    <row r="239" spans="1:12" ht="15.75" x14ac:dyDescent="0.25">
      <c r="A239" s="3"/>
      <c r="B239" s="8">
        <f t="shared" si="104"/>
        <v>44035</v>
      </c>
      <c r="C239" s="9"/>
      <c r="D239" s="9"/>
      <c r="E239" s="10"/>
      <c r="F239" s="10"/>
      <c r="G239" s="9"/>
      <c r="H239" s="9"/>
      <c r="I239" s="10"/>
      <c r="J239" s="11"/>
      <c r="K239" s="16" t="str">
        <f t="shared" si="109"/>
        <v/>
      </c>
      <c r="L239" s="16" t="str">
        <f t="shared" si="110"/>
        <v/>
      </c>
    </row>
    <row r="240" spans="1:12" ht="15.75" x14ac:dyDescent="0.25">
      <c r="A240" s="3"/>
      <c r="B240" s="8">
        <f t="shared" si="104"/>
        <v>44036</v>
      </c>
      <c r="C240" s="9"/>
      <c r="D240" s="9"/>
      <c r="E240" s="10"/>
      <c r="F240" s="10"/>
      <c r="G240" s="9"/>
      <c r="H240" s="9"/>
      <c r="I240" s="10"/>
      <c r="J240" s="11"/>
      <c r="K240" s="16" t="str">
        <f t="shared" si="109"/>
        <v/>
      </c>
      <c r="L240" s="16" t="str">
        <f t="shared" si="110"/>
        <v/>
      </c>
    </row>
    <row r="241" spans="1:12" ht="15.75" x14ac:dyDescent="0.25">
      <c r="A241" s="3"/>
      <c r="B241" s="8">
        <f t="shared" si="104"/>
        <v>44037</v>
      </c>
      <c r="C241" s="9"/>
      <c r="D241" s="9"/>
      <c r="E241" s="10"/>
      <c r="F241" s="10"/>
      <c r="G241" s="9"/>
      <c r="H241" s="9"/>
      <c r="I241" s="10"/>
      <c r="J241" s="11"/>
      <c r="K241" s="16" t="str">
        <f t="shared" si="109"/>
        <v/>
      </c>
      <c r="L241" s="16" t="str">
        <f t="shared" si="110"/>
        <v/>
      </c>
    </row>
    <row r="242" spans="1:12" ht="15.75" x14ac:dyDescent="0.25">
      <c r="A242" s="3"/>
      <c r="B242" s="8">
        <f t="shared" si="104"/>
        <v>44038</v>
      </c>
      <c r="C242" s="9"/>
      <c r="D242" s="9"/>
      <c r="E242" s="10"/>
      <c r="F242" s="10"/>
      <c r="G242" s="9"/>
      <c r="H242" s="9"/>
      <c r="I242" s="10"/>
      <c r="J242" s="11"/>
      <c r="K242" s="16" t="str">
        <f t="shared" si="109"/>
        <v/>
      </c>
      <c r="L242" s="16" t="str">
        <f t="shared" si="110"/>
        <v/>
      </c>
    </row>
    <row r="243" spans="1:12" ht="15.75" x14ac:dyDescent="0.25">
      <c r="A243" s="3"/>
      <c r="H243" s="34" t="str">
        <f t="shared" ref="H243" si="111">"Semaine " &amp;A236 &amp;" :"</f>
        <v>Semaine 30 :</v>
      </c>
      <c r="I243" s="34"/>
      <c r="J243" s="34"/>
      <c r="K243" s="18">
        <f t="shared" ref="K243:L243" si="112">SUM(K236:K242)</f>
        <v>0</v>
      </c>
      <c r="L243" s="19">
        <f t="shared" si="112"/>
        <v>0</v>
      </c>
    </row>
    <row r="244" spans="1:12" ht="15.75" x14ac:dyDescent="0.25">
      <c r="A244" s="3">
        <v>31</v>
      </c>
      <c r="B244" s="8">
        <f t="shared" si="104"/>
        <v>44039</v>
      </c>
      <c r="C244" s="9"/>
      <c r="D244" s="9"/>
      <c r="E244" s="10"/>
      <c r="F244" s="10"/>
      <c r="G244" s="9"/>
      <c r="H244" s="9"/>
      <c r="I244" s="10"/>
      <c r="J244" s="11"/>
      <c r="K244" s="16" t="str">
        <f t="shared" ref="K244:K250" si="113">IF(COUNTA(C244:D244,G244:H244)=0,"",D244-C244+H244-G244)</f>
        <v/>
      </c>
      <c r="L244" s="16" t="str">
        <f t="shared" ref="L244:L250" si="114">IF(COUNTA(E244:F244,I244:J244)=0,"",F244-E244+IF(J244&gt;I244,J244-I244,TIMEVALUE("23:59")-I244+J244+TIMEVALUE("00:01")))</f>
        <v/>
      </c>
    </row>
    <row r="245" spans="1:12" ht="15.75" x14ac:dyDescent="0.25">
      <c r="A245" s="3"/>
      <c r="B245" s="8">
        <f t="shared" si="104"/>
        <v>44040</v>
      </c>
      <c r="C245" s="9"/>
      <c r="D245" s="9"/>
      <c r="E245" s="10"/>
      <c r="F245" s="10"/>
      <c r="G245" s="9"/>
      <c r="H245" s="9"/>
      <c r="I245" s="10"/>
      <c r="J245" s="11"/>
      <c r="K245" s="16" t="str">
        <f t="shared" si="113"/>
        <v/>
      </c>
      <c r="L245" s="16" t="str">
        <f t="shared" si="114"/>
        <v/>
      </c>
    </row>
    <row r="246" spans="1:12" ht="15.75" x14ac:dyDescent="0.25">
      <c r="A246" s="3"/>
      <c r="B246" s="8">
        <f t="shared" si="104"/>
        <v>44041</v>
      </c>
      <c r="C246" s="9"/>
      <c r="D246" s="9"/>
      <c r="E246" s="10"/>
      <c r="F246" s="10"/>
      <c r="G246" s="9"/>
      <c r="H246" s="9"/>
      <c r="I246" s="10"/>
      <c r="J246" s="11"/>
      <c r="K246" s="16" t="str">
        <f t="shared" si="113"/>
        <v/>
      </c>
      <c r="L246" s="16" t="str">
        <f t="shared" si="114"/>
        <v/>
      </c>
    </row>
    <row r="247" spans="1:12" ht="15.75" x14ac:dyDescent="0.25">
      <c r="A247" s="3"/>
      <c r="B247" s="8">
        <f t="shared" si="104"/>
        <v>44042</v>
      </c>
      <c r="C247" s="9"/>
      <c r="D247" s="9"/>
      <c r="E247" s="10"/>
      <c r="F247" s="10"/>
      <c r="G247" s="9"/>
      <c r="H247" s="9"/>
      <c r="I247" s="10"/>
      <c r="J247" s="11"/>
      <c r="K247" s="16" t="str">
        <f t="shared" si="113"/>
        <v/>
      </c>
      <c r="L247" s="16" t="str">
        <f t="shared" si="114"/>
        <v/>
      </c>
    </row>
    <row r="248" spans="1:12" ht="15.75" x14ac:dyDescent="0.25">
      <c r="A248" s="3"/>
      <c r="B248" s="8">
        <f t="shared" si="104"/>
        <v>44043</v>
      </c>
      <c r="C248" s="9"/>
      <c r="D248" s="9"/>
      <c r="E248" s="10"/>
      <c r="F248" s="10"/>
      <c r="G248" s="9"/>
      <c r="H248" s="9"/>
      <c r="I248" s="10"/>
      <c r="J248" s="11"/>
      <c r="K248" s="16" t="str">
        <f t="shared" si="113"/>
        <v/>
      </c>
      <c r="L248" s="16" t="str">
        <f t="shared" si="114"/>
        <v/>
      </c>
    </row>
    <row r="249" spans="1:12" ht="15.75" x14ac:dyDescent="0.25">
      <c r="A249" s="3"/>
      <c r="B249" s="8">
        <f t="shared" si="104"/>
        <v>44044</v>
      </c>
      <c r="C249" s="9"/>
      <c r="D249" s="9"/>
      <c r="E249" s="10"/>
      <c r="F249" s="10"/>
      <c r="G249" s="9"/>
      <c r="H249" s="9"/>
      <c r="I249" s="10"/>
      <c r="J249" s="11"/>
      <c r="K249" s="16" t="str">
        <f t="shared" si="113"/>
        <v/>
      </c>
      <c r="L249" s="16" t="str">
        <f t="shared" si="114"/>
        <v/>
      </c>
    </row>
    <row r="250" spans="1:12" ht="15.75" x14ac:dyDescent="0.25">
      <c r="A250" s="3"/>
      <c r="B250" s="8">
        <f t="shared" si="104"/>
        <v>44045</v>
      </c>
      <c r="C250" s="9"/>
      <c r="D250" s="9"/>
      <c r="E250" s="10"/>
      <c r="F250" s="10"/>
      <c r="G250" s="9"/>
      <c r="H250" s="9"/>
      <c r="I250" s="10"/>
      <c r="J250" s="11"/>
      <c r="K250" s="16" t="str">
        <f t="shared" si="113"/>
        <v/>
      </c>
      <c r="L250" s="16" t="str">
        <f t="shared" si="114"/>
        <v/>
      </c>
    </row>
    <row r="251" spans="1:12" ht="15.75" x14ac:dyDescent="0.25">
      <c r="A251" s="3"/>
      <c r="H251" s="34" t="str">
        <f t="shared" ref="H251" si="115">"Semaine " &amp;A244 &amp;" :"</f>
        <v>Semaine 31 :</v>
      </c>
      <c r="I251" s="34"/>
      <c r="J251" s="34"/>
      <c r="K251" s="18">
        <f t="shared" ref="K251:L251" si="116">SUM(K244:K250)</f>
        <v>0</v>
      </c>
      <c r="L251" s="19">
        <f t="shared" si="116"/>
        <v>0</v>
      </c>
    </row>
    <row r="252" spans="1:12" ht="15.75" x14ac:dyDescent="0.25">
      <c r="A252" s="3">
        <v>32</v>
      </c>
      <c r="B252" s="8">
        <f t="shared" si="104"/>
        <v>44046</v>
      </c>
      <c r="C252" s="9"/>
      <c r="D252" s="9"/>
      <c r="E252" s="10"/>
      <c r="F252" s="10"/>
      <c r="G252" s="9"/>
      <c r="H252" s="9"/>
      <c r="I252" s="10"/>
      <c r="J252" s="11"/>
      <c r="K252" s="16" t="str">
        <f t="shared" ref="K252:K258" si="117">IF(COUNTA(C252:D252,G252:H252)=0,"",D252-C252+H252-G252)</f>
        <v/>
      </c>
      <c r="L252" s="16" t="str">
        <f t="shared" ref="L252:L258" si="118">IF(COUNTA(E252:F252,I252:J252)=0,"",F252-E252+IF(J252&gt;I252,J252-I252,TIMEVALUE("23:59")-I252+J252+TIMEVALUE("00:01")))</f>
        <v/>
      </c>
    </row>
    <row r="253" spans="1:12" ht="15.75" x14ac:dyDescent="0.25">
      <c r="A253" s="3"/>
      <c r="B253" s="8">
        <f t="shared" si="104"/>
        <v>44047</v>
      </c>
      <c r="C253" s="9"/>
      <c r="D253" s="9"/>
      <c r="E253" s="10"/>
      <c r="F253" s="10"/>
      <c r="G253" s="9"/>
      <c r="H253" s="9"/>
      <c r="I253" s="10"/>
      <c r="J253" s="11"/>
      <c r="K253" s="16" t="str">
        <f t="shared" si="117"/>
        <v/>
      </c>
      <c r="L253" s="16" t="str">
        <f t="shared" si="118"/>
        <v/>
      </c>
    </row>
    <row r="254" spans="1:12" ht="15.75" x14ac:dyDescent="0.25">
      <c r="A254" s="3"/>
      <c r="B254" s="8">
        <f t="shared" si="104"/>
        <v>44048</v>
      </c>
      <c r="C254" s="9"/>
      <c r="D254" s="9"/>
      <c r="E254" s="10"/>
      <c r="F254" s="10"/>
      <c r="G254" s="9"/>
      <c r="H254" s="9"/>
      <c r="I254" s="10"/>
      <c r="J254" s="11"/>
      <c r="K254" s="16" t="str">
        <f t="shared" si="117"/>
        <v/>
      </c>
      <c r="L254" s="16" t="str">
        <f t="shared" si="118"/>
        <v/>
      </c>
    </row>
    <row r="255" spans="1:12" ht="15.75" x14ac:dyDescent="0.25">
      <c r="A255" s="3"/>
      <c r="B255" s="8">
        <f t="shared" si="104"/>
        <v>44049</v>
      </c>
      <c r="C255" s="9"/>
      <c r="D255" s="9"/>
      <c r="E255" s="10"/>
      <c r="F255" s="10"/>
      <c r="G255" s="9"/>
      <c r="H255" s="9"/>
      <c r="I255" s="10"/>
      <c r="J255" s="11"/>
      <c r="K255" s="16" t="str">
        <f t="shared" si="117"/>
        <v/>
      </c>
      <c r="L255" s="16" t="str">
        <f t="shared" si="118"/>
        <v/>
      </c>
    </row>
    <row r="256" spans="1:12" ht="15.75" x14ac:dyDescent="0.25">
      <c r="A256" s="3"/>
      <c r="B256" s="8">
        <f t="shared" si="104"/>
        <v>44050</v>
      </c>
      <c r="C256" s="9"/>
      <c r="D256" s="9"/>
      <c r="E256" s="10"/>
      <c r="F256" s="10"/>
      <c r="G256" s="9"/>
      <c r="H256" s="9"/>
      <c r="I256" s="10"/>
      <c r="J256" s="11"/>
      <c r="K256" s="16" t="str">
        <f t="shared" si="117"/>
        <v/>
      </c>
      <c r="L256" s="16" t="str">
        <f t="shared" si="118"/>
        <v/>
      </c>
    </row>
    <row r="257" spans="1:12" ht="15.75" x14ac:dyDescent="0.25">
      <c r="A257" s="3"/>
      <c r="B257" s="8">
        <f t="shared" si="104"/>
        <v>44051</v>
      </c>
      <c r="C257" s="9"/>
      <c r="D257" s="9"/>
      <c r="E257" s="10"/>
      <c r="F257" s="10"/>
      <c r="G257" s="9"/>
      <c r="H257" s="9"/>
      <c r="I257" s="10"/>
      <c r="J257" s="11"/>
      <c r="K257" s="16" t="str">
        <f t="shared" si="117"/>
        <v/>
      </c>
      <c r="L257" s="16" t="str">
        <f t="shared" si="118"/>
        <v/>
      </c>
    </row>
    <row r="258" spans="1:12" ht="15.75" x14ac:dyDescent="0.25">
      <c r="A258" s="3"/>
      <c r="B258" s="8">
        <f t="shared" si="104"/>
        <v>44052</v>
      </c>
      <c r="C258" s="9"/>
      <c r="D258" s="9"/>
      <c r="E258" s="10"/>
      <c r="F258" s="10"/>
      <c r="G258" s="9"/>
      <c r="H258" s="9"/>
      <c r="I258" s="10"/>
      <c r="J258" s="11"/>
      <c r="K258" s="16" t="str">
        <f t="shared" si="117"/>
        <v/>
      </c>
      <c r="L258" s="16" t="str">
        <f t="shared" si="118"/>
        <v/>
      </c>
    </row>
    <row r="259" spans="1:12" ht="15.75" x14ac:dyDescent="0.25">
      <c r="A259" s="3"/>
      <c r="H259" s="34" t="str">
        <f t="shared" ref="H259" si="119">"Semaine " &amp;A252 &amp;" :"</f>
        <v>Semaine 32 :</v>
      </c>
      <c r="I259" s="34"/>
      <c r="J259" s="34"/>
      <c r="K259" s="18">
        <f t="shared" ref="K259:L259" si="120">SUM(K252:K258)</f>
        <v>0</v>
      </c>
      <c r="L259" s="19">
        <f t="shared" si="120"/>
        <v>0</v>
      </c>
    </row>
    <row r="260" spans="1:12" ht="15.75" x14ac:dyDescent="0.25">
      <c r="A260" s="3">
        <v>33</v>
      </c>
      <c r="B260" s="8">
        <f t="shared" si="104"/>
        <v>44053</v>
      </c>
      <c r="C260" s="9"/>
      <c r="D260" s="9"/>
      <c r="E260" s="10"/>
      <c r="F260" s="10"/>
      <c r="G260" s="9"/>
      <c r="H260" s="9"/>
      <c r="I260" s="10"/>
      <c r="J260" s="11"/>
      <c r="K260" s="16" t="str">
        <f t="shared" ref="K260:K266" si="121">IF(COUNTA(C260:D260,G260:H260)=0,"",D260-C260+H260-G260)</f>
        <v/>
      </c>
      <c r="L260" s="16" t="str">
        <f t="shared" ref="L260:L266" si="122">IF(COUNTA(E260:F260,I260:J260)=0,"",F260-E260+IF(J260&gt;I260,J260-I260,TIMEVALUE("23:59")-I260+J260+TIMEVALUE("00:01")))</f>
        <v/>
      </c>
    </row>
    <row r="261" spans="1:12" ht="15.75" x14ac:dyDescent="0.25">
      <c r="A261" s="3"/>
      <c r="B261" s="8">
        <f t="shared" si="104"/>
        <v>44054</v>
      </c>
      <c r="C261" s="9"/>
      <c r="D261" s="9"/>
      <c r="E261" s="10"/>
      <c r="F261" s="10"/>
      <c r="G261" s="9"/>
      <c r="H261" s="9"/>
      <c r="I261" s="10"/>
      <c r="J261" s="11"/>
      <c r="K261" s="16" t="str">
        <f t="shared" si="121"/>
        <v/>
      </c>
      <c r="L261" s="16" t="str">
        <f t="shared" si="122"/>
        <v/>
      </c>
    </row>
    <row r="262" spans="1:12" ht="15.75" x14ac:dyDescent="0.25">
      <c r="A262" s="3"/>
      <c r="B262" s="8">
        <f t="shared" si="104"/>
        <v>44055</v>
      </c>
      <c r="C262" s="9"/>
      <c r="D262" s="9"/>
      <c r="E262" s="10"/>
      <c r="F262" s="10"/>
      <c r="G262" s="9"/>
      <c r="H262" s="9"/>
      <c r="I262" s="10"/>
      <c r="J262" s="11"/>
      <c r="K262" s="16" t="str">
        <f t="shared" si="121"/>
        <v/>
      </c>
      <c r="L262" s="16" t="str">
        <f t="shared" si="122"/>
        <v/>
      </c>
    </row>
    <row r="263" spans="1:12" ht="15.75" x14ac:dyDescent="0.25">
      <c r="A263" s="3"/>
      <c r="B263" s="8">
        <f t="shared" si="104"/>
        <v>44056</v>
      </c>
      <c r="C263" s="9"/>
      <c r="D263" s="9"/>
      <c r="E263" s="10"/>
      <c r="F263" s="10"/>
      <c r="G263" s="9"/>
      <c r="H263" s="9"/>
      <c r="I263" s="10"/>
      <c r="J263" s="11"/>
      <c r="K263" s="16" t="str">
        <f t="shared" si="121"/>
        <v/>
      </c>
      <c r="L263" s="16" t="str">
        <f t="shared" si="122"/>
        <v/>
      </c>
    </row>
    <row r="264" spans="1:12" ht="15.75" x14ac:dyDescent="0.25">
      <c r="A264" s="3"/>
      <c r="B264" s="8">
        <f t="shared" si="104"/>
        <v>44057</v>
      </c>
      <c r="C264" s="9"/>
      <c r="D264" s="9"/>
      <c r="E264" s="10"/>
      <c r="F264" s="10"/>
      <c r="G264" s="9"/>
      <c r="H264" s="9"/>
      <c r="I264" s="10"/>
      <c r="J264" s="11"/>
      <c r="K264" s="16" t="str">
        <f t="shared" si="121"/>
        <v/>
      </c>
      <c r="L264" s="16" t="str">
        <f t="shared" si="122"/>
        <v/>
      </c>
    </row>
    <row r="265" spans="1:12" ht="15.75" x14ac:dyDescent="0.25">
      <c r="A265" s="3"/>
      <c r="B265" s="8">
        <f t="shared" si="104"/>
        <v>44058</v>
      </c>
      <c r="C265" s="9"/>
      <c r="D265" s="9"/>
      <c r="E265" s="10"/>
      <c r="F265" s="10"/>
      <c r="G265" s="9"/>
      <c r="H265" s="9"/>
      <c r="I265" s="10"/>
      <c r="J265" s="11"/>
      <c r="K265" s="16" t="str">
        <f t="shared" si="121"/>
        <v/>
      </c>
      <c r="L265" s="16" t="str">
        <f t="shared" si="122"/>
        <v/>
      </c>
    </row>
    <row r="266" spans="1:12" ht="15.75" x14ac:dyDescent="0.25">
      <c r="A266" s="3"/>
      <c r="B266" s="8">
        <f t="shared" si="104"/>
        <v>44059</v>
      </c>
      <c r="C266" s="9"/>
      <c r="D266" s="9"/>
      <c r="E266" s="10"/>
      <c r="F266" s="10"/>
      <c r="G266" s="9"/>
      <c r="H266" s="9"/>
      <c r="I266" s="10"/>
      <c r="J266" s="11"/>
      <c r="K266" s="16" t="str">
        <f t="shared" si="121"/>
        <v/>
      </c>
      <c r="L266" s="16" t="str">
        <f t="shared" si="122"/>
        <v/>
      </c>
    </row>
    <row r="267" spans="1:12" ht="15.75" x14ac:dyDescent="0.25">
      <c r="A267" s="3"/>
      <c r="H267" s="34" t="str">
        <f t="shared" ref="H267" si="123">"Semaine " &amp;A260 &amp;" :"</f>
        <v>Semaine 33 :</v>
      </c>
      <c r="I267" s="34"/>
      <c r="J267" s="34"/>
      <c r="K267" s="18">
        <f t="shared" ref="K267:L267" si="124">SUM(K260:K266)</f>
        <v>0</v>
      </c>
      <c r="L267" s="19">
        <f t="shared" si="124"/>
        <v>0</v>
      </c>
    </row>
    <row r="268" spans="1:12" ht="15.75" x14ac:dyDescent="0.25">
      <c r="A268" s="3">
        <v>34</v>
      </c>
      <c r="B268" s="8">
        <f t="shared" si="104"/>
        <v>44060</v>
      </c>
      <c r="C268" s="9"/>
      <c r="D268" s="9"/>
      <c r="E268" s="10"/>
      <c r="F268" s="10"/>
      <c r="G268" s="9"/>
      <c r="H268" s="9"/>
      <c r="I268" s="10"/>
      <c r="J268" s="11"/>
      <c r="K268" s="16" t="str">
        <f t="shared" ref="K268:K274" si="125">IF(COUNTA(C268:D268,G268:H268)=0,"",D268-C268+H268-G268)</f>
        <v/>
      </c>
      <c r="L268" s="16" t="str">
        <f t="shared" ref="L268:L274" si="126">IF(COUNTA(E268:F268,I268:J268)=0,"",F268-E268+IF(J268&gt;I268,J268-I268,TIMEVALUE("23:59")-I268+J268+TIMEVALUE("00:01")))</f>
        <v/>
      </c>
    </row>
    <row r="269" spans="1:12" ht="15.75" x14ac:dyDescent="0.25">
      <c r="A269" s="3"/>
      <c r="B269" s="8">
        <f t="shared" si="104"/>
        <v>44061</v>
      </c>
      <c r="C269" s="9"/>
      <c r="D269" s="9"/>
      <c r="E269" s="10"/>
      <c r="F269" s="10"/>
      <c r="G269" s="9"/>
      <c r="H269" s="9"/>
      <c r="I269" s="10"/>
      <c r="J269" s="11"/>
      <c r="K269" s="16" t="str">
        <f t="shared" si="125"/>
        <v/>
      </c>
      <c r="L269" s="16" t="str">
        <f t="shared" si="126"/>
        <v/>
      </c>
    </row>
    <row r="270" spans="1:12" ht="15.75" x14ac:dyDescent="0.25">
      <c r="A270" s="3"/>
      <c r="B270" s="8">
        <f t="shared" si="104"/>
        <v>44062</v>
      </c>
      <c r="C270" s="9"/>
      <c r="D270" s="9"/>
      <c r="E270" s="10"/>
      <c r="F270" s="10"/>
      <c r="G270" s="9"/>
      <c r="H270" s="9"/>
      <c r="I270" s="10"/>
      <c r="J270" s="11"/>
      <c r="K270" s="16" t="str">
        <f t="shared" si="125"/>
        <v/>
      </c>
      <c r="L270" s="16" t="str">
        <f t="shared" si="126"/>
        <v/>
      </c>
    </row>
    <row r="271" spans="1:12" ht="15.75" x14ac:dyDescent="0.25">
      <c r="A271" s="3"/>
      <c r="B271" s="8">
        <f t="shared" si="104"/>
        <v>44063</v>
      </c>
      <c r="C271" s="9"/>
      <c r="D271" s="9"/>
      <c r="E271" s="10"/>
      <c r="F271" s="10"/>
      <c r="G271" s="9"/>
      <c r="H271" s="9"/>
      <c r="I271" s="10"/>
      <c r="J271" s="11"/>
      <c r="K271" s="16" t="str">
        <f t="shared" si="125"/>
        <v/>
      </c>
      <c r="L271" s="16" t="str">
        <f t="shared" si="126"/>
        <v/>
      </c>
    </row>
    <row r="272" spans="1:12" ht="15.75" x14ac:dyDescent="0.25">
      <c r="A272" s="3"/>
      <c r="B272" s="8">
        <f t="shared" si="104"/>
        <v>44064</v>
      </c>
      <c r="C272" s="9"/>
      <c r="D272" s="9"/>
      <c r="E272" s="10"/>
      <c r="F272" s="10"/>
      <c r="G272" s="9"/>
      <c r="H272" s="9"/>
      <c r="I272" s="10"/>
      <c r="J272" s="11"/>
      <c r="K272" s="16" t="str">
        <f t="shared" si="125"/>
        <v/>
      </c>
      <c r="L272" s="16" t="str">
        <f t="shared" si="126"/>
        <v/>
      </c>
    </row>
    <row r="273" spans="1:12" ht="15.75" x14ac:dyDescent="0.25">
      <c r="A273" s="3"/>
      <c r="B273" s="8">
        <f t="shared" si="104"/>
        <v>44065</v>
      </c>
      <c r="C273" s="9"/>
      <c r="D273" s="9"/>
      <c r="E273" s="10"/>
      <c r="F273" s="10"/>
      <c r="G273" s="9"/>
      <c r="H273" s="9"/>
      <c r="I273" s="10"/>
      <c r="J273" s="11"/>
      <c r="K273" s="16" t="str">
        <f t="shared" si="125"/>
        <v/>
      </c>
      <c r="L273" s="16" t="str">
        <f t="shared" si="126"/>
        <v/>
      </c>
    </row>
    <row r="274" spans="1:12" ht="15.75" x14ac:dyDescent="0.25">
      <c r="A274" s="3"/>
      <c r="B274" s="8">
        <f t="shared" si="104"/>
        <v>44066</v>
      </c>
      <c r="C274" s="9"/>
      <c r="D274" s="9"/>
      <c r="E274" s="10"/>
      <c r="F274" s="10"/>
      <c r="G274" s="9"/>
      <c r="H274" s="9"/>
      <c r="I274" s="10"/>
      <c r="J274" s="11"/>
      <c r="K274" s="16" t="str">
        <f t="shared" si="125"/>
        <v/>
      </c>
      <c r="L274" s="16" t="str">
        <f t="shared" si="126"/>
        <v/>
      </c>
    </row>
    <row r="275" spans="1:12" ht="15.75" x14ac:dyDescent="0.25">
      <c r="A275" s="3"/>
      <c r="H275" s="34" t="str">
        <f t="shared" ref="H275" si="127">"Semaine " &amp;A268 &amp;" :"</f>
        <v>Semaine 34 :</v>
      </c>
      <c r="I275" s="34"/>
      <c r="J275" s="34"/>
      <c r="K275" s="18">
        <f t="shared" ref="K275:L275" si="128">SUM(K268:K274)</f>
        <v>0</v>
      </c>
      <c r="L275" s="19">
        <f t="shared" si="128"/>
        <v>0</v>
      </c>
    </row>
    <row r="276" spans="1:12" ht="15.75" x14ac:dyDescent="0.25">
      <c r="A276" s="3">
        <v>35</v>
      </c>
      <c r="B276" s="8">
        <f t="shared" si="104"/>
        <v>44067</v>
      </c>
      <c r="C276" s="9"/>
      <c r="D276" s="9"/>
      <c r="E276" s="10"/>
      <c r="F276" s="10"/>
      <c r="G276" s="9"/>
      <c r="H276" s="9"/>
      <c r="I276" s="10"/>
      <c r="J276" s="11"/>
      <c r="K276" s="16" t="str">
        <f t="shared" ref="K276:K282" si="129">IF(COUNTA(C276:D276,G276:H276)=0,"",D276-C276+H276-G276)</f>
        <v/>
      </c>
      <c r="L276" s="16" t="str">
        <f t="shared" ref="L276:L282" si="130">IF(COUNTA(E276:F276,I276:J276)=0,"",F276-E276+IF(J276&gt;I276,J276-I276,TIMEVALUE("23:59")-I276+J276+TIMEVALUE("00:01")))</f>
        <v/>
      </c>
    </row>
    <row r="277" spans="1:12" ht="15.75" x14ac:dyDescent="0.25">
      <c r="A277" s="3"/>
      <c r="B277" s="8">
        <f t="shared" si="104"/>
        <v>44068</v>
      </c>
      <c r="C277" s="9"/>
      <c r="D277" s="9"/>
      <c r="E277" s="10"/>
      <c r="F277" s="10"/>
      <c r="G277" s="9"/>
      <c r="H277" s="9"/>
      <c r="I277" s="10"/>
      <c r="J277" s="11"/>
      <c r="K277" s="16" t="str">
        <f t="shared" si="129"/>
        <v/>
      </c>
      <c r="L277" s="16" t="str">
        <f t="shared" si="130"/>
        <v/>
      </c>
    </row>
    <row r="278" spans="1:12" ht="15.75" x14ac:dyDescent="0.25">
      <c r="A278" s="3"/>
      <c r="B278" s="8">
        <f t="shared" si="104"/>
        <v>44069</v>
      </c>
      <c r="C278" s="9"/>
      <c r="D278" s="9"/>
      <c r="E278" s="10"/>
      <c r="F278" s="10"/>
      <c r="G278" s="9"/>
      <c r="H278" s="9"/>
      <c r="I278" s="10"/>
      <c r="J278" s="11"/>
      <c r="K278" s="16" t="str">
        <f t="shared" si="129"/>
        <v/>
      </c>
      <c r="L278" s="16" t="str">
        <f t="shared" si="130"/>
        <v/>
      </c>
    </row>
    <row r="279" spans="1:12" ht="15.75" x14ac:dyDescent="0.25">
      <c r="A279" s="3"/>
      <c r="B279" s="8">
        <f t="shared" si="104"/>
        <v>44070</v>
      </c>
      <c r="C279" s="9"/>
      <c r="D279" s="9"/>
      <c r="E279" s="10"/>
      <c r="F279" s="10"/>
      <c r="G279" s="9"/>
      <c r="H279" s="9"/>
      <c r="I279" s="10"/>
      <c r="J279" s="11"/>
      <c r="K279" s="16" t="str">
        <f t="shared" si="129"/>
        <v/>
      </c>
      <c r="L279" s="16" t="str">
        <f t="shared" si="130"/>
        <v/>
      </c>
    </row>
    <row r="280" spans="1:12" ht="15.75" x14ac:dyDescent="0.25">
      <c r="A280" s="3"/>
      <c r="B280" s="8">
        <f t="shared" si="104"/>
        <v>44071</v>
      </c>
      <c r="C280" s="9"/>
      <c r="D280" s="9"/>
      <c r="E280" s="10"/>
      <c r="F280" s="10"/>
      <c r="G280" s="9"/>
      <c r="H280" s="9"/>
      <c r="I280" s="10"/>
      <c r="J280" s="11"/>
      <c r="K280" s="16" t="str">
        <f t="shared" si="129"/>
        <v/>
      </c>
      <c r="L280" s="16" t="str">
        <f t="shared" si="130"/>
        <v/>
      </c>
    </row>
    <row r="281" spans="1:12" ht="15.75" x14ac:dyDescent="0.25">
      <c r="A281" s="3"/>
      <c r="B281" s="8">
        <f t="shared" si="104"/>
        <v>44072</v>
      </c>
      <c r="C281" s="9"/>
      <c r="D281" s="9"/>
      <c r="E281" s="10"/>
      <c r="F281" s="10"/>
      <c r="G281" s="9"/>
      <c r="H281" s="9"/>
      <c r="I281" s="10"/>
      <c r="J281" s="11"/>
      <c r="K281" s="16" t="str">
        <f t="shared" si="129"/>
        <v/>
      </c>
      <c r="L281" s="16" t="str">
        <f t="shared" si="130"/>
        <v/>
      </c>
    </row>
    <row r="282" spans="1:12" ht="15.75" x14ac:dyDescent="0.25">
      <c r="A282" s="3"/>
      <c r="B282" s="8">
        <f t="shared" si="104"/>
        <v>44073</v>
      </c>
      <c r="C282" s="9"/>
      <c r="D282" s="9"/>
      <c r="E282" s="10"/>
      <c r="F282" s="10"/>
      <c r="G282" s="9"/>
      <c r="H282" s="9"/>
      <c r="I282" s="10"/>
      <c r="J282" s="11"/>
      <c r="K282" s="16" t="str">
        <f t="shared" si="129"/>
        <v/>
      </c>
      <c r="L282" s="16" t="str">
        <f t="shared" si="130"/>
        <v/>
      </c>
    </row>
    <row r="283" spans="1:12" ht="15.75" x14ac:dyDescent="0.25">
      <c r="A283" s="3"/>
      <c r="B283" s="8"/>
      <c r="H283" s="34" t="str">
        <f t="shared" ref="H283" si="131">"Semaine " &amp;A276 &amp;" :"</f>
        <v>Semaine 35 :</v>
      </c>
      <c r="I283" s="34"/>
      <c r="J283" s="34"/>
      <c r="K283" s="18">
        <f t="shared" ref="K283:L283" si="132">SUM(K276:K282)</f>
        <v>0</v>
      </c>
      <c r="L283" s="19">
        <f t="shared" si="132"/>
        <v>0</v>
      </c>
    </row>
    <row r="284" spans="1:12" ht="15.75" x14ac:dyDescent="0.25">
      <c r="A284" s="3">
        <v>36</v>
      </c>
      <c r="B284" s="8">
        <f t="shared" si="104"/>
        <v>44074</v>
      </c>
      <c r="C284" s="9"/>
      <c r="D284" s="9"/>
      <c r="E284" s="10"/>
      <c r="F284" s="10"/>
      <c r="G284" s="9"/>
      <c r="H284" s="9"/>
      <c r="I284" s="10"/>
      <c r="J284" s="11"/>
      <c r="K284" s="16" t="str">
        <f t="shared" ref="K284:K290" si="133">IF(COUNTA(C284:D284,G284:H284)=0,"",D284-C284+H284-G284)</f>
        <v/>
      </c>
      <c r="L284" s="16" t="str">
        <f t="shared" ref="L284:L290" si="134">IF(COUNTA(E284:F284,I284:J284)=0,"",F284-E284+IF(J284&gt;I284,J284-I284,TIMEVALUE("23:59")-I284+J284+TIMEVALUE("00:01")))</f>
        <v/>
      </c>
    </row>
    <row r="285" spans="1:12" ht="15.75" x14ac:dyDescent="0.25">
      <c r="A285" s="3"/>
      <c r="B285" s="8">
        <f t="shared" si="104"/>
        <v>44075</v>
      </c>
      <c r="C285" s="9"/>
      <c r="D285" s="9"/>
      <c r="E285" s="10"/>
      <c r="F285" s="10"/>
      <c r="G285" s="9"/>
      <c r="H285" s="9"/>
      <c r="I285" s="10"/>
      <c r="J285" s="11"/>
      <c r="K285" s="16" t="str">
        <f t="shared" si="133"/>
        <v/>
      </c>
      <c r="L285" s="16" t="str">
        <f t="shared" si="134"/>
        <v/>
      </c>
    </row>
    <row r="286" spans="1:12" ht="15.75" x14ac:dyDescent="0.25">
      <c r="A286" s="3"/>
      <c r="B286" s="8">
        <f t="shared" si="104"/>
        <v>44076</v>
      </c>
      <c r="C286" s="9"/>
      <c r="D286" s="9"/>
      <c r="E286" s="10"/>
      <c r="F286" s="10"/>
      <c r="G286" s="9"/>
      <c r="H286" s="9"/>
      <c r="I286" s="10"/>
      <c r="J286" s="11"/>
      <c r="K286" s="16" t="str">
        <f t="shared" si="133"/>
        <v/>
      </c>
      <c r="L286" s="16" t="str">
        <f t="shared" si="134"/>
        <v/>
      </c>
    </row>
    <row r="287" spans="1:12" ht="15.75" x14ac:dyDescent="0.25">
      <c r="A287" s="3"/>
      <c r="B287" s="8">
        <f t="shared" si="104"/>
        <v>44077</v>
      </c>
      <c r="C287" s="9"/>
      <c r="D287" s="9"/>
      <c r="E287" s="10"/>
      <c r="F287" s="10"/>
      <c r="G287" s="9"/>
      <c r="H287" s="9"/>
      <c r="I287" s="10"/>
      <c r="J287" s="11"/>
      <c r="K287" s="16" t="str">
        <f t="shared" si="133"/>
        <v/>
      </c>
      <c r="L287" s="16" t="str">
        <f t="shared" si="134"/>
        <v/>
      </c>
    </row>
    <row r="288" spans="1:12" ht="15.75" x14ac:dyDescent="0.25">
      <c r="A288" s="3"/>
      <c r="B288" s="8">
        <f t="shared" si="104"/>
        <v>44078</v>
      </c>
      <c r="C288" s="9"/>
      <c r="D288" s="9"/>
      <c r="E288" s="10"/>
      <c r="F288" s="10"/>
      <c r="G288" s="9"/>
      <c r="H288" s="9"/>
      <c r="I288" s="10"/>
      <c r="J288" s="11"/>
      <c r="K288" s="16" t="str">
        <f t="shared" si="133"/>
        <v/>
      </c>
      <c r="L288" s="16" t="str">
        <f t="shared" si="134"/>
        <v/>
      </c>
    </row>
    <row r="289" spans="1:12" ht="15.75" x14ac:dyDescent="0.25">
      <c r="A289" s="3"/>
      <c r="B289" s="8">
        <f t="shared" si="104"/>
        <v>44079</v>
      </c>
      <c r="C289" s="9"/>
      <c r="D289" s="9"/>
      <c r="E289" s="10"/>
      <c r="F289" s="10"/>
      <c r="G289" s="9"/>
      <c r="H289" s="9"/>
      <c r="I289" s="10"/>
      <c r="J289" s="11"/>
      <c r="K289" s="16" t="str">
        <f t="shared" si="133"/>
        <v/>
      </c>
      <c r="L289" s="16" t="str">
        <f t="shared" si="134"/>
        <v/>
      </c>
    </row>
    <row r="290" spans="1:12" ht="15.75" x14ac:dyDescent="0.25">
      <c r="A290" s="3"/>
      <c r="B290" s="8">
        <f t="shared" si="104"/>
        <v>44080</v>
      </c>
      <c r="C290" s="9"/>
      <c r="D290" s="9"/>
      <c r="E290" s="10"/>
      <c r="F290" s="10"/>
      <c r="G290" s="9"/>
      <c r="H290" s="9"/>
      <c r="I290" s="10"/>
      <c r="J290" s="11"/>
      <c r="K290" s="16" t="str">
        <f t="shared" si="133"/>
        <v/>
      </c>
      <c r="L290" s="16" t="str">
        <f t="shared" si="134"/>
        <v/>
      </c>
    </row>
    <row r="291" spans="1:12" ht="15.75" x14ac:dyDescent="0.25">
      <c r="A291" s="3"/>
      <c r="H291" s="34" t="str">
        <f t="shared" ref="H291" si="135">"Semaine " &amp;A284 &amp;" :"</f>
        <v>Semaine 36 :</v>
      </c>
      <c r="I291" s="34"/>
      <c r="J291" s="34"/>
      <c r="K291" s="18">
        <f t="shared" ref="K291:L291" si="136">SUM(K284:K290)</f>
        <v>0</v>
      </c>
      <c r="L291" s="19">
        <f t="shared" si="136"/>
        <v>0</v>
      </c>
    </row>
    <row r="292" spans="1:12" ht="15.75" x14ac:dyDescent="0.25">
      <c r="A292" s="3">
        <v>37</v>
      </c>
      <c r="B292" s="8">
        <f t="shared" ref="B292:B354" si="137">B284+7</f>
        <v>44081</v>
      </c>
      <c r="C292" s="9"/>
      <c r="D292" s="9"/>
      <c r="E292" s="10"/>
      <c r="F292" s="10"/>
      <c r="G292" s="9"/>
      <c r="H292" s="9"/>
      <c r="I292" s="10"/>
      <c r="J292" s="11"/>
      <c r="K292" s="16" t="str">
        <f t="shared" ref="K292:K298" si="138">IF(COUNTA(C292:D292,G292:H292)=0,"",D292-C292+H292-G292)</f>
        <v/>
      </c>
      <c r="L292" s="16" t="str">
        <f t="shared" ref="L292:L298" si="139">IF(COUNTA(E292:F292,I292:J292)=0,"",F292-E292+IF(J292&gt;I292,J292-I292,TIMEVALUE("23:59")-I292+J292+TIMEVALUE("00:01")))</f>
        <v/>
      </c>
    </row>
    <row r="293" spans="1:12" ht="15.75" x14ac:dyDescent="0.25">
      <c r="A293" s="3"/>
      <c r="B293" s="8">
        <f t="shared" si="137"/>
        <v>44082</v>
      </c>
      <c r="C293" s="9"/>
      <c r="D293" s="9"/>
      <c r="E293" s="10"/>
      <c r="F293" s="10"/>
      <c r="G293" s="9"/>
      <c r="H293" s="9"/>
      <c r="I293" s="10"/>
      <c r="J293" s="11"/>
      <c r="K293" s="16" t="str">
        <f t="shared" si="138"/>
        <v/>
      </c>
      <c r="L293" s="16" t="str">
        <f t="shared" si="139"/>
        <v/>
      </c>
    </row>
    <row r="294" spans="1:12" ht="15.75" x14ac:dyDescent="0.25">
      <c r="A294" s="3"/>
      <c r="B294" s="8">
        <f t="shared" si="137"/>
        <v>44083</v>
      </c>
      <c r="C294" s="9"/>
      <c r="D294" s="9"/>
      <c r="E294" s="10"/>
      <c r="F294" s="10"/>
      <c r="G294" s="9"/>
      <c r="H294" s="9"/>
      <c r="I294" s="10"/>
      <c r="J294" s="11"/>
      <c r="K294" s="16" t="str">
        <f t="shared" si="138"/>
        <v/>
      </c>
      <c r="L294" s="16" t="str">
        <f t="shared" si="139"/>
        <v/>
      </c>
    </row>
    <row r="295" spans="1:12" ht="15.75" x14ac:dyDescent="0.25">
      <c r="A295" s="3"/>
      <c r="B295" s="8">
        <f t="shared" si="137"/>
        <v>44084</v>
      </c>
      <c r="C295" s="9"/>
      <c r="D295" s="9"/>
      <c r="E295" s="10"/>
      <c r="F295" s="10"/>
      <c r="G295" s="9"/>
      <c r="H295" s="9"/>
      <c r="I295" s="10"/>
      <c r="J295" s="11"/>
      <c r="K295" s="16" t="str">
        <f t="shared" si="138"/>
        <v/>
      </c>
      <c r="L295" s="16" t="str">
        <f t="shared" si="139"/>
        <v/>
      </c>
    </row>
    <row r="296" spans="1:12" ht="15.75" x14ac:dyDescent="0.25">
      <c r="A296" s="3"/>
      <c r="B296" s="8">
        <f t="shared" si="137"/>
        <v>44085</v>
      </c>
      <c r="C296" s="9"/>
      <c r="D296" s="9"/>
      <c r="E296" s="10"/>
      <c r="F296" s="10"/>
      <c r="G296" s="9"/>
      <c r="H296" s="9"/>
      <c r="I296" s="10"/>
      <c r="J296" s="11"/>
      <c r="K296" s="16" t="str">
        <f t="shared" si="138"/>
        <v/>
      </c>
      <c r="L296" s="16" t="str">
        <f t="shared" si="139"/>
        <v/>
      </c>
    </row>
    <row r="297" spans="1:12" ht="15.75" x14ac:dyDescent="0.25">
      <c r="A297" s="3"/>
      <c r="B297" s="8">
        <f t="shared" si="137"/>
        <v>44086</v>
      </c>
      <c r="C297" s="9"/>
      <c r="D297" s="9"/>
      <c r="E297" s="10"/>
      <c r="F297" s="10"/>
      <c r="G297" s="9"/>
      <c r="H297" s="9"/>
      <c r="I297" s="10"/>
      <c r="J297" s="11"/>
      <c r="K297" s="16" t="str">
        <f t="shared" si="138"/>
        <v/>
      </c>
      <c r="L297" s="16" t="str">
        <f t="shared" si="139"/>
        <v/>
      </c>
    </row>
    <row r="298" spans="1:12" ht="15.75" x14ac:dyDescent="0.25">
      <c r="A298" s="3"/>
      <c r="B298" s="8">
        <f t="shared" si="137"/>
        <v>44087</v>
      </c>
      <c r="C298" s="9"/>
      <c r="D298" s="9"/>
      <c r="E298" s="10"/>
      <c r="F298" s="10"/>
      <c r="G298" s="9"/>
      <c r="H298" s="9"/>
      <c r="I298" s="10"/>
      <c r="J298" s="11"/>
      <c r="K298" s="16" t="str">
        <f t="shared" si="138"/>
        <v/>
      </c>
      <c r="L298" s="16" t="str">
        <f t="shared" si="139"/>
        <v/>
      </c>
    </row>
    <row r="299" spans="1:12" ht="15.75" x14ac:dyDescent="0.25">
      <c r="A299" s="3"/>
      <c r="H299" s="34" t="str">
        <f t="shared" ref="H299" si="140">"Semaine " &amp;A292 &amp;" :"</f>
        <v>Semaine 37 :</v>
      </c>
      <c r="I299" s="34"/>
      <c r="J299" s="34"/>
      <c r="K299" s="18">
        <f t="shared" ref="K299:L299" si="141">SUM(K292:K298)</f>
        <v>0</v>
      </c>
      <c r="L299" s="19">
        <f t="shared" si="141"/>
        <v>0</v>
      </c>
    </row>
    <row r="300" spans="1:12" ht="15.75" x14ac:dyDescent="0.25">
      <c r="A300" s="3">
        <v>38</v>
      </c>
      <c r="B300" s="8">
        <f t="shared" si="137"/>
        <v>44088</v>
      </c>
      <c r="C300" s="9"/>
      <c r="D300" s="9"/>
      <c r="E300" s="10"/>
      <c r="F300" s="10"/>
      <c r="G300" s="9"/>
      <c r="H300" s="9"/>
      <c r="I300" s="10"/>
      <c r="J300" s="11"/>
      <c r="K300" s="16" t="str">
        <f t="shared" ref="K300:K306" si="142">IF(COUNTA(C300:D300,G300:H300)=0,"",D300-C300+H300-G300)</f>
        <v/>
      </c>
      <c r="L300" s="16" t="str">
        <f t="shared" ref="L300:L306" si="143">IF(COUNTA(E300:F300,I300:J300)=0,"",F300-E300+IF(J300&gt;I300,J300-I300,TIMEVALUE("23:59")-I300+J300+TIMEVALUE("00:01")))</f>
        <v/>
      </c>
    </row>
    <row r="301" spans="1:12" ht="15.75" x14ac:dyDescent="0.25">
      <c r="A301" s="3"/>
      <c r="B301" s="8">
        <f t="shared" si="137"/>
        <v>44089</v>
      </c>
      <c r="C301" s="9"/>
      <c r="D301" s="9"/>
      <c r="E301" s="10"/>
      <c r="F301" s="10"/>
      <c r="G301" s="9"/>
      <c r="H301" s="9"/>
      <c r="I301" s="10"/>
      <c r="J301" s="11"/>
      <c r="K301" s="16" t="str">
        <f t="shared" si="142"/>
        <v/>
      </c>
      <c r="L301" s="16" t="str">
        <f t="shared" si="143"/>
        <v/>
      </c>
    </row>
    <row r="302" spans="1:12" ht="15.75" x14ac:dyDescent="0.25">
      <c r="A302" s="3"/>
      <c r="B302" s="8">
        <f t="shared" si="137"/>
        <v>44090</v>
      </c>
      <c r="C302" s="9"/>
      <c r="D302" s="9"/>
      <c r="E302" s="10"/>
      <c r="F302" s="10"/>
      <c r="G302" s="9"/>
      <c r="H302" s="9"/>
      <c r="I302" s="10"/>
      <c r="J302" s="11"/>
      <c r="K302" s="16" t="str">
        <f t="shared" si="142"/>
        <v/>
      </c>
      <c r="L302" s="16" t="str">
        <f t="shared" si="143"/>
        <v/>
      </c>
    </row>
    <row r="303" spans="1:12" ht="15.75" x14ac:dyDescent="0.25">
      <c r="A303" s="3"/>
      <c r="B303" s="8">
        <f t="shared" si="137"/>
        <v>44091</v>
      </c>
      <c r="C303" s="9"/>
      <c r="D303" s="9"/>
      <c r="E303" s="10"/>
      <c r="F303" s="10"/>
      <c r="G303" s="9"/>
      <c r="H303" s="9"/>
      <c r="I303" s="10"/>
      <c r="J303" s="11"/>
      <c r="K303" s="16" t="str">
        <f t="shared" si="142"/>
        <v/>
      </c>
      <c r="L303" s="16" t="str">
        <f t="shared" si="143"/>
        <v/>
      </c>
    </row>
    <row r="304" spans="1:12" ht="15.75" x14ac:dyDescent="0.25">
      <c r="A304" s="3"/>
      <c r="B304" s="8">
        <f t="shared" si="137"/>
        <v>44092</v>
      </c>
      <c r="C304" s="9"/>
      <c r="D304" s="9"/>
      <c r="E304" s="10"/>
      <c r="F304" s="10"/>
      <c r="G304" s="9"/>
      <c r="H304" s="9"/>
      <c r="I304" s="10"/>
      <c r="J304" s="11"/>
      <c r="K304" s="16" t="str">
        <f t="shared" si="142"/>
        <v/>
      </c>
      <c r="L304" s="16" t="str">
        <f t="shared" si="143"/>
        <v/>
      </c>
    </row>
    <row r="305" spans="1:12" ht="15.75" x14ac:dyDescent="0.25">
      <c r="A305" s="3"/>
      <c r="B305" s="8">
        <f t="shared" si="137"/>
        <v>44093</v>
      </c>
      <c r="C305" s="9"/>
      <c r="D305" s="9"/>
      <c r="E305" s="10"/>
      <c r="F305" s="10"/>
      <c r="G305" s="9"/>
      <c r="H305" s="9"/>
      <c r="I305" s="10"/>
      <c r="J305" s="11"/>
      <c r="K305" s="16" t="str">
        <f t="shared" si="142"/>
        <v/>
      </c>
      <c r="L305" s="16" t="str">
        <f t="shared" si="143"/>
        <v/>
      </c>
    </row>
    <row r="306" spans="1:12" ht="15.75" x14ac:dyDescent="0.25">
      <c r="A306" s="3"/>
      <c r="B306" s="8">
        <f t="shared" si="137"/>
        <v>44094</v>
      </c>
      <c r="C306" s="9"/>
      <c r="D306" s="9"/>
      <c r="E306" s="10"/>
      <c r="F306" s="10"/>
      <c r="G306" s="9"/>
      <c r="H306" s="9"/>
      <c r="I306" s="10"/>
      <c r="J306" s="11"/>
      <c r="K306" s="16" t="str">
        <f t="shared" si="142"/>
        <v/>
      </c>
      <c r="L306" s="16" t="str">
        <f t="shared" si="143"/>
        <v/>
      </c>
    </row>
    <row r="307" spans="1:12" ht="15.75" x14ac:dyDescent="0.25">
      <c r="A307" s="3"/>
      <c r="H307" s="34" t="str">
        <f t="shared" ref="H307" si="144">"Semaine " &amp;A300 &amp;" :"</f>
        <v>Semaine 38 :</v>
      </c>
      <c r="I307" s="34"/>
      <c r="J307" s="34"/>
      <c r="K307" s="18">
        <f t="shared" ref="K307:L307" si="145">SUM(K300:K306)</f>
        <v>0</v>
      </c>
      <c r="L307" s="19">
        <f t="shared" si="145"/>
        <v>0</v>
      </c>
    </row>
    <row r="308" spans="1:12" ht="15.75" x14ac:dyDescent="0.25">
      <c r="A308" s="3">
        <v>39</v>
      </c>
      <c r="B308" s="8">
        <f t="shared" si="137"/>
        <v>44095</v>
      </c>
      <c r="C308" s="9"/>
      <c r="D308" s="9"/>
      <c r="E308" s="10"/>
      <c r="F308" s="10"/>
      <c r="G308" s="9"/>
      <c r="H308" s="9"/>
      <c r="I308" s="10"/>
      <c r="J308" s="11"/>
      <c r="K308" s="16" t="str">
        <f t="shared" ref="K308:K314" si="146">IF(COUNTA(C308:D308,G308:H308)=0,"",D308-C308+H308-G308)</f>
        <v/>
      </c>
      <c r="L308" s="16" t="str">
        <f t="shared" ref="L308:L314" si="147">IF(COUNTA(E308:F308,I308:J308)=0,"",F308-E308+IF(J308&gt;I308,J308-I308,TIMEVALUE("23:59")-I308+J308+TIMEVALUE("00:01")))</f>
        <v/>
      </c>
    </row>
    <row r="309" spans="1:12" ht="15.75" x14ac:dyDescent="0.25">
      <c r="A309" s="3"/>
      <c r="B309" s="8">
        <f t="shared" si="137"/>
        <v>44096</v>
      </c>
      <c r="C309" s="9"/>
      <c r="D309" s="9"/>
      <c r="E309" s="10"/>
      <c r="F309" s="10"/>
      <c r="G309" s="9"/>
      <c r="H309" s="9"/>
      <c r="I309" s="10"/>
      <c r="J309" s="11"/>
      <c r="K309" s="16" t="str">
        <f t="shared" si="146"/>
        <v/>
      </c>
      <c r="L309" s="16" t="str">
        <f t="shared" si="147"/>
        <v/>
      </c>
    </row>
    <row r="310" spans="1:12" ht="15.75" x14ac:dyDescent="0.25">
      <c r="A310" s="3"/>
      <c r="B310" s="8">
        <f t="shared" si="137"/>
        <v>44097</v>
      </c>
      <c r="C310" s="9"/>
      <c r="D310" s="9"/>
      <c r="E310" s="10"/>
      <c r="F310" s="10"/>
      <c r="G310" s="9"/>
      <c r="H310" s="9"/>
      <c r="I310" s="10"/>
      <c r="J310" s="11"/>
      <c r="K310" s="16" t="str">
        <f t="shared" si="146"/>
        <v/>
      </c>
      <c r="L310" s="16" t="str">
        <f t="shared" si="147"/>
        <v/>
      </c>
    </row>
    <row r="311" spans="1:12" ht="15.75" x14ac:dyDescent="0.25">
      <c r="A311" s="3"/>
      <c r="B311" s="8">
        <f t="shared" si="137"/>
        <v>44098</v>
      </c>
      <c r="C311" s="9"/>
      <c r="D311" s="9"/>
      <c r="E311" s="10"/>
      <c r="F311" s="10"/>
      <c r="G311" s="9"/>
      <c r="H311" s="9"/>
      <c r="I311" s="10"/>
      <c r="J311" s="11"/>
      <c r="K311" s="16" t="str">
        <f t="shared" si="146"/>
        <v/>
      </c>
      <c r="L311" s="16" t="str">
        <f t="shared" si="147"/>
        <v/>
      </c>
    </row>
    <row r="312" spans="1:12" ht="15.75" x14ac:dyDescent="0.25">
      <c r="A312" s="3"/>
      <c r="B312" s="8">
        <f t="shared" si="137"/>
        <v>44099</v>
      </c>
      <c r="C312" s="9"/>
      <c r="D312" s="9"/>
      <c r="E312" s="10"/>
      <c r="F312" s="10"/>
      <c r="G312" s="9"/>
      <c r="H312" s="9"/>
      <c r="I312" s="10"/>
      <c r="J312" s="11"/>
      <c r="K312" s="16" t="str">
        <f t="shared" si="146"/>
        <v/>
      </c>
      <c r="L312" s="16" t="str">
        <f t="shared" si="147"/>
        <v/>
      </c>
    </row>
    <row r="313" spans="1:12" ht="15.75" x14ac:dyDescent="0.25">
      <c r="A313" s="3"/>
      <c r="B313" s="8">
        <f t="shared" si="137"/>
        <v>44100</v>
      </c>
      <c r="C313" s="9"/>
      <c r="D313" s="9"/>
      <c r="E313" s="10"/>
      <c r="F313" s="10"/>
      <c r="G313" s="9"/>
      <c r="H313" s="9"/>
      <c r="I313" s="10"/>
      <c r="J313" s="11"/>
      <c r="K313" s="16" t="str">
        <f t="shared" si="146"/>
        <v/>
      </c>
      <c r="L313" s="16" t="str">
        <f t="shared" si="147"/>
        <v/>
      </c>
    </row>
    <row r="314" spans="1:12" ht="15.75" x14ac:dyDescent="0.25">
      <c r="A314" s="3"/>
      <c r="B314" s="8">
        <f t="shared" si="137"/>
        <v>44101</v>
      </c>
      <c r="C314" s="9"/>
      <c r="D314" s="9"/>
      <c r="E314" s="10"/>
      <c r="F314" s="10"/>
      <c r="G314" s="9"/>
      <c r="H314" s="9"/>
      <c r="I314" s="10"/>
      <c r="J314" s="11"/>
      <c r="K314" s="16" t="str">
        <f t="shared" si="146"/>
        <v/>
      </c>
      <c r="L314" s="16" t="str">
        <f t="shared" si="147"/>
        <v/>
      </c>
    </row>
    <row r="315" spans="1:12" ht="15.75" x14ac:dyDescent="0.25">
      <c r="A315" s="3"/>
      <c r="H315" s="34" t="str">
        <f t="shared" ref="H315" si="148">"Semaine " &amp;A308 &amp;" :"</f>
        <v>Semaine 39 :</v>
      </c>
      <c r="I315" s="34"/>
      <c r="J315" s="34"/>
      <c r="K315" s="18">
        <f t="shared" ref="K315:L315" si="149">SUM(K308:K314)</f>
        <v>0</v>
      </c>
      <c r="L315" s="19">
        <f t="shared" si="149"/>
        <v>0</v>
      </c>
    </row>
    <row r="316" spans="1:12" ht="15.75" x14ac:dyDescent="0.25">
      <c r="A316" s="3">
        <v>40</v>
      </c>
      <c r="B316" s="8">
        <f t="shared" si="137"/>
        <v>44102</v>
      </c>
      <c r="C316" s="9"/>
      <c r="D316" s="9"/>
      <c r="E316" s="10"/>
      <c r="F316" s="10"/>
      <c r="G316" s="9"/>
      <c r="H316" s="9"/>
      <c r="I316" s="10"/>
      <c r="J316" s="11"/>
      <c r="K316" s="16" t="str">
        <f t="shared" ref="K316:K322" si="150">IF(COUNTA(C316:D316,G316:H316)=0,"",D316-C316+H316-G316)</f>
        <v/>
      </c>
      <c r="L316" s="16" t="str">
        <f t="shared" ref="L316:L322" si="151">IF(COUNTA(E316:F316,I316:J316)=0,"",F316-E316+IF(J316&gt;I316,J316-I316,TIMEVALUE("23:59")-I316+J316+TIMEVALUE("00:01")))</f>
        <v/>
      </c>
    </row>
    <row r="317" spans="1:12" ht="15.75" x14ac:dyDescent="0.25">
      <c r="A317" s="3"/>
      <c r="B317" s="8">
        <f t="shared" si="137"/>
        <v>44103</v>
      </c>
      <c r="C317" s="9"/>
      <c r="D317" s="9"/>
      <c r="E317" s="10"/>
      <c r="F317" s="10"/>
      <c r="G317" s="9"/>
      <c r="H317" s="9"/>
      <c r="I317" s="10"/>
      <c r="J317" s="11"/>
      <c r="K317" s="16" t="str">
        <f t="shared" si="150"/>
        <v/>
      </c>
      <c r="L317" s="16" t="str">
        <f t="shared" si="151"/>
        <v/>
      </c>
    </row>
    <row r="318" spans="1:12" ht="15.75" x14ac:dyDescent="0.25">
      <c r="A318" s="3"/>
      <c r="B318" s="8">
        <f t="shared" si="137"/>
        <v>44104</v>
      </c>
      <c r="C318" s="9"/>
      <c r="D318" s="9"/>
      <c r="E318" s="10"/>
      <c r="F318" s="10"/>
      <c r="G318" s="9"/>
      <c r="H318" s="9"/>
      <c r="I318" s="10"/>
      <c r="J318" s="11"/>
      <c r="K318" s="16" t="str">
        <f t="shared" si="150"/>
        <v/>
      </c>
      <c r="L318" s="16" t="str">
        <f t="shared" si="151"/>
        <v/>
      </c>
    </row>
    <row r="319" spans="1:12" ht="15.75" x14ac:dyDescent="0.25">
      <c r="A319" s="3"/>
      <c r="B319" s="8">
        <f t="shared" si="137"/>
        <v>44105</v>
      </c>
      <c r="C319" s="9"/>
      <c r="D319" s="9"/>
      <c r="E319" s="10"/>
      <c r="F319" s="10"/>
      <c r="G319" s="9"/>
      <c r="H319" s="9"/>
      <c r="I319" s="10"/>
      <c r="J319" s="11"/>
      <c r="K319" s="16" t="str">
        <f t="shared" si="150"/>
        <v/>
      </c>
      <c r="L319" s="16" t="str">
        <f t="shared" si="151"/>
        <v/>
      </c>
    </row>
    <row r="320" spans="1:12" ht="15.75" x14ac:dyDescent="0.25">
      <c r="A320" s="3"/>
      <c r="B320" s="8">
        <f t="shared" si="137"/>
        <v>44106</v>
      </c>
      <c r="C320" s="9"/>
      <c r="D320" s="9"/>
      <c r="E320" s="10"/>
      <c r="F320" s="10"/>
      <c r="G320" s="9"/>
      <c r="H320" s="9"/>
      <c r="I320" s="10"/>
      <c r="J320" s="11"/>
      <c r="K320" s="16" t="str">
        <f t="shared" si="150"/>
        <v/>
      </c>
      <c r="L320" s="16" t="str">
        <f t="shared" si="151"/>
        <v/>
      </c>
    </row>
    <row r="321" spans="1:12" ht="15.75" x14ac:dyDescent="0.25">
      <c r="A321" s="3"/>
      <c r="B321" s="8">
        <f t="shared" si="137"/>
        <v>44107</v>
      </c>
      <c r="C321" s="9"/>
      <c r="D321" s="9"/>
      <c r="E321" s="10"/>
      <c r="F321" s="10"/>
      <c r="G321" s="9"/>
      <c r="H321" s="9"/>
      <c r="I321" s="10"/>
      <c r="J321" s="11"/>
      <c r="K321" s="16" t="str">
        <f t="shared" si="150"/>
        <v/>
      </c>
      <c r="L321" s="16" t="str">
        <f t="shared" si="151"/>
        <v/>
      </c>
    </row>
    <row r="322" spans="1:12" ht="15.75" x14ac:dyDescent="0.25">
      <c r="A322" s="3"/>
      <c r="B322" s="8">
        <f t="shared" si="137"/>
        <v>44108</v>
      </c>
      <c r="C322" s="9"/>
      <c r="D322" s="9"/>
      <c r="E322" s="10"/>
      <c r="F322" s="10"/>
      <c r="G322" s="9"/>
      <c r="H322" s="9"/>
      <c r="I322" s="10"/>
      <c r="J322" s="11"/>
      <c r="K322" s="16" t="str">
        <f t="shared" si="150"/>
        <v/>
      </c>
      <c r="L322" s="16" t="str">
        <f t="shared" si="151"/>
        <v/>
      </c>
    </row>
    <row r="323" spans="1:12" ht="15.75" x14ac:dyDescent="0.25">
      <c r="A323" s="3"/>
      <c r="H323" s="34" t="str">
        <f t="shared" ref="H323" si="152">"Semaine " &amp;A316 &amp;" :"</f>
        <v>Semaine 40 :</v>
      </c>
      <c r="I323" s="34"/>
      <c r="J323" s="34"/>
      <c r="K323" s="18">
        <f t="shared" ref="K323:L323" si="153">SUM(K316:K322)</f>
        <v>0</v>
      </c>
      <c r="L323" s="19">
        <f t="shared" si="153"/>
        <v>0</v>
      </c>
    </row>
    <row r="324" spans="1:12" ht="15.75" x14ac:dyDescent="0.25">
      <c r="A324" s="3">
        <v>41</v>
      </c>
      <c r="B324" s="8">
        <f t="shared" si="137"/>
        <v>44109</v>
      </c>
      <c r="C324" s="9"/>
      <c r="D324" s="9"/>
      <c r="E324" s="10"/>
      <c r="F324" s="10"/>
      <c r="G324" s="9"/>
      <c r="H324" s="9"/>
      <c r="I324" s="10"/>
      <c r="J324" s="11"/>
      <c r="K324" s="16" t="str">
        <f t="shared" ref="K324:K330" si="154">IF(COUNTA(C324:D324,G324:H324)=0,"",D324-C324+H324-G324)</f>
        <v/>
      </c>
      <c r="L324" s="16" t="str">
        <f t="shared" ref="L324:L330" si="155">IF(COUNTA(E324:F324,I324:J324)=0,"",F324-E324+IF(J324&gt;I324,J324-I324,TIMEVALUE("23:59")-I324+J324+TIMEVALUE("00:01")))</f>
        <v/>
      </c>
    </row>
    <row r="325" spans="1:12" ht="15.75" x14ac:dyDescent="0.25">
      <c r="A325" s="3"/>
      <c r="B325" s="8">
        <f t="shared" si="137"/>
        <v>44110</v>
      </c>
      <c r="C325" s="9"/>
      <c r="D325" s="9"/>
      <c r="E325" s="10"/>
      <c r="F325" s="10"/>
      <c r="G325" s="9"/>
      <c r="H325" s="9"/>
      <c r="I325" s="10"/>
      <c r="J325" s="11"/>
      <c r="K325" s="16" t="str">
        <f t="shared" si="154"/>
        <v/>
      </c>
      <c r="L325" s="16" t="str">
        <f t="shared" si="155"/>
        <v/>
      </c>
    </row>
    <row r="326" spans="1:12" ht="15.75" x14ac:dyDescent="0.25">
      <c r="A326" s="3"/>
      <c r="B326" s="8">
        <f t="shared" si="137"/>
        <v>44111</v>
      </c>
      <c r="C326" s="9"/>
      <c r="D326" s="9"/>
      <c r="E326" s="10"/>
      <c r="F326" s="10"/>
      <c r="G326" s="9"/>
      <c r="H326" s="9"/>
      <c r="I326" s="10"/>
      <c r="J326" s="11"/>
      <c r="K326" s="16" t="str">
        <f t="shared" si="154"/>
        <v/>
      </c>
      <c r="L326" s="16" t="str">
        <f t="shared" si="155"/>
        <v/>
      </c>
    </row>
    <row r="327" spans="1:12" ht="15.75" x14ac:dyDescent="0.25">
      <c r="A327" s="3"/>
      <c r="B327" s="8">
        <f t="shared" si="137"/>
        <v>44112</v>
      </c>
      <c r="C327" s="9"/>
      <c r="D327" s="9"/>
      <c r="E327" s="10"/>
      <c r="F327" s="10"/>
      <c r="G327" s="9"/>
      <c r="H327" s="9"/>
      <c r="I327" s="10"/>
      <c r="J327" s="11"/>
      <c r="K327" s="16" t="str">
        <f t="shared" si="154"/>
        <v/>
      </c>
      <c r="L327" s="16" t="str">
        <f t="shared" si="155"/>
        <v/>
      </c>
    </row>
    <row r="328" spans="1:12" ht="15.75" x14ac:dyDescent="0.25">
      <c r="A328" s="3"/>
      <c r="B328" s="8">
        <f t="shared" si="137"/>
        <v>44113</v>
      </c>
      <c r="C328" s="9"/>
      <c r="D328" s="9"/>
      <c r="E328" s="10"/>
      <c r="F328" s="10"/>
      <c r="G328" s="9"/>
      <c r="H328" s="9"/>
      <c r="I328" s="10"/>
      <c r="J328" s="11"/>
      <c r="K328" s="16" t="str">
        <f t="shared" si="154"/>
        <v/>
      </c>
      <c r="L328" s="16" t="str">
        <f t="shared" si="155"/>
        <v/>
      </c>
    </row>
    <row r="329" spans="1:12" ht="15.75" x14ac:dyDescent="0.25">
      <c r="A329" s="3"/>
      <c r="B329" s="8">
        <f t="shared" si="137"/>
        <v>44114</v>
      </c>
      <c r="C329" s="9"/>
      <c r="D329" s="9"/>
      <c r="E329" s="10"/>
      <c r="F329" s="10"/>
      <c r="G329" s="9"/>
      <c r="H329" s="9"/>
      <c r="I329" s="10"/>
      <c r="J329" s="11"/>
      <c r="K329" s="16" t="str">
        <f t="shared" si="154"/>
        <v/>
      </c>
      <c r="L329" s="16" t="str">
        <f t="shared" si="155"/>
        <v/>
      </c>
    </row>
    <row r="330" spans="1:12" ht="15.75" x14ac:dyDescent="0.25">
      <c r="A330" s="3"/>
      <c r="B330" s="8">
        <f t="shared" si="137"/>
        <v>44115</v>
      </c>
      <c r="C330" s="9"/>
      <c r="D330" s="9"/>
      <c r="E330" s="10"/>
      <c r="F330" s="10"/>
      <c r="G330" s="9"/>
      <c r="H330" s="9"/>
      <c r="I330" s="10"/>
      <c r="J330" s="11"/>
      <c r="K330" s="16" t="str">
        <f t="shared" si="154"/>
        <v/>
      </c>
      <c r="L330" s="16" t="str">
        <f t="shared" si="155"/>
        <v/>
      </c>
    </row>
    <row r="331" spans="1:12" ht="15.75" x14ac:dyDescent="0.25">
      <c r="A331" s="3"/>
      <c r="H331" s="34" t="str">
        <f t="shared" ref="H331" si="156">"Semaine " &amp;A324 &amp;" :"</f>
        <v>Semaine 41 :</v>
      </c>
      <c r="I331" s="34"/>
      <c r="J331" s="34"/>
      <c r="K331" s="18">
        <f t="shared" ref="K331:L331" si="157">SUM(K324:K330)</f>
        <v>0</v>
      </c>
      <c r="L331" s="19">
        <f t="shared" si="157"/>
        <v>0</v>
      </c>
    </row>
    <row r="332" spans="1:12" ht="15.75" x14ac:dyDescent="0.25">
      <c r="A332" s="3">
        <v>42</v>
      </c>
      <c r="B332" s="8">
        <f t="shared" si="137"/>
        <v>44116</v>
      </c>
      <c r="C332" s="9"/>
      <c r="D332" s="9"/>
      <c r="E332" s="10"/>
      <c r="F332" s="10"/>
      <c r="G332" s="9"/>
      <c r="H332" s="9"/>
      <c r="I332" s="10"/>
      <c r="J332" s="11"/>
      <c r="K332" s="16" t="str">
        <f t="shared" ref="K332:K338" si="158">IF(COUNTA(C332:D332,G332:H332)=0,"",D332-C332+H332-G332)</f>
        <v/>
      </c>
      <c r="L332" s="16" t="str">
        <f t="shared" ref="L332:L338" si="159">IF(COUNTA(E332:F332,I332:J332)=0,"",F332-E332+IF(J332&gt;I332,J332-I332,TIMEVALUE("23:59")-I332+J332+TIMEVALUE("00:01")))</f>
        <v/>
      </c>
    </row>
    <row r="333" spans="1:12" ht="15.75" x14ac:dyDescent="0.25">
      <c r="A333" s="3"/>
      <c r="B333" s="8">
        <f t="shared" si="137"/>
        <v>44117</v>
      </c>
      <c r="C333" s="9"/>
      <c r="D333" s="9"/>
      <c r="E333" s="10"/>
      <c r="F333" s="10"/>
      <c r="G333" s="9"/>
      <c r="H333" s="9"/>
      <c r="I333" s="10"/>
      <c r="J333" s="11"/>
      <c r="K333" s="16" t="str">
        <f t="shared" si="158"/>
        <v/>
      </c>
      <c r="L333" s="16" t="str">
        <f t="shared" si="159"/>
        <v/>
      </c>
    </row>
    <row r="334" spans="1:12" ht="15.75" x14ac:dyDescent="0.25">
      <c r="A334" s="3"/>
      <c r="B334" s="8">
        <f t="shared" si="137"/>
        <v>44118</v>
      </c>
      <c r="C334" s="9"/>
      <c r="D334" s="9"/>
      <c r="E334" s="10"/>
      <c r="F334" s="10"/>
      <c r="G334" s="9"/>
      <c r="H334" s="9"/>
      <c r="I334" s="10"/>
      <c r="J334" s="11"/>
      <c r="K334" s="16" t="str">
        <f t="shared" si="158"/>
        <v/>
      </c>
      <c r="L334" s="16" t="str">
        <f t="shared" si="159"/>
        <v/>
      </c>
    </row>
    <row r="335" spans="1:12" ht="15.75" x14ac:dyDescent="0.25">
      <c r="A335" s="3"/>
      <c r="B335" s="8">
        <f t="shared" si="137"/>
        <v>44119</v>
      </c>
      <c r="C335" s="9"/>
      <c r="D335" s="9"/>
      <c r="E335" s="10"/>
      <c r="F335" s="10"/>
      <c r="G335" s="9"/>
      <c r="H335" s="9"/>
      <c r="I335" s="10"/>
      <c r="J335" s="11"/>
      <c r="K335" s="16" t="str">
        <f t="shared" si="158"/>
        <v/>
      </c>
      <c r="L335" s="16" t="str">
        <f t="shared" si="159"/>
        <v/>
      </c>
    </row>
    <row r="336" spans="1:12" ht="15.75" x14ac:dyDescent="0.25">
      <c r="A336" s="3"/>
      <c r="B336" s="8">
        <f t="shared" si="137"/>
        <v>44120</v>
      </c>
      <c r="C336" s="9"/>
      <c r="D336" s="9"/>
      <c r="E336" s="10"/>
      <c r="F336" s="10"/>
      <c r="G336" s="9"/>
      <c r="H336" s="9"/>
      <c r="I336" s="10"/>
      <c r="J336" s="11"/>
      <c r="K336" s="16" t="str">
        <f t="shared" si="158"/>
        <v/>
      </c>
      <c r="L336" s="16" t="str">
        <f t="shared" si="159"/>
        <v/>
      </c>
    </row>
    <row r="337" spans="1:12" ht="15.75" x14ac:dyDescent="0.25">
      <c r="A337" s="3"/>
      <c r="B337" s="8">
        <f t="shared" si="137"/>
        <v>44121</v>
      </c>
      <c r="C337" s="9"/>
      <c r="D337" s="9"/>
      <c r="E337" s="10"/>
      <c r="F337" s="10"/>
      <c r="G337" s="9"/>
      <c r="H337" s="9"/>
      <c r="I337" s="10"/>
      <c r="J337" s="11"/>
      <c r="K337" s="16" t="str">
        <f t="shared" si="158"/>
        <v/>
      </c>
      <c r="L337" s="16" t="str">
        <f t="shared" si="159"/>
        <v/>
      </c>
    </row>
    <row r="338" spans="1:12" ht="15.75" x14ac:dyDescent="0.25">
      <c r="A338" s="3"/>
      <c r="B338" s="8">
        <f t="shared" si="137"/>
        <v>44122</v>
      </c>
      <c r="C338" s="9"/>
      <c r="D338" s="9"/>
      <c r="E338" s="10"/>
      <c r="F338" s="10"/>
      <c r="G338" s="9"/>
      <c r="H338" s="9"/>
      <c r="I338" s="10"/>
      <c r="J338" s="11"/>
      <c r="K338" s="16" t="str">
        <f t="shared" si="158"/>
        <v/>
      </c>
      <c r="L338" s="16" t="str">
        <f t="shared" si="159"/>
        <v/>
      </c>
    </row>
    <row r="339" spans="1:12" ht="15.75" x14ac:dyDescent="0.25">
      <c r="A339" s="3"/>
      <c r="H339" s="34" t="str">
        <f t="shared" ref="H339" si="160">"Semaine " &amp;A332 &amp;" :"</f>
        <v>Semaine 42 :</v>
      </c>
      <c r="I339" s="34"/>
      <c r="J339" s="34"/>
      <c r="K339" s="18">
        <f t="shared" ref="K339:L339" si="161">SUM(K332:K338)</f>
        <v>0</v>
      </c>
      <c r="L339" s="19">
        <f t="shared" si="161"/>
        <v>0</v>
      </c>
    </row>
    <row r="340" spans="1:12" ht="15.75" x14ac:dyDescent="0.25">
      <c r="A340" s="3">
        <v>43</v>
      </c>
      <c r="B340" s="8">
        <f t="shared" si="137"/>
        <v>44123</v>
      </c>
      <c r="C340" s="9"/>
      <c r="D340" s="9"/>
      <c r="E340" s="10"/>
      <c r="F340" s="10"/>
      <c r="G340" s="9"/>
      <c r="H340" s="9"/>
      <c r="I340" s="10"/>
      <c r="J340" s="11"/>
      <c r="K340" s="16" t="str">
        <f t="shared" ref="K340:K346" si="162">IF(COUNTA(C340:D340,G340:H340)=0,"",D340-C340+H340-G340)</f>
        <v/>
      </c>
      <c r="L340" s="16" t="str">
        <f t="shared" ref="L340:L346" si="163">IF(COUNTA(E340:F340,I340:J340)=0,"",F340-E340+IF(J340&gt;I340,J340-I340,TIMEVALUE("23:59")-I340+J340+TIMEVALUE("00:01")))</f>
        <v/>
      </c>
    </row>
    <row r="341" spans="1:12" ht="15.75" x14ac:dyDescent="0.25">
      <c r="A341" s="3"/>
      <c r="B341" s="8">
        <f t="shared" si="137"/>
        <v>44124</v>
      </c>
      <c r="C341" s="9"/>
      <c r="D341" s="9"/>
      <c r="E341" s="10"/>
      <c r="F341" s="10"/>
      <c r="G341" s="9"/>
      <c r="H341" s="9"/>
      <c r="I341" s="10"/>
      <c r="J341" s="11"/>
      <c r="K341" s="16" t="str">
        <f t="shared" si="162"/>
        <v/>
      </c>
      <c r="L341" s="16" t="str">
        <f t="shared" si="163"/>
        <v/>
      </c>
    </row>
    <row r="342" spans="1:12" ht="15.75" x14ac:dyDescent="0.25">
      <c r="A342" s="3"/>
      <c r="B342" s="8">
        <f t="shared" si="137"/>
        <v>44125</v>
      </c>
      <c r="C342" s="9"/>
      <c r="D342" s="9"/>
      <c r="E342" s="10"/>
      <c r="F342" s="10"/>
      <c r="G342" s="9"/>
      <c r="H342" s="9"/>
      <c r="I342" s="10"/>
      <c r="J342" s="11"/>
      <c r="K342" s="16" t="str">
        <f t="shared" si="162"/>
        <v/>
      </c>
      <c r="L342" s="16" t="str">
        <f t="shared" si="163"/>
        <v/>
      </c>
    </row>
    <row r="343" spans="1:12" ht="15.75" x14ac:dyDescent="0.25">
      <c r="A343" s="3"/>
      <c r="B343" s="8">
        <f t="shared" si="137"/>
        <v>44126</v>
      </c>
      <c r="C343" s="9"/>
      <c r="D343" s="9"/>
      <c r="E343" s="10"/>
      <c r="F343" s="10"/>
      <c r="G343" s="9"/>
      <c r="H343" s="9"/>
      <c r="I343" s="10"/>
      <c r="J343" s="11"/>
      <c r="K343" s="16" t="str">
        <f t="shared" si="162"/>
        <v/>
      </c>
      <c r="L343" s="16" t="str">
        <f t="shared" si="163"/>
        <v/>
      </c>
    </row>
    <row r="344" spans="1:12" ht="15.75" x14ac:dyDescent="0.25">
      <c r="A344" s="3"/>
      <c r="B344" s="8">
        <f t="shared" si="137"/>
        <v>44127</v>
      </c>
      <c r="C344" s="9"/>
      <c r="D344" s="9"/>
      <c r="E344" s="10"/>
      <c r="F344" s="10"/>
      <c r="G344" s="9"/>
      <c r="H344" s="9"/>
      <c r="I344" s="10"/>
      <c r="J344" s="11"/>
      <c r="K344" s="16" t="str">
        <f t="shared" si="162"/>
        <v/>
      </c>
      <c r="L344" s="16" t="str">
        <f t="shared" si="163"/>
        <v/>
      </c>
    </row>
    <row r="345" spans="1:12" ht="15.75" x14ac:dyDescent="0.25">
      <c r="A345" s="3"/>
      <c r="B345" s="8">
        <f t="shared" si="137"/>
        <v>44128</v>
      </c>
      <c r="C345" s="9"/>
      <c r="D345" s="9"/>
      <c r="E345" s="10"/>
      <c r="F345" s="10"/>
      <c r="G345" s="9"/>
      <c r="H345" s="9"/>
      <c r="I345" s="10"/>
      <c r="J345" s="11"/>
      <c r="K345" s="16" t="str">
        <f t="shared" si="162"/>
        <v/>
      </c>
      <c r="L345" s="16" t="str">
        <f t="shared" si="163"/>
        <v/>
      </c>
    </row>
    <row r="346" spans="1:12" ht="15.75" x14ac:dyDescent="0.25">
      <c r="A346" s="3"/>
      <c r="B346" s="8">
        <f t="shared" si="137"/>
        <v>44129</v>
      </c>
      <c r="C346" s="9"/>
      <c r="D346" s="9"/>
      <c r="E346" s="10"/>
      <c r="F346" s="10"/>
      <c r="G346" s="9"/>
      <c r="H346" s="9"/>
      <c r="I346" s="10"/>
      <c r="J346" s="11"/>
      <c r="K346" s="16" t="str">
        <f t="shared" si="162"/>
        <v/>
      </c>
      <c r="L346" s="16" t="str">
        <f t="shared" si="163"/>
        <v/>
      </c>
    </row>
    <row r="347" spans="1:12" ht="15.75" x14ac:dyDescent="0.25">
      <c r="A347" s="3"/>
      <c r="H347" s="34" t="str">
        <f t="shared" ref="H347" si="164">"Semaine " &amp;A340 &amp;" :"</f>
        <v>Semaine 43 :</v>
      </c>
      <c r="I347" s="34"/>
      <c r="J347" s="34"/>
      <c r="K347" s="18">
        <f t="shared" ref="K347:L347" si="165">SUM(K340:K346)</f>
        <v>0</v>
      </c>
      <c r="L347" s="19">
        <f t="shared" si="165"/>
        <v>0</v>
      </c>
    </row>
    <row r="348" spans="1:12" ht="15.75" x14ac:dyDescent="0.25">
      <c r="A348" s="3">
        <v>44</v>
      </c>
      <c r="B348" s="8">
        <f t="shared" si="137"/>
        <v>44130</v>
      </c>
      <c r="C348" s="9"/>
      <c r="D348" s="9"/>
      <c r="E348" s="10"/>
      <c r="F348" s="10"/>
      <c r="G348" s="9"/>
      <c r="H348" s="9"/>
      <c r="I348" s="10"/>
      <c r="J348" s="11"/>
      <c r="K348" s="16" t="str">
        <f t="shared" ref="K348:K354" si="166">IF(COUNTA(C348:D348,G348:H348)=0,"",D348-C348+H348-G348)</f>
        <v/>
      </c>
      <c r="L348" s="16" t="str">
        <f t="shared" ref="L348:L354" si="167">IF(COUNTA(E348:F348,I348:J348)=0,"",F348-E348+IF(J348&gt;I348,J348-I348,TIMEVALUE("23:59")-I348+J348+TIMEVALUE("00:01")))</f>
        <v/>
      </c>
    </row>
    <row r="349" spans="1:12" ht="15.75" x14ac:dyDescent="0.25">
      <c r="A349" s="3"/>
      <c r="B349" s="8">
        <f t="shared" si="137"/>
        <v>44131</v>
      </c>
      <c r="C349" s="9"/>
      <c r="D349" s="9"/>
      <c r="E349" s="10"/>
      <c r="F349" s="10"/>
      <c r="G349" s="9"/>
      <c r="H349" s="9"/>
      <c r="I349" s="10"/>
      <c r="J349" s="11"/>
      <c r="K349" s="16" t="str">
        <f t="shared" si="166"/>
        <v/>
      </c>
      <c r="L349" s="16" t="str">
        <f t="shared" si="167"/>
        <v/>
      </c>
    </row>
    <row r="350" spans="1:12" ht="15.75" x14ac:dyDescent="0.25">
      <c r="A350" s="3"/>
      <c r="B350" s="8">
        <f t="shared" si="137"/>
        <v>44132</v>
      </c>
      <c r="C350" s="9"/>
      <c r="D350" s="9"/>
      <c r="E350" s="10"/>
      <c r="F350" s="10"/>
      <c r="G350" s="9"/>
      <c r="H350" s="9"/>
      <c r="I350" s="10"/>
      <c r="J350" s="11"/>
      <c r="K350" s="16" t="str">
        <f t="shared" si="166"/>
        <v/>
      </c>
      <c r="L350" s="16" t="str">
        <f t="shared" si="167"/>
        <v/>
      </c>
    </row>
    <row r="351" spans="1:12" ht="15.75" x14ac:dyDescent="0.25">
      <c r="A351" s="3"/>
      <c r="B351" s="8">
        <f t="shared" si="137"/>
        <v>44133</v>
      </c>
      <c r="C351" s="9"/>
      <c r="D351" s="9"/>
      <c r="E351" s="10"/>
      <c r="F351" s="10"/>
      <c r="G351" s="9"/>
      <c r="H351" s="9"/>
      <c r="I351" s="10"/>
      <c r="J351" s="11"/>
      <c r="K351" s="16" t="str">
        <f t="shared" si="166"/>
        <v/>
      </c>
      <c r="L351" s="16" t="str">
        <f t="shared" si="167"/>
        <v/>
      </c>
    </row>
    <row r="352" spans="1:12" ht="15.75" x14ac:dyDescent="0.25">
      <c r="A352" s="3"/>
      <c r="B352" s="8">
        <f t="shared" si="137"/>
        <v>44134</v>
      </c>
      <c r="C352" s="9"/>
      <c r="D352" s="9"/>
      <c r="E352" s="10"/>
      <c r="F352" s="10"/>
      <c r="G352" s="9"/>
      <c r="H352" s="9"/>
      <c r="I352" s="10"/>
      <c r="J352" s="11"/>
      <c r="K352" s="16" t="str">
        <f t="shared" si="166"/>
        <v/>
      </c>
      <c r="L352" s="16" t="str">
        <f t="shared" si="167"/>
        <v/>
      </c>
    </row>
    <row r="353" spans="1:12" ht="15.75" x14ac:dyDescent="0.25">
      <c r="A353" s="3"/>
      <c r="B353" s="8">
        <f t="shared" si="137"/>
        <v>44135</v>
      </c>
      <c r="C353" s="9"/>
      <c r="D353" s="9"/>
      <c r="E353" s="10"/>
      <c r="F353" s="10"/>
      <c r="G353" s="9"/>
      <c r="H353" s="9"/>
      <c r="I353" s="10"/>
      <c r="J353" s="11"/>
      <c r="K353" s="16" t="str">
        <f t="shared" si="166"/>
        <v/>
      </c>
      <c r="L353" s="16" t="str">
        <f t="shared" si="167"/>
        <v/>
      </c>
    </row>
    <row r="354" spans="1:12" ht="15.75" x14ac:dyDescent="0.25">
      <c r="A354" s="3"/>
      <c r="B354" s="8">
        <f t="shared" si="137"/>
        <v>44136</v>
      </c>
      <c r="C354" s="9"/>
      <c r="D354" s="9"/>
      <c r="E354" s="10"/>
      <c r="F354" s="10"/>
      <c r="G354" s="9"/>
      <c r="H354" s="9"/>
      <c r="I354" s="10"/>
      <c r="J354" s="11"/>
      <c r="K354" s="16" t="str">
        <f t="shared" si="166"/>
        <v/>
      </c>
      <c r="L354" s="16" t="str">
        <f t="shared" si="167"/>
        <v/>
      </c>
    </row>
    <row r="355" spans="1:12" ht="15.75" x14ac:dyDescent="0.25">
      <c r="A355" s="3"/>
      <c r="H355" s="34" t="str">
        <f t="shared" ref="H355" si="168">"Semaine " &amp;A348 &amp;" :"</f>
        <v>Semaine 44 :</v>
      </c>
      <c r="I355" s="34"/>
      <c r="J355" s="34"/>
      <c r="K355" s="18">
        <f t="shared" ref="K355:L355" si="169">SUM(K348:K354)</f>
        <v>0</v>
      </c>
      <c r="L355" s="19">
        <f t="shared" si="169"/>
        <v>0</v>
      </c>
    </row>
    <row r="356" spans="1:12" ht="15.75" x14ac:dyDescent="0.25">
      <c r="A356" s="3">
        <v>45</v>
      </c>
      <c r="B356" s="8">
        <f t="shared" ref="B356:B418" si="170">B348+7</f>
        <v>44137</v>
      </c>
      <c r="C356" s="9"/>
      <c r="D356" s="9"/>
      <c r="E356" s="10"/>
      <c r="F356" s="10"/>
      <c r="G356" s="9"/>
      <c r="H356" s="9"/>
      <c r="I356" s="10"/>
      <c r="J356" s="11"/>
      <c r="K356" s="16" t="str">
        <f t="shared" ref="K356:K362" si="171">IF(COUNTA(C356:D356,G356:H356)=0,"",D356-C356+H356-G356)</f>
        <v/>
      </c>
      <c r="L356" s="16" t="str">
        <f t="shared" ref="L356:L362" si="172">IF(COUNTA(E356:F356,I356:J356)=0,"",F356-E356+IF(J356&gt;I356,J356-I356,TIMEVALUE("23:59")-I356+J356+TIMEVALUE("00:01")))</f>
        <v/>
      </c>
    </row>
    <row r="357" spans="1:12" ht="15.75" x14ac:dyDescent="0.25">
      <c r="A357" s="3"/>
      <c r="B357" s="8">
        <f t="shared" si="170"/>
        <v>44138</v>
      </c>
      <c r="C357" s="9"/>
      <c r="D357" s="9"/>
      <c r="E357" s="10"/>
      <c r="F357" s="10"/>
      <c r="G357" s="9"/>
      <c r="H357" s="9"/>
      <c r="I357" s="10"/>
      <c r="J357" s="11"/>
      <c r="K357" s="16" t="str">
        <f t="shared" si="171"/>
        <v/>
      </c>
      <c r="L357" s="16" t="str">
        <f t="shared" si="172"/>
        <v/>
      </c>
    </row>
    <row r="358" spans="1:12" ht="15.75" x14ac:dyDescent="0.25">
      <c r="A358" s="3"/>
      <c r="B358" s="8">
        <f t="shared" si="170"/>
        <v>44139</v>
      </c>
      <c r="C358" s="9"/>
      <c r="D358" s="9"/>
      <c r="E358" s="10"/>
      <c r="F358" s="10"/>
      <c r="G358" s="9"/>
      <c r="H358" s="9"/>
      <c r="I358" s="10"/>
      <c r="J358" s="11"/>
      <c r="K358" s="16" t="str">
        <f t="shared" si="171"/>
        <v/>
      </c>
      <c r="L358" s="16" t="str">
        <f t="shared" si="172"/>
        <v/>
      </c>
    </row>
    <row r="359" spans="1:12" ht="15.75" x14ac:dyDescent="0.25">
      <c r="A359" s="3"/>
      <c r="B359" s="8">
        <f t="shared" si="170"/>
        <v>44140</v>
      </c>
      <c r="C359" s="9"/>
      <c r="D359" s="9"/>
      <c r="E359" s="10"/>
      <c r="F359" s="10"/>
      <c r="G359" s="9"/>
      <c r="H359" s="9"/>
      <c r="I359" s="10"/>
      <c r="J359" s="11"/>
      <c r="K359" s="16" t="str">
        <f t="shared" si="171"/>
        <v/>
      </c>
      <c r="L359" s="16" t="str">
        <f t="shared" si="172"/>
        <v/>
      </c>
    </row>
    <row r="360" spans="1:12" ht="15.75" x14ac:dyDescent="0.25">
      <c r="A360" s="3"/>
      <c r="B360" s="8">
        <f t="shared" si="170"/>
        <v>44141</v>
      </c>
      <c r="C360" s="9"/>
      <c r="D360" s="9"/>
      <c r="E360" s="10"/>
      <c r="F360" s="10"/>
      <c r="G360" s="9"/>
      <c r="H360" s="9"/>
      <c r="I360" s="10"/>
      <c r="J360" s="11"/>
      <c r="K360" s="16" t="str">
        <f t="shared" si="171"/>
        <v/>
      </c>
      <c r="L360" s="16" t="str">
        <f t="shared" si="172"/>
        <v/>
      </c>
    </row>
    <row r="361" spans="1:12" ht="15.75" x14ac:dyDescent="0.25">
      <c r="A361" s="3"/>
      <c r="B361" s="8">
        <f t="shared" si="170"/>
        <v>44142</v>
      </c>
      <c r="C361" s="9"/>
      <c r="D361" s="9"/>
      <c r="E361" s="10"/>
      <c r="F361" s="10"/>
      <c r="G361" s="9"/>
      <c r="H361" s="9"/>
      <c r="I361" s="10"/>
      <c r="J361" s="11"/>
      <c r="K361" s="16" t="str">
        <f t="shared" si="171"/>
        <v/>
      </c>
      <c r="L361" s="16" t="str">
        <f t="shared" si="172"/>
        <v/>
      </c>
    </row>
    <row r="362" spans="1:12" ht="15.75" x14ac:dyDescent="0.25">
      <c r="A362" s="3"/>
      <c r="B362" s="8">
        <f t="shared" si="170"/>
        <v>44143</v>
      </c>
      <c r="C362" s="9"/>
      <c r="D362" s="9"/>
      <c r="E362" s="10"/>
      <c r="F362" s="10"/>
      <c r="G362" s="9"/>
      <c r="H362" s="9"/>
      <c r="I362" s="10"/>
      <c r="J362" s="11"/>
      <c r="K362" s="16" t="str">
        <f t="shared" si="171"/>
        <v/>
      </c>
      <c r="L362" s="16" t="str">
        <f t="shared" si="172"/>
        <v/>
      </c>
    </row>
    <row r="363" spans="1:12" ht="15.75" x14ac:dyDescent="0.25">
      <c r="A363" s="3"/>
      <c r="H363" s="34" t="str">
        <f t="shared" ref="H363" si="173">"Semaine " &amp;A356 &amp;" :"</f>
        <v>Semaine 45 :</v>
      </c>
      <c r="I363" s="34"/>
      <c r="J363" s="34"/>
      <c r="K363" s="18">
        <f t="shared" ref="K363:L363" si="174">SUM(K356:K362)</f>
        <v>0</v>
      </c>
      <c r="L363" s="19">
        <f t="shared" si="174"/>
        <v>0</v>
      </c>
    </row>
    <row r="364" spans="1:12" ht="15.75" x14ac:dyDescent="0.25">
      <c r="A364" s="3">
        <v>46</v>
      </c>
      <c r="B364" s="8">
        <f t="shared" si="170"/>
        <v>44144</v>
      </c>
      <c r="C364" s="9"/>
      <c r="D364" s="9"/>
      <c r="E364" s="10"/>
      <c r="F364" s="10"/>
      <c r="G364" s="9"/>
      <c r="H364" s="9"/>
      <c r="I364" s="10"/>
      <c r="J364" s="11"/>
      <c r="K364" s="16" t="str">
        <f t="shared" ref="K364:K370" si="175">IF(COUNTA(C364:D364,G364:H364)=0,"",D364-C364+H364-G364)</f>
        <v/>
      </c>
      <c r="L364" s="16" t="str">
        <f t="shared" ref="L364:L370" si="176">IF(COUNTA(E364:F364,I364:J364)=0,"",F364-E364+IF(J364&gt;I364,J364-I364,TIMEVALUE("23:59")-I364+J364+TIMEVALUE("00:01")))</f>
        <v/>
      </c>
    </row>
    <row r="365" spans="1:12" ht="15.75" x14ac:dyDescent="0.25">
      <c r="A365" s="3"/>
      <c r="B365" s="8">
        <f t="shared" si="170"/>
        <v>44145</v>
      </c>
      <c r="C365" s="9"/>
      <c r="D365" s="9"/>
      <c r="E365" s="10"/>
      <c r="F365" s="10"/>
      <c r="G365" s="9"/>
      <c r="H365" s="9"/>
      <c r="I365" s="10"/>
      <c r="J365" s="11"/>
      <c r="K365" s="16" t="str">
        <f t="shared" si="175"/>
        <v/>
      </c>
      <c r="L365" s="16" t="str">
        <f t="shared" si="176"/>
        <v/>
      </c>
    </row>
    <row r="366" spans="1:12" ht="15.75" x14ac:dyDescent="0.25">
      <c r="A366" s="3"/>
      <c r="B366" s="8">
        <f t="shared" si="170"/>
        <v>44146</v>
      </c>
      <c r="C366" s="9"/>
      <c r="D366" s="9"/>
      <c r="E366" s="10"/>
      <c r="F366" s="10"/>
      <c r="G366" s="9"/>
      <c r="H366" s="9"/>
      <c r="I366" s="10"/>
      <c r="J366" s="11"/>
      <c r="K366" s="16" t="str">
        <f t="shared" si="175"/>
        <v/>
      </c>
      <c r="L366" s="16" t="str">
        <f t="shared" si="176"/>
        <v/>
      </c>
    </row>
    <row r="367" spans="1:12" ht="15.75" x14ac:dyDescent="0.25">
      <c r="A367" s="3"/>
      <c r="B367" s="8">
        <f t="shared" si="170"/>
        <v>44147</v>
      </c>
      <c r="C367" s="9"/>
      <c r="D367" s="9"/>
      <c r="E367" s="10"/>
      <c r="F367" s="10"/>
      <c r="G367" s="9"/>
      <c r="H367" s="9"/>
      <c r="I367" s="10"/>
      <c r="J367" s="11"/>
      <c r="K367" s="16" t="str">
        <f t="shared" si="175"/>
        <v/>
      </c>
      <c r="L367" s="16" t="str">
        <f t="shared" si="176"/>
        <v/>
      </c>
    </row>
    <row r="368" spans="1:12" ht="15.75" x14ac:dyDescent="0.25">
      <c r="A368" s="3"/>
      <c r="B368" s="8">
        <f t="shared" si="170"/>
        <v>44148</v>
      </c>
      <c r="C368" s="9"/>
      <c r="D368" s="9"/>
      <c r="E368" s="10"/>
      <c r="F368" s="10"/>
      <c r="G368" s="9"/>
      <c r="H368" s="9"/>
      <c r="I368" s="10"/>
      <c r="J368" s="11"/>
      <c r="K368" s="16" t="str">
        <f t="shared" si="175"/>
        <v/>
      </c>
      <c r="L368" s="16" t="str">
        <f t="shared" si="176"/>
        <v/>
      </c>
    </row>
    <row r="369" spans="1:12" ht="15.75" x14ac:dyDescent="0.25">
      <c r="A369" s="3"/>
      <c r="B369" s="8">
        <f t="shared" si="170"/>
        <v>44149</v>
      </c>
      <c r="C369" s="9"/>
      <c r="D369" s="9"/>
      <c r="E369" s="10"/>
      <c r="F369" s="10"/>
      <c r="G369" s="9"/>
      <c r="H369" s="9"/>
      <c r="I369" s="10"/>
      <c r="J369" s="11"/>
      <c r="K369" s="16" t="str">
        <f t="shared" si="175"/>
        <v/>
      </c>
      <c r="L369" s="16" t="str">
        <f t="shared" si="176"/>
        <v/>
      </c>
    </row>
    <row r="370" spans="1:12" ht="15.75" x14ac:dyDescent="0.25">
      <c r="A370" s="3"/>
      <c r="B370" s="8">
        <f t="shared" si="170"/>
        <v>44150</v>
      </c>
      <c r="C370" s="9"/>
      <c r="D370" s="9"/>
      <c r="E370" s="10"/>
      <c r="F370" s="10"/>
      <c r="G370" s="9"/>
      <c r="H370" s="9"/>
      <c r="I370" s="10"/>
      <c r="J370" s="11"/>
      <c r="K370" s="16" t="str">
        <f t="shared" si="175"/>
        <v/>
      </c>
      <c r="L370" s="16" t="str">
        <f t="shared" si="176"/>
        <v/>
      </c>
    </row>
    <row r="371" spans="1:12" ht="15.75" x14ac:dyDescent="0.25">
      <c r="A371" s="3"/>
      <c r="H371" s="34" t="str">
        <f t="shared" ref="H371" si="177">"Semaine " &amp;A364 &amp;" :"</f>
        <v>Semaine 46 :</v>
      </c>
      <c r="I371" s="34"/>
      <c r="J371" s="34"/>
      <c r="K371" s="18">
        <f t="shared" ref="K371:L371" si="178">SUM(K364:K370)</f>
        <v>0</v>
      </c>
      <c r="L371" s="19">
        <f t="shared" si="178"/>
        <v>0</v>
      </c>
    </row>
    <row r="372" spans="1:12" ht="15.75" x14ac:dyDescent="0.25">
      <c r="A372" s="3">
        <v>47</v>
      </c>
      <c r="B372" s="8">
        <f t="shared" si="170"/>
        <v>44151</v>
      </c>
      <c r="C372" s="9"/>
      <c r="D372" s="9"/>
      <c r="E372" s="10"/>
      <c r="F372" s="10"/>
      <c r="G372" s="9"/>
      <c r="H372" s="9"/>
      <c r="I372" s="10"/>
      <c r="J372" s="11"/>
      <c r="K372" s="16" t="str">
        <f t="shared" ref="K372:K378" si="179">IF(COUNTA(C372:D372,G372:H372)=0,"",D372-C372+H372-G372)</f>
        <v/>
      </c>
      <c r="L372" s="16" t="str">
        <f t="shared" ref="L372:L378" si="180">IF(COUNTA(E372:F372,I372:J372)=0,"",F372-E372+IF(J372&gt;I372,J372-I372,TIMEVALUE("23:59")-I372+J372+TIMEVALUE("00:01")))</f>
        <v/>
      </c>
    </row>
    <row r="373" spans="1:12" ht="15.75" x14ac:dyDescent="0.25">
      <c r="A373" s="3"/>
      <c r="B373" s="8">
        <f t="shared" si="170"/>
        <v>44152</v>
      </c>
      <c r="C373" s="9"/>
      <c r="D373" s="9"/>
      <c r="E373" s="10"/>
      <c r="F373" s="10"/>
      <c r="G373" s="9"/>
      <c r="H373" s="9"/>
      <c r="I373" s="10"/>
      <c r="J373" s="11"/>
      <c r="K373" s="16" t="str">
        <f t="shared" si="179"/>
        <v/>
      </c>
      <c r="L373" s="16" t="str">
        <f t="shared" si="180"/>
        <v/>
      </c>
    </row>
    <row r="374" spans="1:12" ht="15.75" x14ac:dyDescent="0.25">
      <c r="A374" s="3"/>
      <c r="B374" s="8">
        <f t="shared" si="170"/>
        <v>44153</v>
      </c>
      <c r="C374" s="9"/>
      <c r="D374" s="9"/>
      <c r="E374" s="10"/>
      <c r="F374" s="10"/>
      <c r="G374" s="9"/>
      <c r="H374" s="9"/>
      <c r="I374" s="10"/>
      <c r="J374" s="11"/>
      <c r="K374" s="16" t="str">
        <f t="shared" si="179"/>
        <v/>
      </c>
      <c r="L374" s="16" t="str">
        <f t="shared" si="180"/>
        <v/>
      </c>
    </row>
    <row r="375" spans="1:12" ht="15.75" x14ac:dyDescent="0.25">
      <c r="A375" s="3"/>
      <c r="B375" s="8">
        <f t="shared" si="170"/>
        <v>44154</v>
      </c>
      <c r="C375" s="9"/>
      <c r="D375" s="9"/>
      <c r="E375" s="10"/>
      <c r="F375" s="10"/>
      <c r="G375" s="9"/>
      <c r="H375" s="9"/>
      <c r="I375" s="10"/>
      <c r="J375" s="11"/>
      <c r="K375" s="16" t="str">
        <f t="shared" si="179"/>
        <v/>
      </c>
      <c r="L375" s="16" t="str">
        <f t="shared" si="180"/>
        <v/>
      </c>
    </row>
    <row r="376" spans="1:12" ht="15.75" x14ac:dyDescent="0.25">
      <c r="A376" s="3"/>
      <c r="B376" s="8">
        <f t="shared" si="170"/>
        <v>44155</v>
      </c>
      <c r="C376" s="9"/>
      <c r="D376" s="9"/>
      <c r="E376" s="10"/>
      <c r="F376" s="10"/>
      <c r="G376" s="9"/>
      <c r="H376" s="9"/>
      <c r="I376" s="10"/>
      <c r="J376" s="11"/>
      <c r="K376" s="16" t="str">
        <f t="shared" si="179"/>
        <v/>
      </c>
      <c r="L376" s="16" t="str">
        <f t="shared" si="180"/>
        <v/>
      </c>
    </row>
    <row r="377" spans="1:12" ht="15.75" x14ac:dyDescent="0.25">
      <c r="A377" s="3"/>
      <c r="B377" s="8">
        <f t="shared" si="170"/>
        <v>44156</v>
      </c>
      <c r="C377" s="9"/>
      <c r="D377" s="9"/>
      <c r="E377" s="10"/>
      <c r="F377" s="10"/>
      <c r="G377" s="9"/>
      <c r="H377" s="9"/>
      <c r="I377" s="10"/>
      <c r="J377" s="11"/>
      <c r="K377" s="16" t="str">
        <f t="shared" si="179"/>
        <v/>
      </c>
      <c r="L377" s="16" t="str">
        <f t="shared" si="180"/>
        <v/>
      </c>
    </row>
    <row r="378" spans="1:12" ht="15.75" x14ac:dyDescent="0.25">
      <c r="A378" s="3"/>
      <c r="B378" s="8">
        <f t="shared" si="170"/>
        <v>44157</v>
      </c>
      <c r="C378" s="9"/>
      <c r="D378" s="9"/>
      <c r="E378" s="10"/>
      <c r="F378" s="10"/>
      <c r="G378" s="9"/>
      <c r="H378" s="9"/>
      <c r="I378" s="10"/>
      <c r="J378" s="11"/>
      <c r="K378" s="16" t="str">
        <f t="shared" si="179"/>
        <v/>
      </c>
      <c r="L378" s="16" t="str">
        <f t="shared" si="180"/>
        <v/>
      </c>
    </row>
    <row r="379" spans="1:12" ht="15.75" x14ac:dyDescent="0.25">
      <c r="A379" s="3"/>
      <c r="H379" s="34" t="str">
        <f t="shared" ref="H379" si="181">"Semaine " &amp;A372 &amp;" :"</f>
        <v>Semaine 47 :</v>
      </c>
      <c r="I379" s="34"/>
      <c r="J379" s="34"/>
      <c r="K379" s="18">
        <f t="shared" ref="K379:L379" si="182">SUM(K372:K378)</f>
        <v>0</v>
      </c>
      <c r="L379" s="19">
        <f t="shared" si="182"/>
        <v>0</v>
      </c>
    </row>
    <row r="380" spans="1:12" ht="15.75" x14ac:dyDescent="0.25">
      <c r="A380" s="3">
        <v>48</v>
      </c>
      <c r="B380" s="8">
        <f t="shared" si="170"/>
        <v>44158</v>
      </c>
      <c r="C380" s="9"/>
      <c r="D380" s="9"/>
      <c r="E380" s="10"/>
      <c r="F380" s="10"/>
      <c r="G380" s="9"/>
      <c r="H380" s="9"/>
      <c r="I380" s="10"/>
      <c r="J380" s="11"/>
      <c r="K380" s="16" t="str">
        <f t="shared" ref="K380:K386" si="183">IF(COUNTA(C380:D380,G380:H380)=0,"",D380-C380+H380-G380)</f>
        <v/>
      </c>
      <c r="L380" s="16" t="str">
        <f t="shared" ref="L380:L386" si="184">IF(COUNTA(E380:F380,I380:J380)=0,"",F380-E380+IF(J380&gt;I380,J380-I380,TIMEVALUE("23:59")-I380+J380+TIMEVALUE("00:01")))</f>
        <v/>
      </c>
    </row>
    <row r="381" spans="1:12" ht="15.75" x14ac:dyDescent="0.25">
      <c r="A381" s="3"/>
      <c r="B381" s="8">
        <f t="shared" si="170"/>
        <v>44159</v>
      </c>
      <c r="C381" s="9"/>
      <c r="D381" s="9"/>
      <c r="E381" s="10"/>
      <c r="F381" s="10"/>
      <c r="G381" s="9"/>
      <c r="H381" s="9"/>
      <c r="I381" s="10"/>
      <c r="J381" s="11"/>
      <c r="K381" s="16" t="str">
        <f t="shared" si="183"/>
        <v/>
      </c>
      <c r="L381" s="16" t="str">
        <f t="shared" si="184"/>
        <v/>
      </c>
    </row>
    <row r="382" spans="1:12" ht="15.75" x14ac:dyDescent="0.25">
      <c r="A382" s="3"/>
      <c r="B382" s="8">
        <f t="shared" si="170"/>
        <v>44160</v>
      </c>
      <c r="C382" s="9"/>
      <c r="D382" s="9"/>
      <c r="E382" s="10"/>
      <c r="F382" s="10"/>
      <c r="G382" s="9"/>
      <c r="H382" s="9"/>
      <c r="I382" s="10"/>
      <c r="J382" s="11"/>
      <c r="K382" s="16" t="str">
        <f t="shared" si="183"/>
        <v/>
      </c>
      <c r="L382" s="16" t="str">
        <f t="shared" si="184"/>
        <v/>
      </c>
    </row>
    <row r="383" spans="1:12" ht="15.75" x14ac:dyDescent="0.25">
      <c r="A383" s="3"/>
      <c r="B383" s="8">
        <f t="shared" si="170"/>
        <v>44161</v>
      </c>
      <c r="C383" s="9"/>
      <c r="D383" s="9"/>
      <c r="E383" s="10"/>
      <c r="F383" s="10"/>
      <c r="G383" s="9"/>
      <c r="H383" s="9"/>
      <c r="I383" s="10"/>
      <c r="J383" s="11"/>
      <c r="K383" s="16" t="str">
        <f t="shared" si="183"/>
        <v/>
      </c>
      <c r="L383" s="16" t="str">
        <f t="shared" si="184"/>
        <v/>
      </c>
    </row>
    <row r="384" spans="1:12" ht="15.75" x14ac:dyDescent="0.25">
      <c r="A384" s="3"/>
      <c r="B384" s="8">
        <f t="shared" si="170"/>
        <v>44162</v>
      </c>
      <c r="C384" s="9"/>
      <c r="D384" s="9"/>
      <c r="E384" s="10"/>
      <c r="F384" s="10"/>
      <c r="G384" s="9"/>
      <c r="H384" s="9"/>
      <c r="I384" s="10"/>
      <c r="J384" s="11"/>
      <c r="K384" s="16" t="str">
        <f t="shared" si="183"/>
        <v/>
      </c>
      <c r="L384" s="16" t="str">
        <f t="shared" si="184"/>
        <v/>
      </c>
    </row>
    <row r="385" spans="1:12" ht="15.75" x14ac:dyDescent="0.25">
      <c r="A385" s="3"/>
      <c r="B385" s="8">
        <f t="shared" si="170"/>
        <v>44163</v>
      </c>
      <c r="C385" s="9"/>
      <c r="D385" s="9"/>
      <c r="E385" s="10"/>
      <c r="F385" s="10"/>
      <c r="G385" s="9"/>
      <c r="H385" s="9"/>
      <c r="I385" s="10"/>
      <c r="J385" s="11"/>
      <c r="K385" s="16" t="str">
        <f t="shared" si="183"/>
        <v/>
      </c>
      <c r="L385" s="16" t="str">
        <f t="shared" si="184"/>
        <v/>
      </c>
    </row>
    <row r="386" spans="1:12" ht="15.75" x14ac:dyDescent="0.25">
      <c r="A386" s="3"/>
      <c r="B386" s="8">
        <f t="shared" si="170"/>
        <v>44164</v>
      </c>
      <c r="C386" s="9"/>
      <c r="D386" s="9"/>
      <c r="E386" s="10"/>
      <c r="F386" s="10"/>
      <c r="G386" s="9"/>
      <c r="H386" s="9"/>
      <c r="I386" s="10"/>
      <c r="J386" s="11"/>
      <c r="K386" s="16" t="str">
        <f t="shared" si="183"/>
        <v/>
      </c>
      <c r="L386" s="16" t="str">
        <f t="shared" si="184"/>
        <v/>
      </c>
    </row>
    <row r="387" spans="1:12" ht="15.75" x14ac:dyDescent="0.25">
      <c r="A387" s="3"/>
      <c r="H387" s="34" t="str">
        <f t="shared" ref="H387" si="185">"Semaine " &amp;A380 &amp;" :"</f>
        <v>Semaine 48 :</v>
      </c>
      <c r="I387" s="34"/>
      <c r="J387" s="34"/>
      <c r="K387" s="18">
        <f t="shared" ref="K387:L387" si="186">SUM(K380:K386)</f>
        <v>0</v>
      </c>
      <c r="L387" s="19">
        <f t="shared" si="186"/>
        <v>0</v>
      </c>
    </row>
    <row r="388" spans="1:12" ht="15.75" x14ac:dyDescent="0.25">
      <c r="A388" s="3">
        <v>49</v>
      </c>
      <c r="B388" s="8">
        <f t="shared" si="170"/>
        <v>44165</v>
      </c>
      <c r="C388" s="9"/>
      <c r="D388" s="9"/>
      <c r="E388" s="10"/>
      <c r="F388" s="10"/>
      <c r="G388" s="9"/>
      <c r="H388" s="9"/>
      <c r="I388" s="10"/>
      <c r="J388" s="11"/>
      <c r="K388" s="16" t="str">
        <f t="shared" ref="K388:K394" si="187">IF(COUNTA(C388:D388,G388:H388)=0,"",D388-C388+H388-G388)</f>
        <v/>
      </c>
      <c r="L388" s="16" t="str">
        <f t="shared" ref="L388:L394" si="188">IF(COUNTA(E388:F388,I388:J388)=0,"",F388-E388+IF(J388&gt;I388,J388-I388,TIMEVALUE("23:59")-I388+J388+TIMEVALUE("00:01")))</f>
        <v/>
      </c>
    </row>
    <row r="389" spans="1:12" ht="15.75" x14ac:dyDescent="0.25">
      <c r="A389" s="3"/>
      <c r="B389" s="8">
        <f t="shared" si="170"/>
        <v>44166</v>
      </c>
      <c r="C389" s="9"/>
      <c r="D389" s="9"/>
      <c r="E389" s="10"/>
      <c r="F389" s="10"/>
      <c r="G389" s="9"/>
      <c r="H389" s="9"/>
      <c r="I389" s="10"/>
      <c r="J389" s="11"/>
      <c r="K389" s="16" t="str">
        <f t="shared" si="187"/>
        <v/>
      </c>
      <c r="L389" s="16" t="str">
        <f t="shared" si="188"/>
        <v/>
      </c>
    </row>
    <row r="390" spans="1:12" ht="15.75" x14ac:dyDescent="0.25">
      <c r="A390" s="3"/>
      <c r="B390" s="8">
        <f t="shared" si="170"/>
        <v>44167</v>
      </c>
      <c r="C390" s="9"/>
      <c r="D390" s="9"/>
      <c r="E390" s="10"/>
      <c r="F390" s="10"/>
      <c r="G390" s="9"/>
      <c r="H390" s="9"/>
      <c r="I390" s="10"/>
      <c r="J390" s="11"/>
      <c r="K390" s="16" t="str">
        <f t="shared" si="187"/>
        <v/>
      </c>
      <c r="L390" s="16" t="str">
        <f t="shared" si="188"/>
        <v/>
      </c>
    </row>
    <row r="391" spans="1:12" ht="15.75" x14ac:dyDescent="0.25">
      <c r="A391" s="3"/>
      <c r="B391" s="8">
        <f t="shared" si="170"/>
        <v>44168</v>
      </c>
      <c r="C391" s="9"/>
      <c r="D391" s="9"/>
      <c r="E391" s="10"/>
      <c r="F391" s="10"/>
      <c r="G391" s="9"/>
      <c r="H391" s="9"/>
      <c r="I391" s="10"/>
      <c r="J391" s="11"/>
      <c r="K391" s="16" t="str">
        <f t="shared" si="187"/>
        <v/>
      </c>
      <c r="L391" s="16" t="str">
        <f t="shared" si="188"/>
        <v/>
      </c>
    </row>
    <row r="392" spans="1:12" ht="15.75" x14ac:dyDescent="0.25">
      <c r="A392" s="3"/>
      <c r="B392" s="8">
        <f t="shared" si="170"/>
        <v>44169</v>
      </c>
      <c r="C392" s="9"/>
      <c r="D392" s="9"/>
      <c r="E392" s="10"/>
      <c r="F392" s="10"/>
      <c r="G392" s="9"/>
      <c r="H392" s="9"/>
      <c r="I392" s="10"/>
      <c r="J392" s="11"/>
      <c r="K392" s="16" t="str">
        <f t="shared" si="187"/>
        <v/>
      </c>
      <c r="L392" s="16" t="str">
        <f t="shared" si="188"/>
        <v/>
      </c>
    </row>
    <row r="393" spans="1:12" ht="15.75" x14ac:dyDescent="0.25">
      <c r="A393" s="3"/>
      <c r="B393" s="8">
        <f t="shared" si="170"/>
        <v>44170</v>
      </c>
      <c r="C393" s="9"/>
      <c r="D393" s="9"/>
      <c r="E393" s="10"/>
      <c r="F393" s="10"/>
      <c r="G393" s="9"/>
      <c r="H393" s="9"/>
      <c r="I393" s="10"/>
      <c r="J393" s="11"/>
      <c r="K393" s="16" t="str">
        <f t="shared" si="187"/>
        <v/>
      </c>
      <c r="L393" s="16" t="str">
        <f t="shared" si="188"/>
        <v/>
      </c>
    </row>
    <row r="394" spans="1:12" ht="15.75" x14ac:dyDescent="0.25">
      <c r="A394" s="3"/>
      <c r="B394" s="8">
        <f t="shared" si="170"/>
        <v>44171</v>
      </c>
      <c r="C394" s="9"/>
      <c r="D394" s="9"/>
      <c r="E394" s="10"/>
      <c r="F394" s="10"/>
      <c r="G394" s="9"/>
      <c r="H394" s="9"/>
      <c r="I394" s="10"/>
      <c r="J394" s="11"/>
      <c r="K394" s="16" t="str">
        <f t="shared" si="187"/>
        <v/>
      </c>
      <c r="L394" s="16" t="str">
        <f t="shared" si="188"/>
        <v/>
      </c>
    </row>
    <row r="395" spans="1:12" ht="15.75" x14ac:dyDescent="0.25">
      <c r="A395" s="3"/>
      <c r="H395" s="34" t="str">
        <f t="shared" ref="H395" si="189">"Semaine " &amp;A388 &amp;" :"</f>
        <v>Semaine 49 :</v>
      </c>
      <c r="I395" s="34"/>
      <c r="J395" s="34"/>
      <c r="K395" s="18">
        <f t="shared" ref="K395:L395" si="190">SUM(K388:K394)</f>
        <v>0</v>
      </c>
      <c r="L395" s="19">
        <f t="shared" si="190"/>
        <v>0</v>
      </c>
    </row>
    <row r="396" spans="1:12" ht="15.75" x14ac:dyDescent="0.25">
      <c r="A396" s="3">
        <v>50</v>
      </c>
      <c r="B396" s="8">
        <f t="shared" si="170"/>
        <v>44172</v>
      </c>
      <c r="C396" s="9"/>
      <c r="D396" s="9"/>
      <c r="E396" s="10"/>
      <c r="F396" s="10"/>
      <c r="G396" s="9"/>
      <c r="H396" s="9"/>
      <c r="I396" s="10"/>
      <c r="J396" s="11"/>
      <c r="K396" s="16" t="str">
        <f t="shared" ref="K396:K402" si="191">IF(COUNTA(C396:D396,G396:H396)=0,"",D396-C396+H396-G396)</f>
        <v/>
      </c>
      <c r="L396" s="16" t="str">
        <f t="shared" ref="L396:L402" si="192">IF(COUNTA(E396:F396,I396:J396)=0,"",F396-E396+IF(J396&gt;I396,J396-I396,TIMEVALUE("23:59")-I396+J396+TIMEVALUE("00:01")))</f>
        <v/>
      </c>
    </row>
    <row r="397" spans="1:12" ht="15.75" x14ac:dyDescent="0.25">
      <c r="A397" s="3"/>
      <c r="B397" s="8">
        <f t="shared" si="170"/>
        <v>44173</v>
      </c>
      <c r="C397" s="9"/>
      <c r="D397" s="9"/>
      <c r="E397" s="10"/>
      <c r="F397" s="10"/>
      <c r="G397" s="9"/>
      <c r="H397" s="9"/>
      <c r="I397" s="10"/>
      <c r="J397" s="11"/>
      <c r="K397" s="16" t="str">
        <f t="shared" si="191"/>
        <v/>
      </c>
      <c r="L397" s="16" t="str">
        <f t="shared" si="192"/>
        <v/>
      </c>
    </row>
    <row r="398" spans="1:12" ht="15.75" x14ac:dyDescent="0.25">
      <c r="A398" s="3"/>
      <c r="B398" s="8">
        <f t="shared" si="170"/>
        <v>44174</v>
      </c>
      <c r="C398" s="9"/>
      <c r="D398" s="9"/>
      <c r="E398" s="10"/>
      <c r="F398" s="10"/>
      <c r="G398" s="9"/>
      <c r="H398" s="9"/>
      <c r="I398" s="10"/>
      <c r="J398" s="11"/>
      <c r="K398" s="16" t="str">
        <f t="shared" si="191"/>
        <v/>
      </c>
      <c r="L398" s="16" t="str">
        <f t="shared" si="192"/>
        <v/>
      </c>
    </row>
    <row r="399" spans="1:12" ht="15.75" x14ac:dyDescent="0.25">
      <c r="A399" s="3"/>
      <c r="B399" s="8">
        <f t="shared" si="170"/>
        <v>44175</v>
      </c>
      <c r="C399" s="9"/>
      <c r="D399" s="9"/>
      <c r="E399" s="10"/>
      <c r="F399" s="10"/>
      <c r="G399" s="9"/>
      <c r="H399" s="9"/>
      <c r="I399" s="10"/>
      <c r="J399" s="11"/>
      <c r="K399" s="16" t="str">
        <f t="shared" si="191"/>
        <v/>
      </c>
      <c r="L399" s="16" t="str">
        <f t="shared" si="192"/>
        <v/>
      </c>
    </row>
    <row r="400" spans="1:12" ht="15.75" x14ac:dyDescent="0.25">
      <c r="A400" s="3"/>
      <c r="B400" s="8">
        <f t="shared" si="170"/>
        <v>44176</v>
      </c>
      <c r="C400" s="9"/>
      <c r="D400" s="9"/>
      <c r="E400" s="10"/>
      <c r="F400" s="10"/>
      <c r="G400" s="9"/>
      <c r="H400" s="9"/>
      <c r="I400" s="10"/>
      <c r="J400" s="11"/>
      <c r="K400" s="16" t="str">
        <f t="shared" si="191"/>
        <v/>
      </c>
      <c r="L400" s="16" t="str">
        <f t="shared" si="192"/>
        <v/>
      </c>
    </row>
    <row r="401" spans="1:12" ht="15.75" x14ac:dyDescent="0.25">
      <c r="A401" s="3"/>
      <c r="B401" s="8">
        <f t="shared" si="170"/>
        <v>44177</v>
      </c>
      <c r="C401" s="9"/>
      <c r="D401" s="9"/>
      <c r="E401" s="10"/>
      <c r="F401" s="10"/>
      <c r="G401" s="9"/>
      <c r="H401" s="9"/>
      <c r="I401" s="10"/>
      <c r="J401" s="11"/>
      <c r="K401" s="16" t="str">
        <f t="shared" si="191"/>
        <v/>
      </c>
      <c r="L401" s="16" t="str">
        <f t="shared" si="192"/>
        <v/>
      </c>
    </row>
    <row r="402" spans="1:12" ht="15.75" x14ac:dyDescent="0.25">
      <c r="A402" s="3"/>
      <c r="B402" s="8">
        <f t="shared" si="170"/>
        <v>44178</v>
      </c>
      <c r="C402" s="9"/>
      <c r="D402" s="9"/>
      <c r="E402" s="10"/>
      <c r="F402" s="10"/>
      <c r="G402" s="9"/>
      <c r="H402" s="9"/>
      <c r="I402" s="10"/>
      <c r="J402" s="11"/>
      <c r="K402" s="16" t="str">
        <f t="shared" si="191"/>
        <v/>
      </c>
      <c r="L402" s="16" t="str">
        <f t="shared" si="192"/>
        <v/>
      </c>
    </row>
    <row r="403" spans="1:12" ht="15.75" x14ac:dyDescent="0.25">
      <c r="A403" s="3"/>
      <c r="H403" s="34" t="str">
        <f t="shared" ref="H403" si="193">"Semaine " &amp;A396 &amp;" :"</f>
        <v>Semaine 50 :</v>
      </c>
      <c r="I403" s="34"/>
      <c r="J403" s="34"/>
      <c r="K403" s="18">
        <f t="shared" ref="K403:L403" si="194">SUM(K396:K402)</f>
        <v>0</v>
      </c>
      <c r="L403" s="19">
        <f t="shared" si="194"/>
        <v>0</v>
      </c>
    </row>
    <row r="404" spans="1:12" ht="15.75" x14ac:dyDescent="0.25">
      <c r="A404" s="3">
        <v>51</v>
      </c>
      <c r="B404" s="8">
        <f t="shared" si="170"/>
        <v>44179</v>
      </c>
      <c r="C404" s="9"/>
      <c r="D404" s="9"/>
      <c r="E404" s="10"/>
      <c r="F404" s="10"/>
      <c r="G404" s="9"/>
      <c r="H404" s="9"/>
      <c r="I404" s="10"/>
      <c r="J404" s="11"/>
      <c r="K404" s="16" t="str">
        <f t="shared" ref="K404:K410" si="195">IF(COUNTA(C404:D404,G404:H404)=0,"",D404-C404+H404-G404)</f>
        <v/>
      </c>
      <c r="L404" s="16" t="str">
        <f t="shared" ref="L404:L410" si="196">IF(COUNTA(E404:F404,I404:J404)=0,"",F404-E404+IF(J404&gt;I404,J404-I404,TIMEVALUE("23:59")-I404+J404+TIMEVALUE("00:01")))</f>
        <v/>
      </c>
    </row>
    <row r="405" spans="1:12" ht="15.75" x14ac:dyDescent="0.25">
      <c r="A405" s="3"/>
      <c r="B405" s="8">
        <f t="shared" si="170"/>
        <v>44180</v>
      </c>
      <c r="C405" s="9"/>
      <c r="D405" s="9"/>
      <c r="E405" s="10"/>
      <c r="F405" s="10"/>
      <c r="G405" s="9"/>
      <c r="H405" s="9"/>
      <c r="I405" s="10"/>
      <c r="J405" s="11"/>
      <c r="K405" s="16" t="str">
        <f t="shared" si="195"/>
        <v/>
      </c>
      <c r="L405" s="16" t="str">
        <f t="shared" si="196"/>
        <v/>
      </c>
    </row>
    <row r="406" spans="1:12" ht="15.75" x14ac:dyDescent="0.25">
      <c r="A406" s="3"/>
      <c r="B406" s="8">
        <f t="shared" si="170"/>
        <v>44181</v>
      </c>
      <c r="C406" s="9"/>
      <c r="D406" s="9"/>
      <c r="E406" s="10"/>
      <c r="F406" s="10"/>
      <c r="G406" s="9"/>
      <c r="H406" s="9"/>
      <c r="I406" s="10"/>
      <c r="J406" s="11"/>
      <c r="K406" s="16" t="str">
        <f t="shared" si="195"/>
        <v/>
      </c>
      <c r="L406" s="16" t="str">
        <f t="shared" si="196"/>
        <v/>
      </c>
    </row>
    <row r="407" spans="1:12" ht="15.75" x14ac:dyDescent="0.25">
      <c r="A407" s="3"/>
      <c r="B407" s="8">
        <f t="shared" si="170"/>
        <v>44182</v>
      </c>
      <c r="C407" s="9"/>
      <c r="D407" s="9"/>
      <c r="E407" s="10"/>
      <c r="F407" s="10"/>
      <c r="G407" s="9"/>
      <c r="H407" s="9"/>
      <c r="I407" s="10"/>
      <c r="J407" s="11"/>
      <c r="K407" s="16" t="str">
        <f t="shared" si="195"/>
        <v/>
      </c>
      <c r="L407" s="16" t="str">
        <f t="shared" si="196"/>
        <v/>
      </c>
    </row>
    <row r="408" spans="1:12" ht="15.75" x14ac:dyDescent="0.25">
      <c r="A408" s="3"/>
      <c r="B408" s="8">
        <f t="shared" si="170"/>
        <v>44183</v>
      </c>
      <c r="C408" s="9"/>
      <c r="D408" s="9"/>
      <c r="E408" s="10"/>
      <c r="F408" s="10"/>
      <c r="G408" s="9"/>
      <c r="H408" s="9"/>
      <c r="I408" s="10"/>
      <c r="J408" s="11"/>
      <c r="K408" s="16" t="str">
        <f t="shared" si="195"/>
        <v/>
      </c>
      <c r="L408" s="16" t="str">
        <f t="shared" si="196"/>
        <v/>
      </c>
    </row>
    <row r="409" spans="1:12" ht="15.75" x14ac:dyDescent="0.25">
      <c r="A409" s="3"/>
      <c r="B409" s="8">
        <f t="shared" si="170"/>
        <v>44184</v>
      </c>
      <c r="C409" s="9"/>
      <c r="D409" s="9"/>
      <c r="E409" s="10"/>
      <c r="F409" s="10"/>
      <c r="G409" s="9"/>
      <c r="H409" s="9"/>
      <c r="I409" s="10"/>
      <c r="J409" s="11"/>
      <c r="K409" s="16" t="str">
        <f t="shared" si="195"/>
        <v/>
      </c>
      <c r="L409" s="16" t="str">
        <f t="shared" si="196"/>
        <v/>
      </c>
    </row>
    <row r="410" spans="1:12" ht="15.75" x14ac:dyDescent="0.25">
      <c r="A410" s="3"/>
      <c r="B410" s="8">
        <f t="shared" si="170"/>
        <v>44185</v>
      </c>
      <c r="C410" s="9"/>
      <c r="D410" s="9"/>
      <c r="E410" s="10"/>
      <c r="F410" s="10"/>
      <c r="G410" s="9"/>
      <c r="H410" s="9"/>
      <c r="I410" s="10"/>
      <c r="J410" s="11"/>
      <c r="K410" s="16" t="str">
        <f t="shared" si="195"/>
        <v/>
      </c>
      <c r="L410" s="16" t="str">
        <f t="shared" si="196"/>
        <v/>
      </c>
    </row>
    <row r="411" spans="1:12" ht="15.75" x14ac:dyDescent="0.25">
      <c r="A411" s="3"/>
      <c r="H411" s="34" t="str">
        <f t="shared" ref="H411" si="197">"Semaine " &amp;A404 &amp;" :"</f>
        <v>Semaine 51 :</v>
      </c>
      <c r="I411" s="34"/>
      <c r="J411" s="34"/>
      <c r="K411" s="18">
        <f t="shared" ref="K411:L411" si="198">SUM(K404:K410)</f>
        <v>0</v>
      </c>
      <c r="L411" s="19">
        <f t="shared" si="198"/>
        <v>0</v>
      </c>
    </row>
    <row r="412" spans="1:12" ht="15.75" x14ac:dyDescent="0.25">
      <c r="A412" s="3">
        <v>52</v>
      </c>
      <c r="B412" s="8">
        <f t="shared" si="170"/>
        <v>44186</v>
      </c>
      <c r="C412" s="9"/>
      <c r="D412" s="9"/>
      <c r="E412" s="10"/>
      <c r="F412" s="10"/>
      <c r="G412" s="9"/>
      <c r="H412" s="9"/>
      <c r="I412" s="10"/>
      <c r="J412" s="11"/>
      <c r="K412" s="16" t="str">
        <f t="shared" ref="K412:K418" si="199">IF(COUNTA(C412:D412,G412:H412)=0,"",D412-C412+H412-G412)</f>
        <v/>
      </c>
      <c r="L412" s="16" t="str">
        <f t="shared" ref="L412:L418" si="200">IF(COUNTA(E412:F412,I412:J412)=0,"",F412-E412+IF(J412&gt;I412,J412-I412,TIMEVALUE("23:59")-I412+J412+TIMEVALUE("00:01")))</f>
        <v/>
      </c>
    </row>
    <row r="413" spans="1:12" ht="15.75" x14ac:dyDescent="0.25">
      <c r="A413" s="3"/>
      <c r="B413" s="8">
        <f t="shared" si="170"/>
        <v>44187</v>
      </c>
      <c r="C413" s="9"/>
      <c r="D413" s="9"/>
      <c r="E413" s="10"/>
      <c r="F413" s="10"/>
      <c r="G413" s="9"/>
      <c r="H413" s="9"/>
      <c r="I413" s="10"/>
      <c r="J413" s="11"/>
      <c r="K413" s="16" t="str">
        <f t="shared" si="199"/>
        <v/>
      </c>
      <c r="L413" s="16" t="str">
        <f t="shared" si="200"/>
        <v/>
      </c>
    </row>
    <row r="414" spans="1:12" ht="15.75" x14ac:dyDescent="0.25">
      <c r="A414" s="3"/>
      <c r="B414" s="8">
        <f t="shared" si="170"/>
        <v>44188</v>
      </c>
      <c r="C414" s="9"/>
      <c r="D414" s="9"/>
      <c r="E414" s="10"/>
      <c r="F414" s="10"/>
      <c r="G414" s="9"/>
      <c r="H414" s="9"/>
      <c r="I414" s="10"/>
      <c r="J414" s="11"/>
      <c r="K414" s="16" t="str">
        <f t="shared" si="199"/>
        <v/>
      </c>
      <c r="L414" s="16" t="str">
        <f t="shared" si="200"/>
        <v/>
      </c>
    </row>
    <row r="415" spans="1:12" ht="15.75" x14ac:dyDescent="0.25">
      <c r="A415" s="3"/>
      <c r="B415" s="8">
        <f t="shared" si="170"/>
        <v>44189</v>
      </c>
      <c r="C415" s="9"/>
      <c r="D415" s="9"/>
      <c r="E415" s="10"/>
      <c r="F415" s="10"/>
      <c r="G415" s="9"/>
      <c r="H415" s="9"/>
      <c r="I415" s="10"/>
      <c r="J415" s="11"/>
      <c r="K415" s="16" t="str">
        <f t="shared" si="199"/>
        <v/>
      </c>
      <c r="L415" s="16" t="str">
        <f t="shared" si="200"/>
        <v/>
      </c>
    </row>
    <row r="416" spans="1:12" ht="15.75" x14ac:dyDescent="0.25">
      <c r="A416" s="3"/>
      <c r="B416" s="8">
        <f t="shared" si="170"/>
        <v>44190</v>
      </c>
      <c r="C416" s="9"/>
      <c r="D416" s="9"/>
      <c r="E416" s="10"/>
      <c r="F416" s="10"/>
      <c r="G416" s="9"/>
      <c r="H416" s="9"/>
      <c r="I416" s="10"/>
      <c r="J416" s="11"/>
      <c r="K416" s="16" t="str">
        <f t="shared" si="199"/>
        <v/>
      </c>
      <c r="L416" s="16" t="str">
        <f t="shared" si="200"/>
        <v/>
      </c>
    </row>
    <row r="417" spans="1:12" ht="15.75" x14ac:dyDescent="0.25">
      <c r="A417" s="3"/>
      <c r="B417" s="8">
        <f t="shared" si="170"/>
        <v>44191</v>
      </c>
      <c r="C417" s="9"/>
      <c r="D417" s="9"/>
      <c r="E417" s="10"/>
      <c r="F417" s="10"/>
      <c r="G417" s="9"/>
      <c r="H417" s="9"/>
      <c r="I417" s="10"/>
      <c r="J417" s="11"/>
      <c r="K417" s="16" t="str">
        <f t="shared" si="199"/>
        <v/>
      </c>
      <c r="L417" s="16" t="str">
        <f t="shared" si="200"/>
        <v/>
      </c>
    </row>
    <row r="418" spans="1:12" ht="15.75" x14ac:dyDescent="0.25">
      <c r="A418" s="3"/>
      <c r="B418" s="8">
        <f t="shared" si="170"/>
        <v>44192</v>
      </c>
      <c r="C418" s="9"/>
      <c r="D418" s="9"/>
      <c r="E418" s="10"/>
      <c r="F418" s="10"/>
      <c r="G418" s="9"/>
      <c r="H418" s="9"/>
      <c r="I418" s="10"/>
      <c r="J418" s="11"/>
      <c r="K418" s="16" t="str">
        <f t="shared" si="199"/>
        <v/>
      </c>
      <c r="L418" s="16" t="str">
        <f t="shared" si="200"/>
        <v/>
      </c>
    </row>
    <row r="419" spans="1:12" ht="15.75" x14ac:dyDescent="0.25">
      <c r="A419" s="3"/>
      <c r="H419" s="34" t="str">
        <f t="shared" ref="H419" si="201">"Semaine " &amp;A412 &amp;" :"</f>
        <v>Semaine 52 :</v>
      </c>
      <c r="I419" s="34"/>
      <c r="J419" s="34"/>
      <c r="K419" s="18">
        <f t="shared" ref="K419:L419" si="202">SUM(K412:K418)</f>
        <v>0</v>
      </c>
      <c r="L419" s="19">
        <f t="shared" si="202"/>
        <v>0</v>
      </c>
    </row>
    <row r="420" spans="1:12" ht="15.75" x14ac:dyDescent="0.25">
      <c r="A420" s="3">
        <v>53</v>
      </c>
      <c r="B420" s="8">
        <f t="shared" ref="B420:B426" si="203">B412+7</f>
        <v>44193</v>
      </c>
      <c r="C420" s="9"/>
      <c r="D420" s="9"/>
      <c r="E420" s="10"/>
      <c r="F420" s="10"/>
      <c r="G420" s="9"/>
      <c r="H420" s="9"/>
      <c r="I420" s="10"/>
      <c r="J420" s="11"/>
      <c r="K420" s="16" t="str">
        <f t="shared" ref="K420:K426" si="204">IF(COUNTA(C420:D420,G420:H420)=0,"",D420-C420+H420-G420)</f>
        <v/>
      </c>
      <c r="L420" s="16" t="str">
        <f t="shared" ref="L420:L426" si="205">IF(COUNTA(E420:F420,I420:J420)=0,"",F420-E420+IF(J420&gt;I420,J420-I420,TIMEVALUE("23:59")-I420+J420+TIMEVALUE("00:01")))</f>
        <v/>
      </c>
    </row>
    <row r="421" spans="1:12" ht="15.75" x14ac:dyDescent="0.25">
      <c r="A421" s="3"/>
      <c r="B421" s="8">
        <f t="shared" si="203"/>
        <v>44194</v>
      </c>
      <c r="C421" s="9"/>
      <c r="D421" s="9"/>
      <c r="E421" s="10"/>
      <c r="F421" s="10"/>
      <c r="G421" s="9"/>
      <c r="H421" s="9"/>
      <c r="I421" s="10"/>
      <c r="J421" s="11"/>
      <c r="K421" s="16" t="str">
        <f t="shared" si="204"/>
        <v/>
      </c>
      <c r="L421" s="16" t="str">
        <f t="shared" si="205"/>
        <v/>
      </c>
    </row>
    <row r="422" spans="1:12" ht="15.75" x14ac:dyDescent="0.25">
      <c r="A422" s="3"/>
      <c r="B422" s="8">
        <f t="shared" si="203"/>
        <v>44195</v>
      </c>
      <c r="C422" s="9"/>
      <c r="D422" s="9"/>
      <c r="E422" s="10"/>
      <c r="F422" s="10"/>
      <c r="G422" s="9"/>
      <c r="H422" s="9"/>
      <c r="I422" s="10"/>
      <c r="J422" s="11"/>
      <c r="K422" s="16" t="str">
        <f t="shared" si="204"/>
        <v/>
      </c>
      <c r="L422" s="16" t="str">
        <f t="shared" si="205"/>
        <v/>
      </c>
    </row>
    <row r="423" spans="1:12" ht="15.75" x14ac:dyDescent="0.25">
      <c r="A423" s="3"/>
      <c r="B423" s="8">
        <f t="shared" si="203"/>
        <v>44196</v>
      </c>
      <c r="C423" s="9"/>
      <c r="D423" s="9"/>
      <c r="E423" s="10"/>
      <c r="F423" s="10"/>
      <c r="G423" s="9"/>
      <c r="H423" s="9"/>
      <c r="I423" s="10"/>
      <c r="J423" s="11"/>
      <c r="K423" s="16" t="str">
        <f t="shared" si="204"/>
        <v/>
      </c>
      <c r="L423" s="16" t="str">
        <f t="shared" si="205"/>
        <v/>
      </c>
    </row>
    <row r="424" spans="1:12" ht="15.75" x14ac:dyDescent="0.25">
      <c r="A424" s="3"/>
      <c r="B424" s="8">
        <f t="shared" si="203"/>
        <v>44197</v>
      </c>
      <c r="C424" s="9"/>
      <c r="D424" s="9"/>
      <c r="E424" s="10"/>
      <c r="F424" s="10"/>
      <c r="G424" s="9"/>
      <c r="H424" s="9"/>
      <c r="I424" s="10"/>
      <c r="J424" s="11"/>
      <c r="K424" s="16" t="str">
        <f t="shared" si="204"/>
        <v/>
      </c>
      <c r="L424" s="16" t="str">
        <f t="shared" si="205"/>
        <v/>
      </c>
    </row>
    <row r="425" spans="1:12" ht="15.75" x14ac:dyDescent="0.25">
      <c r="A425" s="3"/>
      <c r="B425" s="8">
        <f t="shared" si="203"/>
        <v>44198</v>
      </c>
      <c r="C425" s="9"/>
      <c r="D425" s="9"/>
      <c r="E425" s="10"/>
      <c r="F425" s="10"/>
      <c r="G425" s="9"/>
      <c r="H425" s="9"/>
      <c r="I425" s="10"/>
      <c r="J425" s="11"/>
      <c r="K425" s="16" t="str">
        <f t="shared" si="204"/>
        <v/>
      </c>
      <c r="L425" s="16" t="str">
        <f t="shared" si="205"/>
        <v/>
      </c>
    </row>
    <row r="426" spans="1:12" ht="15.75" x14ac:dyDescent="0.25">
      <c r="A426" s="3"/>
      <c r="B426" s="8">
        <f t="shared" si="203"/>
        <v>44199</v>
      </c>
      <c r="C426" s="9"/>
      <c r="D426" s="9"/>
      <c r="E426" s="10"/>
      <c r="F426" s="10"/>
      <c r="G426" s="9"/>
      <c r="H426" s="9"/>
      <c r="I426" s="10"/>
      <c r="J426" s="11"/>
      <c r="K426" s="16" t="str">
        <f t="shared" si="204"/>
        <v/>
      </c>
      <c r="L426" s="16" t="str">
        <f t="shared" si="205"/>
        <v/>
      </c>
    </row>
    <row r="427" spans="1:12" x14ac:dyDescent="0.25">
      <c r="H427" s="34" t="str">
        <f t="shared" ref="H427" si="206">"Semaine " &amp;A420 &amp;" :"</f>
        <v>Semaine 53 :</v>
      </c>
      <c r="I427" s="34"/>
      <c r="J427" s="34"/>
      <c r="K427" s="18">
        <f t="shared" ref="K427:L427" si="207">SUM(K420:K426)</f>
        <v>0</v>
      </c>
      <c r="L427" s="19">
        <f t="shared" si="207"/>
        <v>0</v>
      </c>
    </row>
  </sheetData>
  <mergeCells count="59">
    <mergeCell ref="C1:F1"/>
    <mergeCell ref="G1:J1"/>
    <mergeCell ref="C2:D2"/>
    <mergeCell ref="E2:F2"/>
    <mergeCell ref="G2:H2"/>
    <mergeCell ref="I2:J2"/>
    <mergeCell ref="H91:J91"/>
    <mergeCell ref="K2:L2"/>
    <mergeCell ref="H11:J11"/>
    <mergeCell ref="H19:J19"/>
    <mergeCell ref="H27:J27"/>
    <mergeCell ref="H35:J35"/>
    <mergeCell ref="H43:J43"/>
    <mergeCell ref="H51:J51"/>
    <mergeCell ref="H59:J59"/>
    <mergeCell ref="H67:J67"/>
    <mergeCell ref="H75:J75"/>
    <mergeCell ref="H83:J83"/>
    <mergeCell ref="H187:J187"/>
    <mergeCell ref="H99:J99"/>
    <mergeCell ref="H107:J107"/>
    <mergeCell ref="H115:J115"/>
    <mergeCell ref="H123:J123"/>
    <mergeCell ref="H131:J131"/>
    <mergeCell ref="H139:J139"/>
    <mergeCell ref="H147:J147"/>
    <mergeCell ref="H155:J155"/>
    <mergeCell ref="H163:J163"/>
    <mergeCell ref="H171:J171"/>
    <mergeCell ref="H179:J179"/>
    <mergeCell ref="H291:J291"/>
    <mergeCell ref="H203:J203"/>
    <mergeCell ref="H211:J211"/>
    <mergeCell ref="H219:J219"/>
    <mergeCell ref="H227:J227"/>
    <mergeCell ref="H235:J235"/>
    <mergeCell ref="H243:J243"/>
    <mergeCell ref="H251:J251"/>
    <mergeCell ref="H259:J259"/>
    <mergeCell ref="H267:J267"/>
    <mergeCell ref="H275:J275"/>
    <mergeCell ref="H283:J283"/>
    <mergeCell ref="H387:J387"/>
    <mergeCell ref="H299:J299"/>
    <mergeCell ref="H307:J307"/>
    <mergeCell ref="H315:J315"/>
    <mergeCell ref="H323:J323"/>
    <mergeCell ref="H331:J331"/>
    <mergeCell ref="H339:J339"/>
    <mergeCell ref="H347:J347"/>
    <mergeCell ref="H355:J355"/>
    <mergeCell ref="H363:J363"/>
    <mergeCell ref="H371:J371"/>
    <mergeCell ref="H379:J379"/>
    <mergeCell ref="H395:J395"/>
    <mergeCell ref="H403:J403"/>
    <mergeCell ref="H411:J411"/>
    <mergeCell ref="H419:J419"/>
    <mergeCell ref="H427:J427"/>
  </mergeCells>
  <conditionalFormatting sqref="B4:B426">
    <cfRule type="expression" dxfId="14" priority="1">
      <formula>AND(YEAR(B4)&lt;&gt;2016,B4&lt;&gt;"")</formula>
    </cfRule>
    <cfRule type="expression" dxfId="13" priority="2">
      <formula>AND(B4&lt;&gt;"",ISEVEN(MONTH(B4)))</formula>
    </cfRule>
    <cfRule type="expression" dxfId="12" priority="3">
      <formula>AND(B4&lt;&gt;"",ISODD(MONTH(B4)))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2" sqref="O2"/>
    </sheetView>
  </sheetViews>
  <sheetFormatPr baseColWidth="10" defaultRowHeight="15" x14ac:dyDescent="0.25"/>
  <cols>
    <col min="1" max="1" width="3.28515625" bestFit="1" customWidth="1"/>
    <col min="2" max="2" width="14.42578125" style="6" customWidth="1"/>
    <col min="3" max="10" width="6.7109375" style="4" customWidth="1"/>
    <col min="11" max="11" width="10.5703125" style="1" customWidth="1"/>
    <col min="12" max="12" width="10.42578125" style="1" customWidth="1"/>
  </cols>
  <sheetData>
    <row r="1" spans="1:25" s="2" customFormat="1" x14ac:dyDescent="0.25">
      <c r="B1" s="6"/>
      <c r="C1" s="31" t="s">
        <v>4</v>
      </c>
      <c r="D1" s="31"/>
      <c r="E1" s="31"/>
      <c r="F1" s="31"/>
      <c r="G1" s="32" t="s">
        <v>5</v>
      </c>
      <c r="H1" s="32"/>
      <c r="I1" s="32"/>
      <c r="J1" s="32"/>
    </row>
    <row r="2" spans="1:25" s="20" customFormat="1" x14ac:dyDescent="0.25">
      <c r="B2" s="21"/>
      <c r="C2" s="29" t="s">
        <v>2</v>
      </c>
      <c r="D2" s="29"/>
      <c r="E2" s="30" t="s">
        <v>3</v>
      </c>
      <c r="F2" s="30"/>
      <c r="G2" s="29" t="s">
        <v>2</v>
      </c>
      <c r="H2" s="29"/>
      <c r="I2" s="30" t="s">
        <v>3</v>
      </c>
      <c r="J2" s="30"/>
      <c r="K2" s="33" t="s">
        <v>6</v>
      </c>
      <c r="L2" s="33"/>
      <c r="O2" s="25" t="s">
        <v>13</v>
      </c>
    </row>
    <row r="3" spans="1:25" s="5" customFormat="1" x14ac:dyDescent="0.25">
      <c r="B3" s="7"/>
      <c r="C3" s="27" t="s">
        <v>0</v>
      </c>
      <c r="D3" s="27" t="s">
        <v>1</v>
      </c>
      <c r="E3" s="28" t="s">
        <v>0</v>
      </c>
      <c r="F3" s="28" t="s">
        <v>1</v>
      </c>
      <c r="G3" s="27" t="s">
        <v>0</v>
      </c>
      <c r="H3" s="27" t="s">
        <v>1</v>
      </c>
      <c r="I3" s="28" t="s">
        <v>0</v>
      </c>
      <c r="J3" s="28" t="s">
        <v>1</v>
      </c>
      <c r="K3" s="22" t="s">
        <v>2</v>
      </c>
      <c r="L3" s="22" t="s">
        <v>3</v>
      </c>
      <c r="O3" s="22" t="s">
        <v>2</v>
      </c>
      <c r="P3" s="22" t="s">
        <v>3</v>
      </c>
      <c r="Q3" s="23"/>
      <c r="R3" s="23"/>
      <c r="S3" s="23"/>
      <c r="T3" s="23"/>
      <c r="U3" s="23"/>
      <c r="V3" s="23"/>
      <c r="W3" s="23"/>
      <c r="X3" s="23"/>
      <c r="Y3" s="23"/>
    </row>
    <row r="4" spans="1:25" ht="15.75" x14ac:dyDescent="0.25">
      <c r="A4" s="3">
        <v>1</v>
      </c>
      <c r="B4" s="8">
        <v>44200</v>
      </c>
      <c r="C4" s="9"/>
      <c r="D4" s="9"/>
      <c r="E4" s="10"/>
      <c r="F4" s="10"/>
      <c r="G4" s="9"/>
      <c r="H4" s="9"/>
      <c r="I4" s="10"/>
      <c r="J4" s="11"/>
      <c r="K4" s="16" t="str">
        <f>IF(COUNTA(C4:D4,G4:H4)=0,"",D4-C4+H4-G4)</f>
        <v/>
      </c>
      <c r="L4" s="16" t="str">
        <f>IF(COUNTA(E4:F4,I4:J4)=0,"",F4-E4+IF(J4&gt;I4,J4-I4,TIMEVALUE("23:59")-I4+J4+TIMEVALUE("00:01")))</f>
        <v/>
      </c>
      <c r="N4" s="23">
        <v>42370</v>
      </c>
      <c r="O4" s="17">
        <f>SUMIFS(K:K,$B:$B,"&gt;="&amp;$N4,$B:$B,"&lt;"&amp;EDATE($N$4,1))</f>
        <v>0</v>
      </c>
      <c r="P4" s="17">
        <f>SUMIFS(L:L,$B:$B,"&gt;="&amp;$N4,$B:$B,"&lt;"&amp;EDATE($N$4,1))</f>
        <v>0</v>
      </c>
    </row>
    <row r="5" spans="1:25" ht="15.75" x14ac:dyDescent="0.25">
      <c r="A5" s="3"/>
      <c r="B5" s="8">
        <v>44201</v>
      </c>
      <c r="C5" s="9"/>
      <c r="D5" s="9"/>
      <c r="E5" s="10"/>
      <c r="F5" s="10"/>
      <c r="G5" s="9"/>
      <c r="H5" s="9"/>
      <c r="I5" s="10"/>
      <c r="J5" s="11"/>
      <c r="K5" s="16" t="str">
        <f t="shared" ref="K5:K10" si="0">IF(COUNTA(C5:D5,G5:H5)=0,"",D5-C5+H5-G5)</f>
        <v/>
      </c>
      <c r="L5" s="16" t="str">
        <f t="shared" ref="L5:L10" si="1">IF(COUNTA(E5:F5,I5:J5)=0,"",F5-E5+IF(J5&gt;I5,J5-I5,TIMEVALUE("23:59")-I5+J5+TIMEVALUE("00:01")))</f>
        <v/>
      </c>
      <c r="N5" s="23">
        <f>EDATE(N4,1)</f>
        <v>42401</v>
      </c>
      <c r="O5" s="12"/>
      <c r="P5" s="12"/>
    </row>
    <row r="6" spans="1:25" ht="15.75" x14ac:dyDescent="0.25">
      <c r="A6" s="3"/>
      <c r="B6" s="8">
        <v>44202</v>
      </c>
      <c r="C6" s="9"/>
      <c r="D6" s="9"/>
      <c r="E6" s="10"/>
      <c r="F6" s="10"/>
      <c r="G6" s="9"/>
      <c r="H6" s="9"/>
      <c r="I6" s="10"/>
      <c r="J6" s="11"/>
      <c r="K6" s="16" t="str">
        <f t="shared" si="0"/>
        <v/>
      </c>
      <c r="L6" s="16" t="str">
        <f t="shared" si="1"/>
        <v/>
      </c>
      <c r="N6" s="23">
        <f t="shared" ref="N6:N13" si="2">EDATE(N5,1)</f>
        <v>42430</v>
      </c>
      <c r="O6" s="12"/>
      <c r="P6" s="12"/>
    </row>
    <row r="7" spans="1:25" ht="15.75" x14ac:dyDescent="0.25">
      <c r="A7" s="3"/>
      <c r="B7" s="8">
        <v>44203</v>
      </c>
      <c r="C7" s="9"/>
      <c r="D7" s="9"/>
      <c r="E7" s="10"/>
      <c r="F7" s="10"/>
      <c r="G7" s="9"/>
      <c r="H7" s="9"/>
      <c r="I7" s="10"/>
      <c r="J7" s="11"/>
      <c r="K7" s="16" t="str">
        <f t="shared" si="0"/>
        <v/>
      </c>
      <c r="L7" s="16" t="str">
        <f t="shared" si="1"/>
        <v/>
      </c>
      <c r="N7" s="23">
        <f t="shared" si="2"/>
        <v>42461</v>
      </c>
      <c r="O7" s="12"/>
      <c r="P7" s="12"/>
    </row>
    <row r="8" spans="1:25" ht="15.75" x14ac:dyDescent="0.25">
      <c r="A8" s="3"/>
      <c r="B8" s="8">
        <v>44204</v>
      </c>
      <c r="C8" s="13"/>
      <c r="D8" s="13"/>
      <c r="E8" s="10"/>
      <c r="F8" s="10"/>
      <c r="G8" s="13"/>
      <c r="H8" s="13"/>
      <c r="I8" s="10"/>
      <c r="J8" s="11"/>
      <c r="K8" s="16" t="str">
        <f t="shared" si="0"/>
        <v/>
      </c>
      <c r="L8" s="16" t="str">
        <f t="shared" si="1"/>
        <v/>
      </c>
      <c r="N8" s="23">
        <f t="shared" si="2"/>
        <v>42491</v>
      </c>
      <c r="O8" s="12"/>
      <c r="P8" s="12"/>
    </row>
    <row r="9" spans="1:25" ht="15.75" x14ac:dyDescent="0.25">
      <c r="A9" s="3"/>
      <c r="B9" s="8">
        <v>44205</v>
      </c>
      <c r="C9" s="13"/>
      <c r="D9" s="13"/>
      <c r="E9" s="10"/>
      <c r="F9" s="10"/>
      <c r="G9" s="13"/>
      <c r="H9" s="13"/>
      <c r="I9" s="10"/>
      <c r="J9" s="11"/>
      <c r="K9" s="16" t="str">
        <f t="shared" si="0"/>
        <v/>
      </c>
      <c r="L9" s="16" t="str">
        <f t="shared" si="1"/>
        <v/>
      </c>
      <c r="N9" s="23">
        <f t="shared" si="2"/>
        <v>42522</v>
      </c>
      <c r="O9" s="12"/>
      <c r="P9" s="12"/>
    </row>
    <row r="10" spans="1:25" ht="15.75" x14ac:dyDescent="0.25">
      <c r="A10" s="3"/>
      <c r="B10" s="8">
        <v>44206</v>
      </c>
      <c r="C10" s="13"/>
      <c r="D10" s="13"/>
      <c r="E10" s="10"/>
      <c r="F10" s="10"/>
      <c r="G10" s="13"/>
      <c r="H10" s="13"/>
      <c r="I10" s="10"/>
      <c r="J10" s="11"/>
      <c r="K10" s="16" t="str">
        <f t="shared" si="0"/>
        <v/>
      </c>
      <c r="L10" s="16" t="str">
        <f t="shared" si="1"/>
        <v/>
      </c>
      <c r="N10" s="23">
        <f t="shared" si="2"/>
        <v>42552</v>
      </c>
      <c r="O10" s="12"/>
      <c r="P10" s="12"/>
    </row>
    <row r="11" spans="1:25" ht="15.75" x14ac:dyDescent="0.25">
      <c r="A11" s="3"/>
      <c r="H11" s="34" t="str">
        <f>"Semaine " &amp;A4 &amp;" :"</f>
        <v>Semaine 1 :</v>
      </c>
      <c r="I11" s="34"/>
      <c r="J11" s="34"/>
      <c r="K11" s="18">
        <f>SUM(K4:K10)</f>
        <v>0</v>
      </c>
      <c r="L11" s="19">
        <f>SUM(L4:L10)</f>
        <v>0</v>
      </c>
      <c r="N11" s="23">
        <f t="shared" si="2"/>
        <v>42583</v>
      </c>
      <c r="O11" s="12"/>
      <c r="P11" s="12"/>
    </row>
    <row r="12" spans="1:25" ht="15.75" x14ac:dyDescent="0.25">
      <c r="A12" s="3">
        <v>2</v>
      </c>
      <c r="B12" s="8">
        <f>B4+7</f>
        <v>44207</v>
      </c>
      <c r="C12" s="13"/>
      <c r="D12" s="13"/>
      <c r="E12" s="10"/>
      <c r="F12" s="10"/>
      <c r="G12" s="9"/>
      <c r="H12" s="9"/>
      <c r="I12" s="10"/>
      <c r="J12" s="11"/>
      <c r="K12" s="16" t="str">
        <f t="shared" ref="K12:K18" si="3">IF(COUNTA(C12:D12,G12:H12)=0,"",D12-C12+H12-G12)</f>
        <v/>
      </c>
      <c r="L12" s="16" t="str">
        <f t="shared" ref="L12:L18" si="4">IF(COUNTA(E12:F12,I12:J12)=0,"",F12-E12+IF(J12&gt;I12,J12-I12,TIMEVALUE("23:59")-I12+J12+TIMEVALUE("00:01")))</f>
        <v/>
      </c>
      <c r="N12" s="23">
        <f t="shared" si="2"/>
        <v>42614</v>
      </c>
      <c r="O12" s="12"/>
      <c r="P12" s="12"/>
    </row>
    <row r="13" spans="1:25" ht="15.75" x14ac:dyDescent="0.25">
      <c r="A13" s="3"/>
      <c r="B13" s="8">
        <f t="shared" ref="B13:B18" si="5">B5+7</f>
        <v>44208</v>
      </c>
      <c r="C13" s="13"/>
      <c r="D13" s="13"/>
      <c r="E13" s="10"/>
      <c r="F13" s="10"/>
      <c r="G13" s="13"/>
      <c r="H13" s="13"/>
      <c r="I13" s="10"/>
      <c r="J13" s="11"/>
      <c r="K13" s="16" t="str">
        <f t="shared" si="3"/>
        <v/>
      </c>
      <c r="L13" s="16" t="str">
        <f t="shared" si="4"/>
        <v/>
      </c>
      <c r="N13" s="23">
        <f t="shared" si="2"/>
        <v>42644</v>
      </c>
      <c r="O13" s="12"/>
      <c r="P13" s="12"/>
    </row>
    <row r="14" spans="1:25" ht="15.75" x14ac:dyDescent="0.25">
      <c r="A14" s="3"/>
      <c r="B14" s="8">
        <f t="shared" si="5"/>
        <v>44209</v>
      </c>
      <c r="C14" s="13"/>
      <c r="D14" s="13"/>
      <c r="E14" s="10"/>
      <c r="F14" s="10"/>
      <c r="G14" s="13"/>
      <c r="H14" s="13"/>
      <c r="I14" s="10"/>
      <c r="J14" s="11"/>
      <c r="K14" s="16" t="str">
        <f t="shared" si="3"/>
        <v/>
      </c>
      <c r="L14" s="16" t="str">
        <f t="shared" si="4"/>
        <v/>
      </c>
      <c r="N14" s="23">
        <f>EDATE(N13,1)</f>
        <v>42675</v>
      </c>
      <c r="O14" s="12"/>
      <c r="P14" s="12"/>
    </row>
    <row r="15" spans="1:25" ht="15.75" x14ac:dyDescent="0.25">
      <c r="A15" s="3"/>
      <c r="B15" s="8">
        <f t="shared" si="5"/>
        <v>44210</v>
      </c>
      <c r="C15" s="9"/>
      <c r="D15" s="9"/>
      <c r="E15" s="10"/>
      <c r="F15" s="10"/>
      <c r="G15" s="9"/>
      <c r="H15" s="9"/>
      <c r="I15" s="10"/>
      <c r="J15" s="11"/>
      <c r="K15" s="16" t="str">
        <f t="shared" si="3"/>
        <v/>
      </c>
      <c r="L15" s="16" t="str">
        <f t="shared" si="4"/>
        <v/>
      </c>
      <c r="N15" s="23">
        <f>EDATE(N14,1)</f>
        <v>42705</v>
      </c>
      <c r="O15" s="12"/>
      <c r="P15" s="12"/>
    </row>
    <row r="16" spans="1:25" ht="15.75" x14ac:dyDescent="0.25">
      <c r="A16" s="3"/>
      <c r="B16" s="8">
        <f t="shared" si="5"/>
        <v>44211</v>
      </c>
      <c r="C16" s="9"/>
      <c r="D16" s="9"/>
      <c r="E16" s="10"/>
      <c r="F16" s="10"/>
      <c r="G16" s="9"/>
      <c r="H16" s="9"/>
      <c r="I16" s="10"/>
      <c r="J16" s="11"/>
      <c r="K16" s="16" t="str">
        <f t="shared" si="3"/>
        <v/>
      </c>
      <c r="L16" s="16" t="str">
        <f t="shared" si="4"/>
        <v/>
      </c>
    </row>
    <row r="17" spans="1:16" ht="15.75" x14ac:dyDescent="0.25">
      <c r="A17" s="3"/>
      <c r="B17" s="8">
        <f t="shared" si="5"/>
        <v>44212</v>
      </c>
      <c r="C17" s="13"/>
      <c r="D17" s="13"/>
      <c r="E17" s="10"/>
      <c r="F17" s="10"/>
      <c r="G17" s="13"/>
      <c r="H17" s="13"/>
      <c r="I17" s="10"/>
      <c r="J17" s="11"/>
      <c r="K17" s="16" t="str">
        <f t="shared" si="3"/>
        <v/>
      </c>
      <c r="L17" s="16" t="str">
        <f t="shared" si="4"/>
        <v/>
      </c>
      <c r="N17" s="26" t="s">
        <v>8</v>
      </c>
      <c r="O17" s="24">
        <f>SUM(O4:O15)</f>
        <v>0</v>
      </c>
      <c r="P17" s="24">
        <f>SUM(P4:P15)</f>
        <v>0</v>
      </c>
    </row>
    <row r="18" spans="1:16" ht="15.75" x14ac:dyDescent="0.25">
      <c r="A18" s="3"/>
      <c r="B18" s="8">
        <f t="shared" si="5"/>
        <v>44213</v>
      </c>
      <c r="C18" s="13"/>
      <c r="D18" s="13"/>
      <c r="E18" s="10"/>
      <c r="F18" s="10"/>
      <c r="G18" s="13"/>
      <c r="H18" s="13"/>
      <c r="I18" s="10"/>
      <c r="J18" s="11"/>
      <c r="K18" s="16" t="str">
        <f t="shared" si="3"/>
        <v/>
      </c>
      <c r="L18" s="16" t="str">
        <f t="shared" si="4"/>
        <v/>
      </c>
    </row>
    <row r="19" spans="1:16" ht="15.75" x14ac:dyDescent="0.25">
      <c r="A19" s="3"/>
      <c r="H19" s="34" t="str">
        <f>"Semaine " &amp;A12 &amp;" :"</f>
        <v>Semaine 2 :</v>
      </c>
      <c r="I19" s="34"/>
      <c r="J19" s="34"/>
      <c r="K19" s="18">
        <f t="shared" ref="K19:L19" si="6">SUM(K12:K18)</f>
        <v>0</v>
      </c>
      <c r="L19" s="19">
        <f t="shared" si="6"/>
        <v>0</v>
      </c>
    </row>
    <row r="20" spans="1:16" ht="15.75" x14ac:dyDescent="0.25">
      <c r="A20" s="3">
        <v>3</v>
      </c>
      <c r="B20" s="8">
        <f t="shared" ref="B20:B82" si="7">B12+7</f>
        <v>44214</v>
      </c>
      <c r="C20" s="13"/>
      <c r="D20" s="13"/>
      <c r="E20" s="14"/>
      <c r="F20" s="14"/>
      <c r="G20" s="13"/>
      <c r="H20" s="13"/>
      <c r="I20" s="14"/>
      <c r="J20" s="15"/>
      <c r="K20" s="16" t="str">
        <f t="shared" ref="K20:K26" si="8">IF(COUNTA(C20:D20,G20:H20)=0,"",D20-C20+H20-G20)</f>
        <v/>
      </c>
      <c r="L20" s="16" t="str">
        <f t="shared" ref="L20:L26" si="9">IF(COUNTA(E20:F20,I20:J20)=0,"",F20-E20+IF(J20&gt;I20,J20-I20,TIMEVALUE("23:59")-I20+J20+TIMEVALUE("00:01")))</f>
        <v/>
      </c>
    </row>
    <row r="21" spans="1:16" ht="15.75" x14ac:dyDescent="0.25">
      <c r="A21" s="3"/>
      <c r="B21" s="8">
        <f t="shared" si="7"/>
        <v>44215</v>
      </c>
      <c r="C21" s="13"/>
      <c r="D21" s="13"/>
      <c r="E21" s="14"/>
      <c r="F21" s="14"/>
      <c r="G21" s="13"/>
      <c r="H21" s="13"/>
      <c r="I21" s="14"/>
      <c r="J21" s="15"/>
      <c r="K21" s="16" t="str">
        <f t="shared" si="8"/>
        <v/>
      </c>
      <c r="L21" s="16" t="str">
        <f t="shared" si="9"/>
        <v/>
      </c>
    </row>
    <row r="22" spans="1:16" ht="15.75" x14ac:dyDescent="0.25">
      <c r="A22" s="3"/>
      <c r="B22" s="8">
        <f t="shared" si="7"/>
        <v>44216</v>
      </c>
      <c r="C22" s="13"/>
      <c r="D22" s="13"/>
      <c r="E22" s="10"/>
      <c r="F22" s="10"/>
      <c r="G22" s="13"/>
      <c r="H22" s="13"/>
      <c r="I22" s="14"/>
      <c r="J22" s="11"/>
      <c r="K22" s="16" t="str">
        <f t="shared" si="8"/>
        <v/>
      </c>
      <c r="L22" s="16" t="str">
        <f t="shared" si="9"/>
        <v/>
      </c>
    </row>
    <row r="23" spans="1:16" ht="15.75" x14ac:dyDescent="0.25">
      <c r="A23" s="3"/>
      <c r="B23" s="8">
        <f t="shared" si="7"/>
        <v>44217</v>
      </c>
      <c r="C23" s="13"/>
      <c r="D23" s="13"/>
      <c r="E23" s="14"/>
      <c r="F23" s="14"/>
      <c r="G23" s="13"/>
      <c r="H23" s="13"/>
      <c r="I23" s="14"/>
      <c r="J23" s="15"/>
      <c r="K23" s="16" t="str">
        <f t="shared" si="8"/>
        <v/>
      </c>
      <c r="L23" s="16" t="str">
        <f t="shared" si="9"/>
        <v/>
      </c>
    </row>
    <row r="24" spans="1:16" ht="15.75" x14ac:dyDescent="0.25">
      <c r="A24" s="3"/>
      <c r="B24" s="8">
        <f t="shared" si="7"/>
        <v>44218</v>
      </c>
      <c r="C24" s="13"/>
      <c r="D24" s="13"/>
      <c r="E24" s="14"/>
      <c r="F24" s="14"/>
      <c r="G24" s="13"/>
      <c r="H24" s="13"/>
      <c r="I24" s="14"/>
      <c r="J24" s="15"/>
      <c r="K24" s="16" t="str">
        <f t="shared" si="8"/>
        <v/>
      </c>
      <c r="L24" s="16" t="str">
        <f t="shared" si="9"/>
        <v/>
      </c>
    </row>
    <row r="25" spans="1:16" ht="15.75" x14ac:dyDescent="0.25">
      <c r="A25" s="3"/>
      <c r="B25" s="8">
        <f t="shared" si="7"/>
        <v>44219</v>
      </c>
      <c r="C25" s="13"/>
      <c r="D25" s="13"/>
      <c r="E25" s="14"/>
      <c r="F25" s="14"/>
      <c r="G25" s="13"/>
      <c r="H25" s="13"/>
      <c r="I25" s="14"/>
      <c r="J25" s="15"/>
      <c r="K25" s="16" t="str">
        <f t="shared" si="8"/>
        <v/>
      </c>
      <c r="L25" s="16" t="str">
        <f t="shared" si="9"/>
        <v/>
      </c>
    </row>
    <row r="26" spans="1:16" ht="15.75" x14ac:dyDescent="0.25">
      <c r="A26" s="3"/>
      <c r="B26" s="8">
        <f t="shared" si="7"/>
        <v>44220</v>
      </c>
      <c r="C26" s="13"/>
      <c r="D26" s="13"/>
      <c r="E26" s="14"/>
      <c r="F26" s="14"/>
      <c r="G26" s="13"/>
      <c r="H26" s="13"/>
      <c r="I26" s="14"/>
      <c r="J26" s="15"/>
      <c r="K26" s="16" t="str">
        <f t="shared" si="8"/>
        <v/>
      </c>
      <c r="L26" s="16" t="str">
        <f t="shared" si="9"/>
        <v/>
      </c>
    </row>
    <row r="27" spans="1:16" ht="15.75" x14ac:dyDescent="0.25">
      <c r="A27" s="3"/>
      <c r="H27" s="34" t="str">
        <f>"Semaine " &amp;A20 &amp;" :"</f>
        <v>Semaine 3 :</v>
      </c>
      <c r="I27" s="34"/>
      <c r="J27" s="34"/>
      <c r="K27" s="18">
        <f t="shared" ref="K27:L27" si="10">SUM(K20:K26)</f>
        <v>0</v>
      </c>
      <c r="L27" s="19">
        <f t="shared" si="10"/>
        <v>0</v>
      </c>
    </row>
    <row r="28" spans="1:16" ht="15.75" x14ac:dyDescent="0.25">
      <c r="A28" s="3">
        <v>4</v>
      </c>
      <c r="B28" s="8">
        <f t="shared" ref="B28" si="11">B20+7</f>
        <v>44221</v>
      </c>
      <c r="C28" s="13"/>
      <c r="D28" s="13"/>
      <c r="E28" s="14"/>
      <c r="F28" s="14"/>
      <c r="G28" s="13"/>
      <c r="H28" s="13"/>
      <c r="I28" s="14"/>
      <c r="J28" s="15"/>
      <c r="K28" s="16" t="str">
        <f t="shared" ref="K28:K34" si="12">IF(COUNTA(C28:D28,G28:H28)=0,"",D28-C28+H28-G28)</f>
        <v/>
      </c>
      <c r="L28" s="16" t="str">
        <f t="shared" ref="L28:L34" si="13">IF(COUNTA(E28:F28,I28:J28)=0,"",F28-E28+IF(J28&gt;I28,J28-I28,TIMEVALUE("23:59")-I28+J28+TIMEVALUE("00:01")))</f>
        <v/>
      </c>
    </row>
    <row r="29" spans="1:16" ht="15.75" x14ac:dyDescent="0.25">
      <c r="A29" s="3"/>
      <c r="B29" s="8">
        <f t="shared" si="7"/>
        <v>44222</v>
      </c>
      <c r="C29" s="13"/>
      <c r="D29" s="13"/>
      <c r="E29" s="14"/>
      <c r="F29" s="14"/>
      <c r="G29" s="13"/>
      <c r="H29" s="13"/>
      <c r="I29" s="14"/>
      <c r="J29" s="15"/>
      <c r="K29" s="16" t="str">
        <f t="shared" si="12"/>
        <v/>
      </c>
      <c r="L29" s="16" t="str">
        <f t="shared" si="13"/>
        <v/>
      </c>
    </row>
    <row r="30" spans="1:16" ht="15.75" x14ac:dyDescent="0.25">
      <c r="A30" s="3"/>
      <c r="B30" s="8">
        <f t="shared" si="7"/>
        <v>44223</v>
      </c>
      <c r="C30" s="13"/>
      <c r="D30" s="13"/>
      <c r="E30" s="10"/>
      <c r="F30" s="10"/>
      <c r="G30" s="13"/>
      <c r="H30" s="13"/>
      <c r="I30" s="14"/>
      <c r="J30" s="11"/>
      <c r="K30" s="16" t="str">
        <f t="shared" si="12"/>
        <v/>
      </c>
      <c r="L30" s="16" t="str">
        <f t="shared" si="13"/>
        <v/>
      </c>
    </row>
    <row r="31" spans="1:16" ht="15.75" x14ac:dyDescent="0.25">
      <c r="A31" s="3"/>
      <c r="B31" s="8">
        <f t="shared" si="7"/>
        <v>44224</v>
      </c>
      <c r="C31" s="13"/>
      <c r="D31" s="13"/>
      <c r="E31" s="14"/>
      <c r="F31" s="14"/>
      <c r="G31" s="13"/>
      <c r="H31" s="13"/>
      <c r="I31" s="14"/>
      <c r="J31" s="15"/>
      <c r="K31" s="16" t="str">
        <f t="shared" si="12"/>
        <v/>
      </c>
      <c r="L31" s="16" t="str">
        <f t="shared" si="13"/>
        <v/>
      </c>
    </row>
    <row r="32" spans="1:16" ht="15.75" x14ac:dyDescent="0.25">
      <c r="A32" s="3"/>
      <c r="B32" s="8">
        <f t="shared" si="7"/>
        <v>44225</v>
      </c>
      <c r="C32" s="13"/>
      <c r="D32" s="13"/>
      <c r="E32" s="14"/>
      <c r="F32" s="14"/>
      <c r="G32" s="13"/>
      <c r="H32" s="13"/>
      <c r="I32" s="14"/>
      <c r="J32" s="15"/>
      <c r="K32" s="16" t="str">
        <f t="shared" si="12"/>
        <v/>
      </c>
      <c r="L32" s="16" t="str">
        <f t="shared" si="13"/>
        <v/>
      </c>
    </row>
    <row r="33" spans="1:12" ht="15.75" x14ac:dyDescent="0.25">
      <c r="A33" s="3"/>
      <c r="B33" s="8">
        <f t="shared" si="7"/>
        <v>44226</v>
      </c>
      <c r="C33" s="13"/>
      <c r="D33" s="13"/>
      <c r="E33" s="14"/>
      <c r="F33" s="14"/>
      <c r="G33" s="13"/>
      <c r="H33" s="13"/>
      <c r="I33" s="14"/>
      <c r="J33" s="15"/>
      <c r="K33" s="16" t="str">
        <f t="shared" si="12"/>
        <v/>
      </c>
      <c r="L33" s="16" t="str">
        <f t="shared" si="13"/>
        <v/>
      </c>
    </row>
    <row r="34" spans="1:12" ht="15.75" x14ac:dyDescent="0.25">
      <c r="A34" s="3"/>
      <c r="B34" s="8">
        <f t="shared" si="7"/>
        <v>44227</v>
      </c>
      <c r="C34" s="13"/>
      <c r="D34" s="13"/>
      <c r="E34" s="10"/>
      <c r="F34" s="10"/>
      <c r="G34" s="13"/>
      <c r="H34" s="13"/>
      <c r="I34" s="10"/>
      <c r="J34" s="11"/>
      <c r="K34" s="16" t="str">
        <f t="shared" si="12"/>
        <v/>
      </c>
      <c r="L34" s="16" t="str">
        <f t="shared" si="13"/>
        <v/>
      </c>
    </row>
    <row r="35" spans="1:12" ht="15.75" x14ac:dyDescent="0.25">
      <c r="A35" s="3"/>
      <c r="H35" s="34" t="str">
        <f>"Semaine " &amp;A28 &amp;" :"</f>
        <v>Semaine 4 :</v>
      </c>
      <c r="I35" s="34"/>
      <c r="J35" s="34"/>
      <c r="K35" s="18">
        <f t="shared" ref="K35:L35" si="14">SUM(K28:K34)</f>
        <v>0</v>
      </c>
      <c r="L35" s="19">
        <f t="shared" si="14"/>
        <v>0</v>
      </c>
    </row>
    <row r="36" spans="1:12" ht="15.75" x14ac:dyDescent="0.25">
      <c r="A36" s="3">
        <v>5</v>
      </c>
      <c r="B36" s="8">
        <f t="shared" ref="B36" si="15">B28+7</f>
        <v>44228</v>
      </c>
      <c r="C36" s="9"/>
      <c r="D36" s="9"/>
      <c r="E36" s="10"/>
      <c r="F36" s="10"/>
      <c r="G36" s="9"/>
      <c r="H36" s="9"/>
      <c r="I36" s="10"/>
      <c r="J36" s="11"/>
      <c r="K36" s="16" t="str">
        <f t="shared" ref="K36" si="16">IF(COUNTA(C36:D36,G36:H36)=0,"",D36-C36+H36-G36)</f>
        <v/>
      </c>
      <c r="L36" s="16" t="str">
        <f t="shared" ref="L36:L42" si="17">IF(COUNTA(E36:F36,I36:J36)=0,"",F36-E36+IF(J36&gt;I36,J36-I36,TIMEVALUE("23:59")-I36+J36+TIMEVALUE("00:01")))</f>
        <v/>
      </c>
    </row>
    <row r="37" spans="1:12" ht="15.75" x14ac:dyDescent="0.25">
      <c r="A37" s="3"/>
      <c r="B37" s="8">
        <f t="shared" si="7"/>
        <v>44229</v>
      </c>
      <c r="C37" s="13"/>
      <c r="D37" s="13"/>
      <c r="E37" s="10"/>
      <c r="F37" s="10"/>
      <c r="G37" s="13"/>
      <c r="H37" s="13"/>
      <c r="I37" s="10"/>
      <c r="J37" s="11"/>
      <c r="K37" s="16"/>
      <c r="L37" s="16" t="str">
        <f t="shared" si="17"/>
        <v/>
      </c>
    </row>
    <row r="38" spans="1:12" ht="15.75" x14ac:dyDescent="0.25">
      <c r="A38" s="3"/>
      <c r="B38" s="8">
        <f t="shared" si="7"/>
        <v>44230</v>
      </c>
      <c r="C38" s="13"/>
      <c r="D38" s="13"/>
      <c r="E38" s="10"/>
      <c r="F38" s="10"/>
      <c r="G38" s="9"/>
      <c r="H38" s="9"/>
      <c r="I38" s="10"/>
      <c r="J38" s="11"/>
      <c r="K38" s="16"/>
      <c r="L38" s="16" t="str">
        <f t="shared" si="17"/>
        <v/>
      </c>
    </row>
    <row r="39" spans="1:12" ht="15.75" x14ac:dyDescent="0.25">
      <c r="A39" s="3"/>
      <c r="B39" s="8">
        <f t="shared" si="7"/>
        <v>44231</v>
      </c>
      <c r="C39" s="9"/>
      <c r="D39" s="9"/>
      <c r="E39" s="10"/>
      <c r="F39" s="10"/>
      <c r="G39" s="9"/>
      <c r="H39" s="9"/>
      <c r="I39" s="10"/>
      <c r="J39" s="11"/>
      <c r="K39" s="16"/>
      <c r="L39" s="16" t="str">
        <f t="shared" si="17"/>
        <v/>
      </c>
    </row>
    <row r="40" spans="1:12" ht="15.75" x14ac:dyDescent="0.25">
      <c r="A40" s="3"/>
      <c r="B40" s="8">
        <f t="shared" si="7"/>
        <v>44232</v>
      </c>
      <c r="C40" s="13"/>
      <c r="D40" s="13"/>
      <c r="E40" s="10"/>
      <c r="F40" s="10"/>
      <c r="G40" s="13"/>
      <c r="H40" s="13"/>
      <c r="I40" s="10"/>
      <c r="J40" s="11"/>
      <c r="K40" s="16"/>
      <c r="L40" s="16" t="str">
        <f t="shared" si="17"/>
        <v/>
      </c>
    </row>
    <row r="41" spans="1:12" ht="15.75" x14ac:dyDescent="0.25">
      <c r="A41" s="3"/>
      <c r="B41" s="8">
        <f t="shared" si="7"/>
        <v>44233</v>
      </c>
      <c r="C41" s="13"/>
      <c r="D41" s="13"/>
      <c r="E41" s="10"/>
      <c r="F41" s="10"/>
      <c r="G41" s="13"/>
      <c r="H41" s="13"/>
      <c r="I41" s="10"/>
      <c r="J41" s="11"/>
      <c r="K41" s="16"/>
      <c r="L41" s="16" t="str">
        <f t="shared" si="17"/>
        <v/>
      </c>
    </row>
    <row r="42" spans="1:12" ht="15.75" x14ac:dyDescent="0.25">
      <c r="A42" s="3"/>
      <c r="B42" s="8">
        <f t="shared" si="7"/>
        <v>44234</v>
      </c>
      <c r="C42" s="13"/>
      <c r="D42" s="13"/>
      <c r="E42" s="10"/>
      <c r="F42" s="10"/>
      <c r="G42" s="13"/>
      <c r="H42" s="13"/>
      <c r="I42" s="10"/>
      <c r="J42" s="11"/>
      <c r="K42" s="16"/>
      <c r="L42" s="16" t="str">
        <f t="shared" si="17"/>
        <v/>
      </c>
    </row>
    <row r="43" spans="1:12" ht="15.75" x14ac:dyDescent="0.25">
      <c r="A43" s="3"/>
      <c r="H43" s="34" t="str">
        <f>"Semaine " &amp;A36 &amp;" :"</f>
        <v>Semaine 5 :</v>
      </c>
      <c r="I43" s="34"/>
      <c r="J43" s="34"/>
      <c r="K43" s="18">
        <f t="shared" ref="K43:L43" si="18">SUM(K36:K42)</f>
        <v>0</v>
      </c>
      <c r="L43" s="19">
        <f t="shared" si="18"/>
        <v>0</v>
      </c>
    </row>
    <row r="44" spans="1:12" ht="15.75" x14ac:dyDescent="0.25">
      <c r="A44" s="3">
        <v>6</v>
      </c>
      <c r="B44" s="8">
        <f t="shared" ref="B44" si="19">B36+7</f>
        <v>44235</v>
      </c>
      <c r="C44" s="13"/>
      <c r="D44" s="13"/>
      <c r="E44" s="10"/>
      <c r="F44" s="10"/>
      <c r="G44" s="13"/>
      <c r="H44" s="13"/>
      <c r="I44" s="10"/>
      <c r="J44" s="11"/>
      <c r="K44" s="16"/>
      <c r="L44" s="16" t="str">
        <f t="shared" ref="L44:L50" si="20">IF(COUNTA(E44:F44,I44:J44)=0,"",F44-E44+IF(J44&gt;I44,J44-I44,TIMEVALUE("23:59")-I44+J44+TIMEVALUE("00:01")))</f>
        <v/>
      </c>
    </row>
    <row r="45" spans="1:12" ht="15.75" x14ac:dyDescent="0.25">
      <c r="A45" s="3"/>
      <c r="B45" s="8">
        <f t="shared" si="7"/>
        <v>44236</v>
      </c>
      <c r="C45" s="9"/>
      <c r="D45" s="9"/>
      <c r="E45" s="10"/>
      <c r="F45" s="10"/>
      <c r="G45" s="9"/>
      <c r="H45" s="9"/>
      <c r="I45" s="10"/>
      <c r="J45" s="11"/>
      <c r="K45" s="16"/>
      <c r="L45" s="16" t="str">
        <f t="shared" si="20"/>
        <v/>
      </c>
    </row>
    <row r="46" spans="1:12" ht="15.75" x14ac:dyDescent="0.25">
      <c r="A46" s="3"/>
      <c r="B46" s="8">
        <f t="shared" si="7"/>
        <v>44237</v>
      </c>
      <c r="C46" s="13"/>
      <c r="D46" s="13"/>
      <c r="E46" s="10"/>
      <c r="F46" s="10"/>
      <c r="G46" s="9"/>
      <c r="H46" s="9"/>
      <c r="I46" s="10"/>
      <c r="J46" s="11"/>
      <c r="K46" s="16"/>
      <c r="L46" s="16" t="str">
        <f t="shared" si="20"/>
        <v/>
      </c>
    </row>
    <row r="47" spans="1:12" ht="15.75" x14ac:dyDescent="0.25">
      <c r="A47" s="3"/>
      <c r="B47" s="8">
        <f t="shared" si="7"/>
        <v>44238</v>
      </c>
      <c r="C47" s="9"/>
      <c r="D47" s="9"/>
      <c r="E47" s="10"/>
      <c r="F47" s="10"/>
      <c r="G47" s="9"/>
      <c r="H47" s="9"/>
      <c r="I47" s="10"/>
      <c r="J47" s="11"/>
      <c r="K47" s="16"/>
      <c r="L47" s="16" t="str">
        <f t="shared" si="20"/>
        <v/>
      </c>
    </row>
    <row r="48" spans="1:12" ht="15.75" x14ac:dyDescent="0.25">
      <c r="A48" s="3"/>
      <c r="B48" s="8">
        <f t="shared" si="7"/>
        <v>44239</v>
      </c>
      <c r="C48" s="13"/>
      <c r="D48" s="13"/>
      <c r="E48" s="10"/>
      <c r="F48" s="10"/>
      <c r="G48" s="13"/>
      <c r="H48" s="13"/>
      <c r="I48" s="10"/>
      <c r="J48" s="11"/>
      <c r="K48" s="16"/>
      <c r="L48" s="16" t="str">
        <f t="shared" si="20"/>
        <v/>
      </c>
    </row>
    <row r="49" spans="1:12" ht="15.75" x14ac:dyDescent="0.25">
      <c r="A49" s="3"/>
      <c r="B49" s="8">
        <f t="shared" si="7"/>
        <v>44240</v>
      </c>
      <c r="C49" s="13"/>
      <c r="D49" s="13"/>
      <c r="E49" s="10"/>
      <c r="F49" s="10"/>
      <c r="G49" s="13"/>
      <c r="H49" s="13"/>
      <c r="I49" s="10"/>
      <c r="J49" s="11"/>
      <c r="K49" s="16"/>
      <c r="L49" s="16" t="str">
        <f t="shared" si="20"/>
        <v/>
      </c>
    </row>
    <row r="50" spans="1:12" ht="15.75" x14ac:dyDescent="0.25">
      <c r="A50" s="3"/>
      <c r="B50" s="8">
        <f t="shared" si="7"/>
        <v>44241</v>
      </c>
      <c r="C50" s="13"/>
      <c r="D50" s="13"/>
      <c r="E50" s="10"/>
      <c r="F50" s="10"/>
      <c r="G50" s="13"/>
      <c r="H50" s="13"/>
      <c r="I50" s="10"/>
      <c r="J50" s="11"/>
      <c r="K50" s="16"/>
      <c r="L50" s="16" t="str">
        <f t="shared" si="20"/>
        <v/>
      </c>
    </row>
    <row r="51" spans="1:12" ht="15.75" x14ac:dyDescent="0.25">
      <c r="A51" s="3"/>
      <c r="H51" s="34" t="str">
        <f>"Semaine " &amp;A44 &amp;" :"</f>
        <v>Semaine 6 :</v>
      </c>
      <c r="I51" s="34"/>
      <c r="J51" s="34"/>
      <c r="K51" s="18">
        <f t="shared" ref="K51:L51" si="21">SUM(K44:K50)</f>
        <v>0</v>
      </c>
      <c r="L51" s="19">
        <f t="shared" si="21"/>
        <v>0</v>
      </c>
    </row>
    <row r="52" spans="1:12" ht="15.75" x14ac:dyDescent="0.25">
      <c r="A52" s="3">
        <v>7</v>
      </c>
      <c r="B52" s="8">
        <f t="shared" ref="B52" si="22">B44+7</f>
        <v>44242</v>
      </c>
      <c r="C52" s="13"/>
      <c r="D52" s="13"/>
      <c r="E52" s="10"/>
      <c r="F52" s="10"/>
      <c r="G52" s="13"/>
      <c r="H52" s="13"/>
      <c r="I52" s="10"/>
      <c r="J52" s="11"/>
      <c r="K52" s="16"/>
      <c r="L52" s="16" t="str">
        <f t="shared" ref="L52:L58" si="23">IF(COUNTA(E52:F52,I52:J52)=0,"",F52-E52+IF(J52&gt;I52,J52-I52,TIMEVALUE("23:59")-I52+J52+TIMEVALUE("00:01")))</f>
        <v/>
      </c>
    </row>
    <row r="53" spans="1:12" ht="15.75" x14ac:dyDescent="0.25">
      <c r="A53" s="3"/>
      <c r="B53" s="8">
        <f t="shared" si="7"/>
        <v>44243</v>
      </c>
      <c r="C53" s="9"/>
      <c r="D53" s="9"/>
      <c r="E53" s="10"/>
      <c r="F53" s="10"/>
      <c r="G53" s="13"/>
      <c r="H53" s="13"/>
      <c r="I53" s="10"/>
      <c r="J53" s="11"/>
      <c r="K53" s="16"/>
      <c r="L53" s="16" t="str">
        <f t="shared" si="23"/>
        <v/>
      </c>
    </row>
    <row r="54" spans="1:12" ht="15.75" x14ac:dyDescent="0.25">
      <c r="A54" s="3"/>
      <c r="B54" s="8">
        <f t="shared" si="7"/>
        <v>44244</v>
      </c>
      <c r="C54" s="9"/>
      <c r="D54" s="9"/>
      <c r="E54" s="10"/>
      <c r="F54" s="10"/>
      <c r="G54" s="9"/>
      <c r="H54" s="9"/>
      <c r="I54" s="10"/>
      <c r="J54" s="11"/>
      <c r="K54" s="16"/>
      <c r="L54" s="16" t="str">
        <f t="shared" si="23"/>
        <v/>
      </c>
    </row>
    <row r="55" spans="1:12" ht="15.75" x14ac:dyDescent="0.25">
      <c r="A55" s="3"/>
      <c r="B55" s="8">
        <f t="shared" si="7"/>
        <v>44245</v>
      </c>
      <c r="C55" s="9"/>
      <c r="D55" s="9"/>
      <c r="E55" s="10"/>
      <c r="F55" s="10"/>
      <c r="G55" s="13"/>
      <c r="H55" s="13"/>
      <c r="I55" s="10"/>
      <c r="J55" s="11"/>
      <c r="K55" s="16"/>
      <c r="L55" s="16" t="str">
        <f t="shared" si="23"/>
        <v/>
      </c>
    </row>
    <row r="56" spans="1:12" ht="15.75" x14ac:dyDescent="0.25">
      <c r="A56" s="3"/>
      <c r="B56" s="8">
        <f t="shared" si="7"/>
        <v>44246</v>
      </c>
      <c r="C56" s="13"/>
      <c r="D56" s="13"/>
      <c r="E56" s="10"/>
      <c r="F56" s="10"/>
      <c r="G56" s="13"/>
      <c r="H56" s="13"/>
      <c r="I56" s="10"/>
      <c r="J56" s="11"/>
      <c r="K56" s="16"/>
      <c r="L56" s="16" t="str">
        <f t="shared" si="23"/>
        <v/>
      </c>
    </row>
    <row r="57" spans="1:12" ht="15.75" x14ac:dyDescent="0.25">
      <c r="A57" s="3"/>
      <c r="B57" s="8">
        <f t="shared" si="7"/>
        <v>44247</v>
      </c>
      <c r="C57" s="13"/>
      <c r="D57" s="13"/>
      <c r="E57" s="10"/>
      <c r="F57" s="10"/>
      <c r="G57" s="13"/>
      <c r="H57" s="13"/>
      <c r="I57" s="10"/>
      <c r="J57" s="11"/>
      <c r="K57" s="16"/>
      <c r="L57" s="16" t="str">
        <f t="shared" si="23"/>
        <v/>
      </c>
    </row>
    <row r="58" spans="1:12" ht="15.75" x14ac:dyDescent="0.25">
      <c r="A58" s="3"/>
      <c r="B58" s="8">
        <f t="shared" si="7"/>
        <v>44248</v>
      </c>
      <c r="C58" s="13"/>
      <c r="D58" s="13"/>
      <c r="E58" s="10"/>
      <c r="F58" s="10"/>
      <c r="G58" s="13"/>
      <c r="H58" s="13"/>
      <c r="I58" s="10"/>
      <c r="J58" s="11"/>
      <c r="K58" s="16"/>
      <c r="L58" s="16" t="str">
        <f t="shared" si="23"/>
        <v/>
      </c>
    </row>
    <row r="59" spans="1:12" ht="15.75" x14ac:dyDescent="0.25">
      <c r="A59" s="3"/>
      <c r="H59" s="34" t="str">
        <f>"Semaine " &amp;A52 &amp;" :"</f>
        <v>Semaine 7 :</v>
      </c>
      <c r="I59" s="34"/>
      <c r="J59" s="34"/>
      <c r="K59" s="18">
        <f t="shared" ref="K59:L59" si="24">SUM(K52:K58)</f>
        <v>0</v>
      </c>
      <c r="L59" s="19">
        <f t="shared" si="24"/>
        <v>0</v>
      </c>
    </row>
    <row r="60" spans="1:12" ht="15.75" x14ac:dyDescent="0.25">
      <c r="A60" s="3">
        <v>8</v>
      </c>
      <c r="B60" s="8">
        <f t="shared" ref="B60" si="25">B52+7</f>
        <v>44249</v>
      </c>
      <c r="C60" s="9"/>
      <c r="D60" s="9"/>
      <c r="E60" s="10"/>
      <c r="F60" s="10"/>
      <c r="G60" s="9"/>
      <c r="H60" s="9"/>
      <c r="I60" s="10"/>
      <c r="J60" s="11"/>
      <c r="K60" s="16" t="str">
        <f t="shared" ref="K60:K66" si="26">IF(COUNTA(C60:D60,G60:H60)=0,"",D60-C60+H60-G60)</f>
        <v/>
      </c>
      <c r="L60" s="16" t="str">
        <f t="shared" ref="L60:L66" si="27">IF(COUNTA(E60:F60,I60:J60)=0,"",F60-E60+IF(J60&gt;I60,J60-I60,TIMEVALUE("23:59")-I60+J60+TIMEVALUE("00:01")))</f>
        <v/>
      </c>
    </row>
    <row r="61" spans="1:12" ht="15.75" x14ac:dyDescent="0.25">
      <c r="A61" s="3"/>
      <c r="B61" s="8">
        <f t="shared" si="7"/>
        <v>44250</v>
      </c>
      <c r="C61" s="9"/>
      <c r="D61" s="9"/>
      <c r="E61" s="10"/>
      <c r="F61" s="10"/>
      <c r="G61" s="9"/>
      <c r="H61" s="9"/>
      <c r="I61" s="10"/>
      <c r="J61" s="11"/>
      <c r="K61" s="16" t="str">
        <f t="shared" si="26"/>
        <v/>
      </c>
      <c r="L61" s="16" t="str">
        <f t="shared" si="27"/>
        <v/>
      </c>
    </row>
    <row r="62" spans="1:12" ht="15.75" x14ac:dyDescent="0.25">
      <c r="A62" s="3"/>
      <c r="B62" s="8">
        <f t="shared" si="7"/>
        <v>44251</v>
      </c>
      <c r="C62" s="9"/>
      <c r="D62" s="9"/>
      <c r="E62" s="10"/>
      <c r="F62" s="10"/>
      <c r="G62" s="9"/>
      <c r="H62" s="9"/>
      <c r="I62" s="10"/>
      <c r="J62" s="11"/>
      <c r="K62" s="16" t="str">
        <f t="shared" si="26"/>
        <v/>
      </c>
      <c r="L62" s="16" t="str">
        <f t="shared" si="27"/>
        <v/>
      </c>
    </row>
    <row r="63" spans="1:12" ht="15.75" x14ac:dyDescent="0.25">
      <c r="A63" s="3"/>
      <c r="B63" s="8">
        <f t="shared" si="7"/>
        <v>44252</v>
      </c>
      <c r="C63" s="9"/>
      <c r="D63" s="9"/>
      <c r="E63" s="10"/>
      <c r="F63" s="10"/>
      <c r="G63" s="9"/>
      <c r="H63" s="9"/>
      <c r="I63" s="10"/>
      <c r="J63" s="11"/>
      <c r="K63" s="16" t="str">
        <f t="shared" si="26"/>
        <v/>
      </c>
      <c r="L63" s="16" t="str">
        <f t="shared" si="27"/>
        <v/>
      </c>
    </row>
    <row r="64" spans="1:12" ht="15.75" x14ac:dyDescent="0.25">
      <c r="A64" s="3"/>
      <c r="B64" s="8">
        <f t="shared" si="7"/>
        <v>44253</v>
      </c>
      <c r="C64" s="9"/>
      <c r="D64" s="9"/>
      <c r="E64" s="10"/>
      <c r="F64" s="10"/>
      <c r="G64" s="9"/>
      <c r="H64" s="9"/>
      <c r="I64" s="10"/>
      <c r="J64" s="11"/>
      <c r="K64" s="16" t="str">
        <f t="shared" si="26"/>
        <v/>
      </c>
      <c r="L64" s="16" t="str">
        <f t="shared" si="27"/>
        <v/>
      </c>
    </row>
    <row r="65" spans="1:12" ht="15.75" x14ac:dyDescent="0.25">
      <c r="A65" s="3"/>
      <c r="B65" s="8">
        <f t="shared" si="7"/>
        <v>44254</v>
      </c>
      <c r="C65" s="9"/>
      <c r="D65" s="9"/>
      <c r="E65" s="10"/>
      <c r="F65" s="10"/>
      <c r="G65" s="9"/>
      <c r="H65" s="9"/>
      <c r="I65" s="10"/>
      <c r="J65" s="11"/>
      <c r="K65" s="16" t="str">
        <f t="shared" si="26"/>
        <v/>
      </c>
      <c r="L65" s="16" t="str">
        <f t="shared" si="27"/>
        <v/>
      </c>
    </row>
    <row r="66" spans="1:12" ht="15.75" x14ac:dyDescent="0.25">
      <c r="A66" s="3"/>
      <c r="B66" s="8">
        <f t="shared" si="7"/>
        <v>44255</v>
      </c>
      <c r="C66" s="9"/>
      <c r="D66" s="9"/>
      <c r="E66" s="10"/>
      <c r="F66" s="10"/>
      <c r="G66" s="9"/>
      <c r="H66" s="9"/>
      <c r="I66" s="10"/>
      <c r="J66" s="11"/>
      <c r="K66" s="16" t="str">
        <f t="shared" si="26"/>
        <v/>
      </c>
      <c r="L66" s="16" t="str">
        <f t="shared" si="27"/>
        <v/>
      </c>
    </row>
    <row r="67" spans="1:12" ht="15.75" x14ac:dyDescent="0.25">
      <c r="A67" s="3"/>
      <c r="H67" s="34" t="str">
        <f>"Semaine " &amp;A60 &amp;" :"</f>
        <v>Semaine 8 :</v>
      </c>
      <c r="I67" s="34"/>
      <c r="J67" s="34"/>
      <c r="K67" s="18">
        <f t="shared" ref="K67:L67" si="28">SUM(K60:K66)</f>
        <v>0</v>
      </c>
      <c r="L67" s="19">
        <f t="shared" si="28"/>
        <v>0</v>
      </c>
    </row>
    <row r="68" spans="1:12" ht="15.75" x14ac:dyDescent="0.25">
      <c r="A68" s="3">
        <v>9</v>
      </c>
      <c r="B68" s="8">
        <f t="shared" ref="B68" si="29">B60+7</f>
        <v>44256</v>
      </c>
      <c r="C68" s="9"/>
      <c r="D68" s="9"/>
      <c r="E68" s="10"/>
      <c r="F68" s="10"/>
      <c r="G68" s="9"/>
      <c r="H68" s="9"/>
      <c r="I68" s="10"/>
      <c r="J68" s="11"/>
      <c r="K68" s="16" t="str">
        <f t="shared" ref="K68:K74" si="30">IF(COUNTA(C68:D68,G68:H68)=0,"",D68-C68+H68-G68)</f>
        <v/>
      </c>
      <c r="L68" s="16" t="str">
        <f t="shared" ref="L68:L74" si="31">IF(COUNTA(E68:F68,I68:J68)=0,"",F68-E68+IF(J68&gt;I68,J68-I68,TIMEVALUE("23:59")-I68+J68+TIMEVALUE("00:01")))</f>
        <v/>
      </c>
    </row>
    <row r="69" spans="1:12" ht="15.75" x14ac:dyDescent="0.25">
      <c r="A69" s="3"/>
      <c r="B69" s="8">
        <f t="shared" si="7"/>
        <v>44257</v>
      </c>
      <c r="C69" s="9"/>
      <c r="D69" s="9"/>
      <c r="E69" s="10"/>
      <c r="F69" s="10"/>
      <c r="G69" s="9"/>
      <c r="H69" s="9"/>
      <c r="I69" s="10"/>
      <c r="J69" s="11"/>
      <c r="K69" s="16" t="str">
        <f t="shared" si="30"/>
        <v/>
      </c>
      <c r="L69" s="16" t="str">
        <f t="shared" si="31"/>
        <v/>
      </c>
    </row>
    <row r="70" spans="1:12" ht="15.75" x14ac:dyDescent="0.25">
      <c r="A70" s="3"/>
      <c r="B70" s="8">
        <f t="shared" si="7"/>
        <v>44258</v>
      </c>
      <c r="C70" s="9"/>
      <c r="D70" s="9"/>
      <c r="E70" s="10"/>
      <c r="F70" s="10"/>
      <c r="G70" s="9"/>
      <c r="H70" s="9"/>
      <c r="I70" s="10"/>
      <c r="J70" s="11"/>
      <c r="K70" s="16" t="str">
        <f t="shared" si="30"/>
        <v/>
      </c>
      <c r="L70" s="16" t="str">
        <f t="shared" si="31"/>
        <v/>
      </c>
    </row>
    <row r="71" spans="1:12" ht="15.75" x14ac:dyDescent="0.25">
      <c r="A71" s="3"/>
      <c r="B71" s="8">
        <f t="shared" si="7"/>
        <v>44259</v>
      </c>
      <c r="C71" s="9"/>
      <c r="D71" s="9"/>
      <c r="E71" s="10"/>
      <c r="F71" s="10"/>
      <c r="G71" s="9"/>
      <c r="H71" s="9"/>
      <c r="I71" s="10"/>
      <c r="J71" s="11"/>
      <c r="K71" s="16" t="str">
        <f t="shared" si="30"/>
        <v/>
      </c>
      <c r="L71" s="16" t="str">
        <f t="shared" si="31"/>
        <v/>
      </c>
    </row>
    <row r="72" spans="1:12" ht="15.75" x14ac:dyDescent="0.25">
      <c r="A72" s="3"/>
      <c r="B72" s="8">
        <f t="shared" si="7"/>
        <v>44260</v>
      </c>
      <c r="C72" s="9"/>
      <c r="D72" s="9"/>
      <c r="E72" s="10"/>
      <c r="F72" s="10"/>
      <c r="G72" s="9"/>
      <c r="H72" s="9"/>
      <c r="I72" s="10"/>
      <c r="J72" s="11"/>
      <c r="K72" s="16" t="str">
        <f t="shared" si="30"/>
        <v/>
      </c>
      <c r="L72" s="16" t="str">
        <f t="shared" si="31"/>
        <v/>
      </c>
    </row>
    <row r="73" spans="1:12" ht="15.75" x14ac:dyDescent="0.25">
      <c r="A73" s="3"/>
      <c r="B73" s="8">
        <f t="shared" si="7"/>
        <v>44261</v>
      </c>
      <c r="C73" s="9"/>
      <c r="D73" s="9"/>
      <c r="E73" s="10"/>
      <c r="F73" s="10"/>
      <c r="G73" s="9"/>
      <c r="H73" s="9"/>
      <c r="I73" s="10"/>
      <c r="J73" s="11"/>
      <c r="K73" s="16" t="str">
        <f t="shared" si="30"/>
        <v/>
      </c>
      <c r="L73" s="16" t="str">
        <f t="shared" si="31"/>
        <v/>
      </c>
    </row>
    <row r="74" spans="1:12" ht="15.75" x14ac:dyDescent="0.25">
      <c r="A74" s="3"/>
      <c r="B74" s="8">
        <f t="shared" si="7"/>
        <v>44262</v>
      </c>
      <c r="C74" s="9"/>
      <c r="D74" s="9"/>
      <c r="E74" s="10"/>
      <c r="F74" s="10"/>
      <c r="G74" s="9"/>
      <c r="H74" s="9"/>
      <c r="I74" s="10"/>
      <c r="J74" s="11"/>
      <c r="K74" s="16" t="str">
        <f t="shared" si="30"/>
        <v/>
      </c>
      <c r="L74" s="16" t="str">
        <f t="shared" si="31"/>
        <v/>
      </c>
    </row>
    <row r="75" spans="1:12" ht="15.75" x14ac:dyDescent="0.25">
      <c r="A75" s="3"/>
      <c r="H75" s="34" t="str">
        <f>"Semaine " &amp;A68 &amp;" :"</f>
        <v>Semaine 9 :</v>
      </c>
      <c r="I75" s="34"/>
      <c r="J75" s="34"/>
      <c r="K75" s="18">
        <f t="shared" ref="K75:L75" si="32">SUM(K68:K74)</f>
        <v>0</v>
      </c>
      <c r="L75" s="19">
        <f t="shared" si="32"/>
        <v>0</v>
      </c>
    </row>
    <row r="76" spans="1:12" ht="15.75" x14ac:dyDescent="0.25">
      <c r="A76" s="3">
        <v>10</v>
      </c>
      <c r="B76" s="8">
        <f t="shared" ref="B76" si="33">B68+7</f>
        <v>44263</v>
      </c>
      <c r="C76" s="9"/>
      <c r="D76" s="9"/>
      <c r="E76" s="10"/>
      <c r="F76" s="10"/>
      <c r="G76" s="9"/>
      <c r="H76" s="9"/>
      <c r="I76" s="10"/>
      <c r="J76" s="11"/>
      <c r="K76" s="16" t="str">
        <f t="shared" ref="K76:K82" si="34">IF(COUNTA(C76:D76,G76:H76)=0,"",D76-C76+H76-G76)</f>
        <v/>
      </c>
      <c r="L76" s="16" t="str">
        <f t="shared" ref="L76:L82" si="35">IF(COUNTA(E76:F76,I76:J76)=0,"",F76-E76+IF(J76&gt;I76,J76-I76,TIMEVALUE("23:59")-I76+J76+TIMEVALUE("00:01")))</f>
        <v/>
      </c>
    </row>
    <row r="77" spans="1:12" ht="15.75" x14ac:dyDescent="0.25">
      <c r="A77" s="3"/>
      <c r="B77" s="8">
        <f t="shared" si="7"/>
        <v>44264</v>
      </c>
      <c r="C77" s="9"/>
      <c r="D77" s="9"/>
      <c r="E77" s="10"/>
      <c r="F77" s="10"/>
      <c r="G77" s="9"/>
      <c r="H77" s="9"/>
      <c r="I77" s="10"/>
      <c r="J77" s="11"/>
      <c r="K77" s="16" t="str">
        <f t="shared" si="34"/>
        <v/>
      </c>
      <c r="L77" s="16" t="str">
        <f t="shared" si="35"/>
        <v/>
      </c>
    </row>
    <row r="78" spans="1:12" ht="15.75" x14ac:dyDescent="0.25">
      <c r="A78" s="3"/>
      <c r="B78" s="8">
        <f t="shared" si="7"/>
        <v>44265</v>
      </c>
      <c r="C78" s="9"/>
      <c r="D78" s="9"/>
      <c r="E78" s="10"/>
      <c r="F78" s="10"/>
      <c r="G78" s="9"/>
      <c r="H78" s="9"/>
      <c r="I78" s="10"/>
      <c r="J78" s="11"/>
      <c r="K78" s="16" t="str">
        <f t="shared" si="34"/>
        <v/>
      </c>
      <c r="L78" s="16" t="str">
        <f t="shared" si="35"/>
        <v/>
      </c>
    </row>
    <row r="79" spans="1:12" ht="15.75" x14ac:dyDescent="0.25">
      <c r="A79" s="3"/>
      <c r="B79" s="8">
        <f t="shared" si="7"/>
        <v>44266</v>
      </c>
      <c r="C79" s="9"/>
      <c r="D79" s="9"/>
      <c r="E79" s="10"/>
      <c r="F79" s="10"/>
      <c r="G79" s="9"/>
      <c r="H79" s="9"/>
      <c r="I79" s="10"/>
      <c r="J79" s="11"/>
      <c r="K79" s="16" t="str">
        <f t="shared" si="34"/>
        <v/>
      </c>
      <c r="L79" s="16" t="str">
        <f t="shared" si="35"/>
        <v/>
      </c>
    </row>
    <row r="80" spans="1:12" ht="15.75" x14ac:dyDescent="0.25">
      <c r="A80" s="3"/>
      <c r="B80" s="8">
        <f t="shared" si="7"/>
        <v>44267</v>
      </c>
      <c r="C80" s="9"/>
      <c r="D80" s="9"/>
      <c r="E80" s="10"/>
      <c r="F80" s="10"/>
      <c r="G80" s="9"/>
      <c r="H80" s="9"/>
      <c r="I80" s="10"/>
      <c r="J80" s="11"/>
      <c r="K80" s="16" t="str">
        <f t="shared" si="34"/>
        <v/>
      </c>
      <c r="L80" s="16" t="str">
        <f t="shared" si="35"/>
        <v/>
      </c>
    </row>
    <row r="81" spans="1:12" ht="15.75" x14ac:dyDescent="0.25">
      <c r="A81" s="3"/>
      <c r="B81" s="8">
        <f t="shared" si="7"/>
        <v>44268</v>
      </c>
      <c r="C81" s="9"/>
      <c r="D81" s="9"/>
      <c r="E81" s="10"/>
      <c r="F81" s="10"/>
      <c r="G81" s="9"/>
      <c r="H81" s="9"/>
      <c r="I81" s="10"/>
      <c r="J81" s="11"/>
      <c r="K81" s="16" t="str">
        <f t="shared" si="34"/>
        <v/>
      </c>
      <c r="L81" s="16" t="str">
        <f t="shared" si="35"/>
        <v/>
      </c>
    </row>
    <row r="82" spans="1:12" ht="15.75" x14ac:dyDescent="0.25">
      <c r="A82" s="3"/>
      <c r="B82" s="8">
        <f t="shared" si="7"/>
        <v>44269</v>
      </c>
      <c r="C82" s="9"/>
      <c r="D82" s="9"/>
      <c r="E82" s="10"/>
      <c r="F82" s="10"/>
      <c r="G82" s="9"/>
      <c r="H82" s="9"/>
      <c r="I82" s="10"/>
      <c r="J82" s="11"/>
      <c r="K82" s="16" t="str">
        <f t="shared" si="34"/>
        <v/>
      </c>
      <c r="L82" s="16" t="str">
        <f t="shared" si="35"/>
        <v/>
      </c>
    </row>
    <row r="83" spans="1:12" ht="15.75" x14ac:dyDescent="0.25">
      <c r="A83" s="3"/>
      <c r="H83" s="34" t="str">
        <f>"Semaine " &amp;A76 &amp;" :"</f>
        <v>Semaine 10 :</v>
      </c>
      <c r="I83" s="34"/>
      <c r="J83" s="34"/>
      <c r="K83" s="18">
        <f t="shared" ref="K83:L83" si="36">SUM(K76:K82)</f>
        <v>0</v>
      </c>
      <c r="L83" s="19">
        <f t="shared" si="36"/>
        <v>0</v>
      </c>
    </row>
    <row r="84" spans="1:12" ht="15.75" x14ac:dyDescent="0.25">
      <c r="A84" s="3">
        <v>11</v>
      </c>
      <c r="B84" s="8">
        <f t="shared" ref="B84:B146" si="37">B76+7</f>
        <v>44270</v>
      </c>
      <c r="C84" s="9"/>
      <c r="D84" s="9"/>
      <c r="E84" s="10"/>
      <c r="F84" s="10"/>
      <c r="G84" s="9"/>
      <c r="H84" s="9"/>
      <c r="I84" s="10"/>
      <c r="J84" s="11"/>
      <c r="K84" s="16" t="str">
        <f t="shared" ref="K84:K90" si="38">IF(COUNTA(C84:D84,G84:H84)=0,"",D84-C84+H84-G84)</f>
        <v/>
      </c>
      <c r="L84" s="16" t="str">
        <f t="shared" ref="L84:L90" si="39">IF(COUNTA(E84:F84,I84:J84)=0,"",F84-E84+IF(J84&gt;I84,J84-I84,TIMEVALUE("23:59")-I84+J84+TIMEVALUE("00:01")))</f>
        <v/>
      </c>
    </row>
    <row r="85" spans="1:12" ht="15.75" x14ac:dyDescent="0.25">
      <c r="A85" s="3"/>
      <c r="B85" s="8">
        <f t="shared" si="37"/>
        <v>44271</v>
      </c>
      <c r="C85" s="9"/>
      <c r="D85" s="9"/>
      <c r="E85" s="10"/>
      <c r="F85" s="10"/>
      <c r="G85" s="9"/>
      <c r="H85" s="9"/>
      <c r="I85" s="10"/>
      <c r="J85" s="11"/>
      <c r="K85" s="16" t="str">
        <f t="shared" si="38"/>
        <v/>
      </c>
      <c r="L85" s="16" t="str">
        <f t="shared" si="39"/>
        <v/>
      </c>
    </row>
    <row r="86" spans="1:12" ht="15.75" x14ac:dyDescent="0.25">
      <c r="A86" s="3"/>
      <c r="B86" s="8">
        <f t="shared" si="37"/>
        <v>44272</v>
      </c>
      <c r="C86" s="9"/>
      <c r="D86" s="9"/>
      <c r="E86" s="10"/>
      <c r="F86" s="10"/>
      <c r="G86" s="9"/>
      <c r="H86" s="9"/>
      <c r="I86" s="10"/>
      <c r="J86" s="11"/>
      <c r="K86" s="16" t="str">
        <f t="shared" si="38"/>
        <v/>
      </c>
      <c r="L86" s="16" t="str">
        <f t="shared" si="39"/>
        <v/>
      </c>
    </row>
    <row r="87" spans="1:12" ht="15.75" x14ac:dyDescent="0.25">
      <c r="A87" s="3"/>
      <c r="B87" s="8">
        <f t="shared" si="37"/>
        <v>44273</v>
      </c>
      <c r="C87" s="9"/>
      <c r="D87" s="9"/>
      <c r="E87" s="10"/>
      <c r="F87" s="10"/>
      <c r="G87" s="9"/>
      <c r="H87" s="9"/>
      <c r="I87" s="10"/>
      <c r="J87" s="11"/>
      <c r="K87" s="16" t="str">
        <f t="shared" si="38"/>
        <v/>
      </c>
      <c r="L87" s="16" t="str">
        <f t="shared" si="39"/>
        <v/>
      </c>
    </row>
    <row r="88" spans="1:12" ht="15.75" x14ac:dyDescent="0.25">
      <c r="A88" s="3"/>
      <c r="B88" s="8">
        <f t="shared" si="37"/>
        <v>44274</v>
      </c>
      <c r="C88" s="9"/>
      <c r="D88" s="9"/>
      <c r="E88" s="10"/>
      <c r="F88" s="10"/>
      <c r="G88" s="9"/>
      <c r="H88" s="9"/>
      <c r="I88" s="10"/>
      <c r="J88" s="11"/>
      <c r="K88" s="16" t="str">
        <f t="shared" si="38"/>
        <v/>
      </c>
      <c r="L88" s="16" t="str">
        <f t="shared" si="39"/>
        <v/>
      </c>
    </row>
    <row r="89" spans="1:12" ht="15.75" x14ac:dyDescent="0.25">
      <c r="A89" s="3"/>
      <c r="B89" s="8">
        <f t="shared" si="37"/>
        <v>44275</v>
      </c>
      <c r="C89" s="9"/>
      <c r="D89" s="9"/>
      <c r="E89" s="10"/>
      <c r="F89" s="10"/>
      <c r="G89" s="9"/>
      <c r="H89" s="9"/>
      <c r="I89" s="10"/>
      <c r="J89" s="11"/>
      <c r="K89" s="16" t="str">
        <f t="shared" si="38"/>
        <v/>
      </c>
      <c r="L89" s="16" t="str">
        <f t="shared" si="39"/>
        <v/>
      </c>
    </row>
    <row r="90" spans="1:12" ht="15.75" x14ac:dyDescent="0.25">
      <c r="A90" s="3"/>
      <c r="B90" s="8">
        <f t="shared" si="37"/>
        <v>44276</v>
      </c>
      <c r="C90" s="9"/>
      <c r="D90" s="9"/>
      <c r="E90" s="10"/>
      <c r="F90" s="10"/>
      <c r="G90" s="9"/>
      <c r="H90" s="9"/>
      <c r="I90" s="10"/>
      <c r="J90" s="11"/>
      <c r="K90" s="16" t="str">
        <f t="shared" si="38"/>
        <v/>
      </c>
      <c r="L90" s="16" t="str">
        <f t="shared" si="39"/>
        <v/>
      </c>
    </row>
    <row r="91" spans="1:12" ht="15.75" x14ac:dyDescent="0.25">
      <c r="A91" s="3"/>
      <c r="H91" s="34" t="str">
        <f>"Semaine " &amp;A84 &amp;" :"</f>
        <v>Semaine 11 :</v>
      </c>
      <c r="I91" s="34"/>
      <c r="J91" s="34"/>
      <c r="K91" s="18">
        <f t="shared" ref="K91:L91" si="40">SUM(K84:K90)</f>
        <v>0</v>
      </c>
      <c r="L91" s="19">
        <f t="shared" si="40"/>
        <v>0</v>
      </c>
    </row>
    <row r="92" spans="1:12" ht="15.75" x14ac:dyDescent="0.25">
      <c r="A92" s="3">
        <v>12</v>
      </c>
      <c r="B92" s="8">
        <f t="shared" ref="B92" si="41">B84+7</f>
        <v>44277</v>
      </c>
      <c r="C92" s="9"/>
      <c r="D92" s="9"/>
      <c r="E92" s="10"/>
      <c r="F92" s="10"/>
      <c r="G92" s="9"/>
      <c r="H92" s="9"/>
      <c r="I92" s="10"/>
      <c r="J92" s="11"/>
      <c r="K92" s="16" t="str">
        <f t="shared" ref="K92:K98" si="42">IF(COUNTA(C92:D92,G92:H92)=0,"",D92-C92+H92-G92)</f>
        <v/>
      </c>
      <c r="L92" s="16" t="str">
        <f t="shared" ref="L92:L98" si="43">IF(COUNTA(E92:F92,I92:J92)=0,"",F92-E92+IF(J92&gt;I92,J92-I92,TIMEVALUE("23:59")-I92+J92+TIMEVALUE("00:01")))</f>
        <v/>
      </c>
    </row>
    <row r="93" spans="1:12" ht="15.75" x14ac:dyDescent="0.25">
      <c r="A93" s="3"/>
      <c r="B93" s="8">
        <f t="shared" si="37"/>
        <v>44278</v>
      </c>
      <c r="C93" s="9"/>
      <c r="D93" s="9"/>
      <c r="E93" s="10"/>
      <c r="F93" s="10"/>
      <c r="G93" s="9"/>
      <c r="H93" s="9"/>
      <c r="I93" s="10"/>
      <c r="J93" s="11"/>
      <c r="K93" s="16" t="str">
        <f t="shared" si="42"/>
        <v/>
      </c>
      <c r="L93" s="16" t="str">
        <f t="shared" si="43"/>
        <v/>
      </c>
    </row>
    <row r="94" spans="1:12" ht="15.75" x14ac:dyDescent="0.25">
      <c r="A94" s="3"/>
      <c r="B94" s="8">
        <f t="shared" si="37"/>
        <v>44279</v>
      </c>
      <c r="C94" s="9"/>
      <c r="D94" s="9"/>
      <c r="E94" s="10"/>
      <c r="F94" s="10"/>
      <c r="G94" s="9"/>
      <c r="H94" s="9"/>
      <c r="I94" s="10"/>
      <c r="J94" s="11"/>
      <c r="K94" s="16" t="str">
        <f t="shared" si="42"/>
        <v/>
      </c>
      <c r="L94" s="16" t="str">
        <f t="shared" si="43"/>
        <v/>
      </c>
    </row>
    <row r="95" spans="1:12" ht="15.75" x14ac:dyDescent="0.25">
      <c r="A95" s="3"/>
      <c r="B95" s="8">
        <f t="shared" si="37"/>
        <v>44280</v>
      </c>
      <c r="C95" s="9"/>
      <c r="D95" s="9"/>
      <c r="E95" s="10"/>
      <c r="F95" s="10"/>
      <c r="G95" s="9"/>
      <c r="H95" s="9"/>
      <c r="I95" s="10"/>
      <c r="J95" s="11"/>
      <c r="K95" s="16" t="str">
        <f t="shared" si="42"/>
        <v/>
      </c>
      <c r="L95" s="16" t="str">
        <f t="shared" si="43"/>
        <v/>
      </c>
    </row>
    <row r="96" spans="1:12" ht="15.75" x14ac:dyDescent="0.25">
      <c r="A96" s="3"/>
      <c r="B96" s="8">
        <f t="shared" si="37"/>
        <v>44281</v>
      </c>
      <c r="C96" s="9"/>
      <c r="D96" s="9"/>
      <c r="E96" s="10"/>
      <c r="F96" s="10"/>
      <c r="G96" s="9"/>
      <c r="H96" s="9"/>
      <c r="I96" s="10"/>
      <c r="J96" s="11"/>
      <c r="K96" s="16" t="str">
        <f t="shared" si="42"/>
        <v/>
      </c>
      <c r="L96" s="16" t="str">
        <f t="shared" si="43"/>
        <v/>
      </c>
    </row>
    <row r="97" spans="1:12" ht="15.75" x14ac:dyDescent="0.25">
      <c r="A97" s="3"/>
      <c r="B97" s="8">
        <f t="shared" si="37"/>
        <v>44282</v>
      </c>
      <c r="C97" s="9"/>
      <c r="D97" s="9"/>
      <c r="E97" s="10"/>
      <c r="F97" s="10"/>
      <c r="G97" s="9"/>
      <c r="H97" s="9"/>
      <c r="I97" s="10"/>
      <c r="J97" s="11"/>
      <c r="K97" s="16" t="str">
        <f t="shared" si="42"/>
        <v/>
      </c>
      <c r="L97" s="16" t="str">
        <f t="shared" si="43"/>
        <v/>
      </c>
    </row>
    <row r="98" spans="1:12" ht="15.75" x14ac:dyDescent="0.25">
      <c r="A98" s="3"/>
      <c r="B98" s="8">
        <f t="shared" si="37"/>
        <v>44283</v>
      </c>
      <c r="C98" s="9"/>
      <c r="D98" s="9"/>
      <c r="E98" s="10"/>
      <c r="F98" s="10"/>
      <c r="G98" s="9"/>
      <c r="H98" s="9"/>
      <c r="I98" s="10"/>
      <c r="J98" s="11"/>
      <c r="K98" s="16" t="str">
        <f t="shared" si="42"/>
        <v/>
      </c>
      <c r="L98" s="16" t="str">
        <f t="shared" si="43"/>
        <v/>
      </c>
    </row>
    <row r="99" spans="1:12" ht="15.75" x14ac:dyDescent="0.25">
      <c r="A99" s="3"/>
      <c r="H99" s="34" t="str">
        <f>"Semaine " &amp;A92 &amp;" :"</f>
        <v>Semaine 12 :</v>
      </c>
      <c r="I99" s="34"/>
      <c r="J99" s="34"/>
      <c r="K99" s="18">
        <f t="shared" ref="K99:L99" si="44">SUM(K92:K98)</f>
        <v>0</v>
      </c>
      <c r="L99" s="19">
        <f t="shared" si="44"/>
        <v>0</v>
      </c>
    </row>
    <row r="100" spans="1:12" ht="15.75" x14ac:dyDescent="0.25">
      <c r="A100" s="3">
        <v>13</v>
      </c>
      <c r="B100" s="8">
        <f t="shared" ref="B100" si="45">B92+7</f>
        <v>44284</v>
      </c>
      <c r="C100" s="9"/>
      <c r="D100" s="9"/>
      <c r="E100" s="10"/>
      <c r="F100" s="10"/>
      <c r="G100" s="9"/>
      <c r="H100" s="9"/>
      <c r="I100" s="10"/>
      <c r="J100" s="11"/>
      <c r="K100" s="16" t="str">
        <f t="shared" ref="K100:K106" si="46">IF(COUNTA(C100:D100,G100:H100)=0,"",D100-C100+H100-G100)</f>
        <v/>
      </c>
      <c r="L100" s="16" t="str">
        <f t="shared" ref="L100:L106" si="47">IF(COUNTA(E100:F100,I100:J100)=0,"",F100-E100+IF(J100&gt;I100,J100-I100,TIMEVALUE("23:59")-I100+J100+TIMEVALUE("00:01")))</f>
        <v/>
      </c>
    </row>
    <row r="101" spans="1:12" ht="15.75" x14ac:dyDescent="0.25">
      <c r="A101" s="3"/>
      <c r="B101" s="8">
        <f t="shared" si="37"/>
        <v>44285</v>
      </c>
      <c r="C101" s="9"/>
      <c r="D101" s="9"/>
      <c r="E101" s="10"/>
      <c r="F101" s="10"/>
      <c r="G101" s="9"/>
      <c r="H101" s="9"/>
      <c r="I101" s="10"/>
      <c r="J101" s="11"/>
      <c r="K101" s="16" t="str">
        <f t="shared" si="46"/>
        <v/>
      </c>
      <c r="L101" s="16" t="str">
        <f t="shared" si="47"/>
        <v/>
      </c>
    </row>
    <row r="102" spans="1:12" ht="15.75" x14ac:dyDescent="0.25">
      <c r="A102" s="3"/>
      <c r="B102" s="8">
        <f t="shared" si="37"/>
        <v>44286</v>
      </c>
      <c r="C102" s="9"/>
      <c r="D102" s="9"/>
      <c r="E102" s="10"/>
      <c r="F102" s="10"/>
      <c r="G102" s="9"/>
      <c r="H102" s="9"/>
      <c r="I102" s="10"/>
      <c r="J102" s="11"/>
      <c r="K102" s="16" t="str">
        <f t="shared" si="46"/>
        <v/>
      </c>
      <c r="L102" s="16" t="str">
        <f t="shared" si="47"/>
        <v/>
      </c>
    </row>
    <row r="103" spans="1:12" ht="15.75" x14ac:dyDescent="0.25">
      <c r="A103" s="3"/>
      <c r="B103" s="8">
        <f t="shared" si="37"/>
        <v>44287</v>
      </c>
      <c r="C103" s="9"/>
      <c r="D103" s="9"/>
      <c r="E103" s="10"/>
      <c r="F103" s="10"/>
      <c r="G103" s="9"/>
      <c r="H103" s="9"/>
      <c r="I103" s="10"/>
      <c r="J103" s="11"/>
      <c r="K103" s="16" t="str">
        <f t="shared" si="46"/>
        <v/>
      </c>
      <c r="L103" s="16" t="str">
        <f t="shared" si="47"/>
        <v/>
      </c>
    </row>
    <row r="104" spans="1:12" ht="15.75" x14ac:dyDescent="0.25">
      <c r="A104" s="3"/>
      <c r="B104" s="8">
        <f t="shared" si="37"/>
        <v>44288</v>
      </c>
      <c r="C104" s="9"/>
      <c r="D104" s="9"/>
      <c r="E104" s="10"/>
      <c r="F104" s="10"/>
      <c r="G104" s="9"/>
      <c r="H104" s="9"/>
      <c r="I104" s="10"/>
      <c r="J104" s="11"/>
      <c r="K104" s="16" t="str">
        <f t="shared" si="46"/>
        <v/>
      </c>
      <c r="L104" s="16" t="str">
        <f t="shared" si="47"/>
        <v/>
      </c>
    </row>
    <row r="105" spans="1:12" ht="15.75" x14ac:dyDescent="0.25">
      <c r="A105" s="3"/>
      <c r="B105" s="8">
        <f t="shared" si="37"/>
        <v>44289</v>
      </c>
      <c r="C105" s="9"/>
      <c r="D105" s="9"/>
      <c r="E105" s="10"/>
      <c r="F105" s="10"/>
      <c r="G105" s="9"/>
      <c r="H105" s="9"/>
      <c r="I105" s="10"/>
      <c r="J105" s="11"/>
      <c r="K105" s="16" t="str">
        <f t="shared" si="46"/>
        <v/>
      </c>
      <c r="L105" s="16" t="str">
        <f t="shared" si="47"/>
        <v/>
      </c>
    </row>
    <row r="106" spans="1:12" ht="15.75" x14ac:dyDescent="0.25">
      <c r="A106" s="3"/>
      <c r="B106" s="8">
        <f t="shared" si="37"/>
        <v>44290</v>
      </c>
      <c r="C106" s="9"/>
      <c r="D106" s="9"/>
      <c r="E106" s="10"/>
      <c r="F106" s="10"/>
      <c r="G106" s="9"/>
      <c r="H106" s="9"/>
      <c r="I106" s="10"/>
      <c r="J106" s="11"/>
      <c r="K106" s="16" t="str">
        <f t="shared" si="46"/>
        <v/>
      </c>
      <c r="L106" s="16" t="str">
        <f t="shared" si="47"/>
        <v/>
      </c>
    </row>
    <row r="107" spans="1:12" ht="15.75" x14ac:dyDescent="0.25">
      <c r="A107" s="3"/>
      <c r="H107" s="34" t="str">
        <f>"Semaine " &amp;A100 &amp;" :"</f>
        <v>Semaine 13 :</v>
      </c>
      <c r="I107" s="34"/>
      <c r="J107" s="34"/>
      <c r="K107" s="18">
        <f t="shared" ref="K107:L107" si="48">SUM(K100:K106)</f>
        <v>0</v>
      </c>
      <c r="L107" s="19">
        <f t="shared" si="48"/>
        <v>0</v>
      </c>
    </row>
    <row r="108" spans="1:12" ht="15.75" x14ac:dyDescent="0.25">
      <c r="A108" s="3">
        <v>14</v>
      </c>
      <c r="B108" s="8">
        <f t="shared" ref="B108" si="49">B100+7</f>
        <v>44291</v>
      </c>
      <c r="C108" s="9"/>
      <c r="D108" s="9"/>
      <c r="E108" s="10"/>
      <c r="F108" s="10"/>
      <c r="G108" s="9"/>
      <c r="H108" s="9"/>
      <c r="I108" s="10"/>
      <c r="J108" s="11"/>
      <c r="K108" s="16" t="str">
        <f t="shared" ref="K108:K114" si="50">IF(COUNTA(C108:D108,G108:H108)=0,"",D108-C108+H108-G108)</f>
        <v/>
      </c>
      <c r="L108" s="16" t="str">
        <f t="shared" ref="L108:L114" si="51">IF(COUNTA(E108:F108,I108:J108)=0,"",F108-E108+IF(J108&gt;I108,J108-I108,TIMEVALUE("23:59")-I108+J108+TIMEVALUE("00:01")))</f>
        <v/>
      </c>
    </row>
    <row r="109" spans="1:12" ht="15.75" x14ac:dyDescent="0.25">
      <c r="A109" s="3"/>
      <c r="B109" s="8">
        <f t="shared" si="37"/>
        <v>44292</v>
      </c>
      <c r="C109" s="9"/>
      <c r="D109" s="9"/>
      <c r="E109" s="10"/>
      <c r="F109" s="10"/>
      <c r="G109" s="9"/>
      <c r="H109" s="9"/>
      <c r="I109" s="10"/>
      <c r="J109" s="11"/>
      <c r="K109" s="16" t="str">
        <f t="shared" si="50"/>
        <v/>
      </c>
      <c r="L109" s="16" t="str">
        <f t="shared" si="51"/>
        <v/>
      </c>
    </row>
    <row r="110" spans="1:12" ht="15.75" x14ac:dyDescent="0.25">
      <c r="A110" s="3"/>
      <c r="B110" s="8">
        <f t="shared" si="37"/>
        <v>44293</v>
      </c>
      <c r="C110" s="9"/>
      <c r="D110" s="9"/>
      <c r="E110" s="10"/>
      <c r="F110" s="10"/>
      <c r="G110" s="9"/>
      <c r="H110" s="9"/>
      <c r="I110" s="10"/>
      <c r="J110" s="11"/>
      <c r="K110" s="16" t="str">
        <f t="shared" si="50"/>
        <v/>
      </c>
      <c r="L110" s="16" t="str">
        <f t="shared" si="51"/>
        <v/>
      </c>
    </row>
    <row r="111" spans="1:12" ht="15.75" x14ac:dyDescent="0.25">
      <c r="A111" s="3"/>
      <c r="B111" s="8">
        <f t="shared" si="37"/>
        <v>44294</v>
      </c>
      <c r="C111" s="9"/>
      <c r="D111" s="9"/>
      <c r="E111" s="10"/>
      <c r="F111" s="10"/>
      <c r="G111" s="9"/>
      <c r="H111" s="9"/>
      <c r="I111" s="10"/>
      <c r="J111" s="11"/>
      <c r="K111" s="16" t="str">
        <f t="shared" si="50"/>
        <v/>
      </c>
      <c r="L111" s="16" t="str">
        <f t="shared" si="51"/>
        <v/>
      </c>
    </row>
    <row r="112" spans="1:12" ht="15.75" x14ac:dyDescent="0.25">
      <c r="A112" s="3"/>
      <c r="B112" s="8">
        <f t="shared" si="37"/>
        <v>44295</v>
      </c>
      <c r="C112" s="9"/>
      <c r="D112" s="9"/>
      <c r="E112" s="10"/>
      <c r="F112" s="10"/>
      <c r="G112" s="9"/>
      <c r="H112" s="9"/>
      <c r="I112" s="10"/>
      <c r="J112" s="11"/>
      <c r="K112" s="16" t="str">
        <f t="shared" si="50"/>
        <v/>
      </c>
      <c r="L112" s="16" t="str">
        <f t="shared" si="51"/>
        <v/>
      </c>
    </row>
    <row r="113" spans="1:12" ht="15.75" x14ac:dyDescent="0.25">
      <c r="A113" s="3"/>
      <c r="B113" s="8">
        <f t="shared" si="37"/>
        <v>44296</v>
      </c>
      <c r="C113" s="9"/>
      <c r="D113" s="9"/>
      <c r="E113" s="10"/>
      <c r="F113" s="10"/>
      <c r="G113" s="9"/>
      <c r="H113" s="9"/>
      <c r="I113" s="10"/>
      <c r="J113" s="11"/>
      <c r="K113" s="16" t="str">
        <f t="shared" si="50"/>
        <v/>
      </c>
      <c r="L113" s="16" t="str">
        <f t="shared" si="51"/>
        <v/>
      </c>
    </row>
    <row r="114" spans="1:12" ht="15.75" x14ac:dyDescent="0.25">
      <c r="A114" s="3"/>
      <c r="B114" s="8">
        <f t="shared" si="37"/>
        <v>44297</v>
      </c>
      <c r="C114" s="9"/>
      <c r="D114" s="9"/>
      <c r="E114" s="10"/>
      <c r="F114" s="10"/>
      <c r="G114" s="9"/>
      <c r="H114" s="9"/>
      <c r="I114" s="10"/>
      <c r="J114" s="11"/>
      <c r="K114" s="16" t="str">
        <f t="shared" si="50"/>
        <v/>
      </c>
      <c r="L114" s="16" t="str">
        <f t="shared" si="51"/>
        <v/>
      </c>
    </row>
    <row r="115" spans="1:12" ht="15.75" x14ac:dyDescent="0.25">
      <c r="A115" s="3"/>
      <c r="H115" s="34" t="str">
        <f>"Semaine " &amp;A108 &amp;" :"</f>
        <v>Semaine 14 :</v>
      </c>
      <c r="I115" s="34"/>
      <c r="J115" s="34"/>
      <c r="K115" s="18">
        <f t="shared" ref="K115:L115" si="52">SUM(K108:K114)</f>
        <v>0</v>
      </c>
      <c r="L115" s="19">
        <f t="shared" si="52"/>
        <v>0</v>
      </c>
    </row>
    <row r="116" spans="1:12" ht="15.75" x14ac:dyDescent="0.25">
      <c r="A116" s="3">
        <v>15</v>
      </c>
      <c r="B116" s="8">
        <f t="shared" ref="B116" si="53">B108+7</f>
        <v>44298</v>
      </c>
      <c r="C116" s="9"/>
      <c r="D116" s="9"/>
      <c r="E116" s="10"/>
      <c r="F116" s="10"/>
      <c r="G116" s="9"/>
      <c r="H116" s="9"/>
      <c r="I116" s="10"/>
      <c r="J116" s="11"/>
      <c r="K116" s="16" t="str">
        <f t="shared" ref="K116:K122" si="54">IF(COUNTA(C116:D116,G116:H116)=0,"",D116-C116+H116-G116)</f>
        <v/>
      </c>
      <c r="L116" s="16" t="str">
        <f t="shared" ref="L116:L122" si="55">IF(COUNTA(E116:F116,I116:J116)=0,"",F116-E116+IF(J116&gt;I116,J116-I116,TIMEVALUE("23:59")-I116+J116+TIMEVALUE("00:01")))</f>
        <v/>
      </c>
    </row>
    <row r="117" spans="1:12" ht="15.75" x14ac:dyDescent="0.25">
      <c r="A117" s="3"/>
      <c r="B117" s="8">
        <f t="shared" si="37"/>
        <v>44299</v>
      </c>
      <c r="C117" s="9"/>
      <c r="D117" s="9"/>
      <c r="E117" s="10"/>
      <c r="F117" s="10"/>
      <c r="G117" s="9"/>
      <c r="H117" s="9"/>
      <c r="I117" s="10"/>
      <c r="J117" s="11"/>
      <c r="K117" s="16" t="str">
        <f t="shared" si="54"/>
        <v/>
      </c>
      <c r="L117" s="16" t="str">
        <f t="shared" si="55"/>
        <v/>
      </c>
    </row>
    <row r="118" spans="1:12" ht="15.75" x14ac:dyDescent="0.25">
      <c r="A118" s="3"/>
      <c r="B118" s="8">
        <f t="shared" si="37"/>
        <v>44300</v>
      </c>
      <c r="C118" s="9"/>
      <c r="D118" s="9"/>
      <c r="E118" s="10"/>
      <c r="F118" s="10"/>
      <c r="G118" s="9"/>
      <c r="H118" s="9"/>
      <c r="I118" s="10"/>
      <c r="J118" s="11"/>
      <c r="K118" s="16" t="str">
        <f t="shared" si="54"/>
        <v/>
      </c>
      <c r="L118" s="16" t="str">
        <f t="shared" si="55"/>
        <v/>
      </c>
    </row>
    <row r="119" spans="1:12" ht="15.75" x14ac:dyDescent="0.25">
      <c r="A119" s="3"/>
      <c r="B119" s="8">
        <f t="shared" si="37"/>
        <v>44301</v>
      </c>
      <c r="C119" s="9"/>
      <c r="D119" s="9"/>
      <c r="E119" s="10"/>
      <c r="F119" s="10"/>
      <c r="G119" s="9"/>
      <c r="H119" s="9"/>
      <c r="I119" s="10"/>
      <c r="J119" s="11"/>
      <c r="K119" s="16" t="str">
        <f t="shared" si="54"/>
        <v/>
      </c>
      <c r="L119" s="16" t="str">
        <f t="shared" si="55"/>
        <v/>
      </c>
    </row>
    <row r="120" spans="1:12" ht="15.75" x14ac:dyDescent="0.25">
      <c r="A120" s="3"/>
      <c r="B120" s="8">
        <f t="shared" si="37"/>
        <v>44302</v>
      </c>
      <c r="C120" s="9"/>
      <c r="D120" s="9"/>
      <c r="E120" s="10"/>
      <c r="F120" s="10"/>
      <c r="G120" s="9"/>
      <c r="H120" s="9"/>
      <c r="I120" s="10"/>
      <c r="J120" s="11"/>
      <c r="K120" s="16" t="str">
        <f t="shared" si="54"/>
        <v/>
      </c>
      <c r="L120" s="16" t="str">
        <f t="shared" si="55"/>
        <v/>
      </c>
    </row>
    <row r="121" spans="1:12" ht="15.75" x14ac:dyDescent="0.25">
      <c r="A121" s="3"/>
      <c r="B121" s="8">
        <f t="shared" si="37"/>
        <v>44303</v>
      </c>
      <c r="C121" s="9"/>
      <c r="D121" s="9"/>
      <c r="E121" s="10"/>
      <c r="F121" s="10"/>
      <c r="G121" s="9"/>
      <c r="H121" s="9"/>
      <c r="I121" s="10"/>
      <c r="J121" s="11"/>
      <c r="K121" s="16" t="str">
        <f t="shared" si="54"/>
        <v/>
      </c>
      <c r="L121" s="16" t="str">
        <f t="shared" si="55"/>
        <v/>
      </c>
    </row>
    <row r="122" spans="1:12" ht="15.75" x14ac:dyDescent="0.25">
      <c r="A122" s="3"/>
      <c r="B122" s="8">
        <f t="shared" si="37"/>
        <v>44304</v>
      </c>
      <c r="C122" s="9"/>
      <c r="D122" s="9"/>
      <c r="E122" s="10"/>
      <c r="F122" s="10"/>
      <c r="G122" s="9"/>
      <c r="H122" s="9"/>
      <c r="I122" s="10"/>
      <c r="J122" s="11"/>
      <c r="K122" s="16" t="str">
        <f t="shared" si="54"/>
        <v/>
      </c>
      <c r="L122" s="16" t="str">
        <f t="shared" si="55"/>
        <v/>
      </c>
    </row>
    <row r="123" spans="1:12" ht="15.75" x14ac:dyDescent="0.25">
      <c r="A123" s="3"/>
      <c r="H123" s="34" t="str">
        <f>"Semaine " &amp;A116 &amp;" :"</f>
        <v>Semaine 15 :</v>
      </c>
      <c r="I123" s="34"/>
      <c r="J123" s="34"/>
      <c r="K123" s="18">
        <f t="shared" ref="K123:L123" si="56">SUM(K116:K122)</f>
        <v>0</v>
      </c>
      <c r="L123" s="19">
        <f t="shared" si="56"/>
        <v>0</v>
      </c>
    </row>
    <row r="124" spans="1:12" ht="15.75" x14ac:dyDescent="0.25">
      <c r="A124" s="3">
        <v>16</v>
      </c>
      <c r="B124" s="8">
        <f t="shared" ref="B124" si="57">B116+7</f>
        <v>44305</v>
      </c>
      <c r="C124" s="9"/>
      <c r="D124" s="9"/>
      <c r="E124" s="10"/>
      <c r="F124" s="10"/>
      <c r="G124" s="9"/>
      <c r="H124" s="9"/>
      <c r="I124" s="10"/>
      <c r="J124" s="11"/>
      <c r="K124" s="16" t="str">
        <f t="shared" ref="K124:K130" si="58">IF(COUNTA(C124:D124,G124:H124)=0,"",D124-C124+H124-G124)</f>
        <v/>
      </c>
      <c r="L124" s="16" t="str">
        <f t="shared" ref="L124:L130" si="59">IF(COUNTA(E124:F124,I124:J124)=0,"",F124-E124+IF(J124&gt;I124,J124-I124,TIMEVALUE("23:59")-I124+J124+TIMEVALUE("00:01")))</f>
        <v/>
      </c>
    </row>
    <row r="125" spans="1:12" ht="15.75" x14ac:dyDescent="0.25">
      <c r="A125" s="3"/>
      <c r="B125" s="8">
        <f t="shared" si="37"/>
        <v>44306</v>
      </c>
      <c r="C125" s="9"/>
      <c r="D125" s="9"/>
      <c r="E125" s="10"/>
      <c r="F125" s="10"/>
      <c r="G125" s="9"/>
      <c r="H125" s="9"/>
      <c r="I125" s="10"/>
      <c r="J125" s="11"/>
      <c r="K125" s="16" t="str">
        <f t="shared" si="58"/>
        <v/>
      </c>
      <c r="L125" s="16" t="str">
        <f t="shared" si="59"/>
        <v/>
      </c>
    </row>
    <row r="126" spans="1:12" ht="15.75" x14ac:dyDescent="0.25">
      <c r="A126" s="3"/>
      <c r="B126" s="8">
        <f t="shared" si="37"/>
        <v>44307</v>
      </c>
      <c r="C126" s="9"/>
      <c r="D126" s="9"/>
      <c r="E126" s="10"/>
      <c r="F126" s="10"/>
      <c r="G126" s="9"/>
      <c r="H126" s="9"/>
      <c r="I126" s="10"/>
      <c r="J126" s="11"/>
      <c r="K126" s="16" t="str">
        <f t="shared" si="58"/>
        <v/>
      </c>
      <c r="L126" s="16" t="str">
        <f t="shared" si="59"/>
        <v/>
      </c>
    </row>
    <row r="127" spans="1:12" ht="15.75" x14ac:dyDescent="0.25">
      <c r="A127" s="3"/>
      <c r="B127" s="8">
        <f t="shared" si="37"/>
        <v>44308</v>
      </c>
      <c r="C127" s="9"/>
      <c r="D127" s="9"/>
      <c r="E127" s="10"/>
      <c r="F127" s="10"/>
      <c r="G127" s="9"/>
      <c r="H127" s="9"/>
      <c r="I127" s="10"/>
      <c r="J127" s="11"/>
      <c r="K127" s="16" t="str">
        <f t="shared" si="58"/>
        <v/>
      </c>
      <c r="L127" s="16" t="str">
        <f t="shared" si="59"/>
        <v/>
      </c>
    </row>
    <row r="128" spans="1:12" ht="15.75" x14ac:dyDescent="0.25">
      <c r="A128" s="3"/>
      <c r="B128" s="8">
        <f t="shared" si="37"/>
        <v>44309</v>
      </c>
      <c r="C128" s="9"/>
      <c r="D128" s="9"/>
      <c r="E128" s="10"/>
      <c r="F128" s="10"/>
      <c r="G128" s="9"/>
      <c r="H128" s="9"/>
      <c r="I128" s="10"/>
      <c r="J128" s="11"/>
      <c r="K128" s="16" t="str">
        <f t="shared" si="58"/>
        <v/>
      </c>
      <c r="L128" s="16" t="str">
        <f t="shared" si="59"/>
        <v/>
      </c>
    </row>
    <row r="129" spans="1:12" ht="15.75" x14ac:dyDescent="0.25">
      <c r="A129" s="3"/>
      <c r="B129" s="8">
        <f t="shared" si="37"/>
        <v>44310</v>
      </c>
      <c r="C129" s="9"/>
      <c r="D129" s="9"/>
      <c r="E129" s="10"/>
      <c r="F129" s="10"/>
      <c r="G129" s="9"/>
      <c r="H129" s="9"/>
      <c r="I129" s="10"/>
      <c r="J129" s="11"/>
      <c r="K129" s="16" t="str">
        <f t="shared" si="58"/>
        <v/>
      </c>
      <c r="L129" s="16" t="str">
        <f t="shared" si="59"/>
        <v/>
      </c>
    </row>
    <row r="130" spans="1:12" ht="15.75" x14ac:dyDescent="0.25">
      <c r="A130" s="3"/>
      <c r="B130" s="8">
        <f t="shared" si="37"/>
        <v>44311</v>
      </c>
      <c r="C130" s="9"/>
      <c r="D130" s="9"/>
      <c r="E130" s="10"/>
      <c r="F130" s="10"/>
      <c r="G130" s="9"/>
      <c r="H130" s="9"/>
      <c r="I130" s="10"/>
      <c r="J130" s="11"/>
      <c r="K130" s="16" t="str">
        <f t="shared" si="58"/>
        <v/>
      </c>
      <c r="L130" s="16" t="str">
        <f t="shared" si="59"/>
        <v/>
      </c>
    </row>
    <row r="131" spans="1:12" ht="15.75" x14ac:dyDescent="0.25">
      <c r="A131" s="3"/>
      <c r="H131" s="34" t="str">
        <f>"Semaine " &amp;A124 &amp;" :"</f>
        <v>Semaine 16 :</v>
      </c>
      <c r="I131" s="34"/>
      <c r="J131" s="34"/>
      <c r="K131" s="18">
        <f t="shared" ref="K131:L131" si="60">SUM(K124:K130)</f>
        <v>0</v>
      </c>
      <c r="L131" s="19">
        <f t="shared" si="60"/>
        <v>0</v>
      </c>
    </row>
    <row r="132" spans="1:12" ht="15.75" x14ac:dyDescent="0.25">
      <c r="A132" s="3">
        <v>17</v>
      </c>
      <c r="B132" s="8">
        <f t="shared" ref="B132" si="61">B124+7</f>
        <v>44312</v>
      </c>
      <c r="C132" s="9"/>
      <c r="D132" s="9"/>
      <c r="E132" s="10"/>
      <c r="F132" s="10"/>
      <c r="G132" s="9"/>
      <c r="H132" s="9"/>
      <c r="I132" s="10"/>
      <c r="J132" s="11"/>
      <c r="K132" s="16" t="str">
        <f t="shared" ref="K132:K138" si="62">IF(COUNTA(C132:D132,G132:H132)=0,"",D132-C132+H132-G132)</f>
        <v/>
      </c>
      <c r="L132" s="16" t="str">
        <f t="shared" ref="L132:L138" si="63">IF(COUNTA(E132:F132,I132:J132)=0,"",F132-E132+IF(J132&gt;I132,J132-I132,TIMEVALUE("23:59")-I132+J132+TIMEVALUE("00:01")))</f>
        <v/>
      </c>
    </row>
    <row r="133" spans="1:12" ht="15.75" x14ac:dyDescent="0.25">
      <c r="A133" s="3"/>
      <c r="B133" s="8">
        <f t="shared" si="37"/>
        <v>44313</v>
      </c>
      <c r="C133" s="9"/>
      <c r="D133" s="9"/>
      <c r="E133" s="10"/>
      <c r="F133" s="10"/>
      <c r="G133" s="9"/>
      <c r="H133" s="9"/>
      <c r="I133" s="10"/>
      <c r="J133" s="11"/>
      <c r="K133" s="16" t="str">
        <f t="shared" si="62"/>
        <v/>
      </c>
      <c r="L133" s="16" t="str">
        <f t="shared" si="63"/>
        <v/>
      </c>
    </row>
    <row r="134" spans="1:12" ht="15.75" x14ac:dyDescent="0.25">
      <c r="A134" s="3"/>
      <c r="B134" s="8">
        <f t="shared" si="37"/>
        <v>44314</v>
      </c>
      <c r="C134" s="9"/>
      <c r="D134" s="9"/>
      <c r="E134" s="10"/>
      <c r="F134" s="10"/>
      <c r="G134" s="9"/>
      <c r="H134" s="9"/>
      <c r="I134" s="10"/>
      <c r="J134" s="11"/>
      <c r="K134" s="16" t="str">
        <f t="shared" si="62"/>
        <v/>
      </c>
      <c r="L134" s="16" t="str">
        <f t="shared" si="63"/>
        <v/>
      </c>
    </row>
    <row r="135" spans="1:12" ht="15.75" x14ac:dyDescent="0.25">
      <c r="A135" s="3"/>
      <c r="B135" s="8">
        <f t="shared" si="37"/>
        <v>44315</v>
      </c>
      <c r="C135" s="9"/>
      <c r="D135" s="9"/>
      <c r="E135" s="10"/>
      <c r="F135" s="10"/>
      <c r="G135" s="9"/>
      <c r="H135" s="9"/>
      <c r="I135" s="10"/>
      <c r="J135" s="11"/>
      <c r="K135" s="16" t="str">
        <f t="shared" si="62"/>
        <v/>
      </c>
      <c r="L135" s="16" t="str">
        <f t="shared" si="63"/>
        <v/>
      </c>
    </row>
    <row r="136" spans="1:12" ht="15.75" x14ac:dyDescent="0.25">
      <c r="A136" s="3"/>
      <c r="B136" s="8">
        <f t="shared" si="37"/>
        <v>44316</v>
      </c>
      <c r="C136" s="9"/>
      <c r="D136" s="9"/>
      <c r="E136" s="10"/>
      <c r="F136" s="10"/>
      <c r="G136" s="9"/>
      <c r="H136" s="9"/>
      <c r="I136" s="10"/>
      <c r="J136" s="11"/>
      <c r="K136" s="16" t="str">
        <f t="shared" si="62"/>
        <v/>
      </c>
      <c r="L136" s="16" t="str">
        <f t="shared" si="63"/>
        <v/>
      </c>
    </row>
    <row r="137" spans="1:12" ht="15.75" x14ac:dyDescent="0.25">
      <c r="A137" s="3"/>
      <c r="B137" s="8">
        <f t="shared" si="37"/>
        <v>44317</v>
      </c>
      <c r="C137" s="9"/>
      <c r="D137" s="9"/>
      <c r="E137" s="10"/>
      <c r="F137" s="10"/>
      <c r="G137" s="9"/>
      <c r="H137" s="9"/>
      <c r="I137" s="10"/>
      <c r="J137" s="11"/>
      <c r="K137" s="16" t="str">
        <f t="shared" si="62"/>
        <v/>
      </c>
      <c r="L137" s="16" t="str">
        <f t="shared" si="63"/>
        <v/>
      </c>
    </row>
    <row r="138" spans="1:12" ht="15.75" x14ac:dyDescent="0.25">
      <c r="A138" s="3"/>
      <c r="B138" s="8">
        <f t="shared" si="37"/>
        <v>44318</v>
      </c>
      <c r="C138" s="9"/>
      <c r="D138" s="9"/>
      <c r="E138" s="10"/>
      <c r="F138" s="10"/>
      <c r="G138" s="9"/>
      <c r="H138" s="9"/>
      <c r="I138" s="10"/>
      <c r="J138" s="11"/>
      <c r="K138" s="16" t="str">
        <f t="shared" si="62"/>
        <v/>
      </c>
      <c r="L138" s="16" t="str">
        <f t="shared" si="63"/>
        <v/>
      </c>
    </row>
    <row r="139" spans="1:12" ht="15.75" x14ac:dyDescent="0.25">
      <c r="A139" s="3"/>
      <c r="H139" s="34" t="str">
        <f>"Semaine " &amp;A132 &amp;" :"</f>
        <v>Semaine 17 :</v>
      </c>
      <c r="I139" s="34"/>
      <c r="J139" s="34"/>
      <c r="K139" s="18">
        <f t="shared" ref="K139:L139" si="64">SUM(K132:K138)</f>
        <v>0</v>
      </c>
      <c r="L139" s="19">
        <f t="shared" si="64"/>
        <v>0</v>
      </c>
    </row>
    <row r="140" spans="1:12" ht="15.75" x14ac:dyDescent="0.25">
      <c r="A140" s="3">
        <v>18</v>
      </c>
      <c r="B140" s="8">
        <f t="shared" ref="B140" si="65">B132+7</f>
        <v>44319</v>
      </c>
      <c r="C140" s="9"/>
      <c r="D140" s="9"/>
      <c r="E140" s="10"/>
      <c r="F140" s="10"/>
      <c r="G140" s="9"/>
      <c r="H140" s="9"/>
      <c r="I140" s="10"/>
      <c r="J140" s="11"/>
      <c r="K140" s="16" t="str">
        <f t="shared" ref="K140:K146" si="66">IF(COUNTA(C140:D140,G140:H140)=0,"",D140-C140+H140-G140)</f>
        <v/>
      </c>
      <c r="L140" s="16" t="str">
        <f t="shared" ref="L140:L146" si="67">IF(COUNTA(E140:F140,I140:J140)=0,"",F140-E140+IF(J140&gt;I140,J140-I140,TIMEVALUE("23:59")-I140+J140+TIMEVALUE("00:01")))</f>
        <v/>
      </c>
    </row>
    <row r="141" spans="1:12" ht="15.75" x14ac:dyDescent="0.25">
      <c r="A141" s="3"/>
      <c r="B141" s="8">
        <f t="shared" si="37"/>
        <v>44320</v>
      </c>
      <c r="C141" s="9"/>
      <c r="D141" s="9"/>
      <c r="E141" s="10"/>
      <c r="F141" s="10"/>
      <c r="G141" s="9"/>
      <c r="H141" s="9"/>
      <c r="I141" s="10"/>
      <c r="J141" s="11"/>
      <c r="K141" s="16" t="str">
        <f t="shared" si="66"/>
        <v/>
      </c>
      <c r="L141" s="16" t="str">
        <f t="shared" si="67"/>
        <v/>
      </c>
    </row>
    <row r="142" spans="1:12" ht="15.75" x14ac:dyDescent="0.25">
      <c r="A142" s="3"/>
      <c r="B142" s="8">
        <f t="shared" si="37"/>
        <v>44321</v>
      </c>
      <c r="C142" s="9"/>
      <c r="D142" s="9"/>
      <c r="E142" s="10"/>
      <c r="F142" s="10"/>
      <c r="G142" s="9"/>
      <c r="H142" s="9"/>
      <c r="I142" s="10"/>
      <c r="J142" s="11"/>
      <c r="K142" s="16" t="str">
        <f t="shared" si="66"/>
        <v/>
      </c>
      <c r="L142" s="16" t="str">
        <f t="shared" si="67"/>
        <v/>
      </c>
    </row>
    <row r="143" spans="1:12" ht="15.75" x14ac:dyDescent="0.25">
      <c r="A143" s="3"/>
      <c r="B143" s="8">
        <f t="shared" si="37"/>
        <v>44322</v>
      </c>
      <c r="C143" s="9"/>
      <c r="D143" s="9"/>
      <c r="E143" s="10"/>
      <c r="F143" s="10"/>
      <c r="G143" s="9"/>
      <c r="H143" s="9"/>
      <c r="I143" s="10"/>
      <c r="J143" s="11"/>
      <c r="K143" s="16" t="str">
        <f t="shared" si="66"/>
        <v/>
      </c>
      <c r="L143" s="16" t="str">
        <f t="shared" si="67"/>
        <v/>
      </c>
    </row>
    <row r="144" spans="1:12" ht="15.75" x14ac:dyDescent="0.25">
      <c r="A144" s="3"/>
      <c r="B144" s="8">
        <f t="shared" si="37"/>
        <v>44323</v>
      </c>
      <c r="C144" s="9"/>
      <c r="D144" s="9"/>
      <c r="E144" s="10"/>
      <c r="F144" s="10"/>
      <c r="G144" s="9"/>
      <c r="H144" s="9"/>
      <c r="I144" s="10"/>
      <c r="J144" s="11"/>
      <c r="K144" s="16" t="str">
        <f t="shared" si="66"/>
        <v/>
      </c>
      <c r="L144" s="16" t="str">
        <f t="shared" si="67"/>
        <v/>
      </c>
    </row>
    <row r="145" spans="1:12" ht="15.75" x14ac:dyDescent="0.25">
      <c r="A145" s="3"/>
      <c r="B145" s="8">
        <f t="shared" si="37"/>
        <v>44324</v>
      </c>
      <c r="C145" s="9"/>
      <c r="D145" s="9"/>
      <c r="E145" s="10"/>
      <c r="F145" s="10"/>
      <c r="G145" s="9"/>
      <c r="H145" s="9"/>
      <c r="I145" s="10"/>
      <c r="J145" s="11"/>
      <c r="K145" s="16" t="str">
        <f t="shared" si="66"/>
        <v/>
      </c>
      <c r="L145" s="16" t="str">
        <f t="shared" si="67"/>
        <v/>
      </c>
    </row>
    <row r="146" spans="1:12" ht="15.75" x14ac:dyDescent="0.25">
      <c r="A146" s="3"/>
      <c r="B146" s="8">
        <f t="shared" si="37"/>
        <v>44325</v>
      </c>
      <c r="C146" s="9"/>
      <c r="D146" s="9"/>
      <c r="E146" s="10"/>
      <c r="F146" s="10"/>
      <c r="G146" s="9"/>
      <c r="H146" s="9"/>
      <c r="I146" s="10"/>
      <c r="J146" s="11"/>
      <c r="K146" s="16" t="str">
        <f t="shared" si="66"/>
        <v/>
      </c>
      <c r="L146" s="16" t="str">
        <f t="shared" si="67"/>
        <v/>
      </c>
    </row>
    <row r="147" spans="1:12" ht="15.75" x14ac:dyDescent="0.25">
      <c r="A147" s="3"/>
      <c r="B147" s="8"/>
      <c r="H147" s="34" t="str">
        <f>"Semaine " &amp;A140 &amp;" :"</f>
        <v>Semaine 18 :</v>
      </c>
      <c r="I147" s="34"/>
      <c r="J147" s="34"/>
      <c r="K147" s="18">
        <f t="shared" ref="K147:L147" si="68">SUM(K140:K146)</f>
        <v>0</v>
      </c>
      <c r="L147" s="19">
        <f t="shared" si="68"/>
        <v>0</v>
      </c>
    </row>
    <row r="148" spans="1:12" ht="15.75" x14ac:dyDescent="0.25">
      <c r="A148" s="3">
        <v>19</v>
      </c>
      <c r="B148" s="8">
        <f t="shared" ref="B148:B210" si="69">B140+7</f>
        <v>44326</v>
      </c>
      <c r="C148" s="9"/>
      <c r="D148" s="9"/>
      <c r="E148" s="10"/>
      <c r="F148" s="10"/>
      <c r="G148" s="9"/>
      <c r="H148" s="9"/>
      <c r="I148" s="10"/>
      <c r="J148" s="11"/>
      <c r="K148" s="16" t="str">
        <f t="shared" ref="K148:K154" si="70">IF(COUNTA(C148:D148,G148:H148)=0,"",D148-C148+H148-G148)</f>
        <v/>
      </c>
      <c r="L148" s="16" t="str">
        <f t="shared" ref="L148:L154" si="71">IF(COUNTA(E148:F148,I148:J148)=0,"",F148-E148+IF(J148&gt;I148,J148-I148,TIMEVALUE("23:59")-I148+J148+TIMEVALUE("00:01")))</f>
        <v/>
      </c>
    </row>
    <row r="149" spans="1:12" ht="15.75" x14ac:dyDescent="0.25">
      <c r="A149" s="3"/>
      <c r="B149" s="8">
        <f t="shared" si="69"/>
        <v>44327</v>
      </c>
      <c r="C149" s="9"/>
      <c r="D149" s="9"/>
      <c r="E149" s="10"/>
      <c r="F149" s="10"/>
      <c r="G149" s="9"/>
      <c r="H149" s="9"/>
      <c r="I149" s="10"/>
      <c r="J149" s="11"/>
      <c r="K149" s="16" t="str">
        <f t="shared" si="70"/>
        <v/>
      </c>
      <c r="L149" s="16" t="str">
        <f t="shared" si="71"/>
        <v/>
      </c>
    </row>
    <row r="150" spans="1:12" ht="15.75" x14ac:dyDescent="0.25">
      <c r="A150" s="3"/>
      <c r="B150" s="8">
        <f t="shared" si="69"/>
        <v>44328</v>
      </c>
      <c r="C150" s="9"/>
      <c r="D150" s="9"/>
      <c r="E150" s="10"/>
      <c r="F150" s="10"/>
      <c r="G150" s="9"/>
      <c r="H150" s="9"/>
      <c r="I150" s="10"/>
      <c r="J150" s="11"/>
      <c r="K150" s="16" t="str">
        <f t="shared" si="70"/>
        <v/>
      </c>
      <c r="L150" s="16" t="str">
        <f t="shared" si="71"/>
        <v/>
      </c>
    </row>
    <row r="151" spans="1:12" ht="15.75" x14ac:dyDescent="0.25">
      <c r="A151" s="3"/>
      <c r="B151" s="8">
        <f t="shared" si="69"/>
        <v>44329</v>
      </c>
      <c r="C151" s="9"/>
      <c r="D151" s="9"/>
      <c r="E151" s="10"/>
      <c r="F151" s="10"/>
      <c r="G151" s="9"/>
      <c r="H151" s="9"/>
      <c r="I151" s="10"/>
      <c r="J151" s="11"/>
      <c r="K151" s="16" t="str">
        <f t="shared" si="70"/>
        <v/>
      </c>
      <c r="L151" s="16" t="str">
        <f t="shared" si="71"/>
        <v/>
      </c>
    </row>
    <row r="152" spans="1:12" ht="15.75" x14ac:dyDescent="0.25">
      <c r="A152" s="3"/>
      <c r="B152" s="8">
        <f t="shared" si="69"/>
        <v>44330</v>
      </c>
      <c r="C152" s="9"/>
      <c r="D152" s="9"/>
      <c r="E152" s="10"/>
      <c r="F152" s="10"/>
      <c r="G152" s="9"/>
      <c r="H152" s="9"/>
      <c r="I152" s="10"/>
      <c r="J152" s="11"/>
      <c r="K152" s="16" t="str">
        <f t="shared" si="70"/>
        <v/>
      </c>
      <c r="L152" s="16" t="str">
        <f t="shared" si="71"/>
        <v/>
      </c>
    </row>
    <row r="153" spans="1:12" ht="15.75" x14ac:dyDescent="0.25">
      <c r="A153" s="3"/>
      <c r="B153" s="8">
        <f t="shared" si="69"/>
        <v>44331</v>
      </c>
      <c r="C153" s="9"/>
      <c r="D153" s="9"/>
      <c r="E153" s="10"/>
      <c r="F153" s="10"/>
      <c r="G153" s="9"/>
      <c r="H153" s="9"/>
      <c r="I153" s="10"/>
      <c r="J153" s="11"/>
      <c r="K153" s="16" t="str">
        <f t="shared" si="70"/>
        <v/>
      </c>
      <c r="L153" s="16" t="str">
        <f t="shared" si="71"/>
        <v/>
      </c>
    </row>
    <row r="154" spans="1:12" ht="15.75" x14ac:dyDescent="0.25">
      <c r="A154" s="3"/>
      <c r="B154" s="8">
        <f t="shared" si="69"/>
        <v>44332</v>
      </c>
      <c r="C154" s="9"/>
      <c r="D154" s="9"/>
      <c r="E154" s="10"/>
      <c r="F154" s="10"/>
      <c r="G154" s="9"/>
      <c r="H154" s="9"/>
      <c r="I154" s="10"/>
      <c r="J154" s="11"/>
      <c r="K154" s="16" t="str">
        <f t="shared" si="70"/>
        <v/>
      </c>
      <c r="L154" s="16" t="str">
        <f t="shared" si="71"/>
        <v/>
      </c>
    </row>
    <row r="155" spans="1:12" ht="15.75" x14ac:dyDescent="0.25">
      <c r="A155" s="3"/>
      <c r="H155" s="34" t="str">
        <f>"Semaine " &amp;A148 &amp;" :"</f>
        <v>Semaine 19 :</v>
      </c>
      <c r="I155" s="34"/>
      <c r="J155" s="34"/>
      <c r="K155" s="18">
        <f t="shared" ref="K155:L155" si="72">SUM(K148:K154)</f>
        <v>0</v>
      </c>
      <c r="L155" s="19">
        <f t="shared" si="72"/>
        <v>0</v>
      </c>
    </row>
    <row r="156" spans="1:12" ht="15.75" x14ac:dyDescent="0.25">
      <c r="A156" s="3">
        <v>20</v>
      </c>
      <c r="B156" s="8">
        <f t="shared" ref="B156" si="73">B148+7</f>
        <v>44333</v>
      </c>
      <c r="C156" s="9"/>
      <c r="D156" s="9"/>
      <c r="E156" s="10"/>
      <c r="F156" s="10"/>
      <c r="G156" s="9"/>
      <c r="H156" s="9"/>
      <c r="I156" s="10"/>
      <c r="J156" s="11"/>
      <c r="K156" s="16" t="str">
        <f t="shared" ref="K156:K162" si="74">IF(COUNTA(C156:D156,G156:H156)=0,"",D156-C156+H156-G156)</f>
        <v/>
      </c>
      <c r="L156" s="16" t="str">
        <f t="shared" ref="L156:L162" si="75">IF(COUNTA(E156:F156,I156:J156)=0,"",F156-E156+IF(J156&gt;I156,J156-I156,TIMEVALUE("23:59")-I156+J156+TIMEVALUE("00:01")))</f>
        <v/>
      </c>
    </row>
    <row r="157" spans="1:12" ht="15.75" x14ac:dyDescent="0.25">
      <c r="A157" s="3"/>
      <c r="B157" s="8">
        <f t="shared" si="69"/>
        <v>44334</v>
      </c>
      <c r="C157" s="9"/>
      <c r="D157" s="9"/>
      <c r="E157" s="10"/>
      <c r="F157" s="10"/>
      <c r="G157" s="9"/>
      <c r="H157" s="9"/>
      <c r="I157" s="10"/>
      <c r="J157" s="11"/>
      <c r="K157" s="16" t="str">
        <f t="shared" si="74"/>
        <v/>
      </c>
      <c r="L157" s="16" t="str">
        <f t="shared" si="75"/>
        <v/>
      </c>
    </row>
    <row r="158" spans="1:12" ht="15.75" x14ac:dyDescent="0.25">
      <c r="A158" s="3"/>
      <c r="B158" s="8">
        <f t="shared" si="69"/>
        <v>44335</v>
      </c>
      <c r="C158" s="9"/>
      <c r="D158" s="9"/>
      <c r="E158" s="10"/>
      <c r="F158" s="10"/>
      <c r="G158" s="9"/>
      <c r="H158" s="9"/>
      <c r="I158" s="10"/>
      <c r="J158" s="11"/>
      <c r="K158" s="16" t="str">
        <f t="shared" si="74"/>
        <v/>
      </c>
      <c r="L158" s="16" t="str">
        <f t="shared" si="75"/>
        <v/>
      </c>
    </row>
    <row r="159" spans="1:12" ht="15.75" x14ac:dyDescent="0.25">
      <c r="A159" s="3"/>
      <c r="B159" s="8">
        <f t="shared" si="69"/>
        <v>44336</v>
      </c>
      <c r="C159" s="9"/>
      <c r="D159" s="9"/>
      <c r="E159" s="10"/>
      <c r="F159" s="10"/>
      <c r="G159" s="9"/>
      <c r="H159" s="9"/>
      <c r="I159" s="10"/>
      <c r="J159" s="11"/>
      <c r="K159" s="16" t="str">
        <f t="shared" si="74"/>
        <v/>
      </c>
      <c r="L159" s="16" t="str">
        <f t="shared" si="75"/>
        <v/>
      </c>
    </row>
    <row r="160" spans="1:12" ht="15.75" x14ac:dyDescent="0.25">
      <c r="A160" s="3"/>
      <c r="B160" s="8">
        <f t="shared" si="69"/>
        <v>44337</v>
      </c>
      <c r="C160" s="9"/>
      <c r="D160" s="9"/>
      <c r="E160" s="10"/>
      <c r="F160" s="10"/>
      <c r="G160" s="9"/>
      <c r="H160" s="9"/>
      <c r="I160" s="10"/>
      <c r="J160" s="11"/>
      <c r="K160" s="16" t="str">
        <f t="shared" si="74"/>
        <v/>
      </c>
      <c r="L160" s="16" t="str">
        <f t="shared" si="75"/>
        <v/>
      </c>
    </row>
    <row r="161" spans="1:12" ht="15.75" x14ac:dyDescent="0.25">
      <c r="A161" s="3"/>
      <c r="B161" s="8">
        <f t="shared" si="69"/>
        <v>44338</v>
      </c>
      <c r="C161" s="9"/>
      <c r="D161" s="9"/>
      <c r="E161" s="10"/>
      <c r="F161" s="10"/>
      <c r="G161" s="9"/>
      <c r="H161" s="9"/>
      <c r="I161" s="10"/>
      <c r="J161" s="11"/>
      <c r="K161" s="16" t="str">
        <f t="shared" si="74"/>
        <v/>
      </c>
      <c r="L161" s="16" t="str">
        <f t="shared" si="75"/>
        <v/>
      </c>
    </row>
    <row r="162" spans="1:12" ht="15.75" x14ac:dyDescent="0.25">
      <c r="A162" s="3"/>
      <c r="B162" s="8">
        <f t="shared" si="69"/>
        <v>44339</v>
      </c>
      <c r="C162" s="9"/>
      <c r="D162" s="9"/>
      <c r="E162" s="10"/>
      <c r="F162" s="10"/>
      <c r="G162" s="9"/>
      <c r="H162" s="9"/>
      <c r="I162" s="10"/>
      <c r="J162" s="11"/>
      <c r="K162" s="16" t="str">
        <f t="shared" si="74"/>
        <v/>
      </c>
      <c r="L162" s="16" t="str">
        <f t="shared" si="75"/>
        <v/>
      </c>
    </row>
    <row r="163" spans="1:12" ht="15.75" x14ac:dyDescent="0.25">
      <c r="A163" s="3"/>
      <c r="H163" s="34" t="str">
        <f>"Semaine " &amp;A156 &amp;" :"</f>
        <v>Semaine 20 :</v>
      </c>
      <c r="I163" s="34"/>
      <c r="J163" s="34"/>
      <c r="K163" s="18">
        <f t="shared" ref="K163:L163" si="76">SUM(K156:K162)</f>
        <v>0</v>
      </c>
      <c r="L163" s="19">
        <f t="shared" si="76"/>
        <v>0</v>
      </c>
    </row>
    <row r="164" spans="1:12" ht="15.75" x14ac:dyDescent="0.25">
      <c r="A164" s="3">
        <v>21</v>
      </c>
      <c r="B164" s="8">
        <f t="shared" ref="B164:B226" si="77">B156+7</f>
        <v>44340</v>
      </c>
      <c r="C164" s="9"/>
      <c r="D164" s="9"/>
      <c r="E164" s="10"/>
      <c r="F164" s="10"/>
      <c r="G164" s="9"/>
      <c r="H164" s="9"/>
      <c r="I164" s="10"/>
      <c r="J164" s="11"/>
      <c r="K164" s="16" t="str">
        <f t="shared" ref="K164:K170" si="78">IF(COUNTA(C164:D164,G164:H164)=0,"",D164-C164+H164-G164)</f>
        <v/>
      </c>
      <c r="L164" s="16" t="str">
        <f t="shared" ref="L164:L170" si="79">IF(COUNTA(E164:F164,I164:J164)=0,"",F164-E164+IF(J164&gt;I164,J164-I164,TIMEVALUE("23:59")-I164+J164+TIMEVALUE("00:01")))</f>
        <v/>
      </c>
    </row>
    <row r="165" spans="1:12" ht="15.75" x14ac:dyDescent="0.25">
      <c r="A165" s="3"/>
      <c r="B165" s="8">
        <f t="shared" si="69"/>
        <v>44341</v>
      </c>
      <c r="C165" s="9"/>
      <c r="D165" s="9"/>
      <c r="E165" s="10"/>
      <c r="F165" s="10"/>
      <c r="G165" s="9"/>
      <c r="H165" s="9"/>
      <c r="I165" s="10"/>
      <c r="J165" s="11"/>
      <c r="K165" s="16" t="str">
        <f t="shared" si="78"/>
        <v/>
      </c>
      <c r="L165" s="16" t="str">
        <f t="shared" si="79"/>
        <v/>
      </c>
    </row>
    <row r="166" spans="1:12" ht="15.75" x14ac:dyDescent="0.25">
      <c r="A166" s="3"/>
      <c r="B166" s="8">
        <f t="shared" si="69"/>
        <v>44342</v>
      </c>
      <c r="C166" s="9"/>
      <c r="D166" s="9"/>
      <c r="E166" s="10"/>
      <c r="F166" s="10"/>
      <c r="G166" s="9"/>
      <c r="H166" s="9"/>
      <c r="I166" s="10"/>
      <c r="J166" s="11"/>
      <c r="K166" s="16" t="str">
        <f t="shared" si="78"/>
        <v/>
      </c>
      <c r="L166" s="16" t="str">
        <f t="shared" si="79"/>
        <v/>
      </c>
    </row>
    <row r="167" spans="1:12" ht="15.75" x14ac:dyDescent="0.25">
      <c r="A167" s="3"/>
      <c r="B167" s="8">
        <f t="shared" si="69"/>
        <v>44343</v>
      </c>
      <c r="C167" s="9"/>
      <c r="D167" s="9"/>
      <c r="E167" s="10"/>
      <c r="F167" s="10"/>
      <c r="G167" s="9"/>
      <c r="H167" s="9"/>
      <c r="I167" s="10"/>
      <c r="J167" s="11"/>
      <c r="K167" s="16" t="str">
        <f t="shared" si="78"/>
        <v/>
      </c>
      <c r="L167" s="16" t="str">
        <f t="shared" si="79"/>
        <v/>
      </c>
    </row>
    <row r="168" spans="1:12" ht="15.75" x14ac:dyDescent="0.25">
      <c r="A168" s="3"/>
      <c r="B168" s="8">
        <f t="shared" si="69"/>
        <v>44344</v>
      </c>
      <c r="C168" s="9"/>
      <c r="D168" s="9"/>
      <c r="E168" s="10"/>
      <c r="F168" s="10"/>
      <c r="G168" s="9"/>
      <c r="H168" s="9"/>
      <c r="I168" s="10"/>
      <c r="J168" s="11"/>
      <c r="K168" s="16" t="str">
        <f t="shared" si="78"/>
        <v/>
      </c>
      <c r="L168" s="16" t="str">
        <f t="shared" si="79"/>
        <v/>
      </c>
    </row>
    <row r="169" spans="1:12" ht="15.75" x14ac:dyDescent="0.25">
      <c r="A169" s="3"/>
      <c r="B169" s="8">
        <f t="shared" si="69"/>
        <v>44345</v>
      </c>
      <c r="C169" s="9"/>
      <c r="D169" s="9"/>
      <c r="E169" s="10"/>
      <c r="F169" s="10"/>
      <c r="G169" s="9"/>
      <c r="H169" s="9"/>
      <c r="I169" s="10"/>
      <c r="J169" s="11"/>
      <c r="K169" s="16" t="str">
        <f t="shared" si="78"/>
        <v/>
      </c>
      <c r="L169" s="16" t="str">
        <f t="shared" si="79"/>
        <v/>
      </c>
    </row>
    <row r="170" spans="1:12" ht="15.75" x14ac:dyDescent="0.25">
      <c r="A170" s="3"/>
      <c r="B170" s="8">
        <f t="shared" si="69"/>
        <v>44346</v>
      </c>
      <c r="C170" s="9"/>
      <c r="D170" s="9"/>
      <c r="E170" s="10"/>
      <c r="F170" s="10"/>
      <c r="G170" s="9"/>
      <c r="H170" s="9"/>
      <c r="I170" s="10"/>
      <c r="J170" s="11"/>
      <c r="K170" s="16" t="str">
        <f t="shared" si="78"/>
        <v/>
      </c>
      <c r="L170" s="16" t="str">
        <f t="shared" si="79"/>
        <v/>
      </c>
    </row>
    <row r="171" spans="1:12" ht="15.75" x14ac:dyDescent="0.25">
      <c r="A171" s="3"/>
      <c r="H171" s="34" t="str">
        <f>"Semaine " &amp;A164 &amp;" :"</f>
        <v>Semaine 21 :</v>
      </c>
      <c r="I171" s="34"/>
      <c r="J171" s="34"/>
      <c r="K171" s="18">
        <f t="shared" ref="K171:L171" si="80">SUM(K164:K170)</f>
        <v>0</v>
      </c>
      <c r="L171" s="19">
        <f t="shared" si="80"/>
        <v>0</v>
      </c>
    </row>
    <row r="172" spans="1:12" ht="15.75" x14ac:dyDescent="0.25">
      <c r="A172" s="3">
        <v>22</v>
      </c>
      <c r="B172" s="8">
        <f t="shared" si="77"/>
        <v>44347</v>
      </c>
      <c r="C172" s="9"/>
      <c r="D172" s="9"/>
      <c r="E172" s="10"/>
      <c r="F172" s="10"/>
      <c r="G172" s="9"/>
      <c r="H172" s="9"/>
      <c r="I172" s="10"/>
      <c r="J172" s="11"/>
      <c r="K172" s="16" t="str">
        <f t="shared" ref="K172:K178" si="81">IF(COUNTA(C172:D172,G172:H172)=0,"",D172-C172+H172-G172)</f>
        <v/>
      </c>
      <c r="L172" s="16" t="str">
        <f t="shared" ref="L172:L178" si="82">IF(COUNTA(E172:F172,I172:J172)=0,"",F172-E172+IF(J172&gt;I172,J172-I172,TIMEVALUE("23:59")-I172+J172+TIMEVALUE("00:01")))</f>
        <v/>
      </c>
    </row>
    <row r="173" spans="1:12" ht="15.75" x14ac:dyDescent="0.25">
      <c r="A173" s="3"/>
      <c r="B173" s="8">
        <f t="shared" si="69"/>
        <v>44348</v>
      </c>
      <c r="C173" s="9"/>
      <c r="D173" s="9"/>
      <c r="E173" s="10"/>
      <c r="F173" s="10"/>
      <c r="G173" s="9"/>
      <c r="H173" s="9"/>
      <c r="I173" s="10"/>
      <c r="J173" s="11"/>
      <c r="K173" s="16" t="str">
        <f t="shared" si="81"/>
        <v/>
      </c>
      <c r="L173" s="16" t="str">
        <f t="shared" si="82"/>
        <v/>
      </c>
    </row>
    <row r="174" spans="1:12" ht="15.75" x14ac:dyDescent="0.25">
      <c r="A174" s="3"/>
      <c r="B174" s="8">
        <f t="shared" si="69"/>
        <v>44349</v>
      </c>
      <c r="C174" s="9"/>
      <c r="D174" s="9"/>
      <c r="E174" s="10"/>
      <c r="F174" s="10"/>
      <c r="G174" s="9"/>
      <c r="H174" s="9"/>
      <c r="I174" s="10"/>
      <c r="J174" s="11"/>
      <c r="K174" s="16" t="str">
        <f t="shared" si="81"/>
        <v/>
      </c>
      <c r="L174" s="16" t="str">
        <f t="shared" si="82"/>
        <v/>
      </c>
    </row>
    <row r="175" spans="1:12" ht="15.75" x14ac:dyDescent="0.25">
      <c r="A175" s="3"/>
      <c r="B175" s="8">
        <f t="shared" si="69"/>
        <v>44350</v>
      </c>
      <c r="C175" s="9"/>
      <c r="D175" s="9"/>
      <c r="E175" s="10"/>
      <c r="F175" s="10"/>
      <c r="G175" s="9"/>
      <c r="H175" s="9"/>
      <c r="I175" s="10"/>
      <c r="J175" s="11"/>
      <c r="K175" s="16" t="str">
        <f t="shared" si="81"/>
        <v/>
      </c>
      <c r="L175" s="16" t="str">
        <f t="shared" si="82"/>
        <v/>
      </c>
    </row>
    <row r="176" spans="1:12" ht="15.75" x14ac:dyDescent="0.25">
      <c r="A176" s="3"/>
      <c r="B176" s="8">
        <f t="shared" si="69"/>
        <v>44351</v>
      </c>
      <c r="C176" s="9"/>
      <c r="D176" s="9"/>
      <c r="E176" s="10"/>
      <c r="F176" s="10"/>
      <c r="G176" s="9"/>
      <c r="H176" s="9"/>
      <c r="I176" s="10"/>
      <c r="J176" s="11"/>
      <c r="K176" s="16" t="str">
        <f t="shared" si="81"/>
        <v/>
      </c>
      <c r="L176" s="16" t="str">
        <f t="shared" si="82"/>
        <v/>
      </c>
    </row>
    <row r="177" spans="1:12" ht="15.75" x14ac:dyDescent="0.25">
      <c r="A177" s="3"/>
      <c r="B177" s="8">
        <f t="shared" si="69"/>
        <v>44352</v>
      </c>
      <c r="C177" s="9"/>
      <c r="D177" s="9"/>
      <c r="E177" s="10"/>
      <c r="F177" s="10"/>
      <c r="G177" s="9"/>
      <c r="H177" s="9"/>
      <c r="I177" s="10"/>
      <c r="J177" s="11"/>
      <c r="K177" s="16" t="str">
        <f t="shared" si="81"/>
        <v/>
      </c>
      <c r="L177" s="16" t="str">
        <f t="shared" si="82"/>
        <v/>
      </c>
    </row>
    <row r="178" spans="1:12" ht="15.75" x14ac:dyDescent="0.25">
      <c r="A178" s="3"/>
      <c r="B178" s="8">
        <f t="shared" si="69"/>
        <v>44353</v>
      </c>
      <c r="C178" s="9"/>
      <c r="D178" s="9"/>
      <c r="E178" s="10"/>
      <c r="F178" s="10"/>
      <c r="G178" s="9"/>
      <c r="H178" s="9"/>
      <c r="I178" s="10"/>
      <c r="J178" s="11"/>
      <c r="K178" s="16" t="str">
        <f t="shared" si="81"/>
        <v/>
      </c>
      <c r="L178" s="16" t="str">
        <f t="shared" si="82"/>
        <v/>
      </c>
    </row>
    <row r="179" spans="1:12" ht="15.75" x14ac:dyDescent="0.25">
      <c r="A179" s="3"/>
      <c r="H179" s="34" t="str">
        <f>"Semaine " &amp;A172 &amp;" :"</f>
        <v>Semaine 22 :</v>
      </c>
      <c r="I179" s="34"/>
      <c r="J179" s="34"/>
      <c r="K179" s="18">
        <f t="shared" ref="K179:L179" si="83">SUM(K172:K178)</f>
        <v>0</v>
      </c>
      <c r="L179" s="19">
        <f t="shared" si="83"/>
        <v>0</v>
      </c>
    </row>
    <row r="180" spans="1:12" ht="15.75" x14ac:dyDescent="0.25">
      <c r="A180" s="3">
        <v>23</v>
      </c>
      <c r="B180" s="8">
        <f t="shared" si="77"/>
        <v>44354</v>
      </c>
      <c r="C180" s="9"/>
      <c r="D180" s="9"/>
      <c r="E180" s="10"/>
      <c r="F180" s="10"/>
      <c r="G180" s="9"/>
      <c r="H180" s="9"/>
      <c r="I180" s="10"/>
      <c r="J180" s="11"/>
      <c r="K180" s="16" t="str">
        <f t="shared" ref="K180:K186" si="84">IF(COUNTA(C180:D180,G180:H180)=0,"",D180-C180+H180-G180)</f>
        <v/>
      </c>
      <c r="L180" s="16" t="str">
        <f t="shared" ref="L180:L186" si="85">IF(COUNTA(E180:F180,I180:J180)=0,"",F180-E180+IF(J180&gt;I180,J180-I180,TIMEVALUE("23:59")-I180+J180+TIMEVALUE("00:01")))</f>
        <v/>
      </c>
    </row>
    <row r="181" spans="1:12" ht="15.75" x14ac:dyDescent="0.25">
      <c r="A181" s="3"/>
      <c r="B181" s="8">
        <f t="shared" si="69"/>
        <v>44355</v>
      </c>
      <c r="C181" s="9"/>
      <c r="D181" s="9"/>
      <c r="E181" s="10"/>
      <c r="F181" s="10"/>
      <c r="G181" s="9"/>
      <c r="H181" s="9"/>
      <c r="I181" s="10"/>
      <c r="J181" s="11"/>
      <c r="K181" s="16" t="str">
        <f t="shared" si="84"/>
        <v/>
      </c>
      <c r="L181" s="16" t="str">
        <f t="shared" si="85"/>
        <v/>
      </c>
    </row>
    <row r="182" spans="1:12" ht="15.75" x14ac:dyDescent="0.25">
      <c r="A182" s="3"/>
      <c r="B182" s="8">
        <f t="shared" si="69"/>
        <v>44356</v>
      </c>
      <c r="C182" s="9"/>
      <c r="D182" s="9"/>
      <c r="E182" s="10"/>
      <c r="F182" s="10"/>
      <c r="G182" s="9"/>
      <c r="H182" s="9"/>
      <c r="I182" s="10"/>
      <c r="J182" s="11"/>
      <c r="K182" s="16" t="str">
        <f t="shared" si="84"/>
        <v/>
      </c>
      <c r="L182" s="16" t="str">
        <f t="shared" si="85"/>
        <v/>
      </c>
    </row>
    <row r="183" spans="1:12" ht="15.75" x14ac:dyDescent="0.25">
      <c r="A183" s="3"/>
      <c r="B183" s="8">
        <f t="shared" si="69"/>
        <v>44357</v>
      </c>
      <c r="C183" s="9"/>
      <c r="D183" s="9"/>
      <c r="E183" s="10"/>
      <c r="F183" s="10"/>
      <c r="G183" s="9"/>
      <c r="H183" s="9"/>
      <c r="I183" s="10"/>
      <c r="J183" s="11"/>
      <c r="K183" s="16" t="str">
        <f t="shared" si="84"/>
        <v/>
      </c>
      <c r="L183" s="16" t="str">
        <f t="shared" si="85"/>
        <v/>
      </c>
    </row>
    <row r="184" spans="1:12" ht="15.75" x14ac:dyDescent="0.25">
      <c r="A184" s="3"/>
      <c r="B184" s="8">
        <f t="shared" si="69"/>
        <v>44358</v>
      </c>
      <c r="C184" s="9"/>
      <c r="D184" s="9"/>
      <c r="E184" s="10"/>
      <c r="F184" s="10"/>
      <c r="G184" s="9"/>
      <c r="H184" s="9"/>
      <c r="I184" s="10"/>
      <c r="J184" s="11"/>
      <c r="K184" s="16" t="str">
        <f t="shared" si="84"/>
        <v/>
      </c>
      <c r="L184" s="16" t="str">
        <f t="shared" si="85"/>
        <v/>
      </c>
    </row>
    <row r="185" spans="1:12" ht="15.75" x14ac:dyDescent="0.25">
      <c r="A185" s="3"/>
      <c r="B185" s="8">
        <f t="shared" si="69"/>
        <v>44359</v>
      </c>
      <c r="C185" s="9"/>
      <c r="D185" s="9"/>
      <c r="E185" s="10"/>
      <c r="F185" s="10"/>
      <c r="G185" s="9"/>
      <c r="H185" s="9"/>
      <c r="I185" s="10"/>
      <c r="J185" s="11"/>
      <c r="K185" s="16" t="str">
        <f t="shared" si="84"/>
        <v/>
      </c>
      <c r="L185" s="16" t="str">
        <f t="shared" si="85"/>
        <v/>
      </c>
    </row>
    <row r="186" spans="1:12" ht="15.75" x14ac:dyDescent="0.25">
      <c r="A186" s="3"/>
      <c r="B186" s="8">
        <f t="shared" si="69"/>
        <v>44360</v>
      </c>
      <c r="C186" s="9"/>
      <c r="D186" s="9"/>
      <c r="E186" s="10"/>
      <c r="F186" s="10"/>
      <c r="G186" s="9"/>
      <c r="H186" s="9"/>
      <c r="I186" s="10"/>
      <c r="J186" s="11"/>
      <c r="K186" s="16" t="str">
        <f t="shared" si="84"/>
        <v/>
      </c>
      <c r="L186" s="16" t="str">
        <f t="shared" si="85"/>
        <v/>
      </c>
    </row>
    <row r="187" spans="1:12" ht="15.75" x14ac:dyDescent="0.25">
      <c r="A187" s="3"/>
      <c r="H187" s="34" t="str">
        <f>"Semaine " &amp;A180 &amp;" :"</f>
        <v>Semaine 23 :</v>
      </c>
      <c r="I187" s="34"/>
      <c r="J187" s="34"/>
      <c r="K187" s="18">
        <f t="shared" ref="K187:L187" si="86">SUM(K180:K186)</f>
        <v>0</v>
      </c>
      <c r="L187" s="19">
        <f t="shared" si="86"/>
        <v>0</v>
      </c>
    </row>
    <row r="188" spans="1:12" ht="15.75" x14ac:dyDescent="0.25">
      <c r="A188" s="3">
        <v>24</v>
      </c>
      <c r="B188" s="8">
        <f t="shared" si="77"/>
        <v>44361</v>
      </c>
      <c r="C188" s="9"/>
      <c r="D188" s="9"/>
      <c r="E188" s="10"/>
      <c r="F188" s="10"/>
      <c r="G188" s="9"/>
      <c r="H188" s="9"/>
      <c r="I188" s="10"/>
      <c r="J188" s="11"/>
      <c r="K188" s="16" t="str">
        <f t="shared" ref="K188:K194" si="87">IF(COUNTA(C188:D188,G188:H188)=0,"",D188-C188+H188-G188)</f>
        <v/>
      </c>
      <c r="L188" s="16" t="str">
        <f t="shared" ref="L188:L194" si="88">IF(COUNTA(E188:F188,I188:J188)=0,"",F188-E188+IF(J188&gt;I188,J188-I188,TIMEVALUE("23:59")-I188+J188+TIMEVALUE("00:01")))</f>
        <v/>
      </c>
    </row>
    <row r="189" spans="1:12" ht="15.75" x14ac:dyDescent="0.25">
      <c r="A189" s="3"/>
      <c r="B189" s="8">
        <f t="shared" si="69"/>
        <v>44362</v>
      </c>
      <c r="C189" s="9"/>
      <c r="D189" s="9"/>
      <c r="E189" s="10"/>
      <c r="F189" s="10"/>
      <c r="G189" s="9"/>
      <c r="H189" s="9"/>
      <c r="I189" s="10"/>
      <c r="J189" s="11"/>
      <c r="K189" s="16" t="str">
        <f t="shared" si="87"/>
        <v/>
      </c>
      <c r="L189" s="16" t="str">
        <f t="shared" si="88"/>
        <v/>
      </c>
    </row>
    <row r="190" spans="1:12" ht="15.75" x14ac:dyDescent="0.25">
      <c r="A190" s="3"/>
      <c r="B190" s="8">
        <f t="shared" si="69"/>
        <v>44363</v>
      </c>
      <c r="C190" s="9"/>
      <c r="D190" s="9"/>
      <c r="E190" s="10"/>
      <c r="F190" s="10"/>
      <c r="G190" s="9"/>
      <c r="H190" s="9"/>
      <c r="I190" s="10"/>
      <c r="J190" s="11"/>
      <c r="K190" s="16" t="str">
        <f t="shared" si="87"/>
        <v/>
      </c>
      <c r="L190" s="16" t="str">
        <f t="shared" si="88"/>
        <v/>
      </c>
    </row>
    <row r="191" spans="1:12" ht="15.75" x14ac:dyDescent="0.25">
      <c r="A191" s="3"/>
      <c r="B191" s="8">
        <f t="shared" si="69"/>
        <v>44364</v>
      </c>
      <c r="C191" s="9"/>
      <c r="D191" s="9"/>
      <c r="E191" s="10"/>
      <c r="F191" s="10"/>
      <c r="G191" s="9"/>
      <c r="H191" s="9"/>
      <c r="I191" s="10"/>
      <c r="J191" s="11"/>
      <c r="K191" s="16" t="str">
        <f t="shared" si="87"/>
        <v/>
      </c>
      <c r="L191" s="16" t="str">
        <f t="shared" si="88"/>
        <v/>
      </c>
    </row>
    <row r="192" spans="1:12" ht="15.75" x14ac:dyDescent="0.25">
      <c r="A192" s="3"/>
      <c r="B192" s="8">
        <f t="shared" si="69"/>
        <v>44365</v>
      </c>
      <c r="C192" s="9"/>
      <c r="D192" s="9"/>
      <c r="E192" s="10"/>
      <c r="F192" s="10"/>
      <c r="G192" s="9"/>
      <c r="H192" s="9"/>
      <c r="I192" s="10"/>
      <c r="J192" s="11"/>
      <c r="K192" s="16" t="str">
        <f t="shared" si="87"/>
        <v/>
      </c>
      <c r="L192" s="16" t="str">
        <f t="shared" si="88"/>
        <v/>
      </c>
    </row>
    <row r="193" spans="1:12" ht="15.75" x14ac:dyDescent="0.25">
      <c r="A193" s="3"/>
      <c r="B193" s="8">
        <f t="shared" si="69"/>
        <v>44366</v>
      </c>
      <c r="C193" s="9"/>
      <c r="D193" s="9"/>
      <c r="E193" s="10"/>
      <c r="F193" s="10"/>
      <c r="G193" s="9"/>
      <c r="H193" s="9"/>
      <c r="I193" s="10"/>
      <c r="J193" s="11"/>
      <c r="K193" s="16" t="str">
        <f t="shared" si="87"/>
        <v/>
      </c>
      <c r="L193" s="16" t="str">
        <f t="shared" si="88"/>
        <v/>
      </c>
    </row>
    <row r="194" spans="1:12" ht="15.75" x14ac:dyDescent="0.25">
      <c r="A194" s="3"/>
      <c r="B194" s="8">
        <f t="shared" si="69"/>
        <v>44367</v>
      </c>
      <c r="C194" s="9"/>
      <c r="D194" s="9"/>
      <c r="E194" s="10"/>
      <c r="F194" s="10"/>
      <c r="G194" s="9"/>
      <c r="H194" s="9"/>
      <c r="I194" s="10"/>
      <c r="J194" s="11"/>
      <c r="K194" s="16" t="str">
        <f t="shared" si="87"/>
        <v/>
      </c>
      <c r="L194" s="16" t="str">
        <f t="shared" si="88"/>
        <v/>
      </c>
    </row>
    <row r="195" spans="1:12" ht="15.75" x14ac:dyDescent="0.25">
      <c r="A195" s="3"/>
      <c r="K195" s="18">
        <f t="shared" ref="K195:L195" si="89">SUM(K188:K194)</f>
        <v>0</v>
      </c>
      <c r="L195" s="19">
        <f t="shared" si="89"/>
        <v>0</v>
      </c>
    </row>
    <row r="196" spans="1:12" ht="15.75" x14ac:dyDescent="0.25">
      <c r="A196" s="3">
        <v>25</v>
      </c>
      <c r="B196" s="8">
        <f t="shared" si="77"/>
        <v>44368</v>
      </c>
      <c r="C196" s="9"/>
      <c r="D196" s="9"/>
      <c r="E196" s="10"/>
      <c r="F196" s="10"/>
      <c r="G196" s="9"/>
      <c r="H196" s="9"/>
      <c r="I196" s="10"/>
      <c r="J196" s="11"/>
      <c r="K196" s="16" t="str">
        <f t="shared" ref="K196:K202" si="90">IF(COUNTA(C196:D196,G196:H196)=0,"",D196-C196+H196-G196)</f>
        <v/>
      </c>
      <c r="L196" s="16" t="str">
        <f t="shared" ref="L196:L202" si="91">IF(COUNTA(E196:F196,I196:J196)=0,"",F196-E196+IF(J196&gt;I196,J196-I196,TIMEVALUE("23:59")-I196+J196+TIMEVALUE("00:01")))</f>
        <v/>
      </c>
    </row>
    <row r="197" spans="1:12" ht="15.75" x14ac:dyDescent="0.25">
      <c r="A197" s="3"/>
      <c r="B197" s="8">
        <f t="shared" si="69"/>
        <v>44369</v>
      </c>
      <c r="C197" s="9"/>
      <c r="D197" s="9"/>
      <c r="E197" s="10"/>
      <c r="F197" s="10"/>
      <c r="G197" s="9"/>
      <c r="H197" s="9"/>
      <c r="I197" s="10"/>
      <c r="J197" s="11"/>
      <c r="K197" s="16" t="str">
        <f t="shared" si="90"/>
        <v/>
      </c>
      <c r="L197" s="16" t="str">
        <f t="shared" si="91"/>
        <v/>
      </c>
    </row>
    <row r="198" spans="1:12" ht="15.75" x14ac:dyDescent="0.25">
      <c r="A198" s="3"/>
      <c r="B198" s="8">
        <f t="shared" si="69"/>
        <v>44370</v>
      </c>
      <c r="C198" s="9"/>
      <c r="D198" s="9"/>
      <c r="E198" s="10"/>
      <c r="F198" s="10"/>
      <c r="G198" s="9"/>
      <c r="H198" s="9"/>
      <c r="I198" s="10"/>
      <c r="J198" s="11"/>
      <c r="K198" s="16" t="str">
        <f t="shared" si="90"/>
        <v/>
      </c>
      <c r="L198" s="16" t="str">
        <f t="shared" si="91"/>
        <v/>
      </c>
    </row>
    <row r="199" spans="1:12" ht="15.75" x14ac:dyDescent="0.25">
      <c r="A199" s="3"/>
      <c r="B199" s="8">
        <f t="shared" si="69"/>
        <v>44371</v>
      </c>
      <c r="C199" s="9"/>
      <c r="D199" s="9"/>
      <c r="E199" s="10"/>
      <c r="F199" s="10"/>
      <c r="G199" s="9"/>
      <c r="H199" s="9"/>
      <c r="I199" s="10"/>
      <c r="J199" s="11"/>
      <c r="K199" s="16" t="str">
        <f t="shared" si="90"/>
        <v/>
      </c>
      <c r="L199" s="16" t="str">
        <f t="shared" si="91"/>
        <v/>
      </c>
    </row>
    <row r="200" spans="1:12" ht="15.75" x14ac:dyDescent="0.25">
      <c r="A200" s="3"/>
      <c r="B200" s="8">
        <f t="shared" si="69"/>
        <v>44372</v>
      </c>
      <c r="C200" s="9"/>
      <c r="D200" s="9"/>
      <c r="E200" s="10"/>
      <c r="F200" s="10"/>
      <c r="G200" s="9"/>
      <c r="H200" s="9"/>
      <c r="I200" s="10"/>
      <c r="J200" s="11"/>
      <c r="K200" s="16" t="str">
        <f t="shared" si="90"/>
        <v/>
      </c>
      <c r="L200" s="16" t="str">
        <f t="shared" si="91"/>
        <v/>
      </c>
    </row>
    <row r="201" spans="1:12" ht="15.75" x14ac:dyDescent="0.25">
      <c r="A201" s="3"/>
      <c r="B201" s="8">
        <f t="shared" si="69"/>
        <v>44373</v>
      </c>
      <c r="C201" s="9"/>
      <c r="D201" s="9"/>
      <c r="E201" s="10"/>
      <c r="F201" s="10"/>
      <c r="G201" s="9"/>
      <c r="H201" s="9"/>
      <c r="I201" s="10"/>
      <c r="J201" s="11"/>
      <c r="K201" s="16" t="str">
        <f t="shared" si="90"/>
        <v/>
      </c>
      <c r="L201" s="16" t="str">
        <f t="shared" si="91"/>
        <v/>
      </c>
    </row>
    <row r="202" spans="1:12" ht="15.75" x14ac:dyDescent="0.25">
      <c r="A202" s="3"/>
      <c r="B202" s="8">
        <f t="shared" si="69"/>
        <v>44374</v>
      </c>
      <c r="C202" s="9"/>
      <c r="D202" s="9"/>
      <c r="E202" s="10"/>
      <c r="F202" s="10"/>
      <c r="G202" s="9"/>
      <c r="H202" s="9"/>
      <c r="I202" s="10"/>
      <c r="J202" s="11"/>
      <c r="K202" s="16" t="str">
        <f t="shared" si="90"/>
        <v/>
      </c>
      <c r="L202" s="16" t="str">
        <f t="shared" si="91"/>
        <v/>
      </c>
    </row>
    <row r="203" spans="1:12" ht="15.75" x14ac:dyDescent="0.25">
      <c r="A203" s="3"/>
      <c r="H203" s="34" t="str">
        <f>"Semaine " &amp;A196 &amp;" :"</f>
        <v>Semaine 25 :</v>
      </c>
      <c r="I203" s="34"/>
      <c r="J203" s="34"/>
      <c r="K203" s="18">
        <f t="shared" ref="K203:L203" si="92">SUM(K196:K202)</f>
        <v>0</v>
      </c>
      <c r="L203" s="19">
        <f t="shared" si="92"/>
        <v>0</v>
      </c>
    </row>
    <row r="204" spans="1:12" ht="15.75" x14ac:dyDescent="0.25">
      <c r="A204" s="3">
        <v>26</v>
      </c>
      <c r="B204" s="8">
        <f t="shared" si="77"/>
        <v>44375</v>
      </c>
      <c r="C204" s="9"/>
      <c r="D204" s="9"/>
      <c r="E204" s="10"/>
      <c r="F204" s="10"/>
      <c r="G204" s="9"/>
      <c r="H204" s="9"/>
      <c r="I204" s="10"/>
      <c r="J204" s="11"/>
      <c r="K204" s="16" t="str">
        <f t="shared" ref="K204:K210" si="93">IF(COUNTA(C204:D204,G204:H204)=0,"",D204-C204+H204-G204)</f>
        <v/>
      </c>
      <c r="L204" s="16" t="str">
        <f t="shared" ref="L204:L210" si="94">IF(COUNTA(E204:F204,I204:J204)=0,"",F204-E204+IF(J204&gt;I204,J204-I204,TIMEVALUE("23:59")-I204+J204+TIMEVALUE("00:01")))</f>
        <v/>
      </c>
    </row>
    <row r="205" spans="1:12" ht="15.75" x14ac:dyDescent="0.25">
      <c r="A205" s="3"/>
      <c r="B205" s="8">
        <f t="shared" si="69"/>
        <v>44376</v>
      </c>
      <c r="C205" s="9"/>
      <c r="D205" s="9"/>
      <c r="E205" s="10"/>
      <c r="F205" s="10"/>
      <c r="G205" s="9"/>
      <c r="H205" s="9"/>
      <c r="I205" s="10"/>
      <c r="J205" s="11"/>
      <c r="K205" s="16" t="str">
        <f t="shared" si="93"/>
        <v/>
      </c>
      <c r="L205" s="16" t="str">
        <f t="shared" si="94"/>
        <v/>
      </c>
    </row>
    <row r="206" spans="1:12" ht="15.75" x14ac:dyDescent="0.25">
      <c r="A206" s="3"/>
      <c r="B206" s="8">
        <f t="shared" si="69"/>
        <v>44377</v>
      </c>
      <c r="C206" s="9"/>
      <c r="D206" s="9"/>
      <c r="E206" s="10"/>
      <c r="F206" s="10"/>
      <c r="G206" s="9"/>
      <c r="H206" s="9"/>
      <c r="I206" s="10"/>
      <c r="J206" s="11"/>
      <c r="K206" s="16" t="str">
        <f t="shared" si="93"/>
        <v/>
      </c>
      <c r="L206" s="16" t="str">
        <f t="shared" si="94"/>
        <v/>
      </c>
    </row>
    <row r="207" spans="1:12" ht="15.75" x14ac:dyDescent="0.25">
      <c r="A207" s="3"/>
      <c r="B207" s="8">
        <f t="shared" si="69"/>
        <v>44378</v>
      </c>
      <c r="C207" s="9"/>
      <c r="D207" s="9"/>
      <c r="E207" s="10"/>
      <c r="F207" s="10"/>
      <c r="G207" s="9"/>
      <c r="H207" s="9"/>
      <c r="I207" s="10"/>
      <c r="J207" s="11"/>
      <c r="K207" s="16" t="str">
        <f t="shared" si="93"/>
        <v/>
      </c>
      <c r="L207" s="16" t="str">
        <f t="shared" si="94"/>
        <v/>
      </c>
    </row>
    <row r="208" spans="1:12" ht="15.75" x14ac:dyDescent="0.25">
      <c r="A208" s="3"/>
      <c r="B208" s="8">
        <f t="shared" si="69"/>
        <v>44379</v>
      </c>
      <c r="C208" s="9"/>
      <c r="D208" s="9"/>
      <c r="E208" s="10"/>
      <c r="F208" s="10"/>
      <c r="G208" s="9"/>
      <c r="H208" s="9"/>
      <c r="I208" s="10"/>
      <c r="J208" s="11"/>
      <c r="K208" s="16" t="str">
        <f t="shared" si="93"/>
        <v/>
      </c>
      <c r="L208" s="16" t="str">
        <f t="shared" si="94"/>
        <v/>
      </c>
    </row>
    <row r="209" spans="1:12" ht="15.75" x14ac:dyDescent="0.25">
      <c r="A209" s="3"/>
      <c r="B209" s="8">
        <f t="shared" si="69"/>
        <v>44380</v>
      </c>
      <c r="C209" s="9"/>
      <c r="D209" s="9"/>
      <c r="E209" s="10"/>
      <c r="F209" s="10"/>
      <c r="G209" s="9"/>
      <c r="H209" s="9"/>
      <c r="I209" s="10"/>
      <c r="J209" s="11"/>
      <c r="K209" s="16" t="str">
        <f t="shared" si="93"/>
        <v/>
      </c>
      <c r="L209" s="16" t="str">
        <f t="shared" si="94"/>
        <v/>
      </c>
    </row>
    <row r="210" spans="1:12" ht="15.75" x14ac:dyDescent="0.25">
      <c r="A210" s="3"/>
      <c r="B210" s="8">
        <f t="shared" si="69"/>
        <v>44381</v>
      </c>
      <c r="C210" s="9"/>
      <c r="D210" s="9"/>
      <c r="E210" s="10"/>
      <c r="F210" s="10"/>
      <c r="G210" s="9"/>
      <c r="H210" s="9"/>
      <c r="I210" s="10"/>
      <c r="J210" s="11"/>
      <c r="K210" s="16" t="str">
        <f t="shared" si="93"/>
        <v/>
      </c>
      <c r="L210" s="16" t="str">
        <f t="shared" si="94"/>
        <v/>
      </c>
    </row>
    <row r="211" spans="1:12" ht="15.75" x14ac:dyDescent="0.25">
      <c r="A211" s="3"/>
      <c r="H211" s="34" t="str">
        <f>"Semaine " &amp;A204 &amp;" :"</f>
        <v>Semaine 26 :</v>
      </c>
      <c r="I211" s="34"/>
      <c r="J211" s="34"/>
      <c r="K211" s="18">
        <f t="shared" ref="K211:L211" si="95">SUM(K204:K210)</f>
        <v>0</v>
      </c>
      <c r="L211" s="19">
        <f t="shared" si="95"/>
        <v>0</v>
      </c>
    </row>
    <row r="212" spans="1:12" ht="15.75" x14ac:dyDescent="0.25">
      <c r="A212" s="3">
        <v>27</v>
      </c>
      <c r="B212" s="8">
        <f t="shared" si="77"/>
        <v>44382</v>
      </c>
      <c r="C212" s="9"/>
      <c r="D212" s="9"/>
      <c r="E212" s="10"/>
      <c r="F212" s="10"/>
      <c r="G212" s="9"/>
      <c r="H212" s="9"/>
      <c r="I212" s="10"/>
      <c r="J212" s="11"/>
      <c r="K212" s="16" t="str">
        <f t="shared" ref="K212:K218" si="96">IF(COUNTA(C212:D212,G212:H212)=0,"",D212-C212+H212-G212)</f>
        <v/>
      </c>
      <c r="L212" s="16" t="str">
        <f t="shared" ref="L212:L218" si="97">IF(COUNTA(E212:F212,I212:J212)=0,"",F212-E212+IF(J212&gt;I212,J212-I212,TIMEVALUE("23:59")-I212+J212+TIMEVALUE("00:01")))</f>
        <v/>
      </c>
    </row>
    <row r="213" spans="1:12" ht="15.75" x14ac:dyDescent="0.25">
      <c r="A213" s="3"/>
      <c r="B213" s="8">
        <f t="shared" si="77"/>
        <v>44383</v>
      </c>
      <c r="C213" s="9"/>
      <c r="D213" s="9"/>
      <c r="E213" s="10"/>
      <c r="F213" s="10"/>
      <c r="G213" s="9"/>
      <c r="H213" s="9"/>
      <c r="I213" s="10"/>
      <c r="J213" s="11"/>
      <c r="K213" s="16" t="str">
        <f t="shared" si="96"/>
        <v/>
      </c>
      <c r="L213" s="16" t="str">
        <f t="shared" si="97"/>
        <v/>
      </c>
    </row>
    <row r="214" spans="1:12" ht="15.75" x14ac:dyDescent="0.25">
      <c r="A214" s="3"/>
      <c r="B214" s="8">
        <f t="shared" si="77"/>
        <v>44384</v>
      </c>
      <c r="C214" s="9"/>
      <c r="D214" s="9"/>
      <c r="E214" s="10"/>
      <c r="F214" s="10"/>
      <c r="G214" s="9"/>
      <c r="H214" s="9"/>
      <c r="I214" s="10"/>
      <c r="J214" s="11"/>
      <c r="K214" s="16" t="str">
        <f t="shared" si="96"/>
        <v/>
      </c>
      <c r="L214" s="16" t="str">
        <f t="shared" si="97"/>
        <v/>
      </c>
    </row>
    <row r="215" spans="1:12" ht="15.75" x14ac:dyDescent="0.25">
      <c r="A215" s="3"/>
      <c r="B215" s="8">
        <f t="shared" si="77"/>
        <v>44385</v>
      </c>
      <c r="C215" s="9"/>
      <c r="D215" s="9"/>
      <c r="E215" s="10"/>
      <c r="F215" s="10"/>
      <c r="G215" s="9"/>
      <c r="H215" s="9"/>
      <c r="I215" s="10"/>
      <c r="J215" s="11"/>
      <c r="K215" s="16" t="str">
        <f t="shared" si="96"/>
        <v/>
      </c>
      <c r="L215" s="16" t="str">
        <f t="shared" si="97"/>
        <v/>
      </c>
    </row>
    <row r="216" spans="1:12" ht="15.75" x14ac:dyDescent="0.25">
      <c r="A216" s="3"/>
      <c r="B216" s="8">
        <f t="shared" si="77"/>
        <v>44386</v>
      </c>
      <c r="C216" s="9"/>
      <c r="D216" s="9"/>
      <c r="E216" s="10"/>
      <c r="F216" s="10"/>
      <c r="G216" s="9"/>
      <c r="H216" s="9"/>
      <c r="I216" s="10"/>
      <c r="J216" s="11"/>
      <c r="K216" s="16" t="str">
        <f t="shared" si="96"/>
        <v/>
      </c>
      <c r="L216" s="16" t="str">
        <f t="shared" si="97"/>
        <v/>
      </c>
    </row>
    <row r="217" spans="1:12" ht="15.75" x14ac:dyDescent="0.25">
      <c r="A217" s="3"/>
      <c r="B217" s="8">
        <f t="shared" si="77"/>
        <v>44387</v>
      </c>
      <c r="C217" s="9"/>
      <c r="D217" s="9"/>
      <c r="E217" s="10"/>
      <c r="F217" s="10"/>
      <c r="G217" s="9"/>
      <c r="H217" s="9"/>
      <c r="I217" s="10"/>
      <c r="J217" s="11"/>
      <c r="K217" s="16" t="str">
        <f t="shared" si="96"/>
        <v/>
      </c>
      <c r="L217" s="16" t="str">
        <f t="shared" si="97"/>
        <v/>
      </c>
    </row>
    <row r="218" spans="1:12" ht="15.75" x14ac:dyDescent="0.25">
      <c r="A218" s="3"/>
      <c r="B218" s="8">
        <f t="shared" si="77"/>
        <v>44388</v>
      </c>
      <c r="C218" s="9"/>
      <c r="D218" s="9"/>
      <c r="E218" s="10"/>
      <c r="F218" s="10"/>
      <c r="G218" s="9"/>
      <c r="H218" s="9"/>
      <c r="I218" s="10"/>
      <c r="J218" s="11"/>
      <c r="K218" s="16" t="str">
        <f t="shared" si="96"/>
        <v/>
      </c>
      <c r="L218" s="16" t="str">
        <f t="shared" si="97"/>
        <v/>
      </c>
    </row>
    <row r="219" spans="1:12" ht="15.75" x14ac:dyDescent="0.25">
      <c r="A219" s="3"/>
      <c r="H219" s="34" t="str">
        <f t="shared" ref="H219" si="98">"Semaine " &amp;A212 &amp;" :"</f>
        <v>Semaine 27 :</v>
      </c>
      <c r="I219" s="34"/>
      <c r="J219" s="34"/>
      <c r="K219" s="18">
        <f t="shared" ref="K219:L219" si="99">SUM(K212:K218)</f>
        <v>0</v>
      </c>
      <c r="L219" s="19">
        <f t="shared" si="99"/>
        <v>0</v>
      </c>
    </row>
    <row r="220" spans="1:12" ht="15.75" x14ac:dyDescent="0.25">
      <c r="A220" s="3">
        <v>28</v>
      </c>
      <c r="B220" s="8">
        <f t="shared" si="77"/>
        <v>44389</v>
      </c>
      <c r="C220" s="9"/>
      <c r="D220" s="9"/>
      <c r="E220" s="10"/>
      <c r="F220" s="10"/>
      <c r="G220" s="9"/>
      <c r="H220" s="9"/>
      <c r="I220" s="10"/>
      <c r="J220" s="11"/>
      <c r="K220" s="16" t="str">
        <f t="shared" ref="K220:K226" si="100">IF(COUNTA(C220:D220,G220:H220)=0,"",D220-C220+H220-G220)</f>
        <v/>
      </c>
      <c r="L220" s="16" t="str">
        <f t="shared" ref="L220:L226" si="101">IF(COUNTA(E220:F220,I220:J220)=0,"",F220-E220+IF(J220&gt;I220,J220-I220,TIMEVALUE("23:59")-I220+J220+TIMEVALUE("00:01")))</f>
        <v/>
      </c>
    </row>
    <row r="221" spans="1:12" ht="15.75" x14ac:dyDescent="0.25">
      <c r="A221" s="3"/>
      <c r="B221" s="8">
        <f t="shared" si="77"/>
        <v>44390</v>
      </c>
      <c r="C221" s="9"/>
      <c r="D221" s="9"/>
      <c r="E221" s="10"/>
      <c r="F221" s="10"/>
      <c r="G221" s="9"/>
      <c r="H221" s="9"/>
      <c r="I221" s="10"/>
      <c r="J221" s="11"/>
      <c r="K221" s="16" t="str">
        <f t="shared" si="100"/>
        <v/>
      </c>
      <c r="L221" s="16" t="str">
        <f t="shared" si="101"/>
        <v/>
      </c>
    </row>
    <row r="222" spans="1:12" ht="15.75" x14ac:dyDescent="0.25">
      <c r="A222" s="3"/>
      <c r="B222" s="8">
        <f t="shared" si="77"/>
        <v>44391</v>
      </c>
      <c r="C222" s="9"/>
      <c r="D222" s="9"/>
      <c r="E222" s="10"/>
      <c r="F222" s="10"/>
      <c r="G222" s="9"/>
      <c r="H222" s="9"/>
      <c r="I222" s="10"/>
      <c r="J222" s="11"/>
      <c r="K222" s="16" t="str">
        <f t="shared" si="100"/>
        <v/>
      </c>
      <c r="L222" s="16" t="str">
        <f t="shared" si="101"/>
        <v/>
      </c>
    </row>
    <row r="223" spans="1:12" ht="15.75" x14ac:dyDescent="0.25">
      <c r="A223" s="3"/>
      <c r="B223" s="8">
        <f t="shared" si="77"/>
        <v>44392</v>
      </c>
      <c r="C223" s="9"/>
      <c r="D223" s="9"/>
      <c r="E223" s="10"/>
      <c r="F223" s="10"/>
      <c r="G223" s="9"/>
      <c r="H223" s="9"/>
      <c r="I223" s="10"/>
      <c r="J223" s="11"/>
      <c r="K223" s="16" t="str">
        <f t="shared" si="100"/>
        <v/>
      </c>
      <c r="L223" s="16" t="str">
        <f t="shared" si="101"/>
        <v/>
      </c>
    </row>
    <row r="224" spans="1:12" ht="15.75" x14ac:dyDescent="0.25">
      <c r="A224" s="3"/>
      <c r="B224" s="8">
        <f t="shared" si="77"/>
        <v>44393</v>
      </c>
      <c r="C224" s="9"/>
      <c r="D224" s="9"/>
      <c r="E224" s="10"/>
      <c r="F224" s="10"/>
      <c r="G224" s="9"/>
      <c r="H224" s="9"/>
      <c r="I224" s="10"/>
      <c r="J224" s="11"/>
      <c r="K224" s="16" t="str">
        <f t="shared" si="100"/>
        <v/>
      </c>
      <c r="L224" s="16" t="str">
        <f t="shared" si="101"/>
        <v/>
      </c>
    </row>
    <row r="225" spans="1:12" ht="15.75" x14ac:dyDescent="0.25">
      <c r="A225" s="3"/>
      <c r="B225" s="8">
        <f t="shared" si="77"/>
        <v>44394</v>
      </c>
      <c r="C225" s="9"/>
      <c r="D225" s="9"/>
      <c r="E225" s="10"/>
      <c r="F225" s="10"/>
      <c r="G225" s="9"/>
      <c r="H225" s="9"/>
      <c r="I225" s="10"/>
      <c r="J225" s="11"/>
      <c r="K225" s="16" t="str">
        <f t="shared" si="100"/>
        <v/>
      </c>
      <c r="L225" s="16" t="str">
        <f t="shared" si="101"/>
        <v/>
      </c>
    </row>
    <row r="226" spans="1:12" ht="15.75" x14ac:dyDescent="0.25">
      <c r="A226" s="3"/>
      <c r="B226" s="8">
        <f t="shared" si="77"/>
        <v>44395</v>
      </c>
      <c r="C226" s="9"/>
      <c r="D226" s="9"/>
      <c r="E226" s="10"/>
      <c r="F226" s="10"/>
      <c r="G226" s="9"/>
      <c r="H226" s="9"/>
      <c r="I226" s="10"/>
      <c r="J226" s="11"/>
      <c r="K226" s="16" t="str">
        <f t="shared" si="100"/>
        <v/>
      </c>
      <c r="L226" s="16" t="str">
        <f t="shared" si="101"/>
        <v/>
      </c>
    </row>
    <row r="227" spans="1:12" ht="15.75" x14ac:dyDescent="0.25">
      <c r="A227" s="3"/>
      <c r="H227" s="34" t="str">
        <f t="shared" ref="H227" si="102">"Semaine " &amp;A220 &amp;" :"</f>
        <v>Semaine 28 :</v>
      </c>
      <c r="I227" s="34"/>
      <c r="J227" s="34"/>
      <c r="K227" s="18">
        <f t="shared" ref="K227:L227" si="103">SUM(K220:K226)</f>
        <v>0</v>
      </c>
      <c r="L227" s="19">
        <f t="shared" si="103"/>
        <v>0</v>
      </c>
    </row>
    <row r="228" spans="1:12" ht="15.75" x14ac:dyDescent="0.25">
      <c r="A228" s="3">
        <v>29</v>
      </c>
      <c r="B228" s="8">
        <f t="shared" ref="B228:B290" si="104">B220+7</f>
        <v>44396</v>
      </c>
      <c r="C228" s="9"/>
      <c r="D228" s="9"/>
      <c r="E228" s="10"/>
      <c r="F228" s="10"/>
      <c r="G228" s="9"/>
      <c r="H228" s="9"/>
      <c r="I228" s="10"/>
      <c r="J228" s="11"/>
      <c r="K228" s="16" t="str">
        <f t="shared" ref="K228:K234" si="105">IF(COUNTA(C228:D228,G228:H228)=0,"",D228-C228+H228-G228)</f>
        <v/>
      </c>
      <c r="L228" s="16" t="str">
        <f t="shared" ref="L228:L234" si="106">IF(COUNTA(E228:F228,I228:J228)=0,"",F228-E228+IF(J228&gt;I228,J228-I228,TIMEVALUE("23:59")-I228+J228+TIMEVALUE("00:01")))</f>
        <v/>
      </c>
    </row>
    <row r="229" spans="1:12" ht="15.75" x14ac:dyDescent="0.25">
      <c r="A229" s="3"/>
      <c r="B229" s="8">
        <f t="shared" si="104"/>
        <v>44397</v>
      </c>
      <c r="C229" s="9"/>
      <c r="D229" s="9"/>
      <c r="E229" s="10"/>
      <c r="F229" s="10"/>
      <c r="G229" s="9"/>
      <c r="H229" s="9"/>
      <c r="I229" s="10"/>
      <c r="J229" s="11"/>
      <c r="K229" s="16" t="str">
        <f t="shared" si="105"/>
        <v/>
      </c>
      <c r="L229" s="16" t="str">
        <f t="shared" si="106"/>
        <v/>
      </c>
    </row>
    <row r="230" spans="1:12" ht="15.75" x14ac:dyDescent="0.25">
      <c r="A230" s="3"/>
      <c r="B230" s="8">
        <f t="shared" si="104"/>
        <v>44398</v>
      </c>
      <c r="C230" s="9"/>
      <c r="D230" s="9"/>
      <c r="E230" s="10"/>
      <c r="F230" s="10"/>
      <c r="G230" s="9"/>
      <c r="H230" s="9"/>
      <c r="I230" s="10"/>
      <c r="J230" s="11"/>
      <c r="K230" s="16" t="str">
        <f t="shared" si="105"/>
        <v/>
      </c>
      <c r="L230" s="16" t="str">
        <f t="shared" si="106"/>
        <v/>
      </c>
    </row>
    <row r="231" spans="1:12" ht="15.75" x14ac:dyDescent="0.25">
      <c r="A231" s="3"/>
      <c r="B231" s="8">
        <f t="shared" si="104"/>
        <v>44399</v>
      </c>
      <c r="C231" s="9"/>
      <c r="D231" s="9"/>
      <c r="E231" s="10"/>
      <c r="F231" s="10"/>
      <c r="G231" s="9"/>
      <c r="H231" s="9"/>
      <c r="I231" s="10"/>
      <c r="J231" s="11"/>
      <c r="K231" s="16" t="str">
        <f t="shared" si="105"/>
        <v/>
      </c>
      <c r="L231" s="16" t="str">
        <f t="shared" si="106"/>
        <v/>
      </c>
    </row>
    <row r="232" spans="1:12" ht="15.75" x14ac:dyDescent="0.25">
      <c r="A232" s="3"/>
      <c r="B232" s="8">
        <f t="shared" si="104"/>
        <v>44400</v>
      </c>
      <c r="C232" s="9"/>
      <c r="D232" s="9"/>
      <c r="E232" s="10"/>
      <c r="F232" s="10"/>
      <c r="G232" s="9"/>
      <c r="H232" s="9"/>
      <c r="I232" s="10"/>
      <c r="J232" s="11"/>
      <c r="K232" s="16" t="str">
        <f t="shared" si="105"/>
        <v/>
      </c>
      <c r="L232" s="16" t="str">
        <f t="shared" si="106"/>
        <v/>
      </c>
    </row>
    <row r="233" spans="1:12" ht="15.75" x14ac:dyDescent="0.25">
      <c r="A233" s="3"/>
      <c r="B233" s="8">
        <f t="shared" si="104"/>
        <v>44401</v>
      </c>
      <c r="C233" s="9"/>
      <c r="D233" s="9"/>
      <c r="E233" s="10"/>
      <c r="F233" s="10"/>
      <c r="G233" s="9"/>
      <c r="H233" s="9"/>
      <c r="I233" s="10"/>
      <c r="J233" s="11"/>
      <c r="K233" s="16" t="str">
        <f t="shared" si="105"/>
        <v/>
      </c>
      <c r="L233" s="16" t="str">
        <f t="shared" si="106"/>
        <v/>
      </c>
    </row>
    <row r="234" spans="1:12" ht="15.75" x14ac:dyDescent="0.25">
      <c r="A234" s="3"/>
      <c r="B234" s="8">
        <f t="shared" si="104"/>
        <v>44402</v>
      </c>
      <c r="C234" s="9"/>
      <c r="D234" s="9"/>
      <c r="E234" s="10"/>
      <c r="F234" s="10"/>
      <c r="G234" s="9"/>
      <c r="H234" s="9"/>
      <c r="I234" s="10"/>
      <c r="J234" s="11"/>
      <c r="K234" s="16" t="str">
        <f t="shared" si="105"/>
        <v/>
      </c>
      <c r="L234" s="16" t="str">
        <f t="shared" si="106"/>
        <v/>
      </c>
    </row>
    <row r="235" spans="1:12" ht="15.75" x14ac:dyDescent="0.25">
      <c r="A235" s="3"/>
      <c r="H235" s="34" t="str">
        <f t="shared" ref="H235" si="107">"Semaine " &amp;A228 &amp;" :"</f>
        <v>Semaine 29 :</v>
      </c>
      <c r="I235" s="34"/>
      <c r="J235" s="34"/>
      <c r="K235" s="18">
        <f t="shared" ref="K235:L235" si="108">SUM(K228:K234)</f>
        <v>0</v>
      </c>
      <c r="L235" s="19">
        <f t="shared" si="108"/>
        <v>0</v>
      </c>
    </row>
    <row r="236" spans="1:12" ht="15.75" x14ac:dyDescent="0.25">
      <c r="A236" s="3">
        <v>30</v>
      </c>
      <c r="B236" s="8">
        <f t="shared" si="104"/>
        <v>44403</v>
      </c>
      <c r="C236" s="9"/>
      <c r="D236" s="9"/>
      <c r="E236" s="10"/>
      <c r="F236" s="10"/>
      <c r="G236" s="9"/>
      <c r="H236" s="9"/>
      <c r="I236" s="10"/>
      <c r="J236" s="11"/>
      <c r="K236" s="16" t="str">
        <f t="shared" ref="K236:K242" si="109">IF(COUNTA(C236:D236,G236:H236)=0,"",D236-C236+H236-G236)</f>
        <v/>
      </c>
      <c r="L236" s="16" t="str">
        <f t="shared" ref="L236:L242" si="110">IF(COUNTA(E236:F236,I236:J236)=0,"",F236-E236+IF(J236&gt;I236,J236-I236,TIMEVALUE("23:59")-I236+J236+TIMEVALUE("00:01")))</f>
        <v/>
      </c>
    </row>
    <row r="237" spans="1:12" ht="15.75" x14ac:dyDescent="0.25">
      <c r="A237" s="3"/>
      <c r="B237" s="8">
        <f t="shared" si="104"/>
        <v>44404</v>
      </c>
      <c r="C237" s="9"/>
      <c r="D237" s="9"/>
      <c r="E237" s="10"/>
      <c r="F237" s="10"/>
      <c r="G237" s="9"/>
      <c r="H237" s="9"/>
      <c r="I237" s="10"/>
      <c r="J237" s="11"/>
      <c r="K237" s="16" t="str">
        <f t="shared" si="109"/>
        <v/>
      </c>
      <c r="L237" s="16" t="str">
        <f t="shared" si="110"/>
        <v/>
      </c>
    </row>
    <row r="238" spans="1:12" ht="15.75" x14ac:dyDescent="0.25">
      <c r="A238" s="3"/>
      <c r="B238" s="8">
        <f t="shared" si="104"/>
        <v>44405</v>
      </c>
      <c r="C238" s="9"/>
      <c r="D238" s="9"/>
      <c r="E238" s="10"/>
      <c r="F238" s="10"/>
      <c r="G238" s="9"/>
      <c r="H238" s="9"/>
      <c r="I238" s="10"/>
      <c r="J238" s="11"/>
      <c r="K238" s="16" t="str">
        <f t="shared" si="109"/>
        <v/>
      </c>
      <c r="L238" s="16" t="str">
        <f t="shared" si="110"/>
        <v/>
      </c>
    </row>
    <row r="239" spans="1:12" ht="15.75" x14ac:dyDescent="0.25">
      <c r="A239" s="3"/>
      <c r="B239" s="8">
        <f t="shared" si="104"/>
        <v>44406</v>
      </c>
      <c r="C239" s="9"/>
      <c r="D239" s="9"/>
      <c r="E239" s="10"/>
      <c r="F239" s="10"/>
      <c r="G239" s="9"/>
      <c r="H239" s="9"/>
      <c r="I239" s="10"/>
      <c r="J239" s="11"/>
      <c r="K239" s="16" t="str">
        <f t="shared" si="109"/>
        <v/>
      </c>
      <c r="L239" s="16" t="str">
        <f t="shared" si="110"/>
        <v/>
      </c>
    </row>
    <row r="240" spans="1:12" ht="15.75" x14ac:dyDescent="0.25">
      <c r="A240" s="3"/>
      <c r="B240" s="8">
        <f t="shared" si="104"/>
        <v>44407</v>
      </c>
      <c r="C240" s="9"/>
      <c r="D240" s="9"/>
      <c r="E240" s="10"/>
      <c r="F240" s="10"/>
      <c r="G240" s="9"/>
      <c r="H240" s="9"/>
      <c r="I240" s="10"/>
      <c r="J240" s="11"/>
      <c r="K240" s="16" t="str">
        <f t="shared" si="109"/>
        <v/>
      </c>
      <c r="L240" s="16" t="str">
        <f t="shared" si="110"/>
        <v/>
      </c>
    </row>
    <row r="241" spans="1:12" ht="15.75" x14ac:dyDescent="0.25">
      <c r="A241" s="3"/>
      <c r="B241" s="8">
        <f t="shared" si="104"/>
        <v>44408</v>
      </c>
      <c r="C241" s="9"/>
      <c r="D241" s="9"/>
      <c r="E241" s="10"/>
      <c r="F241" s="10"/>
      <c r="G241" s="9"/>
      <c r="H241" s="9"/>
      <c r="I241" s="10"/>
      <c r="J241" s="11"/>
      <c r="K241" s="16" t="str">
        <f t="shared" si="109"/>
        <v/>
      </c>
      <c r="L241" s="16" t="str">
        <f t="shared" si="110"/>
        <v/>
      </c>
    </row>
    <row r="242" spans="1:12" ht="15.75" x14ac:dyDescent="0.25">
      <c r="A242" s="3"/>
      <c r="B242" s="8">
        <f t="shared" si="104"/>
        <v>44409</v>
      </c>
      <c r="C242" s="9"/>
      <c r="D242" s="9"/>
      <c r="E242" s="10"/>
      <c r="F242" s="10"/>
      <c r="G242" s="9"/>
      <c r="H242" s="9"/>
      <c r="I242" s="10"/>
      <c r="J242" s="11"/>
      <c r="K242" s="16" t="str">
        <f t="shared" si="109"/>
        <v/>
      </c>
      <c r="L242" s="16" t="str">
        <f t="shared" si="110"/>
        <v/>
      </c>
    </row>
    <row r="243" spans="1:12" ht="15.75" x14ac:dyDescent="0.25">
      <c r="A243" s="3"/>
      <c r="H243" s="34" t="str">
        <f t="shared" ref="H243" si="111">"Semaine " &amp;A236 &amp;" :"</f>
        <v>Semaine 30 :</v>
      </c>
      <c r="I243" s="34"/>
      <c r="J243" s="34"/>
      <c r="K243" s="18">
        <f t="shared" ref="K243:L243" si="112">SUM(K236:K242)</f>
        <v>0</v>
      </c>
      <c r="L243" s="19">
        <f t="shared" si="112"/>
        <v>0</v>
      </c>
    </row>
    <row r="244" spans="1:12" ht="15.75" x14ac:dyDescent="0.25">
      <c r="A244" s="3">
        <v>31</v>
      </c>
      <c r="B244" s="8">
        <f t="shared" si="104"/>
        <v>44410</v>
      </c>
      <c r="C244" s="9"/>
      <c r="D244" s="9"/>
      <c r="E244" s="10"/>
      <c r="F244" s="10"/>
      <c r="G244" s="9"/>
      <c r="H244" s="9"/>
      <c r="I244" s="10"/>
      <c r="J244" s="11"/>
      <c r="K244" s="16" t="str">
        <f t="shared" ref="K244:K250" si="113">IF(COUNTA(C244:D244,G244:H244)=0,"",D244-C244+H244-G244)</f>
        <v/>
      </c>
      <c r="L244" s="16" t="str">
        <f t="shared" ref="L244:L250" si="114">IF(COUNTA(E244:F244,I244:J244)=0,"",F244-E244+IF(J244&gt;I244,J244-I244,TIMEVALUE("23:59")-I244+J244+TIMEVALUE("00:01")))</f>
        <v/>
      </c>
    </row>
    <row r="245" spans="1:12" ht="15.75" x14ac:dyDescent="0.25">
      <c r="A245" s="3"/>
      <c r="B245" s="8">
        <f t="shared" si="104"/>
        <v>44411</v>
      </c>
      <c r="C245" s="9"/>
      <c r="D245" s="9"/>
      <c r="E245" s="10"/>
      <c r="F245" s="10"/>
      <c r="G245" s="9"/>
      <c r="H245" s="9"/>
      <c r="I245" s="10"/>
      <c r="J245" s="11"/>
      <c r="K245" s="16" t="str">
        <f t="shared" si="113"/>
        <v/>
      </c>
      <c r="L245" s="16" t="str">
        <f t="shared" si="114"/>
        <v/>
      </c>
    </row>
    <row r="246" spans="1:12" ht="15.75" x14ac:dyDescent="0.25">
      <c r="A246" s="3"/>
      <c r="B246" s="8">
        <f t="shared" si="104"/>
        <v>44412</v>
      </c>
      <c r="C246" s="9"/>
      <c r="D246" s="9"/>
      <c r="E246" s="10"/>
      <c r="F246" s="10"/>
      <c r="G246" s="9"/>
      <c r="H246" s="9"/>
      <c r="I246" s="10"/>
      <c r="J246" s="11"/>
      <c r="K246" s="16" t="str">
        <f t="shared" si="113"/>
        <v/>
      </c>
      <c r="L246" s="16" t="str">
        <f t="shared" si="114"/>
        <v/>
      </c>
    </row>
    <row r="247" spans="1:12" ht="15.75" x14ac:dyDescent="0.25">
      <c r="A247" s="3"/>
      <c r="B247" s="8">
        <f t="shared" si="104"/>
        <v>44413</v>
      </c>
      <c r="C247" s="9"/>
      <c r="D247" s="9"/>
      <c r="E247" s="10"/>
      <c r="F247" s="10"/>
      <c r="G247" s="9"/>
      <c r="H247" s="9"/>
      <c r="I247" s="10"/>
      <c r="J247" s="11"/>
      <c r="K247" s="16" t="str">
        <f t="shared" si="113"/>
        <v/>
      </c>
      <c r="L247" s="16" t="str">
        <f t="shared" si="114"/>
        <v/>
      </c>
    </row>
    <row r="248" spans="1:12" ht="15.75" x14ac:dyDescent="0.25">
      <c r="A248" s="3"/>
      <c r="B248" s="8">
        <f t="shared" si="104"/>
        <v>44414</v>
      </c>
      <c r="C248" s="9"/>
      <c r="D248" s="9"/>
      <c r="E248" s="10"/>
      <c r="F248" s="10"/>
      <c r="G248" s="9"/>
      <c r="H248" s="9"/>
      <c r="I248" s="10"/>
      <c r="J248" s="11"/>
      <c r="K248" s="16" t="str">
        <f t="shared" si="113"/>
        <v/>
      </c>
      <c r="L248" s="16" t="str">
        <f t="shared" si="114"/>
        <v/>
      </c>
    </row>
    <row r="249" spans="1:12" ht="15.75" x14ac:dyDescent="0.25">
      <c r="A249" s="3"/>
      <c r="B249" s="8">
        <f t="shared" si="104"/>
        <v>44415</v>
      </c>
      <c r="C249" s="9"/>
      <c r="D249" s="9"/>
      <c r="E249" s="10"/>
      <c r="F249" s="10"/>
      <c r="G249" s="9"/>
      <c r="H249" s="9"/>
      <c r="I249" s="10"/>
      <c r="J249" s="11"/>
      <c r="K249" s="16" t="str">
        <f t="shared" si="113"/>
        <v/>
      </c>
      <c r="L249" s="16" t="str">
        <f t="shared" si="114"/>
        <v/>
      </c>
    </row>
    <row r="250" spans="1:12" ht="15.75" x14ac:dyDescent="0.25">
      <c r="A250" s="3"/>
      <c r="B250" s="8">
        <f t="shared" si="104"/>
        <v>44416</v>
      </c>
      <c r="C250" s="9"/>
      <c r="D250" s="9"/>
      <c r="E250" s="10"/>
      <c r="F250" s="10"/>
      <c r="G250" s="9"/>
      <c r="H250" s="9"/>
      <c r="I250" s="10"/>
      <c r="J250" s="11"/>
      <c r="K250" s="16" t="str">
        <f t="shared" si="113"/>
        <v/>
      </c>
      <c r="L250" s="16" t="str">
        <f t="shared" si="114"/>
        <v/>
      </c>
    </row>
    <row r="251" spans="1:12" ht="15.75" x14ac:dyDescent="0.25">
      <c r="A251" s="3"/>
      <c r="H251" s="34" t="str">
        <f t="shared" ref="H251" si="115">"Semaine " &amp;A244 &amp;" :"</f>
        <v>Semaine 31 :</v>
      </c>
      <c r="I251" s="34"/>
      <c r="J251" s="34"/>
      <c r="K251" s="18">
        <f t="shared" ref="K251:L251" si="116">SUM(K244:K250)</f>
        <v>0</v>
      </c>
      <c r="L251" s="19">
        <f t="shared" si="116"/>
        <v>0</v>
      </c>
    </row>
    <row r="252" spans="1:12" ht="15.75" x14ac:dyDescent="0.25">
      <c r="A252" s="3">
        <v>32</v>
      </c>
      <c r="B252" s="8">
        <f t="shared" si="104"/>
        <v>44417</v>
      </c>
      <c r="C252" s="9"/>
      <c r="D252" s="9"/>
      <c r="E252" s="10"/>
      <c r="F252" s="10"/>
      <c r="G252" s="9"/>
      <c r="H252" s="9"/>
      <c r="I252" s="10"/>
      <c r="J252" s="11"/>
      <c r="K252" s="16" t="str">
        <f t="shared" ref="K252:K258" si="117">IF(COUNTA(C252:D252,G252:H252)=0,"",D252-C252+H252-G252)</f>
        <v/>
      </c>
      <c r="L252" s="16" t="str">
        <f t="shared" ref="L252:L258" si="118">IF(COUNTA(E252:F252,I252:J252)=0,"",F252-E252+IF(J252&gt;I252,J252-I252,TIMEVALUE("23:59")-I252+J252+TIMEVALUE("00:01")))</f>
        <v/>
      </c>
    </row>
    <row r="253" spans="1:12" ht="15.75" x14ac:dyDescent="0.25">
      <c r="A253" s="3"/>
      <c r="B253" s="8">
        <f t="shared" si="104"/>
        <v>44418</v>
      </c>
      <c r="C253" s="9"/>
      <c r="D253" s="9"/>
      <c r="E253" s="10"/>
      <c r="F253" s="10"/>
      <c r="G253" s="9"/>
      <c r="H253" s="9"/>
      <c r="I253" s="10"/>
      <c r="J253" s="11"/>
      <c r="K253" s="16" t="str">
        <f t="shared" si="117"/>
        <v/>
      </c>
      <c r="L253" s="16" t="str">
        <f t="shared" si="118"/>
        <v/>
      </c>
    </row>
    <row r="254" spans="1:12" ht="15.75" x14ac:dyDescent="0.25">
      <c r="A254" s="3"/>
      <c r="B254" s="8">
        <f t="shared" si="104"/>
        <v>44419</v>
      </c>
      <c r="C254" s="9"/>
      <c r="D254" s="9"/>
      <c r="E254" s="10"/>
      <c r="F254" s="10"/>
      <c r="G254" s="9"/>
      <c r="H254" s="9"/>
      <c r="I254" s="10"/>
      <c r="J254" s="11"/>
      <c r="K254" s="16" t="str">
        <f t="shared" si="117"/>
        <v/>
      </c>
      <c r="L254" s="16" t="str">
        <f t="shared" si="118"/>
        <v/>
      </c>
    </row>
    <row r="255" spans="1:12" ht="15.75" x14ac:dyDescent="0.25">
      <c r="A255" s="3"/>
      <c r="B255" s="8">
        <f t="shared" si="104"/>
        <v>44420</v>
      </c>
      <c r="C255" s="9"/>
      <c r="D255" s="9"/>
      <c r="E255" s="10"/>
      <c r="F255" s="10"/>
      <c r="G255" s="9"/>
      <c r="H255" s="9"/>
      <c r="I255" s="10"/>
      <c r="J255" s="11"/>
      <c r="K255" s="16" t="str">
        <f t="shared" si="117"/>
        <v/>
      </c>
      <c r="L255" s="16" t="str">
        <f t="shared" si="118"/>
        <v/>
      </c>
    </row>
    <row r="256" spans="1:12" ht="15.75" x14ac:dyDescent="0.25">
      <c r="A256" s="3"/>
      <c r="B256" s="8">
        <f t="shared" si="104"/>
        <v>44421</v>
      </c>
      <c r="C256" s="9"/>
      <c r="D256" s="9"/>
      <c r="E256" s="10"/>
      <c r="F256" s="10"/>
      <c r="G256" s="9"/>
      <c r="H256" s="9"/>
      <c r="I256" s="10"/>
      <c r="J256" s="11"/>
      <c r="K256" s="16" t="str">
        <f t="shared" si="117"/>
        <v/>
      </c>
      <c r="L256" s="16" t="str">
        <f t="shared" si="118"/>
        <v/>
      </c>
    </row>
    <row r="257" spans="1:12" ht="15.75" x14ac:dyDescent="0.25">
      <c r="A257" s="3"/>
      <c r="B257" s="8">
        <f t="shared" si="104"/>
        <v>44422</v>
      </c>
      <c r="C257" s="9"/>
      <c r="D257" s="9"/>
      <c r="E257" s="10"/>
      <c r="F257" s="10"/>
      <c r="G257" s="9"/>
      <c r="H257" s="9"/>
      <c r="I257" s="10"/>
      <c r="J257" s="11"/>
      <c r="K257" s="16" t="str">
        <f t="shared" si="117"/>
        <v/>
      </c>
      <c r="L257" s="16" t="str">
        <f t="shared" si="118"/>
        <v/>
      </c>
    </row>
    <row r="258" spans="1:12" ht="15.75" x14ac:dyDescent="0.25">
      <c r="A258" s="3"/>
      <c r="B258" s="8">
        <f t="shared" si="104"/>
        <v>44423</v>
      </c>
      <c r="C258" s="9"/>
      <c r="D258" s="9"/>
      <c r="E258" s="10"/>
      <c r="F258" s="10"/>
      <c r="G258" s="9"/>
      <c r="H258" s="9"/>
      <c r="I258" s="10"/>
      <c r="J258" s="11"/>
      <c r="K258" s="16" t="str">
        <f t="shared" si="117"/>
        <v/>
      </c>
      <c r="L258" s="16" t="str">
        <f t="shared" si="118"/>
        <v/>
      </c>
    </row>
    <row r="259" spans="1:12" ht="15.75" x14ac:dyDescent="0.25">
      <c r="A259" s="3"/>
      <c r="H259" s="34" t="str">
        <f t="shared" ref="H259" si="119">"Semaine " &amp;A252 &amp;" :"</f>
        <v>Semaine 32 :</v>
      </c>
      <c r="I259" s="34"/>
      <c r="J259" s="34"/>
      <c r="K259" s="18">
        <f t="shared" ref="K259:L259" si="120">SUM(K252:K258)</f>
        <v>0</v>
      </c>
      <c r="L259" s="19">
        <f t="shared" si="120"/>
        <v>0</v>
      </c>
    </row>
    <row r="260" spans="1:12" ht="15.75" x14ac:dyDescent="0.25">
      <c r="A260" s="3">
        <v>33</v>
      </c>
      <c r="B260" s="8">
        <f t="shared" si="104"/>
        <v>44424</v>
      </c>
      <c r="C260" s="9"/>
      <c r="D260" s="9"/>
      <c r="E260" s="10"/>
      <c r="F260" s="10"/>
      <c r="G260" s="9"/>
      <c r="H260" s="9"/>
      <c r="I260" s="10"/>
      <c r="J260" s="11"/>
      <c r="K260" s="16" t="str">
        <f t="shared" ref="K260:K266" si="121">IF(COUNTA(C260:D260,G260:H260)=0,"",D260-C260+H260-G260)</f>
        <v/>
      </c>
      <c r="L260" s="16" t="str">
        <f t="shared" ref="L260:L266" si="122">IF(COUNTA(E260:F260,I260:J260)=0,"",F260-E260+IF(J260&gt;I260,J260-I260,TIMEVALUE("23:59")-I260+J260+TIMEVALUE("00:01")))</f>
        <v/>
      </c>
    </row>
    <row r="261" spans="1:12" ht="15.75" x14ac:dyDescent="0.25">
      <c r="A261" s="3"/>
      <c r="B261" s="8">
        <f t="shared" si="104"/>
        <v>44425</v>
      </c>
      <c r="C261" s="9"/>
      <c r="D261" s="9"/>
      <c r="E261" s="10"/>
      <c r="F261" s="10"/>
      <c r="G261" s="9"/>
      <c r="H261" s="9"/>
      <c r="I261" s="10"/>
      <c r="J261" s="11"/>
      <c r="K261" s="16" t="str">
        <f t="shared" si="121"/>
        <v/>
      </c>
      <c r="L261" s="16" t="str">
        <f t="shared" si="122"/>
        <v/>
      </c>
    </row>
    <row r="262" spans="1:12" ht="15.75" x14ac:dyDescent="0.25">
      <c r="A262" s="3"/>
      <c r="B262" s="8">
        <f t="shared" si="104"/>
        <v>44426</v>
      </c>
      <c r="C262" s="9"/>
      <c r="D262" s="9"/>
      <c r="E262" s="10"/>
      <c r="F262" s="10"/>
      <c r="G262" s="9"/>
      <c r="H262" s="9"/>
      <c r="I262" s="10"/>
      <c r="J262" s="11"/>
      <c r="K262" s="16" t="str">
        <f t="shared" si="121"/>
        <v/>
      </c>
      <c r="L262" s="16" t="str">
        <f t="shared" si="122"/>
        <v/>
      </c>
    </row>
    <row r="263" spans="1:12" ht="15.75" x14ac:dyDescent="0.25">
      <c r="A263" s="3"/>
      <c r="B263" s="8">
        <f t="shared" si="104"/>
        <v>44427</v>
      </c>
      <c r="C263" s="9"/>
      <c r="D263" s="9"/>
      <c r="E263" s="10"/>
      <c r="F263" s="10"/>
      <c r="G263" s="9"/>
      <c r="H263" s="9"/>
      <c r="I263" s="10"/>
      <c r="J263" s="11"/>
      <c r="K263" s="16" t="str">
        <f t="shared" si="121"/>
        <v/>
      </c>
      <c r="L263" s="16" t="str">
        <f t="shared" si="122"/>
        <v/>
      </c>
    </row>
    <row r="264" spans="1:12" ht="15.75" x14ac:dyDescent="0.25">
      <c r="A264" s="3"/>
      <c r="B264" s="8">
        <f t="shared" si="104"/>
        <v>44428</v>
      </c>
      <c r="C264" s="9"/>
      <c r="D264" s="9"/>
      <c r="E264" s="10"/>
      <c r="F264" s="10"/>
      <c r="G264" s="9"/>
      <c r="H264" s="9"/>
      <c r="I264" s="10"/>
      <c r="J264" s="11"/>
      <c r="K264" s="16" t="str">
        <f t="shared" si="121"/>
        <v/>
      </c>
      <c r="L264" s="16" t="str">
        <f t="shared" si="122"/>
        <v/>
      </c>
    </row>
    <row r="265" spans="1:12" ht="15.75" x14ac:dyDescent="0.25">
      <c r="A265" s="3"/>
      <c r="B265" s="8">
        <f t="shared" si="104"/>
        <v>44429</v>
      </c>
      <c r="C265" s="9"/>
      <c r="D265" s="9"/>
      <c r="E265" s="10"/>
      <c r="F265" s="10"/>
      <c r="G265" s="9"/>
      <c r="H265" s="9"/>
      <c r="I265" s="10"/>
      <c r="J265" s="11"/>
      <c r="K265" s="16" t="str">
        <f t="shared" si="121"/>
        <v/>
      </c>
      <c r="L265" s="16" t="str">
        <f t="shared" si="122"/>
        <v/>
      </c>
    </row>
    <row r="266" spans="1:12" ht="15.75" x14ac:dyDescent="0.25">
      <c r="A266" s="3"/>
      <c r="B266" s="8">
        <f t="shared" si="104"/>
        <v>44430</v>
      </c>
      <c r="C266" s="9"/>
      <c r="D266" s="9"/>
      <c r="E266" s="10"/>
      <c r="F266" s="10"/>
      <c r="G266" s="9"/>
      <c r="H266" s="9"/>
      <c r="I266" s="10"/>
      <c r="J266" s="11"/>
      <c r="K266" s="16" t="str">
        <f t="shared" si="121"/>
        <v/>
      </c>
      <c r="L266" s="16" t="str">
        <f t="shared" si="122"/>
        <v/>
      </c>
    </row>
    <row r="267" spans="1:12" ht="15.75" x14ac:dyDescent="0.25">
      <c r="A267" s="3"/>
      <c r="H267" s="34" t="str">
        <f t="shared" ref="H267" si="123">"Semaine " &amp;A260 &amp;" :"</f>
        <v>Semaine 33 :</v>
      </c>
      <c r="I267" s="34"/>
      <c r="J267" s="34"/>
      <c r="K267" s="18">
        <f t="shared" ref="K267:L267" si="124">SUM(K260:K266)</f>
        <v>0</v>
      </c>
      <c r="L267" s="19">
        <f t="shared" si="124"/>
        <v>0</v>
      </c>
    </row>
    <row r="268" spans="1:12" ht="15.75" x14ac:dyDescent="0.25">
      <c r="A268" s="3">
        <v>34</v>
      </c>
      <c r="B268" s="8">
        <f t="shared" si="104"/>
        <v>44431</v>
      </c>
      <c r="C268" s="9"/>
      <c r="D268" s="9"/>
      <c r="E268" s="10"/>
      <c r="F268" s="10"/>
      <c r="G268" s="9"/>
      <c r="H268" s="9"/>
      <c r="I268" s="10"/>
      <c r="J268" s="11"/>
      <c r="K268" s="16" t="str">
        <f t="shared" ref="K268:K274" si="125">IF(COUNTA(C268:D268,G268:H268)=0,"",D268-C268+H268-G268)</f>
        <v/>
      </c>
      <c r="L268" s="16" t="str">
        <f t="shared" ref="L268:L274" si="126">IF(COUNTA(E268:F268,I268:J268)=0,"",F268-E268+IF(J268&gt;I268,J268-I268,TIMEVALUE("23:59")-I268+J268+TIMEVALUE("00:01")))</f>
        <v/>
      </c>
    </row>
    <row r="269" spans="1:12" ht="15.75" x14ac:dyDescent="0.25">
      <c r="A269" s="3"/>
      <c r="B269" s="8">
        <f t="shared" si="104"/>
        <v>44432</v>
      </c>
      <c r="C269" s="9"/>
      <c r="D269" s="9"/>
      <c r="E269" s="10"/>
      <c r="F269" s="10"/>
      <c r="G269" s="9"/>
      <c r="H269" s="9"/>
      <c r="I269" s="10"/>
      <c r="J269" s="11"/>
      <c r="K269" s="16" t="str">
        <f t="shared" si="125"/>
        <v/>
      </c>
      <c r="L269" s="16" t="str">
        <f t="shared" si="126"/>
        <v/>
      </c>
    </row>
    <row r="270" spans="1:12" ht="15.75" x14ac:dyDescent="0.25">
      <c r="A270" s="3"/>
      <c r="B270" s="8">
        <f t="shared" si="104"/>
        <v>44433</v>
      </c>
      <c r="C270" s="9"/>
      <c r="D270" s="9"/>
      <c r="E270" s="10"/>
      <c r="F270" s="10"/>
      <c r="G270" s="9"/>
      <c r="H270" s="9"/>
      <c r="I270" s="10"/>
      <c r="J270" s="11"/>
      <c r="K270" s="16" t="str">
        <f t="shared" si="125"/>
        <v/>
      </c>
      <c r="L270" s="16" t="str">
        <f t="shared" si="126"/>
        <v/>
      </c>
    </row>
    <row r="271" spans="1:12" ht="15.75" x14ac:dyDescent="0.25">
      <c r="A271" s="3"/>
      <c r="B271" s="8">
        <f t="shared" si="104"/>
        <v>44434</v>
      </c>
      <c r="C271" s="9"/>
      <c r="D271" s="9"/>
      <c r="E271" s="10"/>
      <c r="F271" s="10"/>
      <c r="G271" s="9"/>
      <c r="H271" s="9"/>
      <c r="I271" s="10"/>
      <c r="J271" s="11"/>
      <c r="K271" s="16" t="str">
        <f t="shared" si="125"/>
        <v/>
      </c>
      <c r="L271" s="16" t="str">
        <f t="shared" si="126"/>
        <v/>
      </c>
    </row>
    <row r="272" spans="1:12" ht="15.75" x14ac:dyDescent="0.25">
      <c r="A272" s="3"/>
      <c r="B272" s="8">
        <f t="shared" si="104"/>
        <v>44435</v>
      </c>
      <c r="C272" s="9"/>
      <c r="D272" s="9"/>
      <c r="E272" s="10"/>
      <c r="F272" s="10"/>
      <c r="G272" s="9"/>
      <c r="H272" s="9"/>
      <c r="I272" s="10"/>
      <c r="J272" s="11"/>
      <c r="K272" s="16" t="str">
        <f t="shared" si="125"/>
        <v/>
      </c>
      <c r="L272" s="16" t="str">
        <f t="shared" si="126"/>
        <v/>
      </c>
    </row>
    <row r="273" spans="1:12" ht="15.75" x14ac:dyDescent="0.25">
      <c r="A273" s="3"/>
      <c r="B273" s="8">
        <f t="shared" si="104"/>
        <v>44436</v>
      </c>
      <c r="C273" s="9"/>
      <c r="D273" s="9"/>
      <c r="E273" s="10"/>
      <c r="F273" s="10"/>
      <c r="G273" s="9"/>
      <c r="H273" s="9"/>
      <c r="I273" s="10"/>
      <c r="J273" s="11"/>
      <c r="K273" s="16" t="str">
        <f t="shared" si="125"/>
        <v/>
      </c>
      <c r="L273" s="16" t="str">
        <f t="shared" si="126"/>
        <v/>
      </c>
    </row>
    <row r="274" spans="1:12" ht="15.75" x14ac:dyDescent="0.25">
      <c r="A274" s="3"/>
      <c r="B274" s="8">
        <f t="shared" si="104"/>
        <v>44437</v>
      </c>
      <c r="C274" s="9"/>
      <c r="D274" s="9"/>
      <c r="E274" s="10"/>
      <c r="F274" s="10"/>
      <c r="G274" s="9"/>
      <c r="H274" s="9"/>
      <c r="I274" s="10"/>
      <c r="J274" s="11"/>
      <c r="K274" s="16" t="str">
        <f t="shared" si="125"/>
        <v/>
      </c>
      <c r="L274" s="16" t="str">
        <f t="shared" si="126"/>
        <v/>
      </c>
    </row>
    <row r="275" spans="1:12" ht="15.75" x14ac:dyDescent="0.25">
      <c r="A275" s="3"/>
      <c r="H275" s="34" t="str">
        <f t="shared" ref="H275" si="127">"Semaine " &amp;A268 &amp;" :"</f>
        <v>Semaine 34 :</v>
      </c>
      <c r="I275" s="34"/>
      <c r="J275" s="34"/>
      <c r="K275" s="18">
        <f t="shared" ref="K275:L275" si="128">SUM(K268:K274)</f>
        <v>0</v>
      </c>
      <c r="L275" s="19">
        <f t="shared" si="128"/>
        <v>0</v>
      </c>
    </row>
    <row r="276" spans="1:12" ht="15.75" x14ac:dyDescent="0.25">
      <c r="A276" s="3">
        <v>35</v>
      </c>
      <c r="B276" s="8">
        <f t="shared" si="104"/>
        <v>44438</v>
      </c>
      <c r="C276" s="9"/>
      <c r="D276" s="9"/>
      <c r="E276" s="10"/>
      <c r="F276" s="10"/>
      <c r="G276" s="9"/>
      <c r="H276" s="9"/>
      <c r="I276" s="10"/>
      <c r="J276" s="11"/>
      <c r="K276" s="16" t="str">
        <f t="shared" ref="K276:K282" si="129">IF(COUNTA(C276:D276,G276:H276)=0,"",D276-C276+H276-G276)</f>
        <v/>
      </c>
      <c r="L276" s="16" t="str">
        <f t="shared" ref="L276:L282" si="130">IF(COUNTA(E276:F276,I276:J276)=0,"",F276-E276+IF(J276&gt;I276,J276-I276,TIMEVALUE("23:59")-I276+J276+TIMEVALUE("00:01")))</f>
        <v/>
      </c>
    </row>
    <row r="277" spans="1:12" ht="15.75" x14ac:dyDescent="0.25">
      <c r="A277" s="3"/>
      <c r="B277" s="8">
        <f t="shared" si="104"/>
        <v>44439</v>
      </c>
      <c r="C277" s="9"/>
      <c r="D277" s="9"/>
      <c r="E277" s="10"/>
      <c r="F277" s="10"/>
      <c r="G277" s="9"/>
      <c r="H277" s="9"/>
      <c r="I277" s="10"/>
      <c r="J277" s="11"/>
      <c r="K277" s="16" t="str">
        <f t="shared" si="129"/>
        <v/>
      </c>
      <c r="L277" s="16" t="str">
        <f t="shared" si="130"/>
        <v/>
      </c>
    </row>
    <row r="278" spans="1:12" ht="15.75" x14ac:dyDescent="0.25">
      <c r="A278" s="3"/>
      <c r="B278" s="8">
        <f t="shared" si="104"/>
        <v>44440</v>
      </c>
      <c r="C278" s="9"/>
      <c r="D278" s="9"/>
      <c r="E278" s="10"/>
      <c r="F278" s="10"/>
      <c r="G278" s="9"/>
      <c r="H278" s="9"/>
      <c r="I278" s="10"/>
      <c r="J278" s="11"/>
      <c r="K278" s="16" t="str">
        <f t="shared" si="129"/>
        <v/>
      </c>
      <c r="L278" s="16" t="str">
        <f t="shared" si="130"/>
        <v/>
      </c>
    </row>
    <row r="279" spans="1:12" ht="15.75" x14ac:dyDescent="0.25">
      <c r="A279" s="3"/>
      <c r="B279" s="8">
        <f t="shared" si="104"/>
        <v>44441</v>
      </c>
      <c r="C279" s="9"/>
      <c r="D279" s="9"/>
      <c r="E279" s="10"/>
      <c r="F279" s="10"/>
      <c r="G279" s="9"/>
      <c r="H279" s="9"/>
      <c r="I279" s="10"/>
      <c r="J279" s="11"/>
      <c r="K279" s="16" t="str">
        <f t="shared" si="129"/>
        <v/>
      </c>
      <c r="L279" s="16" t="str">
        <f t="shared" si="130"/>
        <v/>
      </c>
    </row>
    <row r="280" spans="1:12" ht="15.75" x14ac:dyDescent="0.25">
      <c r="A280" s="3"/>
      <c r="B280" s="8">
        <f t="shared" si="104"/>
        <v>44442</v>
      </c>
      <c r="C280" s="9"/>
      <c r="D280" s="9"/>
      <c r="E280" s="10"/>
      <c r="F280" s="10"/>
      <c r="G280" s="9"/>
      <c r="H280" s="9"/>
      <c r="I280" s="10"/>
      <c r="J280" s="11"/>
      <c r="K280" s="16" t="str">
        <f t="shared" si="129"/>
        <v/>
      </c>
      <c r="L280" s="16" t="str">
        <f t="shared" si="130"/>
        <v/>
      </c>
    </row>
    <row r="281" spans="1:12" ht="15.75" x14ac:dyDescent="0.25">
      <c r="A281" s="3"/>
      <c r="B281" s="8">
        <f t="shared" si="104"/>
        <v>44443</v>
      </c>
      <c r="C281" s="9"/>
      <c r="D281" s="9"/>
      <c r="E281" s="10"/>
      <c r="F281" s="10"/>
      <c r="G281" s="9"/>
      <c r="H281" s="9"/>
      <c r="I281" s="10"/>
      <c r="J281" s="11"/>
      <c r="K281" s="16" t="str">
        <f t="shared" si="129"/>
        <v/>
      </c>
      <c r="L281" s="16" t="str">
        <f t="shared" si="130"/>
        <v/>
      </c>
    </row>
    <row r="282" spans="1:12" ht="15.75" x14ac:dyDescent="0.25">
      <c r="A282" s="3"/>
      <c r="B282" s="8">
        <f t="shared" si="104"/>
        <v>44444</v>
      </c>
      <c r="C282" s="9"/>
      <c r="D282" s="9"/>
      <c r="E282" s="10"/>
      <c r="F282" s="10"/>
      <c r="G282" s="9"/>
      <c r="H282" s="9"/>
      <c r="I282" s="10"/>
      <c r="J282" s="11"/>
      <c r="K282" s="16" t="str">
        <f t="shared" si="129"/>
        <v/>
      </c>
      <c r="L282" s="16" t="str">
        <f t="shared" si="130"/>
        <v/>
      </c>
    </row>
    <row r="283" spans="1:12" ht="15.75" x14ac:dyDescent="0.25">
      <c r="A283" s="3"/>
      <c r="B283" s="8"/>
      <c r="H283" s="34" t="str">
        <f t="shared" ref="H283" si="131">"Semaine " &amp;A276 &amp;" :"</f>
        <v>Semaine 35 :</v>
      </c>
      <c r="I283" s="34"/>
      <c r="J283" s="34"/>
      <c r="K283" s="18">
        <f t="shared" ref="K283:L283" si="132">SUM(K276:K282)</f>
        <v>0</v>
      </c>
      <c r="L283" s="19">
        <f t="shared" si="132"/>
        <v>0</v>
      </c>
    </row>
    <row r="284" spans="1:12" ht="15.75" x14ac:dyDescent="0.25">
      <c r="A284" s="3">
        <v>36</v>
      </c>
      <c r="B284" s="8">
        <f t="shared" si="104"/>
        <v>44445</v>
      </c>
      <c r="C284" s="9"/>
      <c r="D284" s="9"/>
      <c r="E284" s="10"/>
      <c r="F284" s="10"/>
      <c r="G284" s="9"/>
      <c r="H284" s="9"/>
      <c r="I284" s="10"/>
      <c r="J284" s="11"/>
      <c r="K284" s="16" t="str">
        <f t="shared" ref="K284:K290" si="133">IF(COUNTA(C284:D284,G284:H284)=0,"",D284-C284+H284-G284)</f>
        <v/>
      </c>
      <c r="L284" s="16" t="str">
        <f t="shared" ref="L284:L290" si="134">IF(COUNTA(E284:F284,I284:J284)=0,"",F284-E284+IF(J284&gt;I284,J284-I284,TIMEVALUE("23:59")-I284+J284+TIMEVALUE("00:01")))</f>
        <v/>
      </c>
    </row>
    <row r="285" spans="1:12" ht="15.75" x14ac:dyDescent="0.25">
      <c r="A285" s="3"/>
      <c r="B285" s="8">
        <f t="shared" si="104"/>
        <v>44446</v>
      </c>
      <c r="C285" s="9"/>
      <c r="D285" s="9"/>
      <c r="E285" s="10"/>
      <c r="F285" s="10"/>
      <c r="G285" s="9"/>
      <c r="H285" s="9"/>
      <c r="I285" s="10"/>
      <c r="J285" s="11"/>
      <c r="K285" s="16" t="str">
        <f t="shared" si="133"/>
        <v/>
      </c>
      <c r="L285" s="16" t="str">
        <f t="shared" si="134"/>
        <v/>
      </c>
    </row>
    <row r="286" spans="1:12" ht="15.75" x14ac:dyDescent="0.25">
      <c r="A286" s="3"/>
      <c r="B286" s="8">
        <f t="shared" si="104"/>
        <v>44447</v>
      </c>
      <c r="C286" s="9"/>
      <c r="D286" s="9"/>
      <c r="E286" s="10"/>
      <c r="F286" s="10"/>
      <c r="G286" s="9"/>
      <c r="H286" s="9"/>
      <c r="I286" s="10"/>
      <c r="J286" s="11"/>
      <c r="K286" s="16" t="str">
        <f t="shared" si="133"/>
        <v/>
      </c>
      <c r="L286" s="16" t="str">
        <f t="shared" si="134"/>
        <v/>
      </c>
    </row>
    <row r="287" spans="1:12" ht="15.75" x14ac:dyDescent="0.25">
      <c r="A287" s="3"/>
      <c r="B287" s="8">
        <f t="shared" si="104"/>
        <v>44448</v>
      </c>
      <c r="C287" s="9"/>
      <c r="D287" s="9"/>
      <c r="E287" s="10"/>
      <c r="F287" s="10"/>
      <c r="G287" s="9"/>
      <c r="H287" s="9"/>
      <c r="I287" s="10"/>
      <c r="J287" s="11"/>
      <c r="K287" s="16" t="str">
        <f t="shared" si="133"/>
        <v/>
      </c>
      <c r="L287" s="16" t="str">
        <f t="shared" si="134"/>
        <v/>
      </c>
    </row>
    <row r="288" spans="1:12" ht="15.75" x14ac:dyDescent="0.25">
      <c r="A288" s="3"/>
      <c r="B288" s="8">
        <f t="shared" si="104"/>
        <v>44449</v>
      </c>
      <c r="C288" s="9"/>
      <c r="D288" s="9"/>
      <c r="E288" s="10"/>
      <c r="F288" s="10"/>
      <c r="G288" s="9"/>
      <c r="H288" s="9"/>
      <c r="I288" s="10"/>
      <c r="J288" s="11"/>
      <c r="K288" s="16" t="str">
        <f t="shared" si="133"/>
        <v/>
      </c>
      <c r="L288" s="16" t="str">
        <f t="shared" si="134"/>
        <v/>
      </c>
    </row>
    <row r="289" spans="1:12" ht="15.75" x14ac:dyDescent="0.25">
      <c r="A289" s="3"/>
      <c r="B289" s="8">
        <f t="shared" si="104"/>
        <v>44450</v>
      </c>
      <c r="C289" s="9"/>
      <c r="D289" s="9"/>
      <c r="E289" s="10"/>
      <c r="F289" s="10"/>
      <c r="G289" s="9"/>
      <c r="H289" s="9"/>
      <c r="I289" s="10"/>
      <c r="J289" s="11"/>
      <c r="K289" s="16" t="str">
        <f t="shared" si="133"/>
        <v/>
      </c>
      <c r="L289" s="16" t="str">
        <f t="shared" si="134"/>
        <v/>
      </c>
    </row>
    <row r="290" spans="1:12" ht="15.75" x14ac:dyDescent="0.25">
      <c r="A290" s="3"/>
      <c r="B290" s="8">
        <f t="shared" si="104"/>
        <v>44451</v>
      </c>
      <c r="C290" s="9"/>
      <c r="D290" s="9"/>
      <c r="E290" s="10"/>
      <c r="F290" s="10"/>
      <c r="G290" s="9"/>
      <c r="H290" s="9"/>
      <c r="I290" s="10"/>
      <c r="J290" s="11"/>
      <c r="K290" s="16" t="str">
        <f t="shared" si="133"/>
        <v/>
      </c>
      <c r="L290" s="16" t="str">
        <f t="shared" si="134"/>
        <v/>
      </c>
    </row>
    <row r="291" spans="1:12" ht="15.75" x14ac:dyDescent="0.25">
      <c r="A291" s="3"/>
      <c r="H291" s="34" t="str">
        <f t="shared" ref="H291" si="135">"Semaine " &amp;A284 &amp;" :"</f>
        <v>Semaine 36 :</v>
      </c>
      <c r="I291" s="34"/>
      <c r="J291" s="34"/>
      <c r="K291" s="18">
        <f t="shared" ref="K291:L291" si="136">SUM(K284:K290)</f>
        <v>0</v>
      </c>
      <c r="L291" s="19">
        <f t="shared" si="136"/>
        <v>0</v>
      </c>
    </row>
    <row r="292" spans="1:12" ht="15.75" x14ac:dyDescent="0.25">
      <c r="A292" s="3">
        <v>37</v>
      </c>
      <c r="B292" s="8">
        <f t="shared" ref="B292:B354" si="137">B284+7</f>
        <v>44452</v>
      </c>
      <c r="C292" s="9"/>
      <c r="D292" s="9"/>
      <c r="E292" s="10"/>
      <c r="F292" s="10"/>
      <c r="G292" s="9"/>
      <c r="H292" s="9"/>
      <c r="I292" s="10"/>
      <c r="J292" s="11"/>
      <c r="K292" s="16" t="str">
        <f t="shared" ref="K292:K298" si="138">IF(COUNTA(C292:D292,G292:H292)=0,"",D292-C292+H292-G292)</f>
        <v/>
      </c>
      <c r="L292" s="16" t="str">
        <f t="shared" ref="L292:L298" si="139">IF(COUNTA(E292:F292,I292:J292)=0,"",F292-E292+IF(J292&gt;I292,J292-I292,TIMEVALUE("23:59")-I292+J292+TIMEVALUE("00:01")))</f>
        <v/>
      </c>
    </row>
    <row r="293" spans="1:12" ht="15.75" x14ac:dyDescent="0.25">
      <c r="A293" s="3"/>
      <c r="B293" s="8">
        <f t="shared" si="137"/>
        <v>44453</v>
      </c>
      <c r="C293" s="9"/>
      <c r="D293" s="9"/>
      <c r="E293" s="10"/>
      <c r="F293" s="10"/>
      <c r="G293" s="9"/>
      <c r="H293" s="9"/>
      <c r="I293" s="10"/>
      <c r="J293" s="11"/>
      <c r="K293" s="16" t="str">
        <f t="shared" si="138"/>
        <v/>
      </c>
      <c r="L293" s="16" t="str">
        <f t="shared" si="139"/>
        <v/>
      </c>
    </row>
    <row r="294" spans="1:12" ht="15.75" x14ac:dyDescent="0.25">
      <c r="A294" s="3"/>
      <c r="B294" s="8">
        <f t="shared" si="137"/>
        <v>44454</v>
      </c>
      <c r="C294" s="9"/>
      <c r="D294" s="9"/>
      <c r="E294" s="10"/>
      <c r="F294" s="10"/>
      <c r="G294" s="9"/>
      <c r="H294" s="9"/>
      <c r="I294" s="10"/>
      <c r="J294" s="11"/>
      <c r="K294" s="16" t="str">
        <f t="shared" si="138"/>
        <v/>
      </c>
      <c r="L294" s="16" t="str">
        <f t="shared" si="139"/>
        <v/>
      </c>
    </row>
    <row r="295" spans="1:12" ht="15.75" x14ac:dyDescent="0.25">
      <c r="A295" s="3"/>
      <c r="B295" s="8">
        <f t="shared" si="137"/>
        <v>44455</v>
      </c>
      <c r="C295" s="9"/>
      <c r="D295" s="9"/>
      <c r="E295" s="10"/>
      <c r="F295" s="10"/>
      <c r="G295" s="9"/>
      <c r="H295" s="9"/>
      <c r="I295" s="10"/>
      <c r="J295" s="11"/>
      <c r="K295" s="16" t="str">
        <f t="shared" si="138"/>
        <v/>
      </c>
      <c r="L295" s="16" t="str">
        <f t="shared" si="139"/>
        <v/>
      </c>
    </row>
    <row r="296" spans="1:12" ht="15.75" x14ac:dyDescent="0.25">
      <c r="A296" s="3"/>
      <c r="B296" s="8">
        <f t="shared" si="137"/>
        <v>44456</v>
      </c>
      <c r="C296" s="9"/>
      <c r="D296" s="9"/>
      <c r="E296" s="10"/>
      <c r="F296" s="10"/>
      <c r="G296" s="9"/>
      <c r="H296" s="9"/>
      <c r="I296" s="10"/>
      <c r="J296" s="11"/>
      <c r="K296" s="16" t="str">
        <f t="shared" si="138"/>
        <v/>
      </c>
      <c r="L296" s="16" t="str">
        <f t="shared" si="139"/>
        <v/>
      </c>
    </row>
    <row r="297" spans="1:12" ht="15.75" x14ac:dyDescent="0.25">
      <c r="A297" s="3"/>
      <c r="B297" s="8">
        <f t="shared" si="137"/>
        <v>44457</v>
      </c>
      <c r="C297" s="9"/>
      <c r="D297" s="9"/>
      <c r="E297" s="10"/>
      <c r="F297" s="10"/>
      <c r="G297" s="9"/>
      <c r="H297" s="9"/>
      <c r="I297" s="10"/>
      <c r="J297" s="11"/>
      <c r="K297" s="16" t="str">
        <f t="shared" si="138"/>
        <v/>
      </c>
      <c r="L297" s="16" t="str">
        <f t="shared" si="139"/>
        <v/>
      </c>
    </row>
    <row r="298" spans="1:12" ht="15.75" x14ac:dyDescent="0.25">
      <c r="A298" s="3"/>
      <c r="B298" s="8">
        <f t="shared" si="137"/>
        <v>44458</v>
      </c>
      <c r="C298" s="9"/>
      <c r="D298" s="9"/>
      <c r="E298" s="10"/>
      <c r="F298" s="10"/>
      <c r="G298" s="9"/>
      <c r="H298" s="9"/>
      <c r="I298" s="10"/>
      <c r="J298" s="11"/>
      <c r="K298" s="16" t="str">
        <f t="shared" si="138"/>
        <v/>
      </c>
      <c r="L298" s="16" t="str">
        <f t="shared" si="139"/>
        <v/>
      </c>
    </row>
    <row r="299" spans="1:12" ht="15.75" x14ac:dyDescent="0.25">
      <c r="A299" s="3"/>
      <c r="H299" s="34" t="str">
        <f t="shared" ref="H299" si="140">"Semaine " &amp;A292 &amp;" :"</f>
        <v>Semaine 37 :</v>
      </c>
      <c r="I299" s="34"/>
      <c r="J299" s="34"/>
      <c r="K299" s="18">
        <f t="shared" ref="K299:L299" si="141">SUM(K292:K298)</f>
        <v>0</v>
      </c>
      <c r="L299" s="19">
        <f t="shared" si="141"/>
        <v>0</v>
      </c>
    </row>
    <row r="300" spans="1:12" ht="15.75" x14ac:dyDescent="0.25">
      <c r="A300" s="3">
        <v>38</v>
      </c>
      <c r="B300" s="8">
        <f t="shared" si="137"/>
        <v>44459</v>
      </c>
      <c r="C300" s="9"/>
      <c r="D300" s="9"/>
      <c r="E300" s="10"/>
      <c r="F300" s="10"/>
      <c r="G300" s="9"/>
      <c r="H300" s="9"/>
      <c r="I300" s="10"/>
      <c r="J300" s="11"/>
      <c r="K300" s="16" t="str">
        <f t="shared" ref="K300:K306" si="142">IF(COUNTA(C300:D300,G300:H300)=0,"",D300-C300+H300-G300)</f>
        <v/>
      </c>
      <c r="L300" s="16" t="str">
        <f t="shared" ref="L300:L306" si="143">IF(COUNTA(E300:F300,I300:J300)=0,"",F300-E300+IF(J300&gt;I300,J300-I300,TIMEVALUE("23:59")-I300+J300+TIMEVALUE("00:01")))</f>
        <v/>
      </c>
    </row>
    <row r="301" spans="1:12" ht="15.75" x14ac:dyDescent="0.25">
      <c r="A301" s="3"/>
      <c r="B301" s="8">
        <f t="shared" si="137"/>
        <v>44460</v>
      </c>
      <c r="C301" s="9"/>
      <c r="D301" s="9"/>
      <c r="E301" s="10"/>
      <c r="F301" s="10"/>
      <c r="G301" s="9"/>
      <c r="H301" s="9"/>
      <c r="I301" s="10"/>
      <c r="J301" s="11"/>
      <c r="K301" s="16" t="str">
        <f t="shared" si="142"/>
        <v/>
      </c>
      <c r="L301" s="16" t="str">
        <f t="shared" si="143"/>
        <v/>
      </c>
    </row>
    <row r="302" spans="1:12" ht="15.75" x14ac:dyDescent="0.25">
      <c r="A302" s="3"/>
      <c r="B302" s="8">
        <f t="shared" si="137"/>
        <v>44461</v>
      </c>
      <c r="C302" s="9"/>
      <c r="D302" s="9"/>
      <c r="E302" s="10"/>
      <c r="F302" s="10"/>
      <c r="G302" s="9"/>
      <c r="H302" s="9"/>
      <c r="I302" s="10"/>
      <c r="J302" s="11"/>
      <c r="K302" s="16" t="str">
        <f t="shared" si="142"/>
        <v/>
      </c>
      <c r="L302" s="16" t="str">
        <f t="shared" si="143"/>
        <v/>
      </c>
    </row>
    <row r="303" spans="1:12" ht="15.75" x14ac:dyDescent="0.25">
      <c r="A303" s="3"/>
      <c r="B303" s="8">
        <f t="shared" si="137"/>
        <v>44462</v>
      </c>
      <c r="C303" s="9"/>
      <c r="D303" s="9"/>
      <c r="E303" s="10"/>
      <c r="F303" s="10"/>
      <c r="G303" s="9"/>
      <c r="H303" s="9"/>
      <c r="I303" s="10"/>
      <c r="J303" s="11"/>
      <c r="K303" s="16" t="str">
        <f t="shared" si="142"/>
        <v/>
      </c>
      <c r="L303" s="16" t="str">
        <f t="shared" si="143"/>
        <v/>
      </c>
    </row>
    <row r="304" spans="1:12" ht="15.75" x14ac:dyDescent="0.25">
      <c r="A304" s="3"/>
      <c r="B304" s="8">
        <f t="shared" si="137"/>
        <v>44463</v>
      </c>
      <c r="C304" s="9"/>
      <c r="D304" s="9"/>
      <c r="E304" s="10"/>
      <c r="F304" s="10"/>
      <c r="G304" s="9"/>
      <c r="H304" s="9"/>
      <c r="I304" s="10"/>
      <c r="J304" s="11"/>
      <c r="K304" s="16" t="str">
        <f t="shared" si="142"/>
        <v/>
      </c>
      <c r="L304" s="16" t="str">
        <f t="shared" si="143"/>
        <v/>
      </c>
    </row>
    <row r="305" spans="1:12" ht="15.75" x14ac:dyDescent="0.25">
      <c r="A305" s="3"/>
      <c r="B305" s="8">
        <f t="shared" si="137"/>
        <v>44464</v>
      </c>
      <c r="C305" s="9"/>
      <c r="D305" s="9"/>
      <c r="E305" s="10"/>
      <c r="F305" s="10"/>
      <c r="G305" s="9"/>
      <c r="H305" s="9"/>
      <c r="I305" s="10"/>
      <c r="J305" s="11"/>
      <c r="K305" s="16" t="str">
        <f t="shared" si="142"/>
        <v/>
      </c>
      <c r="L305" s="16" t="str">
        <f t="shared" si="143"/>
        <v/>
      </c>
    </row>
    <row r="306" spans="1:12" ht="15.75" x14ac:dyDescent="0.25">
      <c r="A306" s="3"/>
      <c r="B306" s="8">
        <f t="shared" si="137"/>
        <v>44465</v>
      </c>
      <c r="C306" s="9"/>
      <c r="D306" s="9"/>
      <c r="E306" s="10"/>
      <c r="F306" s="10"/>
      <c r="G306" s="9"/>
      <c r="H306" s="9"/>
      <c r="I306" s="10"/>
      <c r="J306" s="11"/>
      <c r="K306" s="16" t="str">
        <f t="shared" si="142"/>
        <v/>
      </c>
      <c r="L306" s="16" t="str">
        <f t="shared" si="143"/>
        <v/>
      </c>
    </row>
    <row r="307" spans="1:12" ht="15.75" x14ac:dyDescent="0.25">
      <c r="A307" s="3"/>
      <c r="H307" s="34" t="str">
        <f t="shared" ref="H307" si="144">"Semaine " &amp;A300 &amp;" :"</f>
        <v>Semaine 38 :</v>
      </c>
      <c r="I307" s="34"/>
      <c r="J307" s="34"/>
      <c r="K307" s="18">
        <f t="shared" ref="K307:L307" si="145">SUM(K300:K306)</f>
        <v>0</v>
      </c>
      <c r="L307" s="19">
        <f t="shared" si="145"/>
        <v>0</v>
      </c>
    </row>
    <row r="308" spans="1:12" ht="15.75" x14ac:dyDescent="0.25">
      <c r="A308" s="3">
        <v>39</v>
      </c>
      <c r="B308" s="8">
        <f t="shared" si="137"/>
        <v>44466</v>
      </c>
      <c r="C308" s="9"/>
      <c r="D308" s="9"/>
      <c r="E308" s="10"/>
      <c r="F308" s="10"/>
      <c r="G308" s="9"/>
      <c r="H308" s="9"/>
      <c r="I308" s="10"/>
      <c r="J308" s="11"/>
      <c r="K308" s="16" t="str">
        <f t="shared" ref="K308:K314" si="146">IF(COUNTA(C308:D308,G308:H308)=0,"",D308-C308+H308-G308)</f>
        <v/>
      </c>
      <c r="L308" s="16" t="str">
        <f t="shared" ref="L308:L314" si="147">IF(COUNTA(E308:F308,I308:J308)=0,"",F308-E308+IF(J308&gt;I308,J308-I308,TIMEVALUE("23:59")-I308+J308+TIMEVALUE("00:01")))</f>
        <v/>
      </c>
    </row>
    <row r="309" spans="1:12" ht="15.75" x14ac:dyDescent="0.25">
      <c r="A309" s="3"/>
      <c r="B309" s="8">
        <f t="shared" si="137"/>
        <v>44467</v>
      </c>
      <c r="C309" s="9"/>
      <c r="D309" s="9"/>
      <c r="E309" s="10"/>
      <c r="F309" s="10"/>
      <c r="G309" s="9"/>
      <c r="H309" s="9"/>
      <c r="I309" s="10"/>
      <c r="J309" s="11"/>
      <c r="K309" s="16" t="str">
        <f t="shared" si="146"/>
        <v/>
      </c>
      <c r="L309" s="16" t="str">
        <f t="shared" si="147"/>
        <v/>
      </c>
    </row>
    <row r="310" spans="1:12" ht="15.75" x14ac:dyDescent="0.25">
      <c r="A310" s="3"/>
      <c r="B310" s="8">
        <f t="shared" si="137"/>
        <v>44468</v>
      </c>
      <c r="C310" s="9"/>
      <c r="D310" s="9"/>
      <c r="E310" s="10"/>
      <c r="F310" s="10"/>
      <c r="G310" s="9"/>
      <c r="H310" s="9"/>
      <c r="I310" s="10"/>
      <c r="J310" s="11"/>
      <c r="K310" s="16" t="str">
        <f t="shared" si="146"/>
        <v/>
      </c>
      <c r="L310" s="16" t="str">
        <f t="shared" si="147"/>
        <v/>
      </c>
    </row>
    <row r="311" spans="1:12" ht="15.75" x14ac:dyDescent="0.25">
      <c r="A311" s="3"/>
      <c r="B311" s="8">
        <f t="shared" si="137"/>
        <v>44469</v>
      </c>
      <c r="C311" s="9"/>
      <c r="D311" s="9"/>
      <c r="E311" s="10"/>
      <c r="F311" s="10"/>
      <c r="G311" s="9"/>
      <c r="H311" s="9"/>
      <c r="I311" s="10"/>
      <c r="J311" s="11"/>
      <c r="K311" s="16" t="str">
        <f t="shared" si="146"/>
        <v/>
      </c>
      <c r="L311" s="16" t="str">
        <f t="shared" si="147"/>
        <v/>
      </c>
    </row>
    <row r="312" spans="1:12" ht="15.75" x14ac:dyDescent="0.25">
      <c r="A312" s="3"/>
      <c r="B312" s="8">
        <f t="shared" si="137"/>
        <v>44470</v>
      </c>
      <c r="C312" s="9"/>
      <c r="D312" s="9"/>
      <c r="E312" s="10"/>
      <c r="F312" s="10"/>
      <c r="G312" s="9"/>
      <c r="H312" s="9"/>
      <c r="I312" s="10"/>
      <c r="J312" s="11"/>
      <c r="K312" s="16" t="str">
        <f t="shared" si="146"/>
        <v/>
      </c>
      <c r="L312" s="16" t="str">
        <f t="shared" si="147"/>
        <v/>
      </c>
    </row>
    <row r="313" spans="1:12" ht="15.75" x14ac:dyDescent="0.25">
      <c r="A313" s="3"/>
      <c r="B313" s="8">
        <f t="shared" si="137"/>
        <v>44471</v>
      </c>
      <c r="C313" s="9"/>
      <c r="D313" s="9"/>
      <c r="E313" s="10"/>
      <c r="F313" s="10"/>
      <c r="G313" s="9"/>
      <c r="H313" s="9"/>
      <c r="I313" s="10"/>
      <c r="J313" s="11"/>
      <c r="K313" s="16" t="str">
        <f t="shared" si="146"/>
        <v/>
      </c>
      <c r="L313" s="16" t="str">
        <f t="shared" si="147"/>
        <v/>
      </c>
    </row>
    <row r="314" spans="1:12" ht="15.75" x14ac:dyDescent="0.25">
      <c r="A314" s="3"/>
      <c r="B314" s="8">
        <f t="shared" si="137"/>
        <v>44472</v>
      </c>
      <c r="C314" s="9"/>
      <c r="D314" s="9"/>
      <c r="E314" s="10"/>
      <c r="F314" s="10"/>
      <c r="G314" s="9"/>
      <c r="H314" s="9"/>
      <c r="I314" s="10"/>
      <c r="J314" s="11"/>
      <c r="K314" s="16" t="str">
        <f t="shared" si="146"/>
        <v/>
      </c>
      <c r="L314" s="16" t="str">
        <f t="shared" si="147"/>
        <v/>
      </c>
    </row>
    <row r="315" spans="1:12" ht="15.75" x14ac:dyDescent="0.25">
      <c r="A315" s="3"/>
      <c r="H315" s="34" t="str">
        <f t="shared" ref="H315" si="148">"Semaine " &amp;A308 &amp;" :"</f>
        <v>Semaine 39 :</v>
      </c>
      <c r="I315" s="34"/>
      <c r="J315" s="34"/>
      <c r="K315" s="18">
        <f t="shared" ref="K315:L315" si="149">SUM(K308:K314)</f>
        <v>0</v>
      </c>
      <c r="L315" s="19">
        <f t="shared" si="149"/>
        <v>0</v>
      </c>
    </row>
    <row r="316" spans="1:12" ht="15.75" x14ac:dyDescent="0.25">
      <c r="A316" s="3">
        <v>40</v>
      </c>
      <c r="B316" s="8">
        <f t="shared" si="137"/>
        <v>44473</v>
      </c>
      <c r="C316" s="9"/>
      <c r="D316" s="9"/>
      <c r="E316" s="10"/>
      <c r="F316" s="10"/>
      <c r="G316" s="9"/>
      <c r="H316" s="9"/>
      <c r="I316" s="10"/>
      <c r="J316" s="11"/>
      <c r="K316" s="16" t="str">
        <f t="shared" ref="K316:K322" si="150">IF(COUNTA(C316:D316,G316:H316)=0,"",D316-C316+H316-G316)</f>
        <v/>
      </c>
      <c r="L316" s="16" t="str">
        <f t="shared" ref="L316:L322" si="151">IF(COUNTA(E316:F316,I316:J316)=0,"",F316-E316+IF(J316&gt;I316,J316-I316,TIMEVALUE("23:59")-I316+J316+TIMEVALUE("00:01")))</f>
        <v/>
      </c>
    </row>
    <row r="317" spans="1:12" ht="15.75" x14ac:dyDescent="0.25">
      <c r="A317" s="3"/>
      <c r="B317" s="8">
        <f t="shared" si="137"/>
        <v>44474</v>
      </c>
      <c r="C317" s="9"/>
      <c r="D317" s="9"/>
      <c r="E317" s="10"/>
      <c r="F317" s="10"/>
      <c r="G317" s="9"/>
      <c r="H317" s="9"/>
      <c r="I317" s="10"/>
      <c r="J317" s="11"/>
      <c r="K317" s="16" t="str">
        <f t="shared" si="150"/>
        <v/>
      </c>
      <c r="L317" s="16" t="str">
        <f t="shared" si="151"/>
        <v/>
      </c>
    </row>
    <row r="318" spans="1:12" ht="15.75" x14ac:dyDescent="0.25">
      <c r="A318" s="3"/>
      <c r="B318" s="8">
        <f t="shared" si="137"/>
        <v>44475</v>
      </c>
      <c r="C318" s="9"/>
      <c r="D318" s="9"/>
      <c r="E318" s="10"/>
      <c r="F318" s="10"/>
      <c r="G318" s="9"/>
      <c r="H318" s="9"/>
      <c r="I318" s="10"/>
      <c r="J318" s="11"/>
      <c r="K318" s="16" t="str">
        <f t="shared" si="150"/>
        <v/>
      </c>
      <c r="L318" s="16" t="str">
        <f t="shared" si="151"/>
        <v/>
      </c>
    </row>
    <row r="319" spans="1:12" ht="15.75" x14ac:dyDescent="0.25">
      <c r="A319" s="3"/>
      <c r="B319" s="8">
        <f t="shared" si="137"/>
        <v>44476</v>
      </c>
      <c r="C319" s="9"/>
      <c r="D319" s="9"/>
      <c r="E319" s="10"/>
      <c r="F319" s="10"/>
      <c r="G319" s="9"/>
      <c r="H319" s="9"/>
      <c r="I319" s="10"/>
      <c r="J319" s="11"/>
      <c r="K319" s="16" t="str">
        <f t="shared" si="150"/>
        <v/>
      </c>
      <c r="L319" s="16" t="str">
        <f t="shared" si="151"/>
        <v/>
      </c>
    </row>
    <row r="320" spans="1:12" ht="15.75" x14ac:dyDescent="0.25">
      <c r="A320" s="3"/>
      <c r="B320" s="8">
        <f t="shared" si="137"/>
        <v>44477</v>
      </c>
      <c r="C320" s="9"/>
      <c r="D320" s="9"/>
      <c r="E320" s="10"/>
      <c r="F320" s="10"/>
      <c r="G320" s="9"/>
      <c r="H320" s="9"/>
      <c r="I320" s="10"/>
      <c r="J320" s="11"/>
      <c r="K320" s="16" t="str">
        <f t="shared" si="150"/>
        <v/>
      </c>
      <c r="L320" s="16" t="str">
        <f t="shared" si="151"/>
        <v/>
      </c>
    </row>
    <row r="321" spans="1:12" ht="15.75" x14ac:dyDescent="0.25">
      <c r="A321" s="3"/>
      <c r="B321" s="8">
        <f t="shared" si="137"/>
        <v>44478</v>
      </c>
      <c r="C321" s="9"/>
      <c r="D321" s="9"/>
      <c r="E321" s="10"/>
      <c r="F321" s="10"/>
      <c r="G321" s="9"/>
      <c r="H321" s="9"/>
      <c r="I321" s="10"/>
      <c r="J321" s="11"/>
      <c r="K321" s="16" t="str">
        <f t="shared" si="150"/>
        <v/>
      </c>
      <c r="L321" s="16" t="str">
        <f t="shared" si="151"/>
        <v/>
      </c>
    </row>
    <row r="322" spans="1:12" ht="15.75" x14ac:dyDescent="0.25">
      <c r="A322" s="3"/>
      <c r="B322" s="8">
        <f t="shared" si="137"/>
        <v>44479</v>
      </c>
      <c r="C322" s="9"/>
      <c r="D322" s="9"/>
      <c r="E322" s="10"/>
      <c r="F322" s="10"/>
      <c r="G322" s="9"/>
      <c r="H322" s="9"/>
      <c r="I322" s="10"/>
      <c r="J322" s="11"/>
      <c r="K322" s="16" t="str">
        <f t="shared" si="150"/>
        <v/>
      </c>
      <c r="L322" s="16" t="str">
        <f t="shared" si="151"/>
        <v/>
      </c>
    </row>
    <row r="323" spans="1:12" ht="15.75" x14ac:dyDescent="0.25">
      <c r="A323" s="3"/>
      <c r="H323" s="34" t="str">
        <f t="shared" ref="H323" si="152">"Semaine " &amp;A316 &amp;" :"</f>
        <v>Semaine 40 :</v>
      </c>
      <c r="I323" s="34"/>
      <c r="J323" s="34"/>
      <c r="K323" s="18">
        <f t="shared" ref="K323:L323" si="153">SUM(K316:K322)</f>
        <v>0</v>
      </c>
      <c r="L323" s="19">
        <f t="shared" si="153"/>
        <v>0</v>
      </c>
    </row>
    <row r="324" spans="1:12" ht="15.75" x14ac:dyDescent="0.25">
      <c r="A324" s="3">
        <v>41</v>
      </c>
      <c r="B324" s="8">
        <f t="shared" si="137"/>
        <v>44480</v>
      </c>
      <c r="C324" s="9"/>
      <c r="D324" s="9"/>
      <c r="E324" s="10"/>
      <c r="F324" s="10"/>
      <c r="G324" s="9"/>
      <c r="H324" s="9"/>
      <c r="I324" s="10"/>
      <c r="J324" s="11"/>
      <c r="K324" s="16" t="str">
        <f t="shared" ref="K324:K330" si="154">IF(COUNTA(C324:D324,G324:H324)=0,"",D324-C324+H324-G324)</f>
        <v/>
      </c>
      <c r="L324" s="16" t="str">
        <f t="shared" ref="L324:L330" si="155">IF(COUNTA(E324:F324,I324:J324)=0,"",F324-E324+IF(J324&gt;I324,J324-I324,TIMEVALUE("23:59")-I324+J324+TIMEVALUE("00:01")))</f>
        <v/>
      </c>
    </row>
    <row r="325" spans="1:12" ht="15.75" x14ac:dyDescent="0.25">
      <c r="A325" s="3"/>
      <c r="B325" s="8">
        <f t="shared" si="137"/>
        <v>44481</v>
      </c>
      <c r="C325" s="9"/>
      <c r="D325" s="9"/>
      <c r="E325" s="10"/>
      <c r="F325" s="10"/>
      <c r="G325" s="9"/>
      <c r="H325" s="9"/>
      <c r="I325" s="10"/>
      <c r="J325" s="11"/>
      <c r="K325" s="16" t="str">
        <f t="shared" si="154"/>
        <v/>
      </c>
      <c r="L325" s="16" t="str">
        <f t="shared" si="155"/>
        <v/>
      </c>
    </row>
    <row r="326" spans="1:12" ht="15.75" x14ac:dyDescent="0.25">
      <c r="A326" s="3"/>
      <c r="B326" s="8">
        <f t="shared" si="137"/>
        <v>44482</v>
      </c>
      <c r="C326" s="9"/>
      <c r="D326" s="9"/>
      <c r="E326" s="10"/>
      <c r="F326" s="10"/>
      <c r="G326" s="9"/>
      <c r="H326" s="9"/>
      <c r="I326" s="10"/>
      <c r="J326" s="11"/>
      <c r="K326" s="16" t="str">
        <f t="shared" si="154"/>
        <v/>
      </c>
      <c r="L326" s="16" t="str">
        <f t="shared" si="155"/>
        <v/>
      </c>
    </row>
    <row r="327" spans="1:12" ht="15.75" x14ac:dyDescent="0.25">
      <c r="A327" s="3"/>
      <c r="B327" s="8">
        <f t="shared" si="137"/>
        <v>44483</v>
      </c>
      <c r="C327" s="9"/>
      <c r="D327" s="9"/>
      <c r="E327" s="10"/>
      <c r="F327" s="10"/>
      <c r="G327" s="9"/>
      <c r="H327" s="9"/>
      <c r="I327" s="10"/>
      <c r="J327" s="11"/>
      <c r="K327" s="16" t="str">
        <f t="shared" si="154"/>
        <v/>
      </c>
      <c r="L327" s="16" t="str">
        <f t="shared" si="155"/>
        <v/>
      </c>
    </row>
    <row r="328" spans="1:12" ht="15.75" x14ac:dyDescent="0.25">
      <c r="A328" s="3"/>
      <c r="B328" s="8">
        <f t="shared" si="137"/>
        <v>44484</v>
      </c>
      <c r="C328" s="9"/>
      <c r="D328" s="9"/>
      <c r="E328" s="10"/>
      <c r="F328" s="10"/>
      <c r="G328" s="9"/>
      <c r="H328" s="9"/>
      <c r="I328" s="10"/>
      <c r="J328" s="11"/>
      <c r="K328" s="16" t="str">
        <f t="shared" si="154"/>
        <v/>
      </c>
      <c r="L328" s="16" t="str">
        <f t="shared" si="155"/>
        <v/>
      </c>
    </row>
    <row r="329" spans="1:12" ht="15.75" x14ac:dyDescent="0.25">
      <c r="A329" s="3"/>
      <c r="B329" s="8">
        <f t="shared" si="137"/>
        <v>44485</v>
      </c>
      <c r="C329" s="9"/>
      <c r="D329" s="9"/>
      <c r="E329" s="10"/>
      <c r="F329" s="10"/>
      <c r="G329" s="9"/>
      <c r="H329" s="9"/>
      <c r="I329" s="10"/>
      <c r="J329" s="11"/>
      <c r="K329" s="16" t="str">
        <f t="shared" si="154"/>
        <v/>
      </c>
      <c r="L329" s="16" t="str">
        <f t="shared" si="155"/>
        <v/>
      </c>
    </row>
    <row r="330" spans="1:12" ht="15.75" x14ac:dyDescent="0.25">
      <c r="A330" s="3"/>
      <c r="B330" s="8">
        <f t="shared" si="137"/>
        <v>44486</v>
      </c>
      <c r="C330" s="9"/>
      <c r="D330" s="9"/>
      <c r="E330" s="10"/>
      <c r="F330" s="10"/>
      <c r="G330" s="9"/>
      <c r="H330" s="9"/>
      <c r="I330" s="10"/>
      <c r="J330" s="11"/>
      <c r="K330" s="16" t="str">
        <f t="shared" si="154"/>
        <v/>
      </c>
      <c r="L330" s="16" t="str">
        <f t="shared" si="155"/>
        <v/>
      </c>
    </row>
    <row r="331" spans="1:12" ht="15.75" x14ac:dyDescent="0.25">
      <c r="A331" s="3"/>
      <c r="H331" s="34" t="str">
        <f t="shared" ref="H331" si="156">"Semaine " &amp;A324 &amp;" :"</f>
        <v>Semaine 41 :</v>
      </c>
      <c r="I331" s="34"/>
      <c r="J331" s="34"/>
      <c r="K331" s="18">
        <f t="shared" ref="K331:L331" si="157">SUM(K324:K330)</f>
        <v>0</v>
      </c>
      <c r="L331" s="19">
        <f t="shared" si="157"/>
        <v>0</v>
      </c>
    </row>
    <row r="332" spans="1:12" ht="15.75" x14ac:dyDescent="0.25">
      <c r="A332" s="3">
        <v>42</v>
      </c>
      <c r="B332" s="8">
        <f t="shared" si="137"/>
        <v>44487</v>
      </c>
      <c r="C332" s="9"/>
      <c r="D332" s="9"/>
      <c r="E332" s="10"/>
      <c r="F332" s="10"/>
      <c r="G332" s="9"/>
      <c r="H332" s="9"/>
      <c r="I332" s="10"/>
      <c r="J332" s="11"/>
      <c r="K332" s="16" t="str">
        <f t="shared" ref="K332:K338" si="158">IF(COUNTA(C332:D332,G332:H332)=0,"",D332-C332+H332-G332)</f>
        <v/>
      </c>
      <c r="L332" s="16" t="str">
        <f t="shared" ref="L332:L338" si="159">IF(COUNTA(E332:F332,I332:J332)=0,"",F332-E332+IF(J332&gt;I332,J332-I332,TIMEVALUE("23:59")-I332+J332+TIMEVALUE("00:01")))</f>
        <v/>
      </c>
    </row>
    <row r="333" spans="1:12" ht="15.75" x14ac:dyDescent="0.25">
      <c r="A333" s="3"/>
      <c r="B333" s="8">
        <f t="shared" si="137"/>
        <v>44488</v>
      </c>
      <c r="C333" s="9"/>
      <c r="D333" s="9"/>
      <c r="E333" s="10"/>
      <c r="F333" s="10"/>
      <c r="G333" s="9"/>
      <c r="H333" s="9"/>
      <c r="I333" s="10"/>
      <c r="J333" s="11"/>
      <c r="K333" s="16" t="str">
        <f t="shared" si="158"/>
        <v/>
      </c>
      <c r="L333" s="16" t="str">
        <f t="shared" si="159"/>
        <v/>
      </c>
    </row>
    <row r="334" spans="1:12" ht="15.75" x14ac:dyDescent="0.25">
      <c r="A334" s="3"/>
      <c r="B334" s="8">
        <f t="shared" si="137"/>
        <v>44489</v>
      </c>
      <c r="C334" s="9"/>
      <c r="D334" s="9"/>
      <c r="E334" s="10"/>
      <c r="F334" s="10"/>
      <c r="G334" s="9"/>
      <c r="H334" s="9"/>
      <c r="I334" s="10"/>
      <c r="J334" s="11"/>
      <c r="K334" s="16" t="str">
        <f t="shared" si="158"/>
        <v/>
      </c>
      <c r="L334" s="16" t="str">
        <f t="shared" si="159"/>
        <v/>
      </c>
    </row>
    <row r="335" spans="1:12" ht="15.75" x14ac:dyDescent="0.25">
      <c r="A335" s="3"/>
      <c r="B335" s="8">
        <f t="shared" si="137"/>
        <v>44490</v>
      </c>
      <c r="C335" s="9"/>
      <c r="D335" s="9"/>
      <c r="E335" s="10"/>
      <c r="F335" s="10"/>
      <c r="G335" s="9"/>
      <c r="H335" s="9"/>
      <c r="I335" s="10"/>
      <c r="J335" s="11"/>
      <c r="K335" s="16" t="str">
        <f t="shared" si="158"/>
        <v/>
      </c>
      <c r="L335" s="16" t="str">
        <f t="shared" si="159"/>
        <v/>
      </c>
    </row>
    <row r="336" spans="1:12" ht="15.75" x14ac:dyDescent="0.25">
      <c r="A336" s="3"/>
      <c r="B336" s="8">
        <f t="shared" si="137"/>
        <v>44491</v>
      </c>
      <c r="C336" s="9"/>
      <c r="D336" s="9"/>
      <c r="E336" s="10"/>
      <c r="F336" s="10"/>
      <c r="G336" s="9"/>
      <c r="H336" s="9"/>
      <c r="I336" s="10"/>
      <c r="J336" s="11"/>
      <c r="K336" s="16" t="str">
        <f t="shared" si="158"/>
        <v/>
      </c>
      <c r="L336" s="16" t="str">
        <f t="shared" si="159"/>
        <v/>
      </c>
    </row>
    <row r="337" spans="1:12" ht="15.75" x14ac:dyDescent="0.25">
      <c r="A337" s="3"/>
      <c r="B337" s="8">
        <f t="shared" si="137"/>
        <v>44492</v>
      </c>
      <c r="C337" s="9"/>
      <c r="D337" s="9"/>
      <c r="E337" s="10"/>
      <c r="F337" s="10"/>
      <c r="G337" s="9"/>
      <c r="H337" s="9"/>
      <c r="I337" s="10"/>
      <c r="J337" s="11"/>
      <c r="K337" s="16" t="str">
        <f t="shared" si="158"/>
        <v/>
      </c>
      <c r="L337" s="16" t="str">
        <f t="shared" si="159"/>
        <v/>
      </c>
    </row>
    <row r="338" spans="1:12" ht="15.75" x14ac:dyDescent="0.25">
      <c r="A338" s="3"/>
      <c r="B338" s="8">
        <f t="shared" si="137"/>
        <v>44493</v>
      </c>
      <c r="C338" s="9"/>
      <c r="D338" s="9"/>
      <c r="E338" s="10"/>
      <c r="F338" s="10"/>
      <c r="G338" s="9"/>
      <c r="H338" s="9"/>
      <c r="I338" s="10"/>
      <c r="J338" s="11"/>
      <c r="K338" s="16" t="str">
        <f t="shared" si="158"/>
        <v/>
      </c>
      <c r="L338" s="16" t="str">
        <f t="shared" si="159"/>
        <v/>
      </c>
    </row>
    <row r="339" spans="1:12" ht="15.75" x14ac:dyDescent="0.25">
      <c r="A339" s="3"/>
      <c r="H339" s="34" t="str">
        <f t="shared" ref="H339" si="160">"Semaine " &amp;A332 &amp;" :"</f>
        <v>Semaine 42 :</v>
      </c>
      <c r="I339" s="34"/>
      <c r="J339" s="34"/>
      <c r="K339" s="18">
        <f t="shared" ref="K339:L339" si="161">SUM(K332:K338)</f>
        <v>0</v>
      </c>
      <c r="L339" s="19">
        <f t="shared" si="161"/>
        <v>0</v>
      </c>
    </row>
    <row r="340" spans="1:12" ht="15.75" x14ac:dyDescent="0.25">
      <c r="A340" s="3">
        <v>43</v>
      </c>
      <c r="B340" s="8">
        <f t="shared" si="137"/>
        <v>44494</v>
      </c>
      <c r="C340" s="9"/>
      <c r="D340" s="9"/>
      <c r="E340" s="10"/>
      <c r="F340" s="10"/>
      <c r="G340" s="9"/>
      <c r="H340" s="9"/>
      <c r="I340" s="10"/>
      <c r="J340" s="11"/>
      <c r="K340" s="16" t="str">
        <f t="shared" ref="K340:K346" si="162">IF(COUNTA(C340:D340,G340:H340)=0,"",D340-C340+H340-G340)</f>
        <v/>
      </c>
      <c r="L340" s="16" t="str">
        <f t="shared" ref="L340:L346" si="163">IF(COUNTA(E340:F340,I340:J340)=0,"",F340-E340+IF(J340&gt;I340,J340-I340,TIMEVALUE("23:59")-I340+J340+TIMEVALUE("00:01")))</f>
        <v/>
      </c>
    </row>
    <row r="341" spans="1:12" ht="15.75" x14ac:dyDescent="0.25">
      <c r="A341" s="3"/>
      <c r="B341" s="8">
        <f t="shared" si="137"/>
        <v>44495</v>
      </c>
      <c r="C341" s="9"/>
      <c r="D341" s="9"/>
      <c r="E341" s="10"/>
      <c r="F341" s="10"/>
      <c r="G341" s="9"/>
      <c r="H341" s="9"/>
      <c r="I341" s="10"/>
      <c r="J341" s="11"/>
      <c r="K341" s="16" t="str">
        <f t="shared" si="162"/>
        <v/>
      </c>
      <c r="L341" s="16" t="str">
        <f t="shared" si="163"/>
        <v/>
      </c>
    </row>
    <row r="342" spans="1:12" ht="15.75" x14ac:dyDescent="0.25">
      <c r="A342" s="3"/>
      <c r="B342" s="8">
        <f t="shared" si="137"/>
        <v>44496</v>
      </c>
      <c r="C342" s="9"/>
      <c r="D342" s="9"/>
      <c r="E342" s="10"/>
      <c r="F342" s="10"/>
      <c r="G342" s="9"/>
      <c r="H342" s="9"/>
      <c r="I342" s="10"/>
      <c r="J342" s="11"/>
      <c r="K342" s="16" t="str">
        <f t="shared" si="162"/>
        <v/>
      </c>
      <c r="L342" s="16" t="str">
        <f t="shared" si="163"/>
        <v/>
      </c>
    </row>
    <row r="343" spans="1:12" ht="15.75" x14ac:dyDescent="0.25">
      <c r="A343" s="3"/>
      <c r="B343" s="8">
        <f t="shared" si="137"/>
        <v>44497</v>
      </c>
      <c r="C343" s="9"/>
      <c r="D343" s="9"/>
      <c r="E343" s="10"/>
      <c r="F343" s="10"/>
      <c r="G343" s="9"/>
      <c r="H343" s="9"/>
      <c r="I343" s="10"/>
      <c r="J343" s="11"/>
      <c r="K343" s="16" t="str">
        <f t="shared" si="162"/>
        <v/>
      </c>
      <c r="L343" s="16" t="str">
        <f t="shared" si="163"/>
        <v/>
      </c>
    </row>
    <row r="344" spans="1:12" ht="15.75" x14ac:dyDescent="0.25">
      <c r="A344" s="3"/>
      <c r="B344" s="8">
        <f t="shared" si="137"/>
        <v>44498</v>
      </c>
      <c r="C344" s="9"/>
      <c r="D344" s="9"/>
      <c r="E344" s="10"/>
      <c r="F344" s="10"/>
      <c r="G344" s="9"/>
      <c r="H344" s="9"/>
      <c r="I344" s="10"/>
      <c r="J344" s="11"/>
      <c r="K344" s="16" t="str">
        <f t="shared" si="162"/>
        <v/>
      </c>
      <c r="L344" s="16" t="str">
        <f t="shared" si="163"/>
        <v/>
      </c>
    </row>
    <row r="345" spans="1:12" ht="15.75" x14ac:dyDescent="0.25">
      <c r="A345" s="3"/>
      <c r="B345" s="8">
        <f t="shared" si="137"/>
        <v>44499</v>
      </c>
      <c r="C345" s="9"/>
      <c r="D345" s="9"/>
      <c r="E345" s="10"/>
      <c r="F345" s="10"/>
      <c r="G345" s="9"/>
      <c r="H345" s="9"/>
      <c r="I345" s="10"/>
      <c r="J345" s="11"/>
      <c r="K345" s="16" t="str">
        <f t="shared" si="162"/>
        <v/>
      </c>
      <c r="L345" s="16" t="str">
        <f t="shared" si="163"/>
        <v/>
      </c>
    </row>
    <row r="346" spans="1:12" ht="15.75" x14ac:dyDescent="0.25">
      <c r="A346" s="3"/>
      <c r="B346" s="8">
        <f t="shared" si="137"/>
        <v>44500</v>
      </c>
      <c r="C346" s="9"/>
      <c r="D346" s="9"/>
      <c r="E346" s="10"/>
      <c r="F346" s="10"/>
      <c r="G346" s="9"/>
      <c r="H346" s="9"/>
      <c r="I346" s="10"/>
      <c r="J346" s="11"/>
      <c r="K346" s="16" t="str">
        <f t="shared" si="162"/>
        <v/>
      </c>
      <c r="L346" s="16" t="str">
        <f t="shared" si="163"/>
        <v/>
      </c>
    </row>
    <row r="347" spans="1:12" ht="15.75" x14ac:dyDescent="0.25">
      <c r="A347" s="3"/>
      <c r="H347" s="34" t="str">
        <f t="shared" ref="H347" si="164">"Semaine " &amp;A340 &amp;" :"</f>
        <v>Semaine 43 :</v>
      </c>
      <c r="I347" s="34"/>
      <c r="J347" s="34"/>
      <c r="K347" s="18">
        <f t="shared" ref="K347:L347" si="165">SUM(K340:K346)</f>
        <v>0</v>
      </c>
      <c r="L347" s="19">
        <f t="shared" si="165"/>
        <v>0</v>
      </c>
    </row>
    <row r="348" spans="1:12" ht="15.75" x14ac:dyDescent="0.25">
      <c r="A348" s="3">
        <v>44</v>
      </c>
      <c r="B348" s="8">
        <f t="shared" si="137"/>
        <v>44501</v>
      </c>
      <c r="C348" s="9"/>
      <c r="D348" s="9"/>
      <c r="E348" s="10"/>
      <c r="F348" s="10"/>
      <c r="G348" s="9"/>
      <c r="H348" s="9"/>
      <c r="I348" s="10"/>
      <c r="J348" s="11"/>
      <c r="K348" s="16" t="str">
        <f t="shared" ref="K348:K354" si="166">IF(COUNTA(C348:D348,G348:H348)=0,"",D348-C348+H348-G348)</f>
        <v/>
      </c>
      <c r="L348" s="16" t="str">
        <f t="shared" ref="L348:L354" si="167">IF(COUNTA(E348:F348,I348:J348)=0,"",F348-E348+IF(J348&gt;I348,J348-I348,TIMEVALUE("23:59")-I348+J348+TIMEVALUE("00:01")))</f>
        <v/>
      </c>
    </row>
    <row r="349" spans="1:12" ht="15.75" x14ac:dyDescent="0.25">
      <c r="A349" s="3"/>
      <c r="B349" s="8">
        <f t="shared" si="137"/>
        <v>44502</v>
      </c>
      <c r="C349" s="9"/>
      <c r="D349" s="9"/>
      <c r="E349" s="10"/>
      <c r="F349" s="10"/>
      <c r="G349" s="9"/>
      <c r="H349" s="9"/>
      <c r="I349" s="10"/>
      <c r="J349" s="11"/>
      <c r="K349" s="16" t="str">
        <f t="shared" si="166"/>
        <v/>
      </c>
      <c r="L349" s="16" t="str">
        <f t="shared" si="167"/>
        <v/>
      </c>
    </row>
    <row r="350" spans="1:12" ht="15.75" x14ac:dyDescent="0.25">
      <c r="A350" s="3"/>
      <c r="B350" s="8">
        <f t="shared" si="137"/>
        <v>44503</v>
      </c>
      <c r="C350" s="9"/>
      <c r="D350" s="9"/>
      <c r="E350" s="10"/>
      <c r="F350" s="10"/>
      <c r="G350" s="9"/>
      <c r="H350" s="9"/>
      <c r="I350" s="10"/>
      <c r="J350" s="11"/>
      <c r="K350" s="16" t="str">
        <f t="shared" si="166"/>
        <v/>
      </c>
      <c r="L350" s="16" t="str">
        <f t="shared" si="167"/>
        <v/>
      </c>
    </row>
    <row r="351" spans="1:12" ht="15.75" x14ac:dyDescent="0.25">
      <c r="A351" s="3"/>
      <c r="B351" s="8">
        <f t="shared" si="137"/>
        <v>44504</v>
      </c>
      <c r="C351" s="9"/>
      <c r="D351" s="9"/>
      <c r="E351" s="10"/>
      <c r="F351" s="10"/>
      <c r="G351" s="9"/>
      <c r="H351" s="9"/>
      <c r="I351" s="10"/>
      <c r="J351" s="11"/>
      <c r="K351" s="16" t="str">
        <f t="shared" si="166"/>
        <v/>
      </c>
      <c r="L351" s="16" t="str">
        <f t="shared" si="167"/>
        <v/>
      </c>
    </row>
    <row r="352" spans="1:12" ht="15.75" x14ac:dyDescent="0.25">
      <c r="A352" s="3"/>
      <c r="B352" s="8">
        <f t="shared" si="137"/>
        <v>44505</v>
      </c>
      <c r="C352" s="9"/>
      <c r="D352" s="9"/>
      <c r="E352" s="10"/>
      <c r="F352" s="10"/>
      <c r="G352" s="9"/>
      <c r="H352" s="9"/>
      <c r="I352" s="10"/>
      <c r="J352" s="11"/>
      <c r="K352" s="16" t="str">
        <f t="shared" si="166"/>
        <v/>
      </c>
      <c r="L352" s="16" t="str">
        <f t="shared" si="167"/>
        <v/>
      </c>
    </row>
    <row r="353" spans="1:12" ht="15.75" x14ac:dyDescent="0.25">
      <c r="A353" s="3"/>
      <c r="B353" s="8">
        <f t="shared" si="137"/>
        <v>44506</v>
      </c>
      <c r="C353" s="9"/>
      <c r="D353" s="9"/>
      <c r="E353" s="10"/>
      <c r="F353" s="10"/>
      <c r="G353" s="9"/>
      <c r="H353" s="9"/>
      <c r="I353" s="10"/>
      <c r="J353" s="11"/>
      <c r="K353" s="16" t="str">
        <f t="shared" si="166"/>
        <v/>
      </c>
      <c r="L353" s="16" t="str">
        <f t="shared" si="167"/>
        <v/>
      </c>
    </row>
    <row r="354" spans="1:12" ht="15.75" x14ac:dyDescent="0.25">
      <c r="A354" s="3"/>
      <c r="B354" s="8">
        <f t="shared" si="137"/>
        <v>44507</v>
      </c>
      <c r="C354" s="9"/>
      <c r="D354" s="9"/>
      <c r="E354" s="10"/>
      <c r="F354" s="10"/>
      <c r="G354" s="9"/>
      <c r="H354" s="9"/>
      <c r="I354" s="10"/>
      <c r="J354" s="11"/>
      <c r="K354" s="16" t="str">
        <f t="shared" si="166"/>
        <v/>
      </c>
      <c r="L354" s="16" t="str">
        <f t="shared" si="167"/>
        <v/>
      </c>
    </row>
    <row r="355" spans="1:12" ht="15.75" x14ac:dyDescent="0.25">
      <c r="A355" s="3"/>
      <c r="H355" s="34" t="str">
        <f t="shared" ref="H355" si="168">"Semaine " &amp;A348 &amp;" :"</f>
        <v>Semaine 44 :</v>
      </c>
      <c r="I355" s="34"/>
      <c r="J355" s="34"/>
      <c r="K355" s="18">
        <f t="shared" ref="K355:L355" si="169">SUM(K348:K354)</f>
        <v>0</v>
      </c>
      <c r="L355" s="19">
        <f t="shared" si="169"/>
        <v>0</v>
      </c>
    </row>
    <row r="356" spans="1:12" ht="15.75" x14ac:dyDescent="0.25">
      <c r="A356" s="3">
        <v>45</v>
      </c>
      <c r="B356" s="8">
        <f t="shared" ref="B356:B418" si="170">B348+7</f>
        <v>44508</v>
      </c>
      <c r="C356" s="9"/>
      <c r="D356" s="9"/>
      <c r="E356" s="10"/>
      <c r="F356" s="10"/>
      <c r="G356" s="9"/>
      <c r="H356" s="9"/>
      <c r="I356" s="10"/>
      <c r="J356" s="11"/>
      <c r="K356" s="16" t="str">
        <f t="shared" ref="K356:K362" si="171">IF(COUNTA(C356:D356,G356:H356)=0,"",D356-C356+H356-G356)</f>
        <v/>
      </c>
      <c r="L356" s="16" t="str">
        <f t="shared" ref="L356:L362" si="172">IF(COUNTA(E356:F356,I356:J356)=0,"",F356-E356+IF(J356&gt;I356,J356-I356,TIMEVALUE("23:59")-I356+J356+TIMEVALUE("00:01")))</f>
        <v/>
      </c>
    </row>
    <row r="357" spans="1:12" ht="15.75" x14ac:dyDescent="0.25">
      <c r="A357" s="3"/>
      <c r="B357" s="8">
        <f t="shared" si="170"/>
        <v>44509</v>
      </c>
      <c r="C357" s="9"/>
      <c r="D357" s="9"/>
      <c r="E357" s="10"/>
      <c r="F357" s="10"/>
      <c r="G357" s="9"/>
      <c r="H357" s="9"/>
      <c r="I357" s="10"/>
      <c r="J357" s="11"/>
      <c r="K357" s="16" t="str">
        <f t="shared" si="171"/>
        <v/>
      </c>
      <c r="L357" s="16" t="str">
        <f t="shared" si="172"/>
        <v/>
      </c>
    </row>
    <row r="358" spans="1:12" ht="15.75" x14ac:dyDescent="0.25">
      <c r="A358" s="3"/>
      <c r="B358" s="8">
        <f t="shared" si="170"/>
        <v>44510</v>
      </c>
      <c r="C358" s="9"/>
      <c r="D358" s="9"/>
      <c r="E358" s="10"/>
      <c r="F358" s="10"/>
      <c r="G358" s="9"/>
      <c r="H358" s="9"/>
      <c r="I358" s="10"/>
      <c r="J358" s="11"/>
      <c r="K358" s="16" t="str">
        <f t="shared" si="171"/>
        <v/>
      </c>
      <c r="L358" s="16" t="str">
        <f t="shared" si="172"/>
        <v/>
      </c>
    </row>
    <row r="359" spans="1:12" ht="15.75" x14ac:dyDescent="0.25">
      <c r="A359" s="3"/>
      <c r="B359" s="8">
        <f t="shared" si="170"/>
        <v>44511</v>
      </c>
      <c r="C359" s="9"/>
      <c r="D359" s="9"/>
      <c r="E359" s="10"/>
      <c r="F359" s="10"/>
      <c r="G359" s="9"/>
      <c r="H359" s="9"/>
      <c r="I359" s="10"/>
      <c r="J359" s="11"/>
      <c r="K359" s="16" t="str">
        <f t="shared" si="171"/>
        <v/>
      </c>
      <c r="L359" s="16" t="str">
        <f t="shared" si="172"/>
        <v/>
      </c>
    </row>
    <row r="360" spans="1:12" ht="15.75" x14ac:dyDescent="0.25">
      <c r="A360" s="3"/>
      <c r="B360" s="8">
        <f t="shared" si="170"/>
        <v>44512</v>
      </c>
      <c r="C360" s="9"/>
      <c r="D360" s="9"/>
      <c r="E360" s="10"/>
      <c r="F360" s="10"/>
      <c r="G360" s="9"/>
      <c r="H360" s="9"/>
      <c r="I360" s="10"/>
      <c r="J360" s="11"/>
      <c r="K360" s="16" t="str">
        <f t="shared" si="171"/>
        <v/>
      </c>
      <c r="L360" s="16" t="str">
        <f t="shared" si="172"/>
        <v/>
      </c>
    </row>
    <row r="361" spans="1:12" ht="15.75" x14ac:dyDescent="0.25">
      <c r="A361" s="3"/>
      <c r="B361" s="8">
        <f t="shared" si="170"/>
        <v>44513</v>
      </c>
      <c r="C361" s="9"/>
      <c r="D361" s="9"/>
      <c r="E361" s="10"/>
      <c r="F361" s="10"/>
      <c r="G361" s="9"/>
      <c r="H361" s="9"/>
      <c r="I361" s="10"/>
      <c r="J361" s="11"/>
      <c r="K361" s="16" t="str">
        <f t="shared" si="171"/>
        <v/>
      </c>
      <c r="L361" s="16" t="str">
        <f t="shared" si="172"/>
        <v/>
      </c>
    </row>
    <row r="362" spans="1:12" ht="15.75" x14ac:dyDescent="0.25">
      <c r="A362" s="3"/>
      <c r="B362" s="8">
        <f t="shared" si="170"/>
        <v>44514</v>
      </c>
      <c r="C362" s="9"/>
      <c r="D362" s="9"/>
      <c r="E362" s="10"/>
      <c r="F362" s="10"/>
      <c r="G362" s="9"/>
      <c r="H362" s="9"/>
      <c r="I362" s="10"/>
      <c r="J362" s="11"/>
      <c r="K362" s="16" t="str">
        <f t="shared" si="171"/>
        <v/>
      </c>
      <c r="L362" s="16" t="str">
        <f t="shared" si="172"/>
        <v/>
      </c>
    </row>
    <row r="363" spans="1:12" ht="15.75" x14ac:dyDescent="0.25">
      <c r="A363" s="3"/>
      <c r="H363" s="34" t="str">
        <f t="shared" ref="H363" si="173">"Semaine " &amp;A356 &amp;" :"</f>
        <v>Semaine 45 :</v>
      </c>
      <c r="I363" s="34"/>
      <c r="J363" s="34"/>
      <c r="K363" s="18">
        <f t="shared" ref="K363:L363" si="174">SUM(K356:K362)</f>
        <v>0</v>
      </c>
      <c r="L363" s="19">
        <f t="shared" si="174"/>
        <v>0</v>
      </c>
    </row>
    <row r="364" spans="1:12" ht="15.75" x14ac:dyDescent="0.25">
      <c r="A364" s="3">
        <v>46</v>
      </c>
      <c r="B364" s="8">
        <f t="shared" si="170"/>
        <v>44515</v>
      </c>
      <c r="C364" s="9"/>
      <c r="D364" s="9"/>
      <c r="E364" s="10"/>
      <c r="F364" s="10"/>
      <c r="G364" s="9"/>
      <c r="H364" s="9"/>
      <c r="I364" s="10"/>
      <c r="J364" s="11"/>
      <c r="K364" s="16" t="str">
        <f t="shared" ref="K364:K370" si="175">IF(COUNTA(C364:D364,G364:H364)=0,"",D364-C364+H364-G364)</f>
        <v/>
      </c>
      <c r="L364" s="16" t="str">
        <f t="shared" ref="L364:L370" si="176">IF(COUNTA(E364:F364,I364:J364)=0,"",F364-E364+IF(J364&gt;I364,J364-I364,TIMEVALUE("23:59")-I364+J364+TIMEVALUE("00:01")))</f>
        <v/>
      </c>
    </row>
    <row r="365" spans="1:12" ht="15.75" x14ac:dyDescent="0.25">
      <c r="A365" s="3"/>
      <c r="B365" s="8">
        <f t="shared" si="170"/>
        <v>44516</v>
      </c>
      <c r="C365" s="9"/>
      <c r="D365" s="9"/>
      <c r="E365" s="10"/>
      <c r="F365" s="10"/>
      <c r="G365" s="9"/>
      <c r="H365" s="9"/>
      <c r="I365" s="10"/>
      <c r="J365" s="11"/>
      <c r="K365" s="16" t="str">
        <f t="shared" si="175"/>
        <v/>
      </c>
      <c r="L365" s="16" t="str">
        <f t="shared" si="176"/>
        <v/>
      </c>
    </row>
    <row r="366" spans="1:12" ht="15.75" x14ac:dyDescent="0.25">
      <c r="A366" s="3"/>
      <c r="B366" s="8">
        <f t="shared" si="170"/>
        <v>44517</v>
      </c>
      <c r="C366" s="9"/>
      <c r="D366" s="9"/>
      <c r="E366" s="10"/>
      <c r="F366" s="10"/>
      <c r="G366" s="9"/>
      <c r="H366" s="9"/>
      <c r="I366" s="10"/>
      <c r="J366" s="11"/>
      <c r="K366" s="16" t="str">
        <f t="shared" si="175"/>
        <v/>
      </c>
      <c r="L366" s="16" t="str">
        <f t="shared" si="176"/>
        <v/>
      </c>
    </row>
    <row r="367" spans="1:12" ht="15.75" x14ac:dyDescent="0.25">
      <c r="A367" s="3"/>
      <c r="B367" s="8">
        <f t="shared" si="170"/>
        <v>44518</v>
      </c>
      <c r="C367" s="9"/>
      <c r="D367" s="9"/>
      <c r="E367" s="10"/>
      <c r="F367" s="10"/>
      <c r="G367" s="9"/>
      <c r="H367" s="9"/>
      <c r="I367" s="10"/>
      <c r="J367" s="11"/>
      <c r="K367" s="16" t="str">
        <f t="shared" si="175"/>
        <v/>
      </c>
      <c r="L367" s="16" t="str">
        <f t="shared" si="176"/>
        <v/>
      </c>
    </row>
    <row r="368" spans="1:12" ht="15.75" x14ac:dyDescent="0.25">
      <c r="A368" s="3"/>
      <c r="B368" s="8">
        <f t="shared" si="170"/>
        <v>44519</v>
      </c>
      <c r="C368" s="9"/>
      <c r="D368" s="9"/>
      <c r="E368" s="10"/>
      <c r="F368" s="10"/>
      <c r="G368" s="9"/>
      <c r="H368" s="9"/>
      <c r="I368" s="10"/>
      <c r="J368" s="11"/>
      <c r="K368" s="16" t="str">
        <f t="shared" si="175"/>
        <v/>
      </c>
      <c r="L368" s="16" t="str">
        <f t="shared" si="176"/>
        <v/>
      </c>
    </row>
    <row r="369" spans="1:12" ht="15.75" x14ac:dyDescent="0.25">
      <c r="A369" s="3"/>
      <c r="B369" s="8">
        <f t="shared" si="170"/>
        <v>44520</v>
      </c>
      <c r="C369" s="9"/>
      <c r="D369" s="9"/>
      <c r="E369" s="10"/>
      <c r="F369" s="10"/>
      <c r="G369" s="9"/>
      <c r="H369" s="9"/>
      <c r="I369" s="10"/>
      <c r="J369" s="11"/>
      <c r="K369" s="16" t="str">
        <f t="shared" si="175"/>
        <v/>
      </c>
      <c r="L369" s="16" t="str">
        <f t="shared" si="176"/>
        <v/>
      </c>
    </row>
    <row r="370" spans="1:12" ht="15.75" x14ac:dyDescent="0.25">
      <c r="A370" s="3"/>
      <c r="B370" s="8">
        <f t="shared" si="170"/>
        <v>44521</v>
      </c>
      <c r="C370" s="9"/>
      <c r="D370" s="9"/>
      <c r="E370" s="10"/>
      <c r="F370" s="10"/>
      <c r="G370" s="9"/>
      <c r="H370" s="9"/>
      <c r="I370" s="10"/>
      <c r="J370" s="11"/>
      <c r="K370" s="16" t="str">
        <f t="shared" si="175"/>
        <v/>
      </c>
      <c r="L370" s="16" t="str">
        <f t="shared" si="176"/>
        <v/>
      </c>
    </row>
    <row r="371" spans="1:12" ht="15.75" x14ac:dyDescent="0.25">
      <c r="A371" s="3"/>
      <c r="H371" s="34" t="str">
        <f t="shared" ref="H371" si="177">"Semaine " &amp;A364 &amp;" :"</f>
        <v>Semaine 46 :</v>
      </c>
      <c r="I371" s="34"/>
      <c r="J371" s="34"/>
      <c r="K371" s="18">
        <f t="shared" ref="K371:L371" si="178">SUM(K364:K370)</f>
        <v>0</v>
      </c>
      <c r="L371" s="19">
        <f t="shared" si="178"/>
        <v>0</v>
      </c>
    </row>
    <row r="372" spans="1:12" ht="15.75" x14ac:dyDescent="0.25">
      <c r="A372" s="3">
        <v>47</v>
      </c>
      <c r="B372" s="8">
        <f t="shared" si="170"/>
        <v>44522</v>
      </c>
      <c r="C372" s="9"/>
      <c r="D372" s="9"/>
      <c r="E372" s="10"/>
      <c r="F372" s="10"/>
      <c r="G372" s="9"/>
      <c r="H372" s="9"/>
      <c r="I372" s="10"/>
      <c r="J372" s="11"/>
      <c r="K372" s="16" t="str">
        <f t="shared" ref="K372:K378" si="179">IF(COUNTA(C372:D372,G372:H372)=0,"",D372-C372+H372-G372)</f>
        <v/>
      </c>
      <c r="L372" s="16" t="str">
        <f t="shared" ref="L372:L378" si="180">IF(COUNTA(E372:F372,I372:J372)=0,"",F372-E372+IF(J372&gt;I372,J372-I372,TIMEVALUE("23:59")-I372+J372+TIMEVALUE("00:01")))</f>
        <v/>
      </c>
    </row>
    <row r="373" spans="1:12" ht="15.75" x14ac:dyDescent="0.25">
      <c r="A373" s="3"/>
      <c r="B373" s="8">
        <f t="shared" si="170"/>
        <v>44523</v>
      </c>
      <c r="C373" s="9"/>
      <c r="D373" s="9"/>
      <c r="E373" s="10"/>
      <c r="F373" s="10"/>
      <c r="G373" s="9"/>
      <c r="H373" s="9"/>
      <c r="I373" s="10"/>
      <c r="J373" s="11"/>
      <c r="K373" s="16" t="str">
        <f t="shared" si="179"/>
        <v/>
      </c>
      <c r="L373" s="16" t="str">
        <f t="shared" si="180"/>
        <v/>
      </c>
    </row>
    <row r="374" spans="1:12" ht="15.75" x14ac:dyDescent="0.25">
      <c r="A374" s="3"/>
      <c r="B374" s="8">
        <f t="shared" si="170"/>
        <v>44524</v>
      </c>
      <c r="C374" s="9"/>
      <c r="D374" s="9"/>
      <c r="E374" s="10"/>
      <c r="F374" s="10"/>
      <c r="G374" s="9"/>
      <c r="H374" s="9"/>
      <c r="I374" s="10"/>
      <c r="J374" s="11"/>
      <c r="K374" s="16" t="str">
        <f t="shared" si="179"/>
        <v/>
      </c>
      <c r="L374" s="16" t="str">
        <f t="shared" si="180"/>
        <v/>
      </c>
    </row>
    <row r="375" spans="1:12" ht="15.75" x14ac:dyDescent="0.25">
      <c r="A375" s="3"/>
      <c r="B375" s="8">
        <f t="shared" si="170"/>
        <v>44525</v>
      </c>
      <c r="C375" s="9"/>
      <c r="D375" s="9"/>
      <c r="E375" s="10"/>
      <c r="F375" s="10"/>
      <c r="G375" s="9"/>
      <c r="H375" s="9"/>
      <c r="I375" s="10"/>
      <c r="J375" s="11"/>
      <c r="K375" s="16" t="str">
        <f t="shared" si="179"/>
        <v/>
      </c>
      <c r="L375" s="16" t="str">
        <f t="shared" si="180"/>
        <v/>
      </c>
    </row>
    <row r="376" spans="1:12" ht="15.75" x14ac:dyDescent="0.25">
      <c r="A376" s="3"/>
      <c r="B376" s="8">
        <f t="shared" si="170"/>
        <v>44526</v>
      </c>
      <c r="C376" s="9"/>
      <c r="D376" s="9"/>
      <c r="E376" s="10"/>
      <c r="F376" s="10"/>
      <c r="G376" s="9"/>
      <c r="H376" s="9"/>
      <c r="I376" s="10"/>
      <c r="J376" s="11"/>
      <c r="K376" s="16" t="str">
        <f t="shared" si="179"/>
        <v/>
      </c>
      <c r="L376" s="16" t="str">
        <f t="shared" si="180"/>
        <v/>
      </c>
    </row>
    <row r="377" spans="1:12" ht="15.75" x14ac:dyDescent="0.25">
      <c r="A377" s="3"/>
      <c r="B377" s="8">
        <f t="shared" si="170"/>
        <v>44527</v>
      </c>
      <c r="C377" s="9"/>
      <c r="D377" s="9"/>
      <c r="E377" s="10"/>
      <c r="F377" s="10"/>
      <c r="G377" s="9"/>
      <c r="H377" s="9"/>
      <c r="I377" s="10"/>
      <c r="J377" s="11"/>
      <c r="K377" s="16" t="str">
        <f t="shared" si="179"/>
        <v/>
      </c>
      <c r="L377" s="16" t="str">
        <f t="shared" si="180"/>
        <v/>
      </c>
    </row>
    <row r="378" spans="1:12" ht="15.75" x14ac:dyDescent="0.25">
      <c r="A378" s="3"/>
      <c r="B378" s="8">
        <f t="shared" si="170"/>
        <v>44528</v>
      </c>
      <c r="C378" s="9"/>
      <c r="D378" s="9"/>
      <c r="E378" s="10"/>
      <c r="F378" s="10"/>
      <c r="G378" s="9"/>
      <c r="H378" s="9"/>
      <c r="I378" s="10"/>
      <c r="J378" s="11"/>
      <c r="K378" s="16" t="str">
        <f t="shared" si="179"/>
        <v/>
      </c>
      <c r="L378" s="16" t="str">
        <f t="shared" si="180"/>
        <v/>
      </c>
    </row>
    <row r="379" spans="1:12" ht="15.75" x14ac:dyDescent="0.25">
      <c r="A379" s="3"/>
      <c r="H379" s="34" t="str">
        <f t="shared" ref="H379" si="181">"Semaine " &amp;A372 &amp;" :"</f>
        <v>Semaine 47 :</v>
      </c>
      <c r="I379" s="34"/>
      <c r="J379" s="34"/>
      <c r="K379" s="18">
        <f t="shared" ref="K379:L379" si="182">SUM(K372:K378)</f>
        <v>0</v>
      </c>
      <c r="L379" s="19">
        <f t="shared" si="182"/>
        <v>0</v>
      </c>
    </row>
    <row r="380" spans="1:12" ht="15.75" x14ac:dyDescent="0.25">
      <c r="A380" s="3">
        <v>48</v>
      </c>
      <c r="B380" s="8">
        <f t="shared" si="170"/>
        <v>44529</v>
      </c>
      <c r="C380" s="9"/>
      <c r="D380" s="9"/>
      <c r="E380" s="10"/>
      <c r="F380" s="10"/>
      <c r="G380" s="9"/>
      <c r="H380" s="9"/>
      <c r="I380" s="10"/>
      <c r="J380" s="11"/>
      <c r="K380" s="16" t="str">
        <f t="shared" ref="K380:K386" si="183">IF(COUNTA(C380:D380,G380:H380)=0,"",D380-C380+H380-G380)</f>
        <v/>
      </c>
      <c r="L380" s="16" t="str">
        <f t="shared" ref="L380:L386" si="184">IF(COUNTA(E380:F380,I380:J380)=0,"",F380-E380+IF(J380&gt;I380,J380-I380,TIMEVALUE("23:59")-I380+J380+TIMEVALUE("00:01")))</f>
        <v/>
      </c>
    </row>
    <row r="381" spans="1:12" ht="15.75" x14ac:dyDescent="0.25">
      <c r="A381" s="3"/>
      <c r="B381" s="8">
        <f t="shared" si="170"/>
        <v>44530</v>
      </c>
      <c r="C381" s="9"/>
      <c r="D381" s="9"/>
      <c r="E381" s="10"/>
      <c r="F381" s="10"/>
      <c r="G381" s="9"/>
      <c r="H381" s="9"/>
      <c r="I381" s="10"/>
      <c r="J381" s="11"/>
      <c r="K381" s="16" t="str">
        <f t="shared" si="183"/>
        <v/>
      </c>
      <c r="L381" s="16" t="str">
        <f t="shared" si="184"/>
        <v/>
      </c>
    </row>
    <row r="382" spans="1:12" ht="15.75" x14ac:dyDescent="0.25">
      <c r="A382" s="3"/>
      <c r="B382" s="8">
        <f t="shared" si="170"/>
        <v>44531</v>
      </c>
      <c r="C382" s="9"/>
      <c r="D382" s="9"/>
      <c r="E382" s="10"/>
      <c r="F382" s="10"/>
      <c r="G382" s="9"/>
      <c r="H382" s="9"/>
      <c r="I382" s="10"/>
      <c r="J382" s="11"/>
      <c r="K382" s="16" t="str">
        <f t="shared" si="183"/>
        <v/>
      </c>
      <c r="L382" s="16" t="str">
        <f t="shared" si="184"/>
        <v/>
      </c>
    </row>
    <row r="383" spans="1:12" ht="15.75" x14ac:dyDescent="0.25">
      <c r="A383" s="3"/>
      <c r="B383" s="8">
        <f t="shared" si="170"/>
        <v>44532</v>
      </c>
      <c r="C383" s="9"/>
      <c r="D383" s="9"/>
      <c r="E383" s="10"/>
      <c r="F383" s="10"/>
      <c r="G383" s="9"/>
      <c r="H383" s="9"/>
      <c r="I383" s="10"/>
      <c r="J383" s="11"/>
      <c r="K383" s="16" t="str">
        <f t="shared" si="183"/>
        <v/>
      </c>
      <c r="L383" s="16" t="str">
        <f t="shared" si="184"/>
        <v/>
      </c>
    </row>
    <row r="384" spans="1:12" ht="15.75" x14ac:dyDescent="0.25">
      <c r="A384" s="3"/>
      <c r="B384" s="8">
        <f t="shared" si="170"/>
        <v>44533</v>
      </c>
      <c r="C384" s="9"/>
      <c r="D384" s="9"/>
      <c r="E384" s="10"/>
      <c r="F384" s="10"/>
      <c r="G384" s="9"/>
      <c r="H384" s="9"/>
      <c r="I384" s="10"/>
      <c r="J384" s="11"/>
      <c r="K384" s="16" t="str">
        <f t="shared" si="183"/>
        <v/>
      </c>
      <c r="L384" s="16" t="str">
        <f t="shared" si="184"/>
        <v/>
      </c>
    </row>
    <row r="385" spans="1:12" ht="15.75" x14ac:dyDescent="0.25">
      <c r="A385" s="3"/>
      <c r="B385" s="8">
        <f t="shared" si="170"/>
        <v>44534</v>
      </c>
      <c r="C385" s="9"/>
      <c r="D385" s="9"/>
      <c r="E385" s="10"/>
      <c r="F385" s="10"/>
      <c r="G385" s="9"/>
      <c r="H385" s="9"/>
      <c r="I385" s="10"/>
      <c r="J385" s="11"/>
      <c r="K385" s="16" t="str">
        <f t="shared" si="183"/>
        <v/>
      </c>
      <c r="L385" s="16" t="str">
        <f t="shared" si="184"/>
        <v/>
      </c>
    </row>
    <row r="386" spans="1:12" ht="15.75" x14ac:dyDescent="0.25">
      <c r="A386" s="3"/>
      <c r="B386" s="8">
        <f t="shared" si="170"/>
        <v>44535</v>
      </c>
      <c r="C386" s="9"/>
      <c r="D386" s="9"/>
      <c r="E386" s="10"/>
      <c r="F386" s="10"/>
      <c r="G386" s="9"/>
      <c r="H386" s="9"/>
      <c r="I386" s="10"/>
      <c r="J386" s="11"/>
      <c r="K386" s="16" t="str">
        <f t="shared" si="183"/>
        <v/>
      </c>
      <c r="L386" s="16" t="str">
        <f t="shared" si="184"/>
        <v/>
      </c>
    </row>
    <row r="387" spans="1:12" ht="15.75" x14ac:dyDescent="0.25">
      <c r="A387" s="3"/>
      <c r="H387" s="34" t="str">
        <f t="shared" ref="H387" si="185">"Semaine " &amp;A380 &amp;" :"</f>
        <v>Semaine 48 :</v>
      </c>
      <c r="I387" s="34"/>
      <c r="J387" s="34"/>
      <c r="K387" s="18">
        <f t="shared" ref="K387:L387" si="186">SUM(K380:K386)</f>
        <v>0</v>
      </c>
      <c r="L387" s="19">
        <f t="shared" si="186"/>
        <v>0</v>
      </c>
    </row>
    <row r="388" spans="1:12" ht="15.75" x14ac:dyDescent="0.25">
      <c r="A388" s="3">
        <v>49</v>
      </c>
      <c r="B388" s="8">
        <f t="shared" si="170"/>
        <v>44536</v>
      </c>
      <c r="C388" s="9"/>
      <c r="D388" s="9"/>
      <c r="E388" s="10"/>
      <c r="F388" s="10"/>
      <c r="G388" s="9"/>
      <c r="H388" s="9"/>
      <c r="I388" s="10"/>
      <c r="J388" s="11"/>
      <c r="K388" s="16" t="str">
        <f t="shared" ref="K388:K394" si="187">IF(COUNTA(C388:D388,G388:H388)=0,"",D388-C388+H388-G388)</f>
        <v/>
      </c>
      <c r="L388" s="16" t="str">
        <f t="shared" ref="L388:L394" si="188">IF(COUNTA(E388:F388,I388:J388)=0,"",F388-E388+IF(J388&gt;I388,J388-I388,TIMEVALUE("23:59")-I388+J388+TIMEVALUE("00:01")))</f>
        <v/>
      </c>
    </row>
    <row r="389" spans="1:12" ht="15.75" x14ac:dyDescent="0.25">
      <c r="A389" s="3"/>
      <c r="B389" s="8">
        <f t="shared" si="170"/>
        <v>44537</v>
      </c>
      <c r="C389" s="9"/>
      <c r="D389" s="9"/>
      <c r="E389" s="10"/>
      <c r="F389" s="10"/>
      <c r="G389" s="9"/>
      <c r="H389" s="9"/>
      <c r="I389" s="10"/>
      <c r="J389" s="11"/>
      <c r="K389" s="16" t="str">
        <f t="shared" si="187"/>
        <v/>
      </c>
      <c r="L389" s="16" t="str">
        <f t="shared" si="188"/>
        <v/>
      </c>
    </row>
    <row r="390" spans="1:12" ht="15.75" x14ac:dyDescent="0.25">
      <c r="A390" s="3"/>
      <c r="B390" s="8">
        <f t="shared" si="170"/>
        <v>44538</v>
      </c>
      <c r="C390" s="9"/>
      <c r="D390" s="9"/>
      <c r="E390" s="10"/>
      <c r="F390" s="10"/>
      <c r="G390" s="9"/>
      <c r="H390" s="9"/>
      <c r="I390" s="10"/>
      <c r="J390" s="11"/>
      <c r="K390" s="16" t="str">
        <f t="shared" si="187"/>
        <v/>
      </c>
      <c r="L390" s="16" t="str">
        <f t="shared" si="188"/>
        <v/>
      </c>
    </row>
    <row r="391" spans="1:12" ht="15.75" x14ac:dyDescent="0.25">
      <c r="A391" s="3"/>
      <c r="B391" s="8">
        <f t="shared" si="170"/>
        <v>44539</v>
      </c>
      <c r="C391" s="9"/>
      <c r="D391" s="9"/>
      <c r="E391" s="10"/>
      <c r="F391" s="10"/>
      <c r="G391" s="9"/>
      <c r="H391" s="9"/>
      <c r="I391" s="10"/>
      <c r="J391" s="11"/>
      <c r="K391" s="16" t="str">
        <f t="shared" si="187"/>
        <v/>
      </c>
      <c r="L391" s="16" t="str">
        <f t="shared" si="188"/>
        <v/>
      </c>
    </row>
    <row r="392" spans="1:12" ht="15.75" x14ac:dyDescent="0.25">
      <c r="A392" s="3"/>
      <c r="B392" s="8">
        <f t="shared" si="170"/>
        <v>44540</v>
      </c>
      <c r="C392" s="9"/>
      <c r="D392" s="9"/>
      <c r="E392" s="10"/>
      <c r="F392" s="10"/>
      <c r="G392" s="9"/>
      <c r="H392" s="9"/>
      <c r="I392" s="10"/>
      <c r="J392" s="11"/>
      <c r="K392" s="16" t="str">
        <f t="shared" si="187"/>
        <v/>
      </c>
      <c r="L392" s="16" t="str">
        <f t="shared" si="188"/>
        <v/>
      </c>
    </row>
    <row r="393" spans="1:12" ht="15.75" x14ac:dyDescent="0.25">
      <c r="A393" s="3"/>
      <c r="B393" s="8">
        <f t="shared" si="170"/>
        <v>44541</v>
      </c>
      <c r="C393" s="9"/>
      <c r="D393" s="9"/>
      <c r="E393" s="10"/>
      <c r="F393" s="10"/>
      <c r="G393" s="9"/>
      <c r="H393" s="9"/>
      <c r="I393" s="10"/>
      <c r="J393" s="11"/>
      <c r="K393" s="16" t="str">
        <f t="shared" si="187"/>
        <v/>
      </c>
      <c r="L393" s="16" t="str">
        <f t="shared" si="188"/>
        <v/>
      </c>
    </row>
    <row r="394" spans="1:12" ht="15.75" x14ac:dyDescent="0.25">
      <c r="A394" s="3"/>
      <c r="B394" s="8">
        <f t="shared" si="170"/>
        <v>44542</v>
      </c>
      <c r="C394" s="9"/>
      <c r="D394" s="9"/>
      <c r="E394" s="10"/>
      <c r="F394" s="10"/>
      <c r="G394" s="9"/>
      <c r="H394" s="9"/>
      <c r="I394" s="10"/>
      <c r="J394" s="11"/>
      <c r="K394" s="16" t="str">
        <f t="shared" si="187"/>
        <v/>
      </c>
      <c r="L394" s="16" t="str">
        <f t="shared" si="188"/>
        <v/>
      </c>
    </row>
    <row r="395" spans="1:12" ht="15.75" x14ac:dyDescent="0.25">
      <c r="A395" s="3"/>
      <c r="H395" s="34" t="str">
        <f t="shared" ref="H395" si="189">"Semaine " &amp;A388 &amp;" :"</f>
        <v>Semaine 49 :</v>
      </c>
      <c r="I395" s="34"/>
      <c r="J395" s="34"/>
      <c r="K395" s="18">
        <f t="shared" ref="K395:L395" si="190">SUM(K388:K394)</f>
        <v>0</v>
      </c>
      <c r="L395" s="19">
        <f t="shared" si="190"/>
        <v>0</v>
      </c>
    </row>
    <row r="396" spans="1:12" ht="15.75" x14ac:dyDescent="0.25">
      <c r="A396" s="3">
        <v>50</v>
      </c>
      <c r="B396" s="8">
        <f t="shared" si="170"/>
        <v>44543</v>
      </c>
      <c r="C396" s="9"/>
      <c r="D396" s="9"/>
      <c r="E396" s="10"/>
      <c r="F396" s="10"/>
      <c r="G396" s="9"/>
      <c r="H396" s="9"/>
      <c r="I396" s="10"/>
      <c r="J396" s="11"/>
      <c r="K396" s="16" t="str">
        <f t="shared" ref="K396:K402" si="191">IF(COUNTA(C396:D396,G396:H396)=0,"",D396-C396+H396-G396)</f>
        <v/>
      </c>
      <c r="L396" s="16" t="str">
        <f t="shared" ref="L396:L402" si="192">IF(COUNTA(E396:F396,I396:J396)=0,"",F396-E396+IF(J396&gt;I396,J396-I396,TIMEVALUE("23:59")-I396+J396+TIMEVALUE("00:01")))</f>
        <v/>
      </c>
    </row>
    <row r="397" spans="1:12" ht="15.75" x14ac:dyDescent="0.25">
      <c r="A397" s="3"/>
      <c r="B397" s="8">
        <f t="shared" si="170"/>
        <v>44544</v>
      </c>
      <c r="C397" s="9"/>
      <c r="D397" s="9"/>
      <c r="E397" s="10"/>
      <c r="F397" s="10"/>
      <c r="G397" s="9"/>
      <c r="H397" s="9"/>
      <c r="I397" s="10"/>
      <c r="J397" s="11"/>
      <c r="K397" s="16" t="str">
        <f t="shared" si="191"/>
        <v/>
      </c>
      <c r="L397" s="16" t="str">
        <f t="shared" si="192"/>
        <v/>
      </c>
    </row>
    <row r="398" spans="1:12" ht="15.75" x14ac:dyDescent="0.25">
      <c r="A398" s="3"/>
      <c r="B398" s="8">
        <f t="shared" si="170"/>
        <v>44545</v>
      </c>
      <c r="C398" s="9"/>
      <c r="D398" s="9"/>
      <c r="E398" s="10"/>
      <c r="F398" s="10"/>
      <c r="G398" s="9"/>
      <c r="H398" s="9"/>
      <c r="I398" s="10"/>
      <c r="J398" s="11"/>
      <c r="K398" s="16" t="str">
        <f t="shared" si="191"/>
        <v/>
      </c>
      <c r="L398" s="16" t="str">
        <f t="shared" si="192"/>
        <v/>
      </c>
    </row>
    <row r="399" spans="1:12" ht="15.75" x14ac:dyDescent="0.25">
      <c r="A399" s="3"/>
      <c r="B399" s="8">
        <f t="shared" si="170"/>
        <v>44546</v>
      </c>
      <c r="C399" s="9"/>
      <c r="D399" s="9"/>
      <c r="E399" s="10"/>
      <c r="F399" s="10"/>
      <c r="G399" s="9"/>
      <c r="H399" s="9"/>
      <c r="I399" s="10"/>
      <c r="J399" s="11"/>
      <c r="K399" s="16" t="str">
        <f t="shared" si="191"/>
        <v/>
      </c>
      <c r="L399" s="16" t="str">
        <f t="shared" si="192"/>
        <v/>
      </c>
    </row>
    <row r="400" spans="1:12" ht="15.75" x14ac:dyDescent="0.25">
      <c r="A400" s="3"/>
      <c r="B400" s="8">
        <f t="shared" si="170"/>
        <v>44547</v>
      </c>
      <c r="C400" s="9"/>
      <c r="D400" s="9"/>
      <c r="E400" s="10"/>
      <c r="F400" s="10"/>
      <c r="G400" s="9"/>
      <c r="H400" s="9"/>
      <c r="I400" s="10"/>
      <c r="J400" s="11"/>
      <c r="K400" s="16" t="str">
        <f t="shared" si="191"/>
        <v/>
      </c>
      <c r="L400" s="16" t="str">
        <f t="shared" si="192"/>
        <v/>
      </c>
    </row>
    <row r="401" spans="1:12" ht="15.75" x14ac:dyDescent="0.25">
      <c r="A401" s="3"/>
      <c r="B401" s="8">
        <f t="shared" si="170"/>
        <v>44548</v>
      </c>
      <c r="C401" s="9"/>
      <c r="D401" s="9"/>
      <c r="E401" s="10"/>
      <c r="F401" s="10"/>
      <c r="G401" s="9"/>
      <c r="H401" s="9"/>
      <c r="I401" s="10"/>
      <c r="J401" s="11"/>
      <c r="K401" s="16" t="str">
        <f t="shared" si="191"/>
        <v/>
      </c>
      <c r="L401" s="16" t="str">
        <f t="shared" si="192"/>
        <v/>
      </c>
    </row>
    <row r="402" spans="1:12" ht="15.75" x14ac:dyDescent="0.25">
      <c r="A402" s="3"/>
      <c r="B402" s="8">
        <f t="shared" si="170"/>
        <v>44549</v>
      </c>
      <c r="C402" s="9"/>
      <c r="D402" s="9"/>
      <c r="E402" s="10"/>
      <c r="F402" s="10"/>
      <c r="G402" s="9"/>
      <c r="H402" s="9"/>
      <c r="I402" s="10"/>
      <c r="J402" s="11"/>
      <c r="K402" s="16" t="str">
        <f t="shared" si="191"/>
        <v/>
      </c>
      <c r="L402" s="16" t="str">
        <f t="shared" si="192"/>
        <v/>
      </c>
    </row>
    <row r="403" spans="1:12" ht="15.75" x14ac:dyDescent="0.25">
      <c r="A403" s="3"/>
      <c r="H403" s="34" t="str">
        <f t="shared" ref="H403" si="193">"Semaine " &amp;A396 &amp;" :"</f>
        <v>Semaine 50 :</v>
      </c>
      <c r="I403" s="34"/>
      <c r="J403" s="34"/>
      <c r="K403" s="18">
        <f t="shared" ref="K403:L403" si="194">SUM(K396:K402)</f>
        <v>0</v>
      </c>
      <c r="L403" s="19">
        <f t="shared" si="194"/>
        <v>0</v>
      </c>
    </row>
    <row r="404" spans="1:12" ht="15.75" x14ac:dyDescent="0.25">
      <c r="A404" s="3">
        <v>51</v>
      </c>
      <c r="B404" s="8">
        <f t="shared" si="170"/>
        <v>44550</v>
      </c>
      <c r="C404" s="9"/>
      <c r="D404" s="9"/>
      <c r="E404" s="10"/>
      <c r="F404" s="10"/>
      <c r="G404" s="9"/>
      <c r="H404" s="9"/>
      <c r="I404" s="10"/>
      <c r="J404" s="11"/>
      <c r="K404" s="16" t="str">
        <f t="shared" ref="K404:K410" si="195">IF(COUNTA(C404:D404,G404:H404)=0,"",D404-C404+H404-G404)</f>
        <v/>
      </c>
      <c r="L404" s="16" t="str">
        <f t="shared" ref="L404:L410" si="196">IF(COUNTA(E404:F404,I404:J404)=0,"",F404-E404+IF(J404&gt;I404,J404-I404,TIMEVALUE("23:59")-I404+J404+TIMEVALUE("00:01")))</f>
        <v/>
      </c>
    </row>
    <row r="405" spans="1:12" ht="15.75" x14ac:dyDescent="0.25">
      <c r="A405" s="3"/>
      <c r="B405" s="8">
        <f t="shared" si="170"/>
        <v>44551</v>
      </c>
      <c r="C405" s="9"/>
      <c r="D405" s="9"/>
      <c r="E405" s="10"/>
      <c r="F405" s="10"/>
      <c r="G405" s="9"/>
      <c r="H405" s="9"/>
      <c r="I405" s="10"/>
      <c r="J405" s="11"/>
      <c r="K405" s="16" t="str">
        <f t="shared" si="195"/>
        <v/>
      </c>
      <c r="L405" s="16" t="str">
        <f t="shared" si="196"/>
        <v/>
      </c>
    </row>
    <row r="406" spans="1:12" ht="15.75" x14ac:dyDescent="0.25">
      <c r="A406" s="3"/>
      <c r="B406" s="8">
        <f t="shared" si="170"/>
        <v>44552</v>
      </c>
      <c r="C406" s="9"/>
      <c r="D406" s="9"/>
      <c r="E406" s="10"/>
      <c r="F406" s="10"/>
      <c r="G406" s="9"/>
      <c r="H406" s="9"/>
      <c r="I406" s="10"/>
      <c r="J406" s="11"/>
      <c r="K406" s="16" t="str">
        <f t="shared" si="195"/>
        <v/>
      </c>
      <c r="L406" s="16" t="str">
        <f t="shared" si="196"/>
        <v/>
      </c>
    </row>
    <row r="407" spans="1:12" ht="15.75" x14ac:dyDescent="0.25">
      <c r="A407" s="3"/>
      <c r="B407" s="8">
        <f t="shared" si="170"/>
        <v>44553</v>
      </c>
      <c r="C407" s="9"/>
      <c r="D407" s="9"/>
      <c r="E407" s="10"/>
      <c r="F407" s="10"/>
      <c r="G407" s="9"/>
      <c r="H407" s="9"/>
      <c r="I407" s="10"/>
      <c r="J407" s="11"/>
      <c r="K407" s="16" t="str">
        <f t="shared" si="195"/>
        <v/>
      </c>
      <c r="L407" s="16" t="str">
        <f t="shared" si="196"/>
        <v/>
      </c>
    </row>
    <row r="408" spans="1:12" ht="15.75" x14ac:dyDescent="0.25">
      <c r="A408" s="3"/>
      <c r="B408" s="8">
        <f t="shared" si="170"/>
        <v>44554</v>
      </c>
      <c r="C408" s="9"/>
      <c r="D408" s="9"/>
      <c r="E408" s="10"/>
      <c r="F408" s="10"/>
      <c r="G408" s="9"/>
      <c r="H408" s="9"/>
      <c r="I408" s="10"/>
      <c r="J408" s="11"/>
      <c r="K408" s="16" t="str">
        <f t="shared" si="195"/>
        <v/>
      </c>
      <c r="L408" s="16" t="str">
        <f t="shared" si="196"/>
        <v/>
      </c>
    </row>
    <row r="409" spans="1:12" ht="15.75" x14ac:dyDescent="0.25">
      <c r="A409" s="3"/>
      <c r="B409" s="8">
        <f t="shared" si="170"/>
        <v>44555</v>
      </c>
      <c r="C409" s="9"/>
      <c r="D409" s="9"/>
      <c r="E409" s="10"/>
      <c r="F409" s="10"/>
      <c r="G409" s="9"/>
      <c r="H409" s="9"/>
      <c r="I409" s="10"/>
      <c r="J409" s="11"/>
      <c r="K409" s="16" t="str">
        <f t="shared" si="195"/>
        <v/>
      </c>
      <c r="L409" s="16" t="str">
        <f t="shared" si="196"/>
        <v/>
      </c>
    </row>
    <row r="410" spans="1:12" ht="15.75" x14ac:dyDescent="0.25">
      <c r="A410" s="3"/>
      <c r="B410" s="8">
        <f t="shared" si="170"/>
        <v>44556</v>
      </c>
      <c r="C410" s="9"/>
      <c r="D410" s="9"/>
      <c r="E410" s="10"/>
      <c r="F410" s="10"/>
      <c r="G410" s="9"/>
      <c r="H410" s="9"/>
      <c r="I410" s="10"/>
      <c r="J410" s="11"/>
      <c r="K410" s="16" t="str">
        <f t="shared" si="195"/>
        <v/>
      </c>
      <c r="L410" s="16" t="str">
        <f t="shared" si="196"/>
        <v/>
      </c>
    </row>
    <row r="411" spans="1:12" ht="15.75" x14ac:dyDescent="0.25">
      <c r="A411" s="3"/>
      <c r="H411" s="34" t="str">
        <f t="shared" ref="H411" si="197">"Semaine " &amp;A404 &amp;" :"</f>
        <v>Semaine 51 :</v>
      </c>
      <c r="I411" s="34"/>
      <c r="J411" s="34"/>
      <c r="K411" s="18">
        <f t="shared" ref="K411:L411" si="198">SUM(K404:K410)</f>
        <v>0</v>
      </c>
      <c r="L411" s="19">
        <f t="shared" si="198"/>
        <v>0</v>
      </c>
    </row>
    <row r="412" spans="1:12" ht="15.75" x14ac:dyDescent="0.25">
      <c r="A412" s="3">
        <v>52</v>
      </c>
      <c r="B412" s="8">
        <f t="shared" si="170"/>
        <v>44557</v>
      </c>
      <c r="C412" s="9"/>
      <c r="D412" s="9"/>
      <c r="E412" s="10"/>
      <c r="F412" s="10"/>
      <c r="G412" s="9"/>
      <c r="H412" s="9"/>
      <c r="I412" s="10"/>
      <c r="J412" s="11"/>
      <c r="K412" s="16" t="str">
        <f t="shared" ref="K412:K418" si="199">IF(COUNTA(C412:D412,G412:H412)=0,"",D412-C412+H412-G412)</f>
        <v/>
      </c>
      <c r="L412" s="16" t="str">
        <f t="shared" ref="L412:L418" si="200">IF(COUNTA(E412:F412,I412:J412)=0,"",F412-E412+IF(J412&gt;I412,J412-I412,TIMEVALUE("23:59")-I412+J412+TIMEVALUE("00:01")))</f>
        <v/>
      </c>
    </row>
    <row r="413" spans="1:12" ht="15.75" x14ac:dyDescent="0.25">
      <c r="A413" s="3"/>
      <c r="B413" s="8">
        <f t="shared" si="170"/>
        <v>44558</v>
      </c>
      <c r="C413" s="9"/>
      <c r="D413" s="9"/>
      <c r="E413" s="10"/>
      <c r="F413" s="10"/>
      <c r="G413" s="9"/>
      <c r="H413" s="9"/>
      <c r="I413" s="10"/>
      <c r="J413" s="11"/>
      <c r="K413" s="16" t="str">
        <f t="shared" si="199"/>
        <v/>
      </c>
      <c r="L413" s="16" t="str">
        <f t="shared" si="200"/>
        <v/>
      </c>
    </row>
    <row r="414" spans="1:12" ht="15.75" x14ac:dyDescent="0.25">
      <c r="A414" s="3"/>
      <c r="B414" s="8">
        <f t="shared" si="170"/>
        <v>44559</v>
      </c>
      <c r="C414" s="9"/>
      <c r="D414" s="9"/>
      <c r="E414" s="10"/>
      <c r="F414" s="10"/>
      <c r="G414" s="9"/>
      <c r="H414" s="9"/>
      <c r="I414" s="10"/>
      <c r="J414" s="11"/>
      <c r="K414" s="16" t="str">
        <f t="shared" si="199"/>
        <v/>
      </c>
      <c r="L414" s="16" t="str">
        <f t="shared" si="200"/>
        <v/>
      </c>
    </row>
    <row r="415" spans="1:12" ht="15.75" x14ac:dyDescent="0.25">
      <c r="A415" s="3"/>
      <c r="B415" s="8">
        <f t="shared" si="170"/>
        <v>44560</v>
      </c>
      <c r="C415" s="9"/>
      <c r="D415" s="9"/>
      <c r="E415" s="10"/>
      <c r="F415" s="10"/>
      <c r="G415" s="9"/>
      <c r="H415" s="9"/>
      <c r="I415" s="10"/>
      <c r="J415" s="11"/>
      <c r="K415" s="16" t="str">
        <f t="shared" si="199"/>
        <v/>
      </c>
      <c r="L415" s="16" t="str">
        <f t="shared" si="200"/>
        <v/>
      </c>
    </row>
    <row r="416" spans="1:12" ht="15.75" x14ac:dyDescent="0.25">
      <c r="A416" s="3"/>
      <c r="B416" s="8">
        <f t="shared" si="170"/>
        <v>44561</v>
      </c>
      <c r="C416" s="9"/>
      <c r="D416" s="9"/>
      <c r="E416" s="10"/>
      <c r="F416" s="10"/>
      <c r="G416" s="9"/>
      <c r="H416" s="9"/>
      <c r="I416" s="10"/>
      <c r="J416" s="11"/>
      <c r="K416" s="16" t="str">
        <f t="shared" si="199"/>
        <v/>
      </c>
      <c r="L416" s="16" t="str">
        <f t="shared" si="200"/>
        <v/>
      </c>
    </row>
    <row r="417" spans="1:12" ht="15.75" x14ac:dyDescent="0.25">
      <c r="A417" s="3"/>
      <c r="B417" s="8">
        <f t="shared" si="170"/>
        <v>44562</v>
      </c>
      <c r="C417" s="9"/>
      <c r="D417" s="9"/>
      <c r="E417" s="10"/>
      <c r="F417" s="10"/>
      <c r="G417" s="9"/>
      <c r="H417" s="9"/>
      <c r="I417" s="10"/>
      <c r="J417" s="11"/>
      <c r="K417" s="16" t="str">
        <f t="shared" si="199"/>
        <v/>
      </c>
      <c r="L417" s="16" t="str">
        <f t="shared" si="200"/>
        <v/>
      </c>
    </row>
    <row r="418" spans="1:12" ht="15.75" x14ac:dyDescent="0.25">
      <c r="A418" s="3"/>
      <c r="B418" s="8">
        <f t="shared" si="170"/>
        <v>44563</v>
      </c>
      <c r="C418" s="9"/>
      <c r="D418" s="9"/>
      <c r="E418" s="10"/>
      <c r="F418" s="10"/>
      <c r="G418" s="9"/>
      <c r="H418" s="9"/>
      <c r="I418" s="10"/>
      <c r="J418" s="11"/>
      <c r="K418" s="16" t="str">
        <f t="shared" si="199"/>
        <v/>
      </c>
      <c r="L418" s="16" t="str">
        <f t="shared" si="200"/>
        <v/>
      </c>
    </row>
    <row r="419" spans="1:12" ht="15.75" x14ac:dyDescent="0.25">
      <c r="A419" s="3"/>
      <c r="H419" s="34" t="str">
        <f t="shared" ref="H419" si="201">"Semaine " &amp;A412 &amp;" :"</f>
        <v>Semaine 52 :</v>
      </c>
      <c r="I419" s="34"/>
      <c r="J419" s="34"/>
      <c r="K419" s="18">
        <f t="shared" ref="K419:L419" si="202">SUM(K412:K418)</f>
        <v>0</v>
      </c>
      <c r="L419" s="19">
        <f t="shared" si="202"/>
        <v>0</v>
      </c>
    </row>
    <row r="420" spans="1:12" ht="15.75" x14ac:dyDescent="0.25">
      <c r="A420" s="3">
        <v>53</v>
      </c>
      <c r="B420" s="8">
        <f t="shared" ref="B420:B426" si="203">B412+7</f>
        <v>44564</v>
      </c>
      <c r="C420" s="9"/>
      <c r="D420" s="9"/>
      <c r="E420" s="10"/>
      <c r="F420" s="10"/>
      <c r="G420" s="9"/>
      <c r="H420" s="9"/>
      <c r="I420" s="10"/>
      <c r="J420" s="11"/>
      <c r="K420" s="16" t="str">
        <f t="shared" ref="K420:K426" si="204">IF(COUNTA(C420:D420,G420:H420)=0,"",D420-C420+H420-G420)</f>
        <v/>
      </c>
      <c r="L420" s="16" t="str">
        <f t="shared" ref="L420:L426" si="205">IF(COUNTA(E420:F420,I420:J420)=0,"",F420-E420+IF(J420&gt;I420,J420-I420,TIMEVALUE("23:59")-I420+J420+TIMEVALUE("00:01")))</f>
        <v/>
      </c>
    </row>
    <row r="421" spans="1:12" ht="15.75" x14ac:dyDescent="0.25">
      <c r="A421" s="3"/>
      <c r="B421" s="8">
        <f t="shared" si="203"/>
        <v>44565</v>
      </c>
      <c r="C421" s="9"/>
      <c r="D421" s="9"/>
      <c r="E421" s="10"/>
      <c r="F421" s="10"/>
      <c r="G421" s="9"/>
      <c r="H421" s="9"/>
      <c r="I421" s="10"/>
      <c r="J421" s="11"/>
      <c r="K421" s="16" t="str">
        <f t="shared" si="204"/>
        <v/>
      </c>
      <c r="L421" s="16" t="str">
        <f t="shared" si="205"/>
        <v/>
      </c>
    </row>
    <row r="422" spans="1:12" ht="15.75" x14ac:dyDescent="0.25">
      <c r="A422" s="3"/>
      <c r="B422" s="8">
        <f t="shared" si="203"/>
        <v>44566</v>
      </c>
      <c r="C422" s="9"/>
      <c r="D422" s="9"/>
      <c r="E422" s="10"/>
      <c r="F422" s="10"/>
      <c r="G422" s="9"/>
      <c r="H422" s="9"/>
      <c r="I422" s="10"/>
      <c r="J422" s="11"/>
      <c r="K422" s="16" t="str">
        <f t="shared" si="204"/>
        <v/>
      </c>
      <c r="L422" s="16" t="str">
        <f t="shared" si="205"/>
        <v/>
      </c>
    </row>
    <row r="423" spans="1:12" ht="15.75" x14ac:dyDescent="0.25">
      <c r="A423" s="3"/>
      <c r="B423" s="8">
        <f t="shared" si="203"/>
        <v>44567</v>
      </c>
      <c r="C423" s="9"/>
      <c r="D423" s="9"/>
      <c r="E423" s="10"/>
      <c r="F423" s="10"/>
      <c r="G423" s="9"/>
      <c r="H423" s="9"/>
      <c r="I423" s="10"/>
      <c r="J423" s="11"/>
      <c r="K423" s="16" t="str">
        <f t="shared" si="204"/>
        <v/>
      </c>
      <c r="L423" s="16" t="str">
        <f t="shared" si="205"/>
        <v/>
      </c>
    </row>
    <row r="424" spans="1:12" ht="15.75" x14ac:dyDescent="0.25">
      <c r="A424" s="3"/>
      <c r="B424" s="8">
        <f t="shared" si="203"/>
        <v>44568</v>
      </c>
      <c r="C424" s="9"/>
      <c r="D424" s="9"/>
      <c r="E424" s="10"/>
      <c r="F424" s="10"/>
      <c r="G424" s="9"/>
      <c r="H424" s="9"/>
      <c r="I424" s="10"/>
      <c r="J424" s="11"/>
      <c r="K424" s="16" t="str">
        <f t="shared" si="204"/>
        <v/>
      </c>
      <c r="L424" s="16" t="str">
        <f t="shared" si="205"/>
        <v/>
      </c>
    </row>
    <row r="425" spans="1:12" ht="15.75" x14ac:dyDescent="0.25">
      <c r="A425" s="3"/>
      <c r="B425" s="8">
        <f t="shared" si="203"/>
        <v>44569</v>
      </c>
      <c r="C425" s="9"/>
      <c r="D425" s="9"/>
      <c r="E425" s="10"/>
      <c r="F425" s="10"/>
      <c r="G425" s="9"/>
      <c r="H425" s="9"/>
      <c r="I425" s="10"/>
      <c r="J425" s="11"/>
      <c r="K425" s="16" t="str">
        <f t="shared" si="204"/>
        <v/>
      </c>
      <c r="L425" s="16" t="str">
        <f t="shared" si="205"/>
        <v/>
      </c>
    </row>
    <row r="426" spans="1:12" ht="15.75" x14ac:dyDescent="0.25">
      <c r="A426" s="3"/>
      <c r="B426" s="8">
        <f t="shared" si="203"/>
        <v>44570</v>
      </c>
      <c r="C426" s="9"/>
      <c r="D426" s="9"/>
      <c r="E426" s="10"/>
      <c r="F426" s="10"/>
      <c r="G426" s="9"/>
      <c r="H426" s="9"/>
      <c r="I426" s="10"/>
      <c r="J426" s="11"/>
      <c r="K426" s="16" t="str">
        <f t="shared" si="204"/>
        <v/>
      </c>
      <c r="L426" s="16" t="str">
        <f t="shared" si="205"/>
        <v/>
      </c>
    </row>
    <row r="427" spans="1:12" x14ac:dyDescent="0.25">
      <c r="H427" s="34" t="str">
        <f t="shared" ref="H427" si="206">"Semaine " &amp;A420 &amp;" :"</f>
        <v>Semaine 53 :</v>
      </c>
      <c r="I427" s="34"/>
      <c r="J427" s="34"/>
      <c r="K427" s="18">
        <f t="shared" ref="K427:L427" si="207">SUM(K420:K426)</f>
        <v>0</v>
      </c>
      <c r="L427" s="19">
        <f t="shared" si="207"/>
        <v>0</v>
      </c>
    </row>
  </sheetData>
  <mergeCells count="59">
    <mergeCell ref="C1:F1"/>
    <mergeCell ref="G1:J1"/>
    <mergeCell ref="C2:D2"/>
    <mergeCell ref="E2:F2"/>
    <mergeCell ref="G2:H2"/>
    <mergeCell ref="I2:J2"/>
    <mergeCell ref="H91:J91"/>
    <mergeCell ref="K2:L2"/>
    <mergeCell ref="H11:J11"/>
    <mergeCell ref="H19:J19"/>
    <mergeCell ref="H27:J27"/>
    <mergeCell ref="H35:J35"/>
    <mergeCell ref="H43:J43"/>
    <mergeCell ref="H51:J51"/>
    <mergeCell ref="H59:J59"/>
    <mergeCell ref="H67:J67"/>
    <mergeCell ref="H75:J75"/>
    <mergeCell ref="H83:J83"/>
    <mergeCell ref="H187:J187"/>
    <mergeCell ref="H99:J99"/>
    <mergeCell ref="H107:J107"/>
    <mergeCell ref="H115:J115"/>
    <mergeCell ref="H123:J123"/>
    <mergeCell ref="H131:J131"/>
    <mergeCell ref="H139:J139"/>
    <mergeCell ref="H147:J147"/>
    <mergeCell ref="H155:J155"/>
    <mergeCell ref="H163:J163"/>
    <mergeCell ref="H171:J171"/>
    <mergeCell ref="H179:J179"/>
    <mergeCell ref="H291:J291"/>
    <mergeCell ref="H203:J203"/>
    <mergeCell ref="H211:J211"/>
    <mergeCell ref="H219:J219"/>
    <mergeCell ref="H227:J227"/>
    <mergeCell ref="H235:J235"/>
    <mergeCell ref="H243:J243"/>
    <mergeCell ref="H251:J251"/>
    <mergeCell ref="H259:J259"/>
    <mergeCell ref="H267:J267"/>
    <mergeCell ref="H275:J275"/>
    <mergeCell ref="H283:J283"/>
    <mergeCell ref="H387:J387"/>
    <mergeCell ref="H299:J299"/>
    <mergeCell ref="H307:J307"/>
    <mergeCell ref="H315:J315"/>
    <mergeCell ref="H323:J323"/>
    <mergeCell ref="H331:J331"/>
    <mergeCell ref="H339:J339"/>
    <mergeCell ref="H347:J347"/>
    <mergeCell ref="H355:J355"/>
    <mergeCell ref="H363:J363"/>
    <mergeCell ref="H371:J371"/>
    <mergeCell ref="H379:J379"/>
    <mergeCell ref="H395:J395"/>
    <mergeCell ref="H403:J403"/>
    <mergeCell ref="H411:J411"/>
    <mergeCell ref="H419:J419"/>
    <mergeCell ref="H427:J427"/>
  </mergeCells>
  <conditionalFormatting sqref="B4:B426">
    <cfRule type="expression" dxfId="11" priority="1">
      <formula>AND(YEAR(B4)&lt;&gt;2016,B4&lt;&gt;"")</formula>
    </cfRule>
    <cfRule type="expression" dxfId="10" priority="2">
      <formula>AND(B4&lt;&gt;"",ISEVEN(MONTH(B4)))</formula>
    </cfRule>
    <cfRule type="expression" dxfId="9" priority="3">
      <formula>AND(B4&lt;&gt;"",ISODD(MONTH(B4)))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2" sqref="O2"/>
    </sheetView>
  </sheetViews>
  <sheetFormatPr baseColWidth="10" defaultRowHeight="15" x14ac:dyDescent="0.25"/>
  <cols>
    <col min="1" max="1" width="3.28515625" bestFit="1" customWidth="1"/>
    <col min="2" max="2" width="14.42578125" style="6" customWidth="1"/>
    <col min="3" max="10" width="6.7109375" style="4" customWidth="1"/>
    <col min="11" max="11" width="10.5703125" style="1" customWidth="1"/>
    <col min="12" max="12" width="10.42578125" style="1" customWidth="1"/>
  </cols>
  <sheetData>
    <row r="1" spans="1:25" s="2" customFormat="1" x14ac:dyDescent="0.25">
      <c r="B1" s="6"/>
      <c r="C1" s="31" t="s">
        <v>4</v>
      </c>
      <c r="D1" s="31"/>
      <c r="E1" s="31"/>
      <c r="F1" s="31"/>
      <c r="G1" s="32" t="s">
        <v>5</v>
      </c>
      <c r="H1" s="32"/>
      <c r="I1" s="32"/>
      <c r="J1" s="32"/>
    </row>
    <row r="2" spans="1:25" s="20" customFormat="1" x14ac:dyDescent="0.25">
      <c r="B2" s="21"/>
      <c r="C2" s="29" t="s">
        <v>2</v>
      </c>
      <c r="D2" s="29"/>
      <c r="E2" s="30" t="s">
        <v>3</v>
      </c>
      <c r="F2" s="30"/>
      <c r="G2" s="29" t="s">
        <v>2</v>
      </c>
      <c r="H2" s="29"/>
      <c r="I2" s="30" t="s">
        <v>3</v>
      </c>
      <c r="J2" s="30"/>
      <c r="K2" s="33" t="s">
        <v>6</v>
      </c>
      <c r="L2" s="33"/>
      <c r="O2" s="25" t="s">
        <v>14</v>
      </c>
    </row>
    <row r="3" spans="1:25" s="5" customFormat="1" x14ac:dyDescent="0.25">
      <c r="B3" s="7"/>
      <c r="C3" s="27" t="s">
        <v>0</v>
      </c>
      <c r="D3" s="27" t="s">
        <v>1</v>
      </c>
      <c r="E3" s="28" t="s">
        <v>0</v>
      </c>
      <c r="F3" s="28" t="s">
        <v>1</v>
      </c>
      <c r="G3" s="27" t="s">
        <v>0</v>
      </c>
      <c r="H3" s="27" t="s">
        <v>1</v>
      </c>
      <c r="I3" s="28" t="s">
        <v>0</v>
      </c>
      <c r="J3" s="28" t="s">
        <v>1</v>
      </c>
      <c r="K3" s="22" t="s">
        <v>2</v>
      </c>
      <c r="L3" s="22" t="s">
        <v>3</v>
      </c>
      <c r="O3" s="22" t="s">
        <v>2</v>
      </c>
      <c r="P3" s="22" t="s">
        <v>3</v>
      </c>
      <c r="Q3" s="23"/>
      <c r="R3" s="23"/>
      <c r="S3" s="23"/>
      <c r="T3" s="23"/>
      <c r="U3" s="23"/>
      <c r="V3" s="23"/>
      <c r="W3" s="23"/>
      <c r="X3" s="23"/>
      <c r="Y3" s="23"/>
    </row>
    <row r="4" spans="1:25" ht="15.75" x14ac:dyDescent="0.25">
      <c r="A4" s="3">
        <v>1</v>
      </c>
      <c r="B4" s="8">
        <v>44564</v>
      </c>
      <c r="C4" s="9"/>
      <c r="D4" s="9"/>
      <c r="E4" s="10"/>
      <c r="F4" s="10"/>
      <c r="G4" s="9"/>
      <c r="H4" s="9"/>
      <c r="I4" s="10"/>
      <c r="J4" s="11"/>
      <c r="K4" s="16" t="str">
        <f>IF(COUNTA(C4:D4,G4:H4)=0,"",D4-C4+H4-G4)</f>
        <v/>
      </c>
      <c r="L4" s="16" t="str">
        <f>IF(COUNTA(E4:F4,I4:J4)=0,"",F4-E4+IF(J4&gt;I4,J4-I4,TIMEVALUE("23:59")-I4+J4+TIMEVALUE("00:01")))</f>
        <v/>
      </c>
      <c r="N4" s="23">
        <v>42370</v>
      </c>
      <c r="O4" s="17">
        <f>SUMIFS(K:K,$B:$B,"&gt;="&amp;$N4,$B:$B,"&lt;"&amp;EDATE($N$4,1))</f>
        <v>0</v>
      </c>
      <c r="P4" s="17">
        <f>SUMIFS(L:L,$B:$B,"&gt;="&amp;$N4,$B:$B,"&lt;"&amp;EDATE($N$4,1))</f>
        <v>0</v>
      </c>
    </row>
    <row r="5" spans="1:25" ht="15.75" x14ac:dyDescent="0.25">
      <c r="A5" s="3"/>
      <c r="B5" s="8">
        <v>44565</v>
      </c>
      <c r="C5" s="9"/>
      <c r="D5" s="9"/>
      <c r="E5" s="10"/>
      <c r="F5" s="10"/>
      <c r="G5" s="9"/>
      <c r="H5" s="9"/>
      <c r="I5" s="10"/>
      <c r="J5" s="11"/>
      <c r="K5" s="16" t="str">
        <f t="shared" ref="K5:K10" si="0">IF(COUNTA(C5:D5,G5:H5)=0,"",D5-C5+H5-G5)</f>
        <v/>
      </c>
      <c r="L5" s="16" t="str">
        <f t="shared" ref="L5:L10" si="1">IF(COUNTA(E5:F5,I5:J5)=0,"",F5-E5+IF(J5&gt;I5,J5-I5,TIMEVALUE("23:59")-I5+J5+TIMEVALUE("00:01")))</f>
        <v/>
      </c>
      <c r="N5" s="23">
        <f>EDATE(N4,1)</f>
        <v>42401</v>
      </c>
      <c r="O5" s="12"/>
      <c r="P5" s="12"/>
    </row>
    <row r="6" spans="1:25" ht="15.75" x14ac:dyDescent="0.25">
      <c r="A6" s="3"/>
      <c r="B6" s="8">
        <v>44566</v>
      </c>
      <c r="C6" s="9"/>
      <c r="D6" s="9"/>
      <c r="E6" s="10"/>
      <c r="F6" s="10"/>
      <c r="G6" s="9"/>
      <c r="H6" s="9"/>
      <c r="I6" s="10"/>
      <c r="J6" s="11"/>
      <c r="K6" s="16" t="str">
        <f t="shared" si="0"/>
        <v/>
      </c>
      <c r="L6" s="16" t="str">
        <f t="shared" si="1"/>
        <v/>
      </c>
      <c r="N6" s="23">
        <f t="shared" ref="N6:N13" si="2">EDATE(N5,1)</f>
        <v>42430</v>
      </c>
      <c r="O6" s="12"/>
      <c r="P6" s="12"/>
    </row>
    <row r="7" spans="1:25" ht="15.75" x14ac:dyDescent="0.25">
      <c r="A7" s="3"/>
      <c r="B7" s="8">
        <v>44567</v>
      </c>
      <c r="C7" s="9"/>
      <c r="D7" s="9"/>
      <c r="E7" s="10"/>
      <c r="F7" s="10"/>
      <c r="G7" s="9"/>
      <c r="H7" s="9"/>
      <c r="I7" s="10"/>
      <c r="J7" s="11"/>
      <c r="K7" s="16" t="str">
        <f t="shared" si="0"/>
        <v/>
      </c>
      <c r="L7" s="16" t="str">
        <f t="shared" si="1"/>
        <v/>
      </c>
      <c r="N7" s="23">
        <f t="shared" si="2"/>
        <v>42461</v>
      </c>
      <c r="O7" s="12"/>
      <c r="P7" s="12"/>
    </row>
    <row r="8" spans="1:25" ht="15.75" x14ac:dyDescent="0.25">
      <c r="A8" s="3"/>
      <c r="B8" s="8">
        <v>44568</v>
      </c>
      <c r="C8" s="13"/>
      <c r="D8" s="13"/>
      <c r="E8" s="10"/>
      <c r="F8" s="10"/>
      <c r="G8" s="13"/>
      <c r="H8" s="13"/>
      <c r="I8" s="10"/>
      <c r="J8" s="11"/>
      <c r="K8" s="16" t="str">
        <f t="shared" si="0"/>
        <v/>
      </c>
      <c r="L8" s="16" t="str">
        <f t="shared" si="1"/>
        <v/>
      </c>
      <c r="N8" s="23">
        <f t="shared" si="2"/>
        <v>42491</v>
      </c>
      <c r="O8" s="12"/>
      <c r="P8" s="12"/>
    </row>
    <row r="9" spans="1:25" ht="15.75" x14ac:dyDescent="0.25">
      <c r="A9" s="3"/>
      <c r="B9" s="8">
        <v>44569</v>
      </c>
      <c r="C9" s="13"/>
      <c r="D9" s="13"/>
      <c r="E9" s="10"/>
      <c r="F9" s="10"/>
      <c r="G9" s="13"/>
      <c r="H9" s="13"/>
      <c r="I9" s="10"/>
      <c r="J9" s="11"/>
      <c r="K9" s="16" t="str">
        <f t="shared" si="0"/>
        <v/>
      </c>
      <c r="L9" s="16" t="str">
        <f t="shared" si="1"/>
        <v/>
      </c>
      <c r="N9" s="23">
        <f t="shared" si="2"/>
        <v>42522</v>
      </c>
      <c r="O9" s="12"/>
      <c r="P9" s="12"/>
    </row>
    <row r="10" spans="1:25" ht="15.75" x14ac:dyDescent="0.25">
      <c r="A10" s="3"/>
      <c r="B10" s="8">
        <v>44570</v>
      </c>
      <c r="C10" s="13"/>
      <c r="D10" s="13"/>
      <c r="E10" s="10"/>
      <c r="F10" s="10"/>
      <c r="G10" s="13"/>
      <c r="H10" s="13"/>
      <c r="I10" s="10"/>
      <c r="J10" s="11"/>
      <c r="K10" s="16" t="str">
        <f t="shared" si="0"/>
        <v/>
      </c>
      <c r="L10" s="16" t="str">
        <f t="shared" si="1"/>
        <v/>
      </c>
      <c r="N10" s="23">
        <f t="shared" si="2"/>
        <v>42552</v>
      </c>
      <c r="O10" s="12"/>
      <c r="P10" s="12"/>
    </row>
    <row r="11" spans="1:25" ht="15.75" x14ac:dyDescent="0.25">
      <c r="A11" s="3"/>
      <c r="H11" s="34" t="str">
        <f>"Semaine " &amp;A4 &amp;" :"</f>
        <v>Semaine 1 :</v>
      </c>
      <c r="I11" s="34"/>
      <c r="J11" s="34"/>
      <c r="K11" s="18">
        <f>SUM(K4:K10)</f>
        <v>0</v>
      </c>
      <c r="L11" s="19">
        <f>SUM(L4:L10)</f>
        <v>0</v>
      </c>
      <c r="N11" s="23">
        <f t="shared" si="2"/>
        <v>42583</v>
      </c>
      <c r="O11" s="12"/>
      <c r="P11" s="12"/>
    </row>
    <row r="12" spans="1:25" ht="15.75" x14ac:dyDescent="0.25">
      <c r="A12" s="3">
        <v>2</v>
      </c>
      <c r="B12" s="8">
        <f>B4+7</f>
        <v>44571</v>
      </c>
      <c r="C12" s="13"/>
      <c r="D12" s="13"/>
      <c r="E12" s="10"/>
      <c r="F12" s="10"/>
      <c r="G12" s="9"/>
      <c r="H12" s="9"/>
      <c r="I12" s="10"/>
      <c r="J12" s="11"/>
      <c r="K12" s="16" t="str">
        <f t="shared" ref="K12:K18" si="3">IF(COUNTA(C12:D12,G12:H12)=0,"",D12-C12+H12-G12)</f>
        <v/>
      </c>
      <c r="L12" s="16" t="str">
        <f t="shared" ref="L12:L18" si="4">IF(COUNTA(E12:F12,I12:J12)=0,"",F12-E12+IF(J12&gt;I12,J12-I12,TIMEVALUE("23:59")-I12+J12+TIMEVALUE("00:01")))</f>
        <v/>
      </c>
      <c r="N12" s="23">
        <f t="shared" si="2"/>
        <v>42614</v>
      </c>
      <c r="O12" s="12"/>
      <c r="P12" s="12"/>
    </row>
    <row r="13" spans="1:25" ht="15.75" x14ac:dyDescent="0.25">
      <c r="A13" s="3"/>
      <c r="B13" s="8">
        <f t="shared" ref="B13:B18" si="5">B5+7</f>
        <v>44572</v>
      </c>
      <c r="C13" s="13"/>
      <c r="D13" s="13"/>
      <c r="E13" s="10"/>
      <c r="F13" s="10"/>
      <c r="G13" s="13"/>
      <c r="H13" s="13"/>
      <c r="I13" s="10"/>
      <c r="J13" s="11"/>
      <c r="K13" s="16" t="str">
        <f t="shared" si="3"/>
        <v/>
      </c>
      <c r="L13" s="16" t="str">
        <f t="shared" si="4"/>
        <v/>
      </c>
      <c r="N13" s="23">
        <f t="shared" si="2"/>
        <v>42644</v>
      </c>
      <c r="O13" s="12"/>
      <c r="P13" s="12"/>
    </row>
    <row r="14" spans="1:25" ht="15.75" x14ac:dyDescent="0.25">
      <c r="A14" s="3"/>
      <c r="B14" s="8">
        <f t="shared" si="5"/>
        <v>44573</v>
      </c>
      <c r="C14" s="13"/>
      <c r="D14" s="13"/>
      <c r="E14" s="10"/>
      <c r="F14" s="10"/>
      <c r="G14" s="13"/>
      <c r="H14" s="13"/>
      <c r="I14" s="10"/>
      <c r="J14" s="11"/>
      <c r="K14" s="16" t="str">
        <f t="shared" si="3"/>
        <v/>
      </c>
      <c r="L14" s="16" t="str">
        <f t="shared" si="4"/>
        <v/>
      </c>
      <c r="N14" s="23">
        <f>EDATE(N13,1)</f>
        <v>42675</v>
      </c>
      <c r="O14" s="12"/>
      <c r="P14" s="12"/>
    </row>
    <row r="15" spans="1:25" ht="15.75" x14ac:dyDescent="0.25">
      <c r="A15" s="3"/>
      <c r="B15" s="8">
        <f t="shared" si="5"/>
        <v>44574</v>
      </c>
      <c r="C15" s="9"/>
      <c r="D15" s="9"/>
      <c r="E15" s="10"/>
      <c r="F15" s="10"/>
      <c r="G15" s="9"/>
      <c r="H15" s="9"/>
      <c r="I15" s="10"/>
      <c r="J15" s="11"/>
      <c r="K15" s="16" t="str">
        <f t="shared" si="3"/>
        <v/>
      </c>
      <c r="L15" s="16" t="str">
        <f t="shared" si="4"/>
        <v/>
      </c>
      <c r="N15" s="23">
        <f>EDATE(N14,1)</f>
        <v>42705</v>
      </c>
      <c r="O15" s="12"/>
      <c r="P15" s="12"/>
    </row>
    <row r="16" spans="1:25" ht="15.75" x14ac:dyDescent="0.25">
      <c r="A16" s="3"/>
      <c r="B16" s="8">
        <f t="shared" si="5"/>
        <v>44575</v>
      </c>
      <c r="C16" s="9"/>
      <c r="D16" s="9"/>
      <c r="E16" s="10"/>
      <c r="F16" s="10"/>
      <c r="G16" s="9"/>
      <c r="H16" s="9"/>
      <c r="I16" s="10"/>
      <c r="J16" s="11"/>
      <c r="K16" s="16" t="str">
        <f t="shared" si="3"/>
        <v/>
      </c>
      <c r="L16" s="16" t="str">
        <f t="shared" si="4"/>
        <v/>
      </c>
    </row>
    <row r="17" spans="1:16" ht="15.75" x14ac:dyDescent="0.25">
      <c r="A17" s="3"/>
      <c r="B17" s="8">
        <f t="shared" si="5"/>
        <v>44576</v>
      </c>
      <c r="C17" s="13"/>
      <c r="D17" s="13"/>
      <c r="E17" s="10"/>
      <c r="F17" s="10"/>
      <c r="G17" s="13"/>
      <c r="H17" s="13"/>
      <c r="I17" s="10"/>
      <c r="J17" s="11"/>
      <c r="K17" s="16" t="str">
        <f t="shared" si="3"/>
        <v/>
      </c>
      <c r="L17" s="16" t="str">
        <f t="shared" si="4"/>
        <v/>
      </c>
      <c r="N17" s="26" t="s">
        <v>8</v>
      </c>
      <c r="O17" s="24">
        <f>SUM(O4:O15)</f>
        <v>0</v>
      </c>
      <c r="P17" s="24">
        <f>SUM(P4:P15)</f>
        <v>0</v>
      </c>
    </row>
    <row r="18" spans="1:16" ht="15.75" x14ac:dyDescent="0.25">
      <c r="A18" s="3"/>
      <c r="B18" s="8">
        <f t="shared" si="5"/>
        <v>44577</v>
      </c>
      <c r="C18" s="13"/>
      <c r="D18" s="13"/>
      <c r="E18" s="10"/>
      <c r="F18" s="10"/>
      <c r="G18" s="13"/>
      <c r="H18" s="13"/>
      <c r="I18" s="10"/>
      <c r="J18" s="11"/>
      <c r="K18" s="16" t="str">
        <f t="shared" si="3"/>
        <v/>
      </c>
      <c r="L18" s="16" t="str">
        <f t="shared" si="4"/>
        <v/>
      </c>
    </row>
    <row r="19" spans="1:16" ht="15.75" x14ac:dyDescent="0.25">
      <c r="A19" s="3"/>
      <c r="H19" s="34" t="str">
        <f>"Semaine " &amp;A12 &amp;" :"</f>
        <v>Semaine 2 :</v>
      </c>
      <c r="I19" s="34"/>
      <c r="J19" s="34"/>
      <c r="K19" s="18">
        <f t="shared" ref="K19:L19" si="6">SUM(K12:K18)</f>
        <v>0</v>
      </c>
      <c r="L19" s="19">
        <f t="shared" si="6"/>
        <v>0</v>
      </c>
    </row>
    <row r="20" spans="1:16" ht="15.75" x14ac:dyDescent="0.25">
      <c r="A20" s="3">
        <v>3</v>
      </c>
      <c r="B20" s="8">
        <f t="shared" ref="B20:B82" si="7">B12+7</f>
        <v>44578</v>
      </c>
      <c r="C20" s="13"/>
      <c r="D20" s="13"/>
      <c r="E20" s="14"/>
      <c r="F20" s="14"/>
      <c r="G20" s="13"/>
      <c r="H20" s="13"/>
      <c r="I20" s="14"/>
      <c r="J20" s="15"/>
      <c r="K20" s="16" t="str">
        <f t="shared" ref="K20:K26" si="8">IF(COUNTA(C20:D20,G20:H20)=0,"",D20-C20+H20-G20)</f>
        <v/>
      </c>
      <c r="L20" s="16" t="str">
        <f t="shared" ref="L20:L26" si="9">IF(COUNTA(E20:F20,I20:J20)=0,"",F20-E20+IF(J20&gt;I20,J20-I20,TIMEVALUE("23:59")-I20+J20+TIMEVALUE("00:01")))</f>
        <v/>
      </c>
    </row>
    <row r="21" spans="1:16" ht="15.75" x14ac:dyDescent="0.25">
      <c r="A21" s="3"/>
      <c r="B21" s="8">
        <f t="shared" si="7"/>
        <v>44579</v>
      </c>
      <c r="C21" s="13"/>
      <c r="D21" s="13"/>
      <c r="E21" s="14"/>
      <c r="F21" s="14"/>
      <c r="G21" s="13"/>
      <c r="H21" s="13"/>
      <c r="I21" s="14"/>
      <c r="J21" s="15"/>
      <c r="K21" s="16" t="str">
        <f t="shared" si="8"/>
        <v/>
      </c>
      <c r="L21" s="16" t="str">
        <f t="shared" si="9"/>
        <v/>
      </c>
    </row>
    <row r="22" spans="1:16" ht="15.75" x14ac:dyDescent="0.25">
      <c r="A22" s="3"/>
      <c r="B22" s="8">
        <f t="shared" si="7"/>
        <v>44580</v>
      </c>
      <c r="C22" s="13"/>
      <c r="D22" s="13"/>
      <c r="E22" s="10"/>
      <c r="F22" s="10"/>
      <c r="G22" s="13"/>
      <c r="H22" s="13"/>
      <c r="I22" s="14"/>
      <c r="J22" s="11"/>
      <c r="K22" s="16" t="str">
        <f t="shared" si="8"/>
        <v/>
      </c>
      <c r="L22" s="16" t="str">
        <f t="shared" si="9"/>
        <v/>
      </c>
    </row>
    <row r="23" spans="1:16" ht="15.75" x14ac:dyDescent="0.25">
      <c r="A23" s="3"/>
      <c r="B23" s="8">
        <f t="shared" si="7"/>
        <v>44581</v>
      </c>
      <c r="C23" s="13"/>
      <c r="D23" s="13"/>
      <c r="E23" s="14"/>
      <c r="F23" s="14"/>
      <c r="G23" s="13"/>
      <c r="H23" s="13"/>
      <c r="I23" s="14"/>
      <c r="J23" s="15"/>
      <c r="K23" s="16" t="str">
        <f t="shared" si="8"/>
        <v/>
      </c>
      <c r="L23" s="16" t="str">
        <f t="shared" si="9"/>
        <v/>
      </c>
    </row>
    <row r="24" spans="1:16" ht="15.75" x14ac:dyDescent="0.25">
      <c r="A24" s="3"/>
      <c r="B24" s="8">
        <f t="shared" si="7"/>
        <v>44582</v>
      </c>
      <c r="C24" s="13"/>
      <c r="D24" s="13"/>
      <c r="E24" s="14"/>
      <c r="F24" s="14"/>
      <c r="G24" s="13"/>
      <c r="H24" s="13"/>
      <c r="I24" s="14"/>
      <c r="J24" s="15"/>
      <c r="K24" s="16" t="str">
        <f t="shared" si="8"/>
        <v/>
      </c>
      <c r="L24" s="16" t="str">
        <f t="shared" si="9"/>
        <v/>
      </c>
    </row>
    <row r="25" spans="1:16" ht="15.75" x14ac:dyDescent="0.25">
      <c r="A25" s="3"/>
      <c r="B25" s="8">
        <f t="shared" si="7"/>
        <v>44583</v>
      </c>
      <c r="C25" s="13"/>
      <c r="D25" s="13"/>
      <c r="E25" s="14"/>
      <c r="F25" s="14"/>
      <c r="G25" s="13"/>
      <c r="H25" s="13"/>
      <c r="I25" s="14"/>
      <c r="J25" s="15"/>
      <c r="K25" s="16" t="str">
        <f t="shared" si="8"/>
        <v/>
      </c>
      <c r="L25" s="16" t="str">
        <f t="shared" si="9"/>
        <v/>
      </c>
    </row>
    <row r="26" spans="1:16" ht="15.75" x14ac:dyDescent="0.25">
      <c r="A26" s="3"/>
      <c r="B26" s="8">
        <f t="shared" si="7"/>
        <v>44584</v>
      </c>
      <c r="C26" s="13"/>
      <c r="D26" s="13"/>
      <c r="E26" s="14"/>
      <c r="F26" s="14"/>
      <c r="G26" s="13"/>
      <c r="H26" s="13"/>
      <c r="I26" s="14"/>
      <c r="J26" s="15"/>
      <c r="K26" s="16" t="str">
        <f t="shared" si="8"/>
        <v/>
      </c>
      <c r="L26" s="16" t="str">
        <f t="shared" si="9"/>
        <v/>
      </c>
    </row>
    <row r="27" spans="1:16" ht="15.75" x14ac:dyDescent="0.25">
      <c r="A27" s="3"/>
      <c r="H27" s="34" t="str">
        <f>"Semaine " &amp;A20 &amp;" :"</f>
        <v>Semaine 3 :</v>
      </c>
      <c r="I27" s="34"/>
      <c r="J27" s="34"/>
      <c r="K27" s="18">
        <f t="shared" ref="K27:L27" si="10">SUM(K20:K26)</f>
        <v>0</v>
      </c>
      <c r="L27" s="19">
        <f t="shared" si="10"/>
        <v>0</v>
      </c>
    </row>
    <row r="28" spans="1:16" ht="15.75" x14ac:dyDescent="0.25">
      <c r="A28" s="3">
        <v>4</v>
      </c>
      <c r="B28" s="8">
        <f t="shared" ref="B28" si="11">B20+7</f>
        <v>44585</v>
      </c>
      <c r="C28" s="13"/>
      <c r="D28" s="13"/>
      <c r="E28" s="14"/>
      <c r="F28" s="14"/>
      <c r="G28" s="13"/>
      <c r="H28" s="13"/>
      <c r="I28" s="14"/>
      <c r="J28" s="15"/>
      <c r="K28" s="16" t="str">
        <f t="shared" ref="K28:K34" si="12">IF(COUNTA(C28:D28,G28:H28)=0,"",D28-C28+H28-G28)</f>
        <v/>
      </c>
      <c r="L28" s="16" t="str">
        <f t="shared" ref="L28:L34" si="13">IF(COUNTA(E28:F28,I28:J28)=0,"",F28-E28+IF(J28&gt;I28,J28-I28,TIMEVALUE("23:59")-I28+J28+TIMEVALUE("00:01")))</f>
        <v/>
      </c>
    </row>
    <row r="29" spans="1:16" ht="15.75" x14ac:dyDescent="0.25">
      <c r="A29" s="3"/>
      <c r="B29" s="8">
        <f t="shared" si="7"/>
        <v>44586</v>
      </c>
      <c r="C29" s="13"/>
      <c r="D29" s="13"/>
      <c r="E29" s="14"/>
      <c r="F29" s="14"/>
      <c r="G29" s="13"/>
      <c r="H29" s="13"/>
      <c r="I29" s="14"/>
      <c r="J29" s="15"/>
      <c r="K29" s="16" t="str">
        <f t="shared" si="12"/>
        <v/>
      </c>
      <c r="L29" s="16" t="str">
        <f t="shared" si="13"/>
        <v/>
      </c>
    </row>
    <row r="30" spans="1:16" ht="15.75" x14ac:dyDescent="0.25">
      <c r="A30" s="3"/>
      <c r="B30" s="8">
        <f t="shared" si="7"/>
        <v>44587</v>
      </c>
      <c r="C30" s="13"/>
      <c r="D30" s="13"/>
      <c r="E30" s="10"/>
      <c r="F30" s="10"/>
      <c r="G30" s="13"/>
      <c r="H30" s="13"/>
      <c r="I30" s="14"/>
      <c r="J30" s="11"/>
      <c r="K30" s="16" t="str">
        <f t="shared" si="12"/>
        <v/>
      </c>
      <c r="L30" s="16" t="str">
        <f t="shared" si="13"/>
        <v/>
      </c>
    </row>
    <row r="31" spans="1:16" ht="15.75" x14ac:dyDescent="0.25">
      <c r="A31" s="3"/>
      <c r="B31" s="8">
        <f t="shared" si="7"/>
        <v>44588</v>
      </c>
      <c r="C31" s="13"/>
      <c r="D31" s="13"/>
      <c r="E31" s="14"/>
      <c r="F31" s="14"/>
      <c r="G31" s="13"/>
      <c r="H31" s="13"/>
      <c r="I31" s="14"/>
      <c r="J31" s="15"/>
      <c r="K31" s="16" t="str">
        <f t="shared" si="12"/>
        <v/>
      </c>
      <c r="L31" s="16" t="str">
        <f t="shared" si="13"/>
        <v/>
      </c>
    </row>
    <row r="32" spans="1:16" ht="15.75" x14ac:dyDescent="0.25">
      <c r="A32" s="3"/>
      <c r="B32" s="8">
        <f t="shared" si="7"/>
        <v>44589</v>
      </c>
      <c r="C32" s="13"/>
      <c r="D32" s="13"/>
      <c r="E32" s="14"/>
      <c r="F32" s="14"/>
      <c r="G32" s="13"/>
      <c r="H32" s="13"/>
      <c r="I32" s="14"/>
      <c r="J32" s="15"/>
      <c r="K32" s="16" t="str">
        <f t="shared" si="12"/>
        <v/>
      </c>
      <c r="L32" s="16" t="str">
        <f t="shared" si="13"/>
        <v/>
      </c>
    </row>
    <row r="33" spans="1:12" ht="15.75" x14ac:dyDescent="0.25">
      <c r="A33" s="3"/>
      <c r="B33" s="8">
        <f t="shared" si="7"/>
        <v>44590</v>
      </c>
      <c r="C33" s="13"/>
      <c r="D33" s="13"/>
      <c r="E33" s="14"/>
      <c r="F33" s="14"/>
      <c r="G33" s="13"/>
      <c r="H33" s="13"/>
      <c r="I33" s="14"/>
      <c r="J33" s="15"/>
      <c r="K33" s="16" t="str">
        <f t="shared" si="12"/>
        <v/>
      </c>
      <c r="L33" s="16" t="str">
        <f t="shared" si="13"/>
        <v/>
      </c>
    </row>
    <row r="34" spans="1:12" ht="15.75" x14ac:dyDescent="0.25">
      <c r="A34" s="3"/>
      <c r="B34" s="8">
        <f t="shared" si="7"/>
        <v>44591</v>
      </c>
      <c r="C34" s="13"/>
      <c r="D34" s="13"/>
      <c r="E34" s="10"/>
      <c r="F34" s="10"/>
      <c r="G34" s="13"/>
      <c r="H34" s="13"/>
      <c r="I34" s="10"/>
      <c r="J34" s="11"/>
      <c r="K34" s="16" t="str">
        <f t="shared" si="12"/>
        <v/>
      </c>
      <c r="L34" s="16" t="str">
        <f t="shared" si="13"/>
        <v/>
      </c>
    </row>
    <row r="35" spans="1:12" ht="15.75" x14ac:dyDescent="0.25">
      <c r="A35" s="3"/>
      <c r="H35" s="34" t="str">
        <f>"Semaine " &amp;A28 &amp;" :"</f>
        <v>Semaine 4 :</v>
      </c>
      <c r="I35" s="34"/>
      <c r="J35" s="34"/>
      <c r="K35" s="18">
        <f t="shared" ref="K35:L35" si="14">SUM(K28:K34)</f>
        <v>0</v>
      </c>
      <c r="L35" s="19">
        <f t="shared" si="14"/>
        <v>0</v>
      </c>
    </row>
    <row r="36" spans="1:12" ht="15.75" x14ac:dyDescent="0.25">
      <c r="A36" s="3">
        <v>5</v>
      </c>
      <c r="B36" s="8">
        <f t="shared" ref="B36" si="15">B28+7</f>
        <v>44592</v>
      </c>
      <c r="C36" s="9"/>
      <c r="D36" s="9"/>
      <c r="E36" s="10"/>
      <c r="F36" s="10"/>
      <c r="G36" s="9"/>
      <c r="H36" s="9"/>
      <c r="I36" s="10"/>
      <c r="J36" s="11"/>
      <c r="K36" s="16" t="str">
        <f t="shared" ref="K36" si="16">IF(COUNTA(C36:D36,G36:H36)=0,"",D36-C36+H36-G36)</f>
        <v/>
      </c>
      <c r="L36" s="16" t="str">
        <f t="shared" ref="L36:L42" si="17">IF(COUNTA(E36:F36,I36:J36)=0,"",F36-E36+IF(J36&gt;I36,J36-I36,TIMEVALUE("23:59")-I36+J36+TIMEVALUE("00:01")))</f>
        <v/>
      </c>
    </row>
    <row r="37" spans="1:12" ht="15.75" x14ac:dyDescent="0.25">
      <c r="A37" s="3"/>
      <c r="B37" s="8">
        <f t="shared" si="7"/>
        <v>44593</v>
      </c>
      <c r="C37" s="13"/>
      <c r="D37" s="13"/>
      <c r="E37" s="10"/>
      <c r="F37" s="10"/>
      <c r="G37" s="13"/>
      <c r="H37" s="13"/>
      <c r="I37" s="10"/>
      <c r="J37" s="11"/>
      <c r="K37" s="16"/>
      <c r="L37" s="16" t="str">
        <f t="shared" si="17"/>
        <v/>
      </c>
    </row>
    <row r="38" spans="1:12" ht="15.75" x14ac:dyDescent="0.25">
      <c r="A38" s="3"/>
      <c r="B38" s="8">
        <f t="shared" si="7"/>
        <v>44594</v>
      </c>
      <c r="C38" s="13"/>
      <c r="D38" s="13"/>
      <c r="E38" s="10"/>
      <c r="F38" s="10"/>
      <c r="G38" s="9"/>
      <c r="H38" s="9"/>
      <c r="I38" s="10"/>
      <c r="J38" s="11"/>
      <c r="K38" s="16"/>
      <c r="L38" s="16" t="str">
        <f t="shared" si="17"/>
        <v/>
      </c>
    </row>
    <row r="39" spans="1:12" ht="15.75" x14ac:dyDescent="0.25">
      <c r="A39" s="3"/>
      <c r="B39" s="8">
        <f t="shared" si="7"/>
        <v>44595</v>
      </c>
      <c r="C39" s="9"/>
      <c r="D39" s="9"/>
      <c r="E39" s="10"/>
      <c r="F39" s="10"/>
      <c r="G39" s="9"/>
      <c r="H39" s="9"/>
      <c r="I39" s="10"/>
      <c r="J39" s="11"/>
      <c r="K39" s="16"/>
      <c r="L39" s="16" t="str">
        <f t="shared" si="17"/>
        <v/>
      </c>
    </row>
    <row r="40" spans="1:12" ht="15.75" x14ac:dyDescent="0.25">
      <c r="A40" s="3"/>
      <c r="B40" s="8">
        <f t="shared" si="7"/>
        <v>44596</v>
      </c>
      <c r="C40" s="13"/>
      <c r="D40" s="13"/>
      <c r="E40" s="10"/>
      <c r="F40" s="10"/>
      <c r="G40" s="13"/>
      <c r="H40" s="13"/>
      <c r="I40" s="10"/>
      <c r="J40" s="11"/>
      <c r="K40" s="16"/>
      <c r="L40" s="16" t="str">
        <f t="shared" si="17"/>
        <v/>
      </c>
    </row>
    <row r="41" spans="1:12" ht="15.75" x14ac:dyDescent="0.25">
      <c r="A41" s="3"/>
      <c r="B41" s="8">
        <f t="shared" si="7"/>
        <v>44597</v>
      </c>
      <c r="C41" s="13"/>
      <c r="D41" s="13"/>
      <c r="E41" s="10"/>
      <c r="F41" s="10"/>
      <c r="G41" s="13"/>
      <c r="H41" s="13"/>
      <c r="I41" s="10"/>
      <c r="J41" s="11"/>
      <c r="K41" s="16"/>
      <c r="L41" s="16" t="str">
        <f t="shared" si="17"/>
        <v/>
      </c>
    </row>
    <row r="42" spans="1:12" ht="15.75" x14ac:dyDescent="0.25">
      <c r="A42" s="3"/>
      <c r="B42" s="8">
        <f t="shared" si="7"/>
        <v>44598</v>
      </c>
      <c r="C42" s="13"/>
      <c r="D42" s="13"/>
      <c r="E42" s="10"/>
      <c r="F42" s="10"/>
      <c r="G42" s="13"/>
      <c r="H42" s="13"/>
      <c r="I42" s="10"/>
      <c r="J42" s="11"/>
      <c r="K42" s="16"/>
      <c r="L42" s="16" t="str">
        <f t="shared" si="17"/>
        <v/>
      </c>
    </row>
    <row r="43" spans="1:12" ht="15.75" x14ac:dyDescent="0.25">
      <c r="A43" s="3"/>
      <c r="H43" s="34" t="str">
        <f>"Semaine " &amp;A36 &amp;" :"</f>
        <v>Semaine 5 :</v>
      </c>
      <c r="I43" s="34"/>
      <c r="J43" s="34"/>
      <c r="K43" s="18">
        <f t="shared" ref="K43:L43" si="18">SUM(K36:K42)</f>
        <v>0</v>
      </c>
      <c r="L43" s="19">
        <f t="shared" si="18"/>
        <v>0</v>
      </c>
    </row>
    <row r="44" spans="1:12" ht="15.75" x14ac:dyDescent="0.25">
      <c r="A44" s="3">
        <v>6</v>
      </c>
      <c r="B44" s="8">
        <f t="shared" ref="B44" si="19">B36+7</f>
        <v>44599</v>
      </c>
      <c r="C44" s="13"/>
      <c r="D44" s="13"/>
      <c r="E44" s="10"/>
      <c r="F44" s="10"/>
      <c r="G44" s="13"/>
      <c r="H44" s="13"/>
      <c r="I44" s="10"/>
      <c r="J44" s="11"/>
      <c r="K44" s="16"/>
      <c r="L44" s="16" t="str">
        <f t="shared" ref="L44:L50" si="20">IF(COUNTA(E44:F44,I44:J44)=0,"",F44-E44+IF(J44&gt;I44,J44-I44,TIMEVALUE("23:59")-I44+J44+TIMEVALUE("00:01")))</f>
        <v/>
      </c>
    </row>
    <row r="45" spans="1:12" ht="15.75" x14ac:dyDescent="0.25">
      <c r="A45" s="3"/>
      <c r="B45" s="8">
        <f t="shared" si="7"/>
        <v>44600</v>
      </c>
      <c r="C45" s="9"/>
      <c r="D45" s="9"/>
      <c r="E45" s="10"/>
      <c r="F45" s="10"/>
      <c r="G45" s="9"/>
      <c r="H45" s="9"/>
      <c r="I45" s="10"/>
      <c r="J45" s="11"/>
      <c r="K45" s="16"/>
      <c r="L45" s="16" t="str">
        <f t="shared" si="20"/>
        <v/>
      </c>
    </row>
    <row r="46" spans="1:12" ht="15.75" x14ac:dyDescent="0.25">
      <c r="A46" s="3"/>
      <c r="B46" s="8">
        <f t="shared" si="7"/>
        <v>44601</v>
      </c>
      <c r="C46" s="13"/>
      <c r="D46" s="13"/>
      <c r="E46" s="10"/>
      <c r="F46" s="10"/>
      <c r="G46" s="9"/>
      <c r="H46" s="9"/>
      <c r="I46" s="10"/>
      <c r="J46" s="11"/>
      <c r="K46" s="16"/>
      <c r="L46" s="16" t="str">
        <f t="shared" si="20"/>
        <v/>
      </c>
    </row>
    <row r="47" spans="1:12" ht="15.75" x14ac:dyDescent="0.25">
      <c r="A47" s="3"/>
      <c r="B47" s="8">
        <f t="shared" si="7"/>
        <v>44602</v>
      </c>
      <c r="C47" s="9"/>
      <c r="D47" s="9"/>
      <c r="E47" s="10"/>
      <c r="F47" s="10"/>
      <c r="G47" s="9"/>
      <c r="H47" s="9"/>
      <c r="I47" s="10"/>
      <c r="J47" s="11"/>
      <c r="K47" s="16"/>
      <c r="L47" s="16" t="str">
        <f t="shared" si="20"/>
        <v/>
      </c>
    </row>
    <row r="48" spans="1:12" ht="15.75" x14ac:dyDescent="0.25">
      <c r="A48" s="3"/>
      <c r="B48" s="8">
        <f t="shared" si="7"/>
        <v>44603</v>
      </c>
      <c r="C48" s="13"/>
      <c r="D48" s="13"/>
      <c r="E48" s="10"/>
      <c r="F48" s="10"/>
      <c r="G48" s="13"/>
      <c r="H48" s="13"/>
      <c r="I48" s="10"/>
      <c r="J48" s="11"/>
      <c r="K48" s="16"/>
      <c r="L48" s="16" t="str">
        <f t="shared" si="20"/>
        <v/>
      </c>
    </row>
    <row r="49" spans="1:12" ht="15.75" x14ac:dyDescent="0.25">
      <c r="A49" s="3"/>
      <c r="B49" s="8">
        <f t="shared" si="7"/>
        <v>44604</v>
      </c>
      <c r="C49" s="13"/>
      <c r="D49" s="13"/>
      <c r="E49" s="10"/>
      <c r="F49" s="10"/>
      <c r="G49" s="13"/>
      <c r="H49" s="13"/>
      <c r="I49" s="10"/>
      <c r="J49" s="11"/>
      <c r="K49" s="16"/>
      <c r="L49" s="16" t="str">
        <f t="shared" si="20"/>
        <v/>
      </c>
    </row>
    <row r="50" spans="1:12" ht="15.75" x14ac:dyDescent="0.25">
      <c r="A50" s="3"/>
      <c r="B50" s="8">
        <f t="shared" si="7"/>
        <v>44605</v>
      </c>
      <c r="C50" s="13"/>
      <c r="D50" s="13"/>
      <c r="E50" s="10"/>
      <c r="F50" s="10"/>
      <c r="G50" s="13"/>
      <c r="H50" s="13"/>
      <c r="I50" s="10"/>
      <c r="J50" s="11"/>
      <c r="K50" s="16"/>
      <c r="L50" s="16" t="str">
        <f t="shared" si="20"/>
        <v/>
      </c>
    </row>
    <row r="51" spans="1:12" ht="15.75" x14ac:dyDescent="0.25">
      <c r="A51" s="3"/>
      <c r="H51" s="34" t="str">
        <f>"Semaine " &amp;A44 &amp;" :"</f>
        <v>Semaine 6 :</v>
      </c>
      <c r="I51" s="34"/>
      <c r="J51" s="34"/>
      <c r="K51" s="18">
        <f t="shared" ref="K51:L51" si="21">SUM(K44:K50)</f>
        <v>0</v>
      </c>
      <c r="L51" s="19">
        <f t="shared" si="21"/>
        <v>0</v>
      </c>
    </row>
    <row r="52" spans="1:12" ht="15.75" x14ac:dyDescent="0.25">
      <c r="A52" s="3">
        <v>7</v>
      </c>
      <c r="B52" s="8">
        <f t="shared" ref="B52" si="22">B44+7</f>
        <v>44606</v>
      </c>
      <c r="C52" s="13"/>
      <c r="D52" s="13"/>
      <c r="E52" s="10"/>
      <c r="F52" s="10"/>
      <c r="G52" s="13"/>
      <c r="H52" s="13"/>
      <c r="I52" s="10"/>
      <c r="J52" s="11"/>
      <c r="K52" s="16"/>
      <c r="L52" s="16" t="str">
        <f t="shared" ref="L52:L58" si="23">IF(COUNTA(E52:F52,I52:J52)=0,"",F52-E52+IF(J52&gt;I52,J52-I52,TIMEVALUE("23:59")-I52+J52+TIMEVALUE("00:01")))</f>
        <v/>
      </c>
    </row>
    <row r="53" spans="1:12" ht="15.75" x14ac:dyDescent="0.25">
      <c r="A53" s="3"/>
      <c r="B53" s="8">
        <f t="shared" si="7"/>
        <v>44607</v>
      </c>
      <c r="C53" s="9"/>
      <c r="D53" s="9"/>
      <c r="E53" s="10"/>
      <c r="F53" s="10"/>
      <c r="G53" s="13"/>
      <c r="H53" s="13"/>
      <c r="I53" s="10"/>
      <c r="J53" s="11"/>
      <c r="K53" s="16"/>
      <c r="L53" s="16" t="str">
        <f t="shared" si="23"/>
        <v/>
      </c>
    </row>
    <row r="54" spans="1:12" ht="15.75" x14ac:dyDescent="0.25">
      <c r="A54" s="3"/>
      <c r="B54" s="8">
        <f t="shared" si="7"/>
        <v>44608</v>
      </c>
      <c r="C54" s="9"/>
      <c r="D54" s="9"/>
      <c r="E54" s="10"/>
      <c r="F54" s="10"/>
      <c r="G54" s="9"/>
      <c r="H54" s="9"/>
      <c r="I54" s="10"/>
      <c r="J54" s="11"/>
      <c r="K54" s="16"/>
      <c r="L54" s="16" t="str">
        <f t="shared" si="23"/>
        <v/>
      </c>
    </row>
    <row r="55" spans="1:12" ht="15.75" x14ac:dyDescent="0.25">
      <c r="A55" s="3"/>
      <c r="B55" s="8">
        <f t="shared" si="7"/>
        <v>44609</v>
      </c>
      <c r="C55" s="9"/>
      <c r="D55" s="9"/>
      <c r="E55" s="10"/>
      <c r="F55" s="10"/>
      <c r="G55" s="13"/>
      <c r="H55" s="13"/>
      <c r="I55" s="10"/>
      <c r="J55" s="11"/>
      <c r="K55" s="16"/>
      <c r="L55" s="16" t="str">
        <f t="shared" si="23"/>
        <v/>
      </c>
    </row>
    <row r="56" spans="1:12" ht="15.75" x14ac:dyDescent="0.25">
      <c r="A56" s="3"/>
      <c r="B56" s="8">
        <f t="shared" si="7"/>
        <v>44610</v>
      </c>
      <c r="C56" s="13"/>
      <c r="D56" s="13"/>
      <c r="E56" s="10"/>
      <c r="F56" s="10"/>
      <c r="G56" s="13"/>
      <c r="H56" s="13"/>
      <c r="I56" s="10"/>
      <c r="J56" s="11"/>
      <c r="K56" s="16"/>
      <c r="L56" s="16" t="str">
        <f t="shared" si="23"/>
        <v/>
      </c>
    </row>
    <row r="57" spans="1:12" ht="15.75" x14ac:dyDescent="0.25">
      <c r="A57" s="3"/>
      <c r="B57" s="8">
        <f t="shared" si="7"/>
        <v>44611</v>
      </c>
      <c r="C57" s="13"/>
      <c r="D57" s="13"/>
      <c r="E57" s="10"/>
      <c r="F57" s="10"/>
      <c r="G57" s="13"/>
      <c r="H57" s="13"/>
      <c r="I57" s="10"/>
      <c r="J57" s="11"/>
      <c r="K57" s="16"/>
      <c r="L57" s="16" t="str">
        <f t="shared" si="23"/>
        <v/>
      </c>
    </row>
    <row r="58" spans="1:12" ht="15.75" x14ac:dyDescent="0.25">
      <c r="A58" s="3"/>
      <c r="B58" s="8">
        <f t="shared" si="7"/>
        <v>44612</v>
      </c>
      <c r="C58" s="13"/>
      <c r="D58" s="13"/>
      <c r="E58" s="10"/>
      <c r="F58" s="10"/>
      <c r="G58" s="13"/>
      <c r="H58" s="13"/>
      <c r="I58" s="10"/>
      <c r="J58" s="11"/>
      <c r="K58" s="16"/>
      <c r="L58" s="16" t="str">
        <f t="shared" si="23"/>
        <v/>
      </c>
    </row>
    <row r="59" spans="1:12" ht="15.75" x14ac:dyDescent="0.25">
      <c r="A59" s="3"/>
      <c r="H59" s="34" t="str">
        <f>"Semaine " &amp;A52 &amp;" :"</f>
        <v>Semaine 7 :</v>
      </c>
      <c r="I59" s="34"/>
      <c r="J59" s="34"/>
      <c r="K59" s="18">
        <f t="shared" ref="K59:L59" si="24">SUM(K52:K58)</f>
        <v>0</v>
      </c>
      <c r="L59" s="19">
        <f t="shared" si="24"/>
        <v>0</v>
      </c>
    </row>
    <row r="60" spans="1:12" ht="15.75" x14ac:dyDescent="0.25">
      <c r="A60" s="3">
        <v>8</v>
      </c>
      <c r="B60" s="8">
        <f t="shared" ref="B60" si="25">B52+7</f>
        <v>44613</v>
      </c>
      <c r="C60" s="9"/>
      <c r="D60" s="9"/>
      <c r="E60" s="10"/>
      <c r="F60" s="10"/>
      <c r="G60" s="9"/>
      <c r="H60" s="9"/>
      <c r="I60" s="10"/>
      <c r="J60" s="11"/>
      <c r="K60" s="16" t="str">
        <f t="shared" ref="K60:K66" si="26">IF(COUNTA(C60:D60,G60:H60)=0,"",D60-C60+H60-G60)</f>
        <v/>
      </c>
      <c r="L60" s="16" t="str">
        <f t="shared" ref="L60:L66" si="27">IF(COUNTA(E60:F60,I60:J60)=0,"",F60-E60+IF(J60&gt;I60,J60-I60,TIMEVALUE("23:59")-I60+J60+TIMEVALUE("00:01")))</f>
        <v/>
      </c>
    </row>
    <row r="61" spans="1:12" ht="15.75" x14ac:dyDescent="0.25">
      <c r="A61" s="3"/>
      <c r="B61" s="8">
        <f t="shared" si="7"/>
        <v>44614</v>
      </c>
      <c r="C61" s="9"/>
      <c r="D61" s="9"/>
      <c r="E61" s="10"/>
      <c r="F61" s="10"/>
      <c r="G61" s="9"/>
      <c r="H61" s="9"/>
      <c r="I61" s="10"/>
      <c r="J61" s="11"/>
      <c r="K61" s="16" t="str">
        <f t="shared" si="26"/>
        <v/>
      </c>
      <c r="L61" s="16" t="str">
        <f t="shared" si="27"/>
        <v/>
      </c>
    </row>
    <row r="62" spans="1:12" ht="15.75" x14ac:dyDescent="0.25">
      <c r="A62" s="3"/>
      <c r="B62" s="8">
        <f t="shared" si="7"/>
        <v>44615</v>
      </c>
      <c r="C62" s="9"/>
      <c r="D62" s="9"/>
      <c r="E62" s="10"/>
      <c r="F62" s="10"/>
      <c r="G62" s="9"/>
      <c r="H62" s="9"/>
      <c r="I62" s="10"/>
      <c r="J62" s="11"/>
      <c r="K62" s="16" t="str">
        <f t="shared" si="26"/>
        <v/>
      </c>
      <c r="L62" s="16" t="str">
        <f t="shared" si="27"/>
        <v/>
      </c>
    </row>
    <row r="63" spans="1:12" ht="15.75" x14ac:dyDescent="0.25">
      <c r="A63" s="3"/>
      <c r="B63" s="8">
        <f t="shared" si="7"/>
        <v>44616</v>
      </c>
      <c r="C63" s="9"/>
      <c r="D63" s="9"/>
      <c r="E63" s="10"/>
      <c r="F63" s="10"/>
      <c r="G63" s="9"/>
      <c r="H63" s="9"/>
      <c r="I63" s="10"/>
      <c r="J63" s="11"/>
      <c r="K63" s="16" t="str">
        <f t="shared" si="26"/>
        <v/>
      </c>
      <c r="L63" s="16" t="str">
        <f t="shared" si="27"/>
        <v/>
      </c>
    </row>
    <row r="64" spans="1:12" ht="15.75" x14ac:dyDescent="0.25">
      <c r="A64" s="3"/>
      <c r="B64" s="8">
        <f t="shared" si="7"/>
        <v>44617</v>
      </c>
      <c r="C64" s="9"/>
      <c r="D64" s="9"/>
      <c r="E64" s="10"/>
      <c r="F64" s="10"/>
      <c r="G64" s="9"/>
      <c r="H64" s="9"/>
      <c r="I64" s="10"/>
      <c r="J64" s="11"/>
      <c r="K64" s="16" t="str">
        <f t="shared" si="26"/>
        <v/>
      </c>
      <c r="L64" s="16" t="str">
        <f t="shared" si="27"/>
        <v/>
      </c>
    </row>
    <row r="65" spans="1:12" ht="15.75" x14ac:dyDescent="0.25">
      <c r="A65" s="3"/>
      <c r="B65" s="8">
        <f t="shared" si="7"/>
        <v>44618</v>
      </c>
      <c r="C65" s="9"/>
      <c r="D65" s="9"/>
      <c r="E65" s="10"/>
      <c r="F65" s="10"/>
      <c r="G65" s="9"/>
      <c r="H65" s="9"/>
      <c r="I65" s="10"/>
      <c r="J65" s="11"/>
      <c r="K65" s="16" t="str">
        <f t="shared" si="26"/>
        <v/>
      </c>
      <c r="L65" s="16" t="str">
        <f t="shared" si="27"/>
        <v/>
      </c>
    </row>
    <row r="66" spans="1:12" ht="15.75" x14ac:dyDescent="0.25">
      <c r="A66" s="3"/>
      <c r="B66" s="8">
        <f t="shared" si="7"/>
        <v>44619</v>
      </c>
      <c r="C66" s="9"/>
      <c r="D66" s="9"/>
      <c r="E66" s="10"/>
      <c r="F66" s="10"/>
      <c r="G66" s="9"/>
      <c r="H66" s="9"/>
      <c r="I66" s="10"/>
      <c r="J66" s="11"/>
      <c r="K66" s="16" t="str">
        <f t="shared" si="26"/>
        <v/>
      </c>
      <c r="L66" s="16" t="str">
        <f t="shared" si="27"/>
        <v/>
      </c>
    </row>
    <row r="67" spans="1:12" ht="15.75" x14ac:dyDescent="0.25">
      <c r="A67" s="3"/>
      <c r="H67" s="34" t="str">
        <f>"Semaine " &amp;A60 &amp;" :"</f>
        <v>Semaine 8 :</v>
      </c>
      <c r="I67" s="34"/>
      <c r="J67" s="34"/>
      <c r="K67" s="18">
        <f t="shared" ref="K67:L67" si="28">SUM(K60:K66)</f>
        <v>0</v>
      </c>
      <c r="L67" s="19">
        <f t="shared" si="28"/>
        <v>0</v>
      </c>
    </row>
    <row r="68" spans="1:12" ht="15.75" x14ac:dyDescent="0.25">
      <c r="A68" s="3">
        <v>9</v>
      </c>
      <c r="B68" s="8">
        <f t="shared" ref="B68" si="29">B60+7</f>
        <v>44620</v>
      </c>
      <c r="C68" s="9"/>
      <c r="D68" s="9"/>
      <c r="E68" s="10"/>
      <c r="F68" s="10"/>
      <c r="G68" s="9"/>
      <c r="H68" s="9"/>
      <c r="I68" s="10"/>
      <c r="J68" s="11"/>
      <c r="K68" s="16" t="str">
        <f t="shared" ref="K68:K74" si="30">IF(COUNTA(C68:D68,G68:H68)=0,"",D68-C68+H68-G68)</f>
        <v/>
      </c>
      <c r="L68" s="16" t="str">
        <f t="shared" ref="L68:L74" si="31">IF(COUNTA(E68:F68,I68:J68)=0,"",F68-E68+IF(J68&gt;I68,J68-I68,TIMEVALUE("23:59")-I68+J68+TIMEVALUE("00:01")))</f>
        <v/>
      </c>
    </row>
    <row r="69" spans="1:12" ht="15.75" x14ac:dyDescent="0.25">
      <c r="A69" s="3"/>
      <c r="B69" s="8">
        <f t="shared" si="7"/>
        <v>44621</v>
      </c>
      <c r="C69" s="9"/>
      <c r="D69" s="9"/>
      <c r="E69" s="10"/>
      <c r="F69" s="10"/>
      <c r="G69" s="9"/>
      <c r="H69" s="9"/>
      <c r="I69" s="10"/>
      <c r="J69" s="11"/>
      <c r="K69" s="16" t="str">
        <f t="shared" si="30"/>
        <v/>
      </c>
      <c r="L69" s="16" t="str">
        <f t="shared" si="31"/>
        <v/>
      </c>
    </row>
    <row r="70" spans="1:12" ht="15.75" x14ac:dyDescent="0.25">
      <c r="A70" s="3"/>
      <c r="B70" s="8">
        <f t="shared" si="7"/>
        <v>44622</v>
      </c>
      <c r="C70" s="9"/>
      <c r="D70" s="9"/>
      <c r="E70" s="10"/>
      <c r="F70" s="10"/>
      <c r="G70" s="9"/>
      <c r="H70" s="9"/>
      <c r="I70" s="10"/>
      <c r="J70" s="11"/>
      <c r="K70" s="16" t="str">
        <f t="shared" si="30"/>
        <v/>
      </c>
      <c r="L70" s="16" t="str">
        <f t="shared" si="31"/>
        <v/>
      </c>
    </row>
    <row r="71" spans="1:12" ht="15.75" x14ac:dyDescent="0.25">
      <c r="A71" s="3"/>
      <c r="B71" s="8">
        <f t="shared" si="7"/>
        <v>44623</v>
      </c>
      <c r="C71" s="9"/>
      <c r="D71" s="9"/>
      <c r="E71" s="10"/>
      <c r="F71" s="10"/>
      <c r="G71" s="9"/>
      <c r="H71" s="9"/>
      <c r="I71" s="10"/>
      <c r="J71" s="11"/>
      <c r="K71" s="16" t="str">
        <f t="shared" si="30"/>
        <v/>
      </c>
      <c r="L71" s="16" t="str">
        <f t="shared" si="31"/>
        <v/>
      </c>
    </row>
    <row r="72" spans="1:12" ht="15.75" x14ac:dyDescent="0.25">
      <c r="A72" s="3"/>
      <c r="B72" s="8">
        <f t="shared" si="7"/>
        <v>44624</v>
      </c>
      <c r="C72" s="9"/>
      <c r="D72" s="9"/>
      <c r="E72" s="10"/>
      <c r="F72" s="10"/>
      <c r="G72" s="9"/>
      <c r="H72" s="9"/>
      <c r="I72" s="10"/>
      <c r="J72" s="11"/>
      <c r="K72" s="16" t="str">
        <f t="shared" si="30"/>
        <v/>
      </c>
      <c r="L72" s="16" t="str">
        <f t="shared" si="31"/>
        <v/>
      </c>
    </row>
    <row r="73" spans="1:12" ht="15.75" x14ac:dyDescent="0.25">
      <c r="A73" s="3"/>
      <c r="B73" s="8">
        <f t="shared" si="7"/>
        <v>44625</v>
      </c>
      <c r="C73" s="9"/>
      <c r="D73" s="9"/>
      <c r="E73" s="10"/>
      <c r="F73" s="10"/>
      <c r="G73" s="9"/>
      <c r="H73" s="9"/>
      <c r="I73" s="10"/>
      <c r="J73" s="11"/>
      <c r="K73" s="16" t="str">
        <f t="shared" si="30"/>
        <v/>
      </c>
      <c r="L73" s="16" t="str">
        <f t="shared" si="31"/>
        <v/>
      </c>
    </row>
    <row r="74" spans="1:12" ht="15.75" x14ac:dyDescent="0.25">
      <c r="A74" s="3"/>
      <c r="B74" s="8">
        <f t="shared" si="7"/>
        <v>44626</v>
      </c>
      <c r="C74" s="9"/>
      <c r="D74" s="9"/>
      <c r="E74" s="10"/>
      <c r="F74" s="10"/>
      <c r="G74" s="9"/>
      <c r="H74" s="9"/>
      <c r="I74" s="10"/>
      <c r="J74" s="11"/>
      <c r="K74" s="16" t="str">
        <f t="shared" si="30"/>
        <v/>
      </c>
      <c r="L74" s="16" t="str">
        <f t="shared" si="31"/>
        <v/>
      </c>
    </row>
    <row r="75" spans="1:12" ht="15.75" x14ac:dyDescent="0.25">
      <c r="A75" s="3"/>
      <c r="H75" s="34" t="str">
        <f>"Semaine " &amp;A68 &amp;" :"</f>
        <v>Semaine 9 :</v>
      </c>
      <c r="I75" s="34"/>
      <c r="J75" s="34"/>
      <c r="K75" s="18">
        <f t="shared" ref="K75:L75" si="32">SUM(K68:K74)</f>
        <v>0</v>
      </c>
      <c r="L75" s="19">
        <f t="shared" si="32"/>
        <v>0</v>
      </c>
    </row>
    <row r="76" spans="1:12" ht="15.75" x14ac:dyDescent="0.25">
      <c r="A76" s="3">
        <v>10</v>
      </c>
      <c r="B76" s="8">
        <f t="shared" ref="B76" si="33">B68+7</f>
        <v>44627</v>
      </c>
      <c r="C76" s="9"/>
      <c r="D76" s="9"/>
      <c r="E76" s="10"/>
      <c r="F76" s="10"/>
      <c r="G76" s="9"/>
      <c r="H76" s="9"/>
      <c r="I76" s="10"/>
      <c r="J76" s="11"/>
      <c r="K76" s="16" t="str">
        <f t="shared" ref="K76:K82" si="34">IF(COUNTA(C76:D76,G76:H76)=0,"",D76-C76+H76-G76)</f>
        <v/>
      </c>
      <c r="L76" s="16" t="str">
        <f t="shared" ref="L76:L82" si="35">IF(COUNTA(E76:F76,I76:J76)=0,"",F76-E76+IF(J76&gt;I76,J76-I76,TIMEVALUE("23:59")-I76+J76+TIMEVALUE("00:01")))</f>
        <v/>
      </c>
    </row>
    <row r="77" spans="1:12" ht="15.75" x14ac:dyDescent="0.25">
      <c r="A77" s="3"/>
      <c r="B77" s="8">
        <f t="shared" si="7"/>
        <v>44628</v>
      </c>
      <c r="C77" s="9"/>
      <c r="D77" s="9"/>
      <c r="E77" s="10"/>
      <c r="F77" s="10"/>
      <c r="G77" s="9"/>
      <c r="H77" s="9"/>
      <c r="I77" s="10"/>
      <c r="J77" s="11"/>
      <c r="K77" s="16" t="str">
        <f t="shared" si="34"/>
        <v/>
      </c>
      <c r="L77" s="16" t="str">
        <f t="shared" si="35"/>
        <v/>
      </c>
    </row>
    <row r="78" spans="1:12" ht="15.75" x14ac:dyDescent="0.25">
      <c r="A78" s="3"/>
      <c r="B78" s="8">
        <f t="shared" si="7"/>
        <v>44629</v>
      </c>
      <c r="C78" s="9"/>
      <c r="D78" s="9"/>
      <c r="E78" s="10"/>
      <c r="F78" s="10"/>
      <c r="G78" s="9"/>
      <c r="H78" s="9"/>
      <c r="I78" s="10"/>
      <c r="J78" s="11"/>
      <c r="K78" s="16" t="str">
        <f t="shared" si="34"/>
        <v/>
      </c>
      <c r="L78" s="16" t="str">
        <f t="shared" si="35"/>
        <v/>
      </c>
    </row>
    <row r="79" spans="1:12" ht="15.75" x14ac:dyDescent="0.25">
      <c r="A79" s="3"/>
      <c r="B79" s="8">
        <f t="shared" si="7"/>
        <v>44630</v>
      </c>
      <c r="C79" s="9"/>
      <c r="D79" s="9"/>
      <c r="E79" s="10"/>
      <c r="F79" s="10"/>
      <c r="G79" s="9"/>
      <c r="H79" s="9"/>
      <c r="I79" s="10"/>
      <c r="J79" s="11"/>
      <c r="K79" s="16" t="str">
        <f t="shared" si="34"/>
        <v/>
      </c>
      <c r="L79" s="16" t="str">
        <f t="shared" si="35"/>
        <v/>
      </c>
    </row>
    <row r="80" spans="1:12" ht="15.75" x14ac:dyDescent="0.25">
      <c r="A80" s="3"/>
      <c r="B80" s="8">
        <f t="shared" si="7"/>
        <v>44631</v>
      </c>
      <c r="C80" s="9"/>
      <c r="D80" s="9"/>
      <c r="E80" s="10"/>
      <c r="F80" s="10"/>
      <c r="G80" s="9"/>
      <c r="H80" s="9"/>
      <c r="I80" s="10"/>
      <c r="J80" s="11"/>
      <c r="K80" s="16" t="str">
        <f t="shared" si="34"/>
        <v/>
      </c>
      <c r="L80" s="16" t="str">
        <f t="shared" si="35"/>
        <v/>
      </c>
    </row>
    <row r="81" spans="1:12" ht="15.75" x14ac:dyDescent="0.25">
      <c r="A81" s="3"/>
      <c r="B81" s="8">
        <f t="shared" si="7"/>
        <v>44632</v>
      </c>
      <c r="C81" s="9"/>
      <c r="D81" s="9"/>
      <c r="E81" s="10"/>
      <c r="F81" s="10"/>
      <c r="G81" s="9"/>
      <c r="H81" s="9"/>
      <c r="I81" s="10"/>
      <c r="J81" s="11"/>
      <c r="K81" s="16" t="str">
        <f t="shared" si="34"/>
        <v/>
      </c>
      <c r="L81" s="16" t="str">
        <f t="shared" si="35"/>
        <v/>
      </c>
    </row>
    <row r="82" spans="1:12" ht="15.75" x14ac:dyDescent="0.25">
      <c r="A82" s="3"/>
      <c r="B82" s="8">
        <f t="shared" si="7"/>
        <v>44633</v>
      </c>
      <c r="C82" s="9"/>
      <c r="D82" s="9"/>
      <c r="E82" s="10"/>
      <c r="F82" s="10"/>
      <c r="G82" s="9"/>
      <c r="H82" s="9"/>
      <c r="I82" s="10"/>
      <c r="J82" s="11"/>
      <c r="K82" s="16" t="str">
        <f t="shared" si="34"/>
        <v/>
      </c>
      <c r="L82" s="16" t="str">
        <f t="shared" si="35"/>
        <v/>
      </c>
    </row>
    <row r="83" spans="1:12" ht="15.75" x14ac:dyDescent="0.25">
      <c r="A83" s="3"/>
      <c r="H83" s="34" t="str">
        <f>"Semaine " &amp;A76 &amp;" :"</f>
        <v>Semaine 10 :</v>
      </c>
      <c r="I83" s="34"/>
      <c r="J83" s="34"/>
      <c r="K83" s="18">
        <f t="shared" ref="K83:L83" si="36">SUM(K76:K82)</f>
        <v>0</v>
      </c>
      <c r="L83" s="19">
        <f t="shared" si="36"/>
        <v>0</v>
      </c>
    </row>
    <row r="84" spans="1:12" ht="15.75" x14ac:dyDescent="0.25">
      <c r="A84" s="3">
        <v>11</v>
      </c>
      <c r="B84" s="8">
        <f t="shared" ref="B84:B146" si="37">B76+7</f>
        <v>44634</v>
      </c>
      <c r="C84" s="9"/>
      <c r="D84" s="9"/>
      <c r="E84" s="10"/>
      <c r="F84" s="10"/>
      <c r="G84" s="9"/>
      <c r="H84" s="9"/>
      <c r="I84" s="10"/>
      <c r="J84" s="11"/>
      <c r="K84" s="16" t="str">
        <f t="shared" ref="K84:K90" si="38">IF(COUNTA(C84:D84,G84:H84)=0,"",D84-C84+H84-G84)</f>
        <v/>
      </c>
      <c r="L84" s="16" t="str">
        <f t="shared" ref="L84:L90" si="39">IF(COUNTA(E84:F84,I84:J84)=0,"",F84-E84+IF(J84&gt;I84,J84-I84,TIMEVALUE("23:59")-I84+J84+TIMEVALUE("00:01")))</f>
        <v/>
      </c>
    </row>
    <row r="85" spans="1:12" ht="15.75" x14ac:dyDescent="0.25">
      <c r="A85" s="3"/>
      <c r="B85" s="8">
        <f t="shared" si="37"/>
        <v>44635</v>
      </c>
      <c r="C85" s="9"/>
      <c r="D85" s="9"/>
      <c r="E85" s="10"/>
      <c r="F85" s="10"/>
      <c r="G85" s="9"/>
      <c r="H85" s="9"/>
      <c r="I85" s="10"/>
      <c r="J85" s="11"/>
      <c r="K85" s="16" t="str">
        <f t="shared" si="38"/>
        <v/>
      </c>
      <c r="L85" s="16" t="str">
        <f t="shared" si="39"/>
        <v/>
      </c>
    </row>
    <row r="86" spans="1:12" ht="15.75" x14ac:dyDescent="0.25">
      <c r="A86" s="3"/>
      <c r="B86" s="8">
        <f t="shared" si="37"/>
        <v>44636</v>
      </c>
      <c r="C86" s="9"/>
      <c r="D86" s="9"/>
      <c r="E86" s="10"/>
      <c r="F86" s="10"/>
      <c r="G86" s="9"/>
      <c r="H86" s="9"/>
      <c r="I86" s="10"/>
      <c r="J86" s="11"/>
      <c r="K86" s="16" t="str">
        <f t="shared" si="38"/>
        <v/>
      </c>
      <c r="L86" s="16" t="str">
        <f t="shared" si="39"/>
        <v/>
      </c>
    </row>
    <row r="87" spans="1:12" ht="15.75" x14ac:dyDescent="0.25">
      <c r="A87" s="3"/>
      <c r="B87" s="8">
        <f t="shared" si="37"/>
        <v>44637</v>
      </c>
      <c r="C87" s="9"/>
      <c r="D87" s="9"/>
      <c r="E87" s="10"/>
      <c r="F87" s="10"/>
      <c r="G87" s="9"/>
      <c r="H87" s="9"/>
      <c r="I87" s="10"/>
      <c r="J87" s="11"/>
      <c r="K87" s="16" t="str">
        <f t="shared" si="38"/>
        <v/>
      </c>
      <c r="L87" s="16" t="str">
        <f t="shared" si="39"/>
        <v/>
      </c>
    </row>
    <row r="88" spans="1:12" ht="15.75" x14ac:dyDescent="0.25">
      <c r="A88" s="3"/>
      <c r="B88" s="8">
        <f t="shared" si="37"/>
        <v>44638</v>
      </c>
      <c r="C88" s="9"/>
      <c r="D88" s="9"/>
      <c r="E88" s="10"/>
      <c r="F88" s="10"/>
      <c r="G88" s="9"/>
      <c r="H88" s="9"/>
      <c r="I88" s="10"/>
      <c r="J88" s="11"/>
      <c r="K88" s="16" t="str">
        <f t="shared" si="38"/>
        <v/>
      </c>
      <c r="L88" s="16" t="str">
        <f t="shared" si="39"/>
        <v/>
      </c>
    </row>
    <row r="89" spans="1:12" ht="15.75" x14ac:dyDescent="0.25">
      <c r="A89" s="3"/>
      <c r="B89" s="8">
        <f t="shared" si="37"/>
        <v>44639</v>
      </c>
      <c r="C89" s="9"/>
      <c r="D89" s="9"/>
      <c r="E89" s="10"/>
      <c r="F89" s="10"/>
      <c r="G89" s="9"/>
      <c r="H89" s="9"/>
      <c r="I89" s="10"/>
      <c r="J89" s="11"/>
      <c r="K89" s="16" t="str">
        <f t="shared" si="38"/>
        <v/>
      </c>
      <c r="L89" s="16" t="str">
        <f t="shared" si="39"/>
        <v/>
      </c>
    </row>
    <row r="90" spans="1:12" ht="15.75" x14ac:dyDescent="0.25">
      <c r="A90" s="3"/>
      <c r="B90" s="8">
        <f t="shared" si="37"/>
        <v>44640</v>
      </c>
      <c r="C90" s="9"/>
      <c r="D90" s="9"/>
      <c r="E90" s="10"/>
      <c r="F90" s="10"/>
      <c r="G90" s="9"/>
      <c r="H90" s="9"/>
      <c r="I90" s="10"/>
      <c r="J90" s="11"/>
      <c r="K90" s="16" t="str">
        <f t="shared" si="38"/>
        <v/>
      </c>
      <c r="L90" s="16" t="str">
        <f t="shared" si="39"/>
        <v/>
      </c>
    </row>
    <row r="91" spans="1:12" ht="15.75" x14ac:dyDescent="0.25">
      <c r="A91" s="3"/>
      <c r="H91" s="34" t="str">
        <f>"Semaine " &amp;A84 &amp;" :"</f>
        <v>Semaine 11 :</v>
      </c>
      <c r="I91" s="34"/>
      <c r="J91" s="34"/>
      <c r="K91" s="18">
        <f t="shared" ref="K91:L91" si="40">SUM(K84:K90)</f>
        <v>0</v>
      </c>
      <c r="L91" s="19">
        <f t="shared" si="40"/>
        <v>0</v>
      </c>
    </row>
    <row r="92" spans="1:12" ht="15.75" x14ac:dyDescent="0.25">
      <c r="A92" s="3">
        <v>12</v>
      </c>
      <c r="B92" s="8">
        <f t="shared" ref="B92" si="41">B84+7</f>
        <v>44641</v>
      </c>
      <c r="C92" s="9"/>
      <c r="D92" s="9"/>
      <c r="E92" s="10"/>
      <c r="F92" s="10"/>
      <c r="G92" s="9"/>
      <c r="H92" s="9"/>
      <c r="I92" s="10"/>
      <c r="J92" s="11"/>
      <c r="K92" s="16" t="str">
        <f t="shared" ref="K92:K98" si="42">IF(COUNTA(C92:D92,G92:H92)=0,"",D92-C92+H92-G92)</f>
        <v/>
      </c>
      <c r="L92" s="16" t="str">
        <f t="shared" ref="L92:L98" si="43">IF(COUNTA(E92:F92,I92:J92)=0,"",F92-E92+IF(J92&gt;I92,J92-I92,TIMEVALUE("23:59")-I92+J92+TIMEVALUE("00:01")))</f>
        <v/>
      </c>
    </row>
    <row r="93" spans="1:12" ht="15.75" x14ac:dyDescent="0.25">
      <c r="A93" s="3"/>
      <c r="B93" s="8">
        <f t="shared" si="37"/>
        <v>44642</v>
      </c>
      <c r="C93" s="9"/>
      <c r="D93" s="9"/>
      <c r="E93" s="10"/>
      <c r="F93" s="10"/>
      <c r="G93" s="9"/>
      <c r="H93" s="9"/>
      <c r="I93" s="10"/>
      <c r="J93" s="11"/>
      <c r="K93" s="16" t="str">
        <f t="shared" si="42"/>
        <v/>
      </c>
      <c r="L93" s="16" t="str">
        <f t="shared" si="43"/>
        <v/>
      </c>
    </row>
    <row r="94" spans="1:12" ht="15.75" x14ac:dyDescent="0.25">
      <c r="A94" s="3"/>
      <c r="B94" s="8">
        <f t="shared" si="37"/>
        <v>44643</v>
      </c>
      <c r="C94" s="9"/>
      <c r="D94" s="9"/>
      <c r="E94" s="10"/>
      <c r="F94" s="10"/>
      <c r="G94" s="9"/>
      <c r="H94" s="9"/>
      <c r="I94" s="10"/>
      <c r="J94" s="11"/>
      <c r="K94" s="16" t="str">
        <f t="shared" si="42"/>
        <v/>
      </c>
      <c r="L94" s="16" t="str">
        <f t="shared" si="43"/>
        <v/>
      </c>
    </row>
    <row r="95" spans="1:12" ht="15.75" x14ac:dyDescent="0.25">
      <c r="A95" s="3"/>
      <c r="B95" s="8">
        <f t="shared" si="37"/>
        <v>44644</v>
      </c>
      <c r="C95" s="9"/>
      <c r="D95" s="9"/>
      <c r="E95" s="10"/>
      <c r="F95" s="10"/>
      <c r="G95" s="9"/>
      <c r="H95" s="9"/>
      <c r="I95" s="10"/>
      <c r="J95" s="11"/>
      <c r="K95" s="16" t="str">
        <f t="shared" si="42"/>
        <v/>
      </c>
      <c r="L95" s="16" t="str">
        <f t="shared" si="43"/>
        <v/>
      </c>
    </row>
    <row r="96" spans="1:12" ht="15.75" x14ac:dyDescent="0.25">
      <c r="A96" s="3"/>
      <c r="B96" s="8">
        <f t="shared" si="37"/>
        <v>44645</v>
      </c>
      <c r="C96" s="9"/>
      <c r="D96" s="9"/>
      <c r="E96" s="10"/>
      <c r="F96" s="10"/>
      <c r="G96" s="9"/>
      <c r="H96" s="9"/>
      <c r="I96" s="10"/>
      <c r="J96" s="11"/>
      <c r="K96" s="16" t="str">
        <f t="shared" si="42"/>
        <v/>
      </c>
      <c r="L96" s="16" t="str">
        <f t="shared" si="43"/>
        <v/>
      </c>
    </row>
    <row r="97" spans="1:12" ht="15.75" x14ac:dyDescent="0.25">
      <c r="A97" s="3"/>
      <c r="B97" s="8">
        <f t="shared" si="37"/>
        <v>44646</v>
      </c>
      <c r="C97" s="9"/>
      <c r="D97" s="9"/>
      <c r="E97" s="10"/>
      <c r="F97" s="10"/>
      <c r="G97" s="9"/>
      <c r="H97" s="9"/>
      <c r="I97" s="10"/>
      <c r="J97" s="11"/>
      <c r="K97" s="16" t="str">
        <f t="shared" si="42"/>
        <v/>
      </c>
      <c r="L97" s="16" t="str">
        <f t="shared" si="43"/>
        <v/>
      </c>
    </row>
    <row r="98" spans="1:12" ht="15.75" x14ac:dyDescent="0.25">
      <c r="A98" s="3"/>
      <c r="B98" s="8">
        <f t="shared" si="37"/>
        <v>44647</v>
      </c>
      <c r="C98" s="9"/>
      <c r="D98" s="9"/>
      <c r="E98" s="10"/>
      <c r="F98" s="10"/>
      <c r="G98" s="9"/>
      <c r="H98" s="9"/>
      <c r="I98" s="10"/>
      <c r="J98" s="11"/>
      <c r="K98" s="16" t="str">
        <f t="shared" si="42"/>
        <v/>
      </c>
      <c r="L98" s="16" t="str">
        <f t="shared" si="43"/>
        <v/>
      </c>
    </row>
    <row r="99" spans="1:12" ht="15.75" x14ac:dyDescent="0.25">
      <c r="A99" s="3"/>
      <c r="H99" s="34" t="str">
        <f>"Semaine " &amp;A92 &amp;" :"</f>
        <v>Semaine 12 :</v>
      </c>
      <c r="I99" s="34"/>
      <c r="J99" s="34"/>
      <c r="K99" s="18">
        <f t="shared" ref="K99:L99" si="44">SUM(K92:K98)</f>
        <v>0</v>
      </c>
      <c r="L99" s="19">
        <f t="shared" si="44"/>
        <v>0</v>
      </c>
    </row>
    <row r="100" spans="1:12" ht="15.75" x14ac:dyDescent="0.25">
      <c r="A100" s="3">
        <v>13</v>
      </c>
      <c r="B100" s="8">
        <f t="shared" ref="B100" si="45">B92+7</f>
        <v>44648</v>
      </c>
      <c r="C100" s="9"/>
      <c r="D100" s="9"/>
      <c r="E100" s="10"/>
      <c r="F100" s="10"/>
      <c r="G100" s="9"/>
      <c r="H100" s="9"/>
      <c r="I100" s="10"/>
      <c r="J100" s="11"/>
      <c r="K100" s="16" t="str">
        <f t="shared" ref="K100:K106" si="46">IF(COUNTA(C100:D100,G100:H100)=0,"",D100-C100+H100-G100)</f>
        <v/>
      </c>
      <c r="L100" s="16" t="str">
        <f t="shared" ref="L100:L106" si="47">IF(COUNTA(E100:F100,I100:J100)=0,"",F100-E100+IF(J100&gt;I100,J100-I100,TIMEVALUE("23:59")-I100+J100+TIMEVALUE("00:01")))</f>
        <v/>
      </c>
    </row>
    <row r="101" spans="1:12" ht="15.75" x14ac:dyDescent="0.25">
      <c r="A101" s="3"/>
      <c r="B101" s="8">
        <f t="shared" si="37"/>
        <v>44649</v>
      </c>
      <c r="C101" s="9"/>
      <c r="D101" s="9"/>
      <c r="E101" s="10"/>
      <c r="F101" s="10"/>
      <c r="G101" s="9"/>
      <c r="H101" s="9"/>
      <c r="I101" s="10"/>
      <c r="J101" s="11"/>
      <c r="K101" s="16" t="str">
        <f t="shared" si="46"/>
        <v/>
      </c>
      <c r="L101" s="16" t="str">
        <f t="shared" si="47"/>
        <v/>
      </c>
    </row>
    <row r="102" spans="1:12" ht="15.75" x14ac:dyDescent="0.25">
      <c r="A102" s="3"/>
      <c r="B102" s="8">
        <f t="shared" si="37"/>
        <v>44650</v>
      </c>
      <c r="C102" s="9"/>
      <c r="D102" s="9"/>
      <c r="E102" s="10"/>
      <c r="F102" s="10"/>
      <c r="G102" s="9"/>
      <c r="H102" s="9"/>
      <c r="I102" s="10"/>
      <c r="J102" s="11"/>
      <c r="K102" s="16" t="str">
        <f t="shared" si="46"/>
        <v/>
      </c>
      <c r="L102" s="16" t="str">
        <f t="shared" si="47"/>
        <v/>
      </c>
    </row>
    <row r="103" spans="1:12" ht="15.75" x14ac:dyDescent="0.25">
      <c r="A103" s="3"/>
      <c r="B103" s="8">
        <f t="shared" si="37"/>
        <v>44651</v>
      </c>
      <c r="C103" s="9"/>
      <c r="D103" s="9"/>
      <c r="E103" s="10"/>
      <c r="F103" s="10"/>
      <c r="G103" s="9"/>
      <c r="H103" s="9"/>
      <c r="I103" s="10"/>
      <c r="J103" s="11"/>
      <c r="K103" s="16" t="str">
        <f t="shared" si="46"/>
        <v/>
      </c>
      <c r="L103" s="16" t="str">
        <f t="shared" si="47"/>
        <v/>
      </c>
    </row>
    <row r="104" spans="1:12" ht="15.75" x14ac:dyDescent="0.25">
      <c r="A104" s="3"/>
      <c r="B104" s="8">
        <f t="shared" si="37"/>
        <v>44652</v>
      </c>
      <c r="C104" s="9"/>
      <c r="D104" s="9"/>
      <c r="E104" s="10"/>
      <c r="F104" s="10"/>
      <c r="G104" s="9"/>
      <c r="H104" s="9"/>
      <c r="I104" s="10"/>
      <c r="J104" s="11"/>
      <c r="K104" s="16" t="str">
        <f t="shared" si="46"/>
        <v/>
      </c>
      <c r="L104" s="16" t="str">
        <f t="shared" si="47"/>
        <v/>
      </c>
    </row>
    <row r="105" spans="1:12" ht="15.75" x14ac:dyDescent="0.25">
      <c r="A105" s="3"/>
      <c r="B105" s="8">
        <f t="shared" si="37"/>
        <v>44653</v>
      </c>
      <c r="C105" s="9"/>
      <c r="D105" s="9"/>
      <c r="E105" s="10"/>
      <c r="F105" s="10"/>
      <c r="G105" s="9"/>
      <c r="H105" s="9"/>
      <c r="I105" s="10"/>
      <c r="J105" s="11"/>
      <c r="K105" s="16" t="str">
        <f t="shared" si="46"/>
        <v/>
      </c>
      <c r="L105" s="16" t="str">
        <f t="shared" si="47"/>
        <v/>
      </c>
    </row>
    <row r="106" spans="1:12" ht="15.75" x14ac:dyDescent="0.25">
      <c r="A106" s="3"/>
      <c r="B106" s="8">
        <f t="shared" si="37"/>
        <v>44654</v>
      </c>
      <c r="C106" s="9"/>
      <c r="D106" s="9"/>
      <c r="E106" s="10"/>
      <c r="F106" s="10"/>
      <c r="G106" s="9"/>
      <c r="H106" s="9"/>
      <c r="I106" s="10"/>
      <c r="J106" s="11"/>
      <c r="K106" s="16" t="str">
        <f t="shared" si="46"/>
        <v/>
      </c>
      <c r="L106" s="16" t="str">
        <f t="shared" si="47"/>
        <v/>
      </c>
    </row>
    <row r="107" spans="1:12" ht="15.75" x14ac:dyDescent="0.25">
      <c r="A107" s="3"/>
      <c r="H107" s="34" t="str">
        <f>"Semaine " &amp;A100 &amp;" :"</f>
        <v>Semaine 13 :</v>
      </c>
      <c r="I107" s="34"/>
      <c r="J107" s="34"/>
      <c r="K107" s="18">
        <f t="shared" ref="K107:L107" si="48">SUM(K100:K106)</f>
        <v>0</v>
      </c>
      <c r="L107" s="19">
        <f t="shared" si="48"/>
        <v>0</v>
      </c>
    </row>
    <row r="108" spans="1:12" ht="15.75" x14ac:dyDescent="0.25">
      <c r="A108" s="3">
        <v>14</v>
      </c>
      <c r="B108" s="8">
        <f t="shared" ref="B108" si="49">B100+7</f>
        <v>44655</v>
      </c>
      <c r="C108" s="9"/>
      <c r="D108" s="9"/>
      <c r="E108" s="10"/>
      <c r="F108" s="10"/>
      <c r="G108" s="9"/>
      <c r="H108" s="9"/>
      <c r="I108" s="10"/>
      <c r="J108" s="11"/>
      <c r="K108" s="16" t="str">
        <f t="shared" ref="K108:K114" si="50">IF(COUNTA(C108:D108,G108:H108)=0,"",D108-C108+H108-G108)</f>
        <v/>
      </c>
      <c r="L108" s="16" t="str">
        <f t="shared" ref="L108:L114" si="51">IF(COUNTA(E108:F108,I108:J108)=0,"",F108-E108+IF(J108&gt;I108,J108-I108,TIMEVALUE("23:59")-I108+J108+TIMEVALUE("00:01")))</f>
        <v/>
      </c>
    </row>
    <row r="109" spans="1:12" ht="15.75" x14ac:dyDescent="0.25">
      <c r="A109" s="3"/>
      <c r="B109" s="8">
        <f t="shared" si="37"/>
        <v>44656</v>
      </c>
      <c r="C109" s="9"/>
      <c r="D109" s="9"/>
      <c r="E109" s="10"/>
      <c r="F109" s="10"/>
      <c r="G109" s="9"/>
      <c r="H109" s="9"/>
      <c r="I109" s="10"/>
      <c r="J109" s="11"/>
      <c r="K109" s="16" t="str">
        <f t="shared" si="50"/>
        <v/>
      </c>
      <c r="L109" s="16" t="str">
        <f t="shared" si="51"/>
        <v/>
      </c>
    </row>
    <row r="110" spans="1:12" ht="15.75" x14ac:dyDescent="0.25">
      <c r="A110" s="3"/>
      <c r="B110" s="8">
        <f t="shared" si="37"/>
        <v>44657</v>
      </c>
      <c r="C110" s="9"/>
      <c r="D110" s="9"/>
      <c r="E110" s="10"/>
      <c r="F110" s="10"/>
      <c r="G110" s="9"/>
      <c r="H110" s="9"/>
      <c r="I110" s="10"/>
      <c r="J110" s="11"/>
      <c r="K110" s="16" t="str">
        <f t="shared" si="50"/>
        <v/>
      </c>
      <c r="L110" s="16" t="str">
        <f t="shared" si="51"/>
        <v/>
      </c>
    </row>
    <row r="111" spans="1:12" ht="15.75" x14ac:dyDescent="0.25">
      <c r="A111" s="3"/>
      <c r="B111" s="8">
        <f t="shared" si="37"/>
        <v>44658</v>
      </c>
      <c r="C111" s="9"/>
      <c r="D111" s="9"/>
      <c r="E111" s="10"/>
      <c r="F111" s="10"/>
      <c r="G111" s="9"/>
      <c r="H111" s="9"/>
      <c r="I111" s="10"/>
      <c r="J111" s="11"/>
      <c r="K111" s="16" t="str">
        <f t="shared" si="50"/>
        <v/>
      </c>
      <c r="L111" s="16" t="str">
        <f t="shared" si="51"/>
        <v/>
      </c>
    </row>
    <row r="112" spans="1:12" ht="15.75" x14ac:dyDescent="0.25">
      <c r="A112" s="3"/>
      <c r="B112" s="8">
        <f t="shared" si="37"/>
        <v>44659</v>
      </c>
      <c r="C112" s="9"/>
      <c r="D112" s="9"/>
      <c r="E112" s="10"/>
      <c r="F112" s="10"/>
      <c r="G112" s="9"/>
      <c r="H112" s="9"/>
      <c r="I112" s="10"/>
      <c r="J112" s="11"/>
      <c r="K112" s="16" t="str">
        <f t="shared" si="50"/>
        <v/>
      </c>
      <c r="L112" s="16" t="str">
        <f t="shared" si="51"/>
        <v/>
      </c>
    </row>
    <row r="113" spans="1:12" ht="15.75" x14ac:dyDescent="0.25">
      <c r="A113" s="3"/>
      <c r="B113" s="8">
        <f t="shared" si="37"/>
        <v>44660</v>
      </c>
      <c r="C113" s="9"/>
      <c r="D113" s="9"/>
      <c r="E113" s="10"/>
      <c r="F113" s="10"/>
      <c r="G113" s="9"/>
      <c r="H113" s="9"/>
      <c r="I113" s="10"/>
      <c r="J113" s="11"/>
      <c r="K113" s="16" t="str">
        <f t="shared" si="50"/>
        <v/>
      </c>
      <c r="L113" s="16" t="str">
        <f t="shared" si="51"/>
        <v/>
      </c>
    </row>
    <row r="114" spans="1:12" ht="15.75" x14ac:dyDescent="0.25">
      <c r="A114" s="3"/>
      <c r="B114" s="8">
        <f t="shared" si="37"/>
        <v>44661</v>
      </c>
      <c r="C114" s="9"/>
      <c r="D114" s="9"/>
      <c r="E114" s="10"/>
      <c r="F114" s="10"/>
      <c r="G114" s="9"/>
      <c r="H114" s="9"/>
      <c r="I114" s="10"/>
      <c r="J114" s="11"/>
      <c r="K114" s="16" t="str">
        <f t="shared" si="50"/>
        <v/>
      </c>
      <c r="L114" s="16" t="str">
        <f t="shared" si="51"/>
        <v/>
      </c>
    </row>
    <row r="115" spans="1:12" ht="15.75" x14ac:dyDescent="0.25">
      <c r="A115" s="3"/>
      <c r="H115" s="34" t="str">
        <f>"Semaine " &amp;A108 &amp;" :"</f>
        <v>Semaine 14 :</v>
      </c>
      <c r="I115" s="34"/>
      <c r="J115" s="34"/>
      <c r="K115" s="18">
        <f t="shared" ref="K115:L115" si="52">SUM(K108:K114)</f>
        <v>0</v>
      </c>
      <c r="L115" s="19">
        <f t="shared" si="52"/>
        <v>0</v>
      </c>
    </row>
    <row r="116" spans="1:12" ht="15.75" x14ac:dyDescent="0.25">
      <c r="A116" s="3">
        <v>15</v>
      </c>
      <c r="B116" s="8">
        <f t="shared" ref="B116" si="53">B108+7</f>
        <v>44662</v>
      </c>
      <c r="C116" s="9"/>
      <c r="D116" s="9"/>
      <c r="E116" s="10"/>
      <c r="F116" s="10"/>
      <c r="G116" s="9"/>
      <c r="H116" s="9"/>
      <c r="I116" s="10"/>
      <c r="J116" s="11"/>
      <c r="K116" s="16" t="str">
        <f t="shared" ref="K116:K122" si="54">IF(COUNTA(C116:D116,G116:H116)=0,"",D116-C116+H116-G116)</f>
        <v/>
      </c>
      <c r="L116" s="16" t="str">
        <f t="shared" ref="L116:L122" si="55">IF(COUNTA(E116:F116,I116:J116)=0,"",F116-E116+IF(J116&gt;I116,J116-I116,TIMEVALUE("23:59")-I116+J116+TIMEVALUE("00:01")))</f>
        <v/>
      </c>
    </row>
    <row r="117" spans="1:12" ht="15.75" x14ac:dyDescent="0.25">
      <c r="A117" s="3"/>
      <c r="B117" s="8">
        <f t="shared" si="37"/>
        <v>44663</v>
      </c>
      <c r="C117" s="9"/>
      <c r="D117" s="9"/>
      <c r="E117" s="10"/>
      <c r="F117" s="10"/>
      <c r="G117" s="9"/>
      <c r="H117" s="9"/>
      <c r="I117" s="10"/>
      <c r="J117" s="11"/>
      <c r="K117" s="16" t="str">
        <f t="shared" si="54"/>
        <v/>
      </c>
      <c r="L117" s="16" t="str">
        <f t="shared" si="55"/>
        <v/>
      </c>
    </row>
    <row r="118" spans="1:12" ht="15.75" x14ac:dyDescent="0.25">
      <c r="A118" s="3"/>
      <c r="B118" s="8">
        <f t="shared" si="37"/>
        <v>44664</v>
      </c>
      <c r="C118" s="9"/>
      <c r="D118" s="9"/>
      <c r="E118" s="10"/>
      <c r="F118" s="10"/>
      <c r="G118" s="9"/>
      <c r="H118" s="9"/>
      <c r="I118" s="10"/>
      <c r="J118" s="11"/>
      <c r="K118" s="16" t="str">
        <f t="shared" si="54"/>
        <v/>
      </c>
      <c r="L118" s="16" t="str">
        <f t="shared" si="55"/>
        <v/>
      </c>
    </row>
    <row r="119" spans="1:12" ht="15.75" x14ac:dyDescent="0.25">
      <c r="A119" s="3"/>
      <c r="B119" s="8">
        <f t="shared" si="37"/>
        <v>44665</v>
      </c>
      <c r="C119" s="9"/>
      <c r="D119" s="9"/>
      <c r="E119" s="10"/>
      <c r="F119" s="10"/>
      <c r="G119" s="9"/>
      <c r="H119" s="9"/>
      <c r="I119" s="10"/>
      <c r="J119" s="11"/>
      <c r="K119" s="16" t="str">
        <f t="shared" si="54"/>
        <v/>
      </c>
      <c r="L119" s="16" t="str">
        <f t="shared" si="55"/>
        <v/>
      </c>
    </row>
    <row r="120" spans="1:12" ht="15.75" x14ac:dyDescent="0.25">
      <c r="A120" s="3"/>
      <c r="B120" s="8">
        <f t="shared" si="37"/>
        <v>44666</v>
      </c>
      <c r="C120" s="9"/>
      <c r="D120" s="9"/>
      <c r="E120" s="10"/>
      <c r="F120" s="10"/>
      <c r="G120" s="9"/>
      <c r="H120" s="9"/>
      <c r="I120" s="10"/>
      <c r="J120" s="11"/>
      <c r="K120" s="16" t="str">
        <f t="shared" si="54"/>
        <v/>
      </c>
      <c r="L120" s="16" t="str">
        <f t="shared" si="55"/>
        <v/>
      </c>
    </row>
    <row r="121" spans="1:12" ht="15.75" x14ac:dyDescent="0.25">
      <c r="A121" s="3"/>
      <c r="B121" s="8">
        <f t="shared" si="37"/>
        <v>44667</v>
      </c>
      <c r="C121" s="9"/>
      <c r="D121" s="9"/>
      <c r="E121" s="10"/>
      <c r="F121" s="10"/>
      <c r="G121" s="9"/>
      <c r="H121" s="9"/>
      <c r="I121" s="10"/>
      <c r="J121" s="11"/>
      <c r="K121" s="16" t="str">
        <f t="shared" si="54"/>
        <v/>
      </c>
      <c r="L121" s="16" t="str">
        <f t="shared" si="55"/>
        <v/>
      </c>
    </row>
    <row r="122" spans="1:12" ht="15.75" x14ac:dyDescent="0.25">
      <c r="A122" s="3"/>
      <c r="B122" s="8">
        <f t="shared" si="37"/>
        <v>44668</v>
      </c>
      <c r="C122" s="9"/>
      <c r="D122" s="9"/>
      <c r="E122" s="10"/>
      <c r="F122" s="10"/>
      <c r="G122" s="9"/>
      <c r="H122" s="9"/>
      <c r="I122" s="10"/>
      <c r="J122" s="11"/>
      <c r="K122" s="16" t="str">
        <f t="shared" si="54"/>
        <v/>
      </c>
      <c r="L122" s="16" t="str">
        <f t="shared" si="55"/>
        <v/>
      </c>
    </row>
    <row r="123" spans="1:12" ht="15.75" x14ac:dyDescent="0.25">
      <c r="A123" s="3"/>
      <c r="H123" s="34" t="str">
        <f>"Semaine " &amp;A116 &amp;" :"</f>
        <v>Semaine 15 :</v>
      </c>
      <c r="I123" s="34"/>
      <c r="J123" s="34"/>
      <c r="K123" s="18">
        <f t="shared" ref="K123:L123" si="56">SUM(K116:K122)</f>
        <v>0</v>
      </c>
      <c r="L123" s="19">
        <f t="shared" si="56"/>
        <v>0</v>
      </c>
    </row>
    <row r="124" spans="1:12" ht="15.75" x14ac:dyDescent="0.25">
      <c r="A124" s="3">
        <v>16</v>
      </c>
      <c r="B124" s="8">
        <f t="shared" ref="B124" si="57">B116+7</f>
        <v>44669</v>
      </c>
      <c r="C124" s="9"/>
      <c r="D124" s="9"/>
      <c r="E124" s="10"/>
      <c r="F124" s="10"/>
      <c r="G124" s="9"/>
      <c r="H124" s="9"/>
      <c r="I124" s="10"/>
      <c r="J124" s="11"/>
      <c r="K124" s="16" t="str">
        <f t="shared" ref="K124:K130" si="58">IF(COUNTA(C124:D124,G124:H124)=0,"",D124-C124+H124-G124)</f>
        <v/>
      </c>
      <c r="L124" s="16" t="str">
        <f t="shared" ref="L124:L130" si="59">IF(COUNTA(E124:F124,I124:J124)=0,"",F124-E124+IF(J124&gt;I124,J124-I124,TIMEVALUE("23:59")-I124+J124+TIMEVALUE("00:01")))</f>
        <v/>
      </c>
    </row>
    <row r="125" spans="1:12" ht="15.75" x14ac:dyDescent="0.25">
      <c r="A125" s="3"/>
      <c r="B125" s="8">
        <f t="shared" si="37"/>
        <v>44670</v>
      </c>
      <c r="C125" s="9"/>
      <c r="D125" s="9"/>
      <c r="E125" s="10"/>
      <c r="F125" s="10"/>
      <c r="G125" s="9"/>
      <c r="H125" s="9"/>
      <c r="I125" s="10"/>
      <c r="J125" s="11"/>
      <c r="K125" s="16" t="str">
        <f t="shared" si="58"/>
        <v/>
      </c>
      <c r="L125" s="16" t="str">
        <f t="shared" si="59"/>
        <v/>
      </c>
    </row>
    <row r="126" spans="1:12" ht="15.75" x14ac:dyDescent="0.25">
      <c r="A126" s="3"/>
      <c r="B126" s="8">
        <f t="shared" si="37"/>
        <v>44671</v>
      </c>
      <c r="C126" s="9"/>
      <c r="D126" s="9"/>
      <c r="E126" s="10"/>
      <c r="F126" s="10"/>
      <c r="G126" s="9"/>
      <c r="H126" s="9"/>
      <c r="I126" s="10"/>
      <c r="J126" s="11"/>
      <c r="K126" s="16" t="str">
        <f t="shared" si="58"/>
        <v/>
      </c>
      <c r="L126" s="16" t="str">
        <f t="shared" si="59"/>
        <v/>
      </c>
    </row>
    <row r="127" spans="1:12" ht="15.75" x14ac:dyDescent="0.25">
      <c r="A127" s="3"/>
      <c r="B127" s="8">
        <f t="shared" si="37"/>
        <v>44672</v>
      </c>
      <c r="C127" s="9"/>
      <c r="D127" s="9"/>
      <c r="E127" s="10"/>
      <c r="F127" s="10"/>
      <c r="G127" s="9"/>
      <c r="H127" s="9"/>
      <c r="I127" s="10"/>
      <c r="J127" s="11"/>
      <c r="K127" s="16" t="str">
        <f t="shared" si="58"/>
        <v/>
      </c>
      <c r="L127" s="16" t="str">
        <f t="shared" si="59"/>
        <v/>
      </c>
    </row>
    <row r="128" spans="1:12" ht="15.75" x14ac:dyDescent="0.25">
      <c r="A128" s="3"/>
      <c r="B128" s="8">
        <f t="shared" si="37"/>
        <v>44673</v>
      </c>
      <c r="C128" s="9"/>
      <c r="D128" s="9"/>
      <c r="E128" s="10"/>
      <c r="F128" s="10"/>
      <c r="G128" s="9"/>
      <c r="H128" s="9"/>
      <c r="I128" s="10"/>
      <c r="J128" s="11"/>
      <c r="K128" s="16" t="str">
        <f t="shared" si="58"/>
        <v/>
      </c>
      <c r="L128" s="16" t="str">
        <f t="shared" si="59"/>
        <v/>
      </c>
    </row>
    <row r="129" spans="1:12" ht="15.75" x14ac:dyDescent="0.25">
      <c r="A129" s="3"/>
      <c r="B129" s="8">
        <f t="shared" si="37"/>
        <v>44674</v>
      </c>
      <c r="C129" s="9"/>
      <c r="D129" s="9"/>
      <c r="E129" s="10"/>
      <c r="F129" s="10"/>
      <c r="G129" s="9"/>
      <c r="H129" s="9"/>
      <c r="I129" s="10"/>
      <c r="J129" s="11"/>
      <c r="K129" s="16" t="str">
        <f t="shared" si="58"/>
        <v/>
      </c>
      <c r="L129" s="16" t="str">
        <f t="shared" si="59"/>
        <v/>
      </c>
    </row>
    <row r="130" spans="1:12" ht="15.75" x14ac:dyDescent="0.25">
      <c r="A130" s="3"/>
      <c r="B130" s="8">
        <f t="shared" si="37"/>
        <v>44675</v>
      </c>
      <c r="C130" s="9"/>
      <c r="D130" s="9"/>
      <c r="E130" s="10"/>
      <c r="F130" s="10"/>
      <c r="G130" s="9"/>
      <c r="H130" s="9"/>
      <c r="I130" s="10"/>
      <c r="J130" s="11"/>
      <c r="K130" s="16" t="str">
        <f t="shared" si="58"/>
        <v/>
      </c>
      <c r="L130" s="16" t="str">
        <f t="shared" si="59"/>
        <v/>
      </c>
    </row>
    <row r="131" spans="1:12" ht="15.75" x14ac:dyDescent="0.25">
      <c r="A131" s="3"/>
      <c r="H131" s="34" t="str">
        <f>"Semaine " &amp;A124 &amp;" :"</f>
        <v>Semaine 16 :</v>
      </c>
      <c r="I131" s="34"/>
      <c r="J131" s="34"/>
      <c r="K131" s="18">
        <f t="shared" ref="K131:L131" si="60">SUM(K124:K130)</f>
        <v>0</v>
      </c>
      <c r="L131" s="19">
        <f t="shared" si="60"/>
        <v>0</v>
      </c>
    </row>
    <row r="132" spans="1:12" ht="15.75" x14ac:dyDescent="0.25">
      <c r="A132" s="3">
        <v>17</v>
      </c>
      <c r="B132" s="8">
        <f t="shared" ref="B132" si="61">B124+7</f>
        <v>44676</v>
      </c>
      <c r="C132" s="9"/>
      <c r="D132" s="9"/>
      <c r="E132" s="10"/>
      <c r="F132" s="10"/>
      <c r="G132" s="9"/>
      <c r="H132" s="9"/>
      <c r="I132" s="10"/>
      <c r="J132" s="11"/>
      <c r="K132" s="16" t="str">
        <f t="shared" ref="K132:K138" si="62">IF(COUNTA(C132:D132,G132:H132)=0,"",D132-C132+H132-G132)</f>
        <v/>
      </c>
      <c r="L132" s="16" t="str">
        <f t="shared" ref="L132:L138" si="63">IF(COUNTA(E132:F132,I132:J132)=0,"",F132-E132+IF(J132&gt;I132,J132-I132,TIMEVALUE("23:59")-I132+J132+TIMEVALUE("00:01")))</f>
        <v/>
      </c>
    </row>
    <row r="133" spans="1:12" ht="15.75" x14ac:dyDescent="0.25">
      <c r="A133" s="3"/>
      <c r="B133" s="8">
        <f t="shared" si="37"/>
        <v>44677</v>
      </c>
      <c r="C133" s="9"/>
      <c r="D133" s="9"/>
      <c r="E133" s="10"/>
      <c r="F133" s="10"/>
      <c r="G133" s="9"/>
      <c r="H133" s="9"/>
      <c r="I133" s="10"/>
      <c r="J133" s="11"/>
      <c r="K133" s="16" t="str">
        <f t="shared" si="62"/>
        <v/>
      </c>
      <c r="L133" s="16" t="str">
        <f t="shared" si="63"/>
        <v/>
      </c>
    </row>
    <row r="134" spans="1:12" ht="15.75" x14ac:dyDescent="0.25">
      <c r="A134" s="3"/>
      <c r="B134" s="8">
        <f t="shared" si="37"/>
        <v>44678</v>
      </c>
      <c r="C134" s="9"/>
      <c r="D134" s="9"/>
      <c r="E134" s="10"/>
      <c r="F134" s="10"/>
      <c r="G134" s="9"/>
      <c r="H134" s="9"/>
      <c r="I134" s="10"/>
      <c r="J134" s="11"/>
      <c r="K134" s="16" t="str">
        <f t="shared" si="62"/>
        <v/>
      </c>
      <c r="L134" s="16" t="str">
        <f t="shared" si="63"/>
        <v/>
      </c>
    </row>
    <row r="135" spans="1:12" ht="15.75" x14ac:dyDescent="0.25">
      <c r="A135" s="3"/>
      <c r="B135" s="8">
        <f t="shared" si="37"/>
        <v>44679</v>
      </c>
      <c r="C135" s="9"/>
      <c r="D135" s="9"/>
      <c r="E135" s="10"/>
      <c r="F135" s="10"/>
      <c r="G135" s="9"/>
      <c r="H135" s="9"/>
      <c r="I135" s="10"/>
      <c r="J135" s="11"/>
      <c r="K135" s="16" t="str">
        <f t="shared" si="62"/>
        <v/>
      </c>
      <c r="L135" s="16" t="str">
        <f t="shared" si="63"/>
        <v/>
      </c>
    </row>
    <row r="136" spans="1:12" ht="15.75" x14ac:dyDescent="0.25">
      <c r="A136" s="3"/>
      <c r="B136" s="8">
        <f t="shared" si="37"/>
        <v>44680</v>
      </c>
      <c r="C136" s="9"/>
      <c r="D136" s="9"/>
      <c r="E136" s="10"/>
      <c r="F136" s="10"/>
      <c r="G136" s="9"/>
      <c r="H136" s="9"/>
      <c r="I136" s="10"/>
      <c r="J136" s="11"/>
      <c r="K136" s="16" t="str">
        <f t="shared" si="62"/>
        <v/>
      </c>
      <c r="L136" s="16" t="str">
        <f t="shared" si="63"/>
        <v/>
      </c>
    </row>
    <row r="137" spans="1:12" ht="15.75" x14ac:dyDescent="0.25">
      <c r="A137" s="3"/>
      <c r="B137" s="8">
        <f t="shared" si="37"/>
        <v>44681</v>
      </c>
      <c r="C137" s="9"/>
      <c r="D137" s="9"/>
      <c r="E137" s="10"/>
      <c r="F137" s="10"/>
      <c r="G137" s="9"/>
      <c r="H137" s="9"/>
      <c r="I137" s="10"/>
      <c r="J137" s="11"/>
      <c r="K137" s="16" t="str">
        <f t="shared" si="62"/>
        <v/>
      </c>
      <c r="L137" s="16" t="str">
        <f t="shared" si="63"/>
        <v/>
      </c>
    </row>
    <row r="138" spans="1:12" ht="15.75" x14ac:dyDescent="0.25">
      <c r="A138" s="3"/>
      <c r="B138" s="8">
        <f t="shared" si="37"/>
        <v>44682</v>
      </c>
      <c r="C138" s="9"/>
      <c r="D138" s="9"/>
      <c r="E138" s="10"/>
      <c r="F138" s="10"/>
      <c r="G138" s="9"/>
      <c r="H138" s="9"/>
      <c r="I138" s="10"/>
      <c r="J138" s="11"/>
      <c r="K138" s="16" t="str">
        <f t="shared" si="62"/>
        <v/>
      </c>
      <c r="L138" s="16" t="str">
        <f t="shared" si="63"/>
        <v/>
      </c>
    </row>
    <row r="139" spans="1:12" ht="15.75" x14ac:dyDescent="0.25">
      <c r="A139" s="3"/>
      <c r="H139" s="34" t="str">
        <f>"Semaine " &amp;A132 &amp;" :"</f>
        <v>Semaine 17 :</v>
      </c>
      <c r="I139" s="34"/>
      <c r="J139" s="34"/>
      <c r="K139" s="18">
        <f t="shared" ref="K139:L139" si="64">SUM(K132:K138)</f>
        <v>0</v>
      </c>
      <c r="L139" s="19">
        <f t="shared" si="64"/>
        <v>0</v>
      </c>
    </row>
    <row r="140" spans="1:12" ht="15.75" x14ac:dyDescent="0.25">
      <c r="A140" s="3">
        <v>18</v>
      </c>
      <c r="B140" s="8">
        <f t="shared" ref="B140" si="65">B132+7</f>
        <v>44683</v>
      </c>
      <c r="C140" s="9"/>
      <c r="D140" s="9"/>
      <c r="E140" s="10"/>
      <c r="F140" s="10"/>
      <c r="G140" s="9"/>
      <c r="H140" s="9"/>
      <c r="I140" s="10"/>
      <c r="J140" s="11"/>
      <c r="K140" s="16" t="str">
        <f t="shared" ref="K140:K146" si="66">IF(COUNTA(C140:D140,G140:H140)=0,"",D140-C140+H140-G140)</f>
        <v/>
      </c>
      <c r="L140" s="16" t="str">
        <f t="shared" ref="L140:L146" si="67">IF(COUNTA(E140:F140,I140:J140)=0,"",F140-E140+IF(J140&gt;I140,J140-I140,TIMEVALUE("23:59")-I140+J140+TIMEVALUE("00:01")))</f>
        <v/>
      </c>
    </row>
    <row r="141" spans="1:12" ht="15.75" x14ac:dyDescent="0.25">
      <c r="A141" s="3"/>
      <c r="B141" s="8">
        <f t="shared" si="37"/>
        <v>44684</v>
      </c>
      <c r="C141" s="9"/>
      <c r="D141" s="9"/>
      <c r="E141" s="10"/>
      <c r="F141" s="10"/>
      <c r="G141" s="9"/>
      <c r="H141" s="9"/>
      <c r="I141" s="10"/>
      <c r="J141" s="11"/>
      <c r="K141" s="16" t="str">
        <f t="shared" si="66"/>
        <v/>
      </c>
      <c r="L141" s="16" t="str">
        <f t="shared" si="67"/>
        <v/>
      </c>
    </row>
    <row r="142" spans="1:12" ht="15.75" x14ac:dyDescent="0.25">
      <c r="A142" s="3"/>
      <c r="B142" s="8">
        <f t="shared" si="37"/>
        <v>44685</v>
      </c>
      <c r="C142" s="9"/>
      <c r="D142" s="9"/>
      <c r="E142" s="10"/>
      <c r="F142" s="10"/>
      <c r="G142" s="9"/>
      <c r="H142" s="9"/>
      <c r="I142" s="10"/>
      <c r="J142" s="11"/>
      <c r="K142" s="16" t="str">
        <f t="shared" si="66"/>
        <v/>
      </c>
      <c r="L142" s="16" t="str">
        <f t="shared" si="67"/>
        <v/>
      </c>
    </row>
    <row r="143" spans="1:12" ht="15.75" x14ac:dyDescent="0.25">
      <c r="A143" s="3"/>
      <c r="B143" s="8">
        <f t="shared" si="37"/>
        <v>44686</v>
      </c>
      <c r="C143" s="9"/>
      <c r="D143" s="9"/>
      <c r="E143" s="10"/>
      <c r="F143" s="10"/>
      <c r="G143" s="9"/>
      <c r="H143" s="9"/>
      <c r="I143" s="10"/>
      <c r="J143" s="11"/>
      <c r="K143" s="16" t="str">
        <f t="shared" si="66"/>
        <v/>
      </c>
      <c r="L143" s="16" t="str">
        <f t="shared" si="67"/>
        <v/>
      </c>
    </row>
    <row r="144" spans="1:12" ht="15.75" x14ac:dyDescent="0.25">
      <c r="A144" s="3"/>
      <c r="B144" s="8">
        <f t="shared" si="37"/>
        <v>44687</v>
      </c>
      <c r="C144" s="9"/>
      <c r="D144" s="9"/>
      <c r="E144" s="10"/>
      <c r="F144" s="10"/>
      <c r="G144" s="9"/>
      <c r="H144" s="9"/>
      <c r="I144" s="10"/>
      <c r="J144" s="11"/>
      <c r="K144" s="16" t="str">
        <f t="shared" si="66"/>
        <v/>
      </c>
      <c r="L144" s="16" t="str">
        <f t="shared" si="67"/>
        <v/>
      </c>
    </row>
    <row r="145" spans="1:12" ht="15.75" x14ac:dyDescent="0.25">
      <c r="A145" s="3"/>
      <c r="B145" s="8">
        <f t="shared" si="37"/>
        <v>44688</v>
      </c>
      <c r="C145" s="9"/>
      <c r="D145" s="9"/>
      <c r="E145" s="10"/>
      <c r="F145" s="10"/>
      <c r="G145" s="9"/>
      <c r="H145" s="9"/>
      <c r="I145" s="10"/>
      <c r="J145" s="11"/>
      <c r="K145" s="16" t="str">
        <f t="shared" si="66"/>
        <v/>
      </c>
      <c r="L145" s="16" t="str">
        <f t="shared" si="67"/>
        <v/>
      </c>
    </row>
    <row r="146" spans="1:12" ht="15.75" x14ac:dyDescent="0.25">
      <c r="A146" s="3"/>
      <c r="B146" s="8">
        <f t="shared" si="37"/>
        <v>44689</v>
      </c>
      <c r="C146" s="9"/>
      <c r="D146" s="9"/>
      <c r="E146" s="10"/>
      <c r="F146" s="10"/>
      <c r="G146" s="9"/>
      <c r="H146" s="9"/>
      <c r="I146" s="10"/>
      <c r="J146" s="11"/>
      <c r="K146" s="16" t="str">
        <f t="shared" si="66"/>
        <v/>
      </c>
      <c r="L146" s="16" t="str">
        <f t="shared" si="67"/>
        <v/>
      </c>
    </row>
    <row r="147" spans="1:12" ht="15.75" x14ac:dyDescent="0.25">
      <c r="A147" s="3"/>
      <c r="B147" s="8"/>
      <c r="H147" s="34" t="str">
        <f>"Semaine " &amp;A140 &amp;" :"</f>
        <v>Semaine 18 :</v>
      </c>
      <c r="I147" s="34"/>
      <c r="J147" s="34"/>
      <c r="K147" s="18">
        <f t="shared" ref="K147:L147" si="68">SUM(K140:K146)</f>
        <v>0</v>
      </c>
      <c r="L147" s="19">
        <f t="shared" si="68"/>
        <v>0</v>
      </c>
    </row>
    <row r="148" spans="1:12" ht="15.75" x14ac:dyDescent="0.25">
      <c r="A148" s="3">
        <v>19</v>
      </c>
      <c r="B148" s="8">
        <f t="shared" ref="B148:B210" si="69">B140+7</f>
        <v>44690</v>
      </c>
      <c r="C148" s="9"/>
      <c r="D148" s="9"/>
      <c r="E148" s="10"/>
      <c r="F148" s="10"/>
      <c r="G148" s="9"/>
      <c r="H148" s="9"/>
      <c r="I148" s="10"/>
      <c r="J148" s="11"/>
      <c r="K148" s="16" t="str">
        <f t="shared" ref="K148:K154" si="70">IF(COUNTA(C148:D148,G148:H148)=0,"",D148-C148+H148-G148)</f>
        <v/>
      </c>
      <c r="L148" s="16" t="str">
        <f t="shared" ref="L148:L154" si="71">IF(COUNTA(E148:F148,I148:J148)=0,"",F148-E148+IF(J148&gt;I148,J148-I148,TIMEVALUE("23:59")-I148+J148+TIMEVALUE("00:01")))</f>
        <v/>
      </c>
    </row>
    <row r="149" spans="1:12" ht="15.75" x14ac:dyDescent="0.25">
      <c r="A149" s="3"/>
      <c r="B149" s="8">
        <f t="shared" si="69"/>
        <v>44691</v>
      </c>
      <c r="C149" s="9"/>
      <c r="D149" s="9"/>
      <c r="E149" s="10"/>
      <c r="F149" s="10"/>
      <c r="G149" s="9"/>
      <c r="H149" s="9"/>
      <c r="I149" s="10"/>
      <c r="J149" s="11"/>
      <c r="K149" s="16" t="str">
        <f t="shared" si="70"/>
        <v/>
      </c>
      <c r="L149" s="16" t="str">
        <f t="shared" si="71"/>
        <v/>
      </c>
    </row>
    <row r="150" spans="1:12" ht="15.75" x14ac:dyDescent="0.25">
      <c r="A150" s="3"/>
      <c r="B150" s="8">
        <f t="shared" si="69"/>
        <v>44692</v>
      </c>
      <c r="C150" s="9"/>
      <c r="D150" s="9"/>
      <c r="E150" s="10"/>
      <c r="F150" s="10"/>
      <c r="G150" s="9"/>
      <c r="H150" s="9"/>
      <c r="I150" s="10"/>
      <c r="J150" s="11"/>
      <c r="K150" s="16" t="str">
        <f t="shared" si="70"/>
        <v/>
      </c>
      <c r="L150" s="16" t="str">
        <f t="shared" si="71"/>
        <v/>
      </c>
    </row>
    <row r="151" spans="1:12" ht="15.75" x14ac:dyDescent="0.25">
      <c r="A151" s="3"/>
      <c r="B151" s="8">
        <f t="shared" si="69"/>
        <v>44693</v>
      </c>
      <c r="C151" s="9"/>
      <c r="D151" s="9"/>
      <c r="E151" s="10"/>
      <c r="F151" s="10"/>
      <c r="G151" s="9"/>
      <c r="H151" s="9"/>
      <c r="I151" s="10"/>
      <c r="J151" s="11"/>
      <c r="K151" s="16" t="str">
        <f t="shared" si="70"/>
        <v/>
      </c>
      <c r="L151" s="16" t="str">
        <f t="shared" si="71"/>
        <v/>
      </c>
    </row>
    <row r="152" spans="1:12" ht="15.75" x14ac:dyDescent="0.25">
      <c r="A152" s="3"/>
      <c r="B152" s="8">
        <f t="shared" si="69"/>
        <v>44694</v>
      </c>
      <c r="C152" s="9"/>
      <c r="D152" s="9"/>
      <c r="E152" s="10"/>
      <c r="F152" s="10"/>
      <c r="G152" s="9"/>
      <c r="H152" s="9"/>
      <c r="I152" s="10"/>
      <c r="J152" s="11"/>
      <c r="K152" s="16" t="str">
        <f t="shared" si="70"/>
        <v/>
      </c>
      <c r="L152" s="16" t="str">
        <f t="shared" si="71"/>
        <v/>
      </c>
    </row>
    <row r="153" spans="1:12" ht="15.75" x14ac:dyDescent="0.25">
      <c r="A153" s="3"/>
      <c r="B153" s="8">
        <f t="shared" si="69"/>
        <v>44695</v>
      </c>
      <c r="C153" s="9"/>
      <c r="D153" s="9"/>
      <c r="E153" s="10"/>
      <c r="F153" s="10"/>
      <c r="G153" s="9"/>
      <c r="H153" s="9"/>
      <c r="I153" s="10"/>
      <c r="J153" s="11"/>
      <c r="K153" s="16" t="str">
        <f t="shared" si="70"/>
        <v/>
      </c>
      <c r="L153" s="16" t="str">
        <f t="shared" si="71"/>
        <v/>
      </c>
    </row>
    <row r="154" spans="1:12" ht="15.75" x14ac:dyDescent="0.25">
      <c r="A154" s="3"/>
      <c r="B154" s="8">
        <f t="shared" si="69"/>
        <v>44696</v>
      </c>
      <c r="C154" s="9"/>
      <c r="D154" s="9"/>
      <c r="E154" s="10"/>
      <c r="F154" s="10"/>
      <c r="G154" s="9"/>
      <c r="H154" s="9"/>
      <c r="I154" s="10"/>
      <c r="J154" s="11"/>
      <c r="K154" s="16" t="str">
        <f t="shared" si="70"/>
        <v/>
      </c>
      <c r="L154" s="16" t="str">
        <f t="shared" si="71"/>
        <v/>
      </c>
    </row>
    <row r="155" spans="1:12" ht="15.75" x14ac:dyDescent="0.25">
      <c r="A155" s="3"/>
      <c r="H155" s="34" t="str">
        <f>"Semaine " &amp;A148 &amp;" :"</f>
        <v>Semaine 19 :</v>
      </c>
      <c r="I155" s="34"/>
      <c r="J155" s="34"/>
      <c r="K155" s="18">
        <f t="shared" ref="K155:L155" si="72">SUM(K148:K154)</f>
        <v>0</v>
      </c>
      <c r="L155" s="19">
        <f t="shared" si="72"/>
        <v>0</v>
      </c>
    </row>
    <row r="156" spans="1:12" ht="15.75" x14ac:dyDescent="0.25">
      <c r="A156" s="3">
        <v>20</v>
      </c>
      <c r="B156" s="8">
        <f t="shared" ref="B156" si="73">B148+7</f>
        <v>44697</v>
      </c>
      <c r="C156" s="9"/>
      <c r="D156" s="9"/>
      <c r="E156" s="10"/>
      <c r="F156" s="10"/>
      <c r="G156" s="9"/>
      <c r="H156" s="9"/>
      <c r="I156" s="10"/>
      <c r="J156" s="11"/>
      <c r="K156" s="16" t="str">
        <f t="shared" ref="K156:K162" si="74">IF(COUNTA(C156:D156,G156:H156)=0,"",D156-C156+H156-G156)</f>
        <v/>
      </c>
      <c r="L156" s="16" t="str">
        <f t="shared" ref="L156:L162" si="75">IF(COUNTA(E156:F156,I156:J156)=0,"",F156-E156+IF(J156&gt;I156,J156-I156,TIMEVALUE("23:59")-I156+J156+TIMEVALUE("00:01")))</f>
        <v/>
      </c>
    </row>
    <row r="157" spans="1:12" ht="15.75" x14ac:dyDescent="0.25">
      <c r="A157" s="3"/>
      <c r="B157" s="8">
        <f t="shared" si="69"/>
        <v>44698</v>
      </c>
      <c r="C157" s="9"/>
      <c r="D157" s="9"/>
      <c r="E157" s="10"/>
      <c r="F157" s="10"/>
      <c r="G157" s="9"/>
      <c r="H157" s="9"/>
      <c r="I157" s="10"/>
      <c r="J157" s="11"/>
      <c r="K157" s="16" t="str">
        <f t="shared" si="74"/>
        <v/>
      </c>
      <c r="L157" s="16" t="str">
        <f t="shared" si="75"/>
        <v/>
      </c>
    </row>
    <row r="158" spans="1:12" ht="15.75" x14ac:dyDescent="0.25">
      <c r="A158" s="3"/>
      <c r="B158" s="8">
        <f t="shared" si="69"/>
        <v>44699</v>
      </c>
      <c r="C158" s="9"/>
      <c r="D158" s="9"/>
      <c r="E158" s="10"/>
      <c r="F158" s="10"/>
      <c r="G158" s="9"/>
      <c r="H158" s="9"/>
      <c r="I158" s="10"/>
      <c r="J158" s="11"/>
      <c r="K158" s="16" t="str">
        <f t="shared" si="74"/>
        <v/>
      </c>
      <c r="L158" s="16" t="str">
        <f t="shared" si="75"/>
        <v/>
      </c>
    </row>
    <row r="159" spans="1:12" ht="15.75" x14ac:dyDescent="0.25">
      <c r="A159" s="3"/>
      <c r="B159" s="8">
        <f t="shared" si="69"/>
        <v>44700</v>
      </c>
      <c r="C159" s="9"/>
      <c r="D159" s="9"/>
      <c r="E159" s="10"/>
      <c r="F159" s="10"/>
      <c r="G159" s="9"/>
      <c r="H159" s="9"/>
      <c r="I159" s="10"/>
      <c r="J159" s="11"/>
      <c r="K159" s="16" t="str">
        <f t="shared" si="74"/>
        <v/>
      </c>
      <c r="L159" s="16" t="str">
        <f t="shared" si="75"/>
        <v/>
      </c>
    </row>
    <row r="160" spans="1:12" ht="15.75" x14ac:dyDescent="0.25">
      <c r="A160" s="3"/>
      <c r="B160" s="8">
        <f t="shared" si="69"/>
        <v>44701</v>
      </c>
      <c r="C160" s="9"/>
      <c r="D160" s="9"/>
      <c r="E160" s="10"/>
      <c r="F160" s="10"/>
      <c r="G160" s="9"/>
      <c r="H160" s="9"/>
      <c r="I160" s="10"/>
      <c r="J160" s="11"/>
      <c r="K160" s="16" t="str">
        <f t="shared" si="74"/>
        <v/>
      </c>
      <c r="L160" s="16" t="str">
        <f t="shared" si="75"/>
        <v/>
      </c>
    </row>
    <row r="161" spans="1:12" ht="15.75" x14ac:dyDescent="0.25">
      <c r="A161" s="3"/>
      <c r="B161" s="8">
        <f t="shared" si="69"/>
        <v>44702</v>
      </c>
      <c r="C161" s="9"/>
      <c r="D161" s="9"/>
      <c r="E161" s="10"/>
      <c r="F161" s="10"/>
      <c r="G161" s="9"/>
      <c r="H161" s="9"/>
      <c r="I161" s="10"/>
      <c r="J161" s="11"/>
      <c r="K161" s="16" t="str">
        <f t="shared" si="74"/>
        <v/>
      </c>
      <c r="L161" s="16" t="str">
        <f t="shared" si="75"/>
        <v/>
      </c>
    </row>
    <row r="162" spans="1:12" ht="15.75" x14ac:dyDescent="0.25">
      <c r="A162" s="3"/>
      <c r="B162" s="8">
        <f t="shared" si="69"/>
        <v>44703</v>
      </c>
      <c r="C162" s="9"/>
      <c r="D162" s="9"/>
      <c r="E162" s="10"/>
      <c r="F162" s="10"/>
      <c r="G162" s="9"/>
      <c r="H162" s="9"/>
      <c r="I162" s="10"/>
      <c r="J162" s="11"/>
      <c r="K162" s="16" t="str">
        <f t="shared" si="74"/>
        <v/>
      </c>
      <c r="L162" s="16" t="str">
        <f t="shared" si="75"/>
        <v/>
      </c>
    </row>
    <row r="163" spans="1:12" ht="15.75" x14ac:dyDescent="0.25">
      <c r="A163" s="3"/>
      <c r="H163" s="34" t="str">
        <f>"Semaine " &amp;A156 &amp;" :"</f>
        <v>Semaine 20 :</v>
      </c>
      <c r="I163" s="34"/>
      <c r="J163" s="34"/>
      <c r="K163" s="18">
        <f t="shared" ref="K163:L163" si="76">SUM(K156:K162)</f>
        <v>0</v>
      </c>
      <c r="L163" s="19">
        <f t="shared" si="76"/>
        <v>0</v>
      </c>
    </row>
    <row r="164" spans="1:12" ht="15.75" x14ac:dyDescent="0.25">
      <c r="A164" s="3">
        <v>21</v>
      </c>
      <c r="B164" s="8">
        <f t="shared" ref="B164:B226" si="77">B156+7</f>
        <v>44704</v>
      </c>
      <c r="C164" s="9"/>
      <c r="D164" s="9"/>
      <c r="E164" s="10"/>
      <c r="F164" s="10"/>
      <c r="G164" s="9"/>
      <c r="H164" s="9"/>
      <c r="I164" s="10"/>
      <c r="J164" s="11"/>
      <c r="K164" s="16" t="str">
        <f t="shared" ref="K164:K170" si="78">IF(COUNTA(C164:D164,G164:H164)=0,"",D164-C164+H164-G164)</f>
        <v/>
      </c>
      <c r="L164" s="16" t="str">
        <f t="shared" ref="L164:L170" si="79">IF(COUNTA(E164:F164,I164:J164)=0,"",F164-E164+IF(J164&gt;I164,J164-I164,TIMEVALUE("23:59")-I164+J164+TIMEVALUE("00:01")))</f>
        <v/>
      </c>
    </row>
    <row r="165" spans="1:12" ht="15.75" x14ac:dyDescent="0.25">
      <c r="A165" s="3"/>
      <c r="B165" s="8">
        <f t="shared" si="69"/>
        <v>44705</v>
      </c>
      <c r="C165" s="9"/>
      <c r="D165" s="9"/>
      <c r="E165" s="10"/>
      <c r="F165" s="10"/>
      <c r="G165" s="9"/>
      <c r="H165" s="9"/>
      <c r="I165" s="10"/>
      <c r="J165" s="11"/>
      <c r="K165" s="16" t="str">
        <f t="shared" si="78"/>
        <v/>
      </c>
      <c r="L165" s="16" t="str">
        <f t="shared" si="79"/>
        <v/>
      </c>
    </row>
    <row r="166" spans="1:12" ht="15.75" x14ac:dyDescent="0.25">
      <c r="A166" s="3"/>
      <c r="B166" s="8">
        <f t="shared" si="69"/>
        <v>44706</v>
      </c>
      <c r="C166" s="9"/>
      <c r="D166" s="9"/>
      <c r="E166" s="10"/>
      <c r="F166" s="10"/>
      <c r="G166" s="9"/>
      <c r="H166" s="9"/>
      <c r="I166" s="10"/>
      <c r="J166" s="11"/>
      <c r="K166" s="16" t="str">
        <f t="shared" si="78"/>
        <v/>
      </c>
      <c r="L166" s="16" t="str">
        <f t="shared" si="79"/>
        <v/>
      </c>
    </row>
    <row r="167" spans="1:12" ht="15.75" x14ac:dyDescent="0.25">
      <c r="A167" s="3"/>
      <c r="B167" s="8">
        <f t="shared" si="69"/>
        <v>44707</v>
      </c>
      <c r="C167" s="9"/>
      <c r="D167" s="9"/>
      <c r="E167" s="10"/>
      <c r="F167" s="10"/>
      <c r="G167" s="9"/>
      <c r="H167" s="9"/>
      <c r="I167" s="10"/>
      <c r="J167" s="11"/>
      <c r="K167" s="16" t="str">
        <f t="shared" si="78"/>
        <v/>
      </c>
      <c r="L167" s="16" t="str">
        <f t="shared" si="79"/>
        <v/>
      </c>
    </row>
    <row r="168" spans="1:12" ht="15.75" x14ac:dyDescent="0.25">
      <c r="A168" s="3"/>
      <c r="B168" s="8">
        <f t="shared" si="69"/>
        <v>44708</v>
      </c>
      <c r="C168" s="9"/>
      <c r="D168" s="9"/>
      <c r="E168" s="10"/>
      <c r="F168" s="10"/>
      <c r="G168" s="9"/>
      <c r="H168" s="9"/>
      <c r="I168" s="10"/>
      <c r="J168" s="11"/>
      <c r="K168" s="16" t="str">
        <f t="shared" si="78"/>
        <v/>
      </c>
      <c r="L168" s="16" t="str">
        <f t="shared" si="79"/>
        <v/>
      </c>
    </row>
    <row r="169" spans="1:12" ht="15.75" x14ac:dyDescent="0.25">
      <c r="A169" s="3"/>
      <c r="B169" s="8">
        <f t="shared" si="69"/>
        <v>44709</v>
      </c>
      <c r="C169" s="9"/>
      <c r="D169" s="9"/>
      <c r="E169" s="10"/>
      <c r="F169" s="10"/>
      <c r="G169" s="9"/>
      <c r="H169" s="9"/>
      <c r="I169" s="10"/>
      <c r="J169" s="11"/>
      <c r="K169" s="16" t="str">
        <f t="shared" si="78"/>
        <v/>
      </c>
      <c r="L169" s="16" t="str">
        <f t="shared" si="79"/>
        <v/>
      </c>
    </row>
    <row r="170" spans="1:12" ht="15.75" x14ac:dyDescent="0.25">
      <c r="A170" s="3"/>
      <c r="B170" s="8">
        <f t="shared" si="69"/>
        <v>44710</v>
      </c>
      <c r="C170" s="9"/>
      <c r="D170" s="9"/>
      <c r="E170" s="10"/>
      <c r="F170" s="10"/>
      <c r="G170" s="9"/>
      <c r="H170" s="9"/>
      <c r="I170" s="10"/>
      <c r="J170" s="11"/>
      <c r="K170" s="16" t="str">
        <f t="shared" si="78"/>
        <v/>
      </c>
      <c r="L170" s="16" t="str">
        <f t="shared" si="79"/>
        <v/>
      </c>
    </row>
    <row r="171" spans="1:12" ht="15.75" x14ac:dyDescent="0.25">
      <c r="A171" s="3"/>
      <c r="H171" s="34" t="str">
        <f>"Semaine " &amp;A164 &amp;" :"</f>
        <v>Semaine 21 :</v>
      </c>
      <c r="I171" s="34"/>
      <c r="J171" s="34"/>
      <c r="K171" s="18">
        <f t="shared" ref="K171:L171" si="80">SUM(K164:K170)</f>
        <v>0</v>
      </c>
      <c r="L171" s="19">
        <f t="shared" si="80"/>
        <v>0</v>
      </c>
    </row>
    <row r="172" spans="1:12" ht="15.75" x14ac:dyDescent="0.25">
      <c r="A172" s="3">
        <v>22</v>
      </c>
      <c r="B172" s="8">
        <f t="shared" si="77"/>
        <v>44711</v>
      </c>
      <c r="C172" s="9"/>
      <c r="D172" s="9"/>
      <c r="E172" s="10"/>
      <c r="F172" s="10"/>
      <c r="G172" s="9"/>
      <c r="H172" s="9"/>
      <c r="I172" s="10"/>
      <c r="J172" s="11"/>
      <c r="K172" s="16" t="str">
        <f t="shared" ref="K172:K178" si="81">IF(COUNTA(C172:D172,G172:H172)=0,"",D172-C172+H172-G172)</f>
        <v/>
      </c>
      <c r="L172" s="16" t="str">
        <f t="shared" ref="L172:L178" si="82">IF(COUNTA(E172:F172,I172:J172)=0,"",F172-E172+IF(J172&gt;I172,J172-I172,TIMEVALUE("23:59")-I172+J172+TIMEVALUE("00:01")))</f>
        <v/>
      </c>
    </row>
    <row r="173" spans="1:12" ht="15.75" x14ac:dyDescent="0.25">
      <c r="A173" s="3"/>
      <c r="B173" s="8">
        <f t="shared" si="69"/>
        <v>44712</v>
      </c>
      <c r="C173" s="9"/>
      <c r="D173" s="9"/>
      <c r="E173" s="10"/>
      <c r="F173" s="10"/>
      <c r="G173" s="9"/>
      <c r="H173" s="9"/>
      <c r="I173" s="10"/>
      <c r="J173" s="11"/>
      <c r="K173" s="16" t="str">
        <f t="shared" si="81"/>
        <v/>
      </c>
      <c r="L173" s="16" t="str">
        <f t="shared" si="82"/>
        <v/>
      </c>
    </row>
    <row r="174" spans="1:12" ht="15.75" x14ac:dyDescent="0.25">
      <c r="A174" s="3"/>
      <c r="B174" s="8">
        <f t="shared" si="69"/>
        <v>44713</v>
      </c>
      <c r="C174" s="9"/>
      <c r="D174" s="9"/>
      <c r="E174" s="10"/>
      <c r="F174" s="10"/>
      <c r="G174" s="9"/>
      <c r="H174" s="9"/>
      <c r="I174" s="10"/>
      <c r="J174" s="11"/>
      <c r="K174" s="16" t="str">
        <f t="shared" si="81"/>
        <v/>
      </c>
      <c r="L174" s="16" t="str">
        <f t="shared" si="82"/>
        <v/>
      </c>
    </row>
    <row r="175" spans="1:12" ht="15.75" x14ac:dyDescent="0.25">
      <c r="A175" s="3"/>
      <c r="B175" s="8">
        <f t="shared" si="69"/>
        <v>44714</v>
      </c>
      <c r="C175" s="9"/>
      <c r="D175" s="9"/>
      <c r="E175" s="10"/>
      <c r="F175" s="10"/>
      <c r="G175" s="9"/>
      <c r="H175" s="9"/>
      <c r="I175" s="10"/>
      <c r="J175" s="11"/>
      <c r="K175" s="16" t="str">
        <f t="shared" si="81"/>
        <v/>
      </c>
      <c r="L175" s="16" t="str">
        <f t="shared" si="82"/>
        <v/>
      </c>
    </row>
    <row r="176" spans="1:12" ht="15.75" x14ac:dyDescent="0.25">
      <c r="A176" s="3"/>
      <c r="B176" s="8">
        <f t="shared" si="69"/>
        <v>44715</v>
      </c>
      <c r="C176" s="9"/>
      <c r="D176" s="9"/>
      <c r="E176" s="10"/>
      <c r="F176" s="10"/>
      <c r="G176" s="9"/>
      <c r="H176" s="9"/>
      <c r="I176" s="10"/>
      <c r="J176" s="11"/>
      <c r="K176" s="16" t="str">
        <f t="shared" si="81"/>
        <v/>
      </c>
      <c r="L176" s="16" t="str">
        <f t="shared" si="82"/>
        <v/>
      </c>
    </row>
    <row r="177" spans="1:12" ht="15.75" x14ac:dyDescent="0.25">
      <c r="A177" s="3"/>
      <c r="B177" s="8">
        <f t="shared" si="69"/>
        <v>44716</v>
      </c>
      <c r="C177" s="9"/>
      <c r="D177" s="9"/>
      <c r="E177" s="10"/>
      <c r="F177" s="10"/>
      <c r="G177" s="9"/>
      <c r="H177" s="9"/>
      <c r="I177" s="10"/>
      <c r="J177" s="11"/>
      <c r="K177" s="16" t="str">
        <f t="shared" si="81"/>
        <v/>
      </c>
      <c r="L177" s="16" t="str">
        <f t="shared" si="82"/>
        <v/>
      </c>
    </row>
    <row r="178" spans="1:12" ht="15.75" x14ac:dyDescent="0.25">
      <c r="A178" s="3"/>
      <c r="B178" s="8">
        <f t="shared" si="69"/>
        <v>44717</v>
      </c>
      <c r="C178" s="9"/>
      <c r="D178" s="9"/>
      <c r="E178" s="10"/>
      <c r="F178" s="10"/>
      <c r="G178" s="9"/>
      <c r="H178" s="9"/>
      <c r="I178" s="10"/>
      <c r="J178" s="11"/>
      <c r="K178" s="16" t="str">
        <f t="shared" si="81"/>
        <v/>
      </c>
      <c r="L178" s="16" t="str">
        <f t="shared" si="82"/>
        <v/>
      </c>
    </row>
    <row r="179" spans="1:12" ht="15.75" x14ac:dyDescent="0.25">
      <c r="A179" s="3"/>
      <c r="H179" s="34" t="str">
        <f>"Semaine " &amp;A172 &amp;" :"</f>
        <v>Semaine 22 :</v>
      </c>
      <c r="I179" s="34"/>
      <c r="J179" s="34"/>
      <c r="K179" s="18">
        <f t="shared" ref="K179:L179" si="83">SUM(K172:K178)</f>
        <v>0</v>
      </c>
      <c r="L179" s="19">
        <f t="shared" si="83"/>
        <v>0</v>
      </c>
    </row>
    <row r="180" spans="1:12" ht="15.75" x14ac:dyDescent="0.25">
      <c r="A180" s="3">
        <v>23</v>
      </c>
      <c r="B180" s="8">
        <f t="shared" si="77"/>
        <v>44718</v>
      </c>
      <c r="C180" s="9"/>
      <c r="D180" s="9"/>
      <c r="E180" s="10"/>
      <c r="F180" s="10"/>
      <c r="G180" s="9"/>
      <c r="H180" s="9"/>
      <c r="I180" s="10"/>
      <c r="J180" s="11"/>
      <c r="K180" s="16" t="str">
        <f t="shared" ref="K180:K186" si="84">IF(COUNTA(C180:D180,G180:H180)=0,"",D180-C180+H180-G180)</f>
        <v/>
      </c>
      <c r="L180" s="16" t="str">
        <f t="shared" ref="L180:L186" si="85">IF(COUNTA(E180:F180,I180:J180)=0,"",F180-E180+IF(J180&gt;I180,J180-I180,TIMEVALUE("23:59")-I180+J180+TIMEVALUE("00:01")))</f>
        <v/>
      </c>
    </row>
    <row r="181" spans="1:12" ht="15.75" x14ac:dyDescent="0.25">
      <c r="A181" s="3"/>
      <c r="B181" s="8">
        <f t="shared" si="69"/>
        <v>44719</v>
      </c>
      <c r="C181" s="9"/>
      <c r="D181" s="9"/>
      <c r="E181" s="10"/>
      <c r="F181" s="10"/>
      <c r="G181" s="9"/>
      <c r="H181" s="9"/>
      <c r="I181" s="10"/>
      <c r="J181" s="11"/>
      <c r="K181" s="16" t="str">
        <f t="shared" si="84"/>
        <v/>
      </c>
      <c r="L181" s="16" t="str">
        <f t="shared" si="85"/>
        <v/>
      </c>
    </row>
    <row r="182" spans="1:12" ht="15.75" x14ac:dyDescent="0.25">
      <c r="A182" s="3"/>
      <c r="B182" s="8">
        <f t="shared" si="69"/>
        <v>44720</v>
      </c>
      <c r="C182" s="9"/>
      <c r="D182" s="9"/>
      <c r="E182" s="10"/>
      <c r="F182" s="10"/>
      <c r="G182" s="9"/>
      <c r="H182" s="9"/>
      <c r="I182" s="10"/>
      <c r="J182" s="11"/>
      <c r="K182" s="16" t="str">
        <f t="shared" si="84"/>
        <v/>
      </c>
      <c r="L182" s="16" t="str">
        <f t="shared" si="85"/>
        <v/>
      </c>
    </row>
    <row r="183" spans="1:12" ht="15.75" x14ac:dyDescent="0.25">
      <c r="A183" s="3"/>
      <c r="B183" s="8">
        <f t="shared" si="69"/>
        <v>44721</v>
      </c>
      <c r="C183" s="9"/>
      <c r="D183" s="9"/>
      <c r="E183" s="10"/>
      <c r="F183" s="10"/>
      <c r="G183" s="9"/>
      <c r="H183" s="9"/>
      <c r="I183" s="10"/>
      <c r="J183" s="11"/>
      <c r="K183" s="16" t="str">
        <f t="shared" si="84"/>
        <v/>
      </c>
      <c r="L183" s="16" t="str">
        <f t="shared" si="85"/>
        <v/>
      </c>
    </row>
    <row r="184" spans="1:12" ht="15.75" x14ac:dyDescent="0.25">
      <c r="A184" s="3"/>
      <c r="B184" s="8">
        <f t="shared" si="69"/>
        <v>44722</v>
      </c>
      <c r="C184" s="9"/>
      <c r="D184" s="9"/>
      <c r="E184" s="10"/>
      <c r="F184" s="10"/>
      <c r="G184" s="9"/>
      <c r="H184" s="9"/>
      <c r="I184" s="10"/>
      <c r="J184" s="11"/>
      <c r="K184" s="16" t="str">
        <f t="shared" si="84"/>
        <v/>
      </c>
      <c r="L184" s="16" t="str">
        <f t="shared" si="85"/>
        <v/>
      </c>
    </row>
    <row r="185" spans="1:12" ht="15.75" x14ac:dyDescent="0.25">
      <c r="A185" s="3"/>
      <c r="B185" s="8">
        <f t="shared" si="69"/>
        <v>44723</v>
      </c>
      <c r="C185" s="9"/>
      <c r="D185" s="9"/>
      <c r="E185" s="10"/>
      <c r="F185" s="10"/>
      <c r="G185" s="9"/>
      <c r="H185" s="9"/>
      <c r="I185" s="10"/>
      <c r="J185" s="11"/>
      <c r="K185" s="16" t="str">
        <f t="shared" si="84"/>
        <v/>
      </c>
      <c r="L185" s="16" t="str">
        <f t="shared" si="85"/>
        <v/>
      </c>
    </row>
    <row r="186" spans="1:12" ht="15.75" x14ac:dyDescent="0.25">
      <c r="A186" s="3"/>
      <c r="B186" s="8">
        <f t="shared" si="69"/>
        <v>44724</v>
      </c>
      <c r="C186" s="9"/>
      <c r="D186" s="9"/>
      <c r="E186" s="10"/>
      <c r="F186" s="10"/>
      <c r="G186" s="9"/>
      <c r="H186" s="9"/>
      <c r="I186" s="10"/>
      <c r="J186" s="11"/>
      <c r="K186" s="16" t="str">
        <f t="shared" si="84"/>
        <v/>
      </c>
      <c r="L186" s="16" t="str">
        <f t="shared" si="85"/>
        <v/>
      </c>
    </row>
    <row r="187" spans="1:12" ht="15.75" x14ac:dyDescent="0.25">
      <c r="A187" s="3"/>
      <c r="H187" s="34" t="str">
        <f>"Semaine " &amp;A180 &amp;" :"</f>
        <v>Semaine 23 :</v>
      </c>
      <c r="I187" s="34"/>
      <c r="J187" s="34"/>
      <c r="K187" s="18">
        <f t="shared" ref="K187:L187" si="86">SUM(K180:K186)</f>
        <v>0</v>
      </c>
      <c r="L187" s="19">
        <f t="shared" si="86"/>
        <v>0</v>
      </c>
    </row>
    <row r="188" spans="1:12" ht="15.75" x14ac:dyDescent="0.25">
      <c r="A188" s="3">
        <v>24</v>
      </c>
      <c r="B188" s="8">
        <f t="shared" si="77"/>
        <v>44725</v>
      </c>
      <c r="C188" s="9"/>
      <c r="D188" s="9"/>
      <c r="E188" s="10"/>
      <c r="F188" s="10"/>
      <c r="G188" s="9"/>
      <c r="H188" s="9"/>
      <c r="I188" s="10"/>
      <c r="J188" s="11"/>
      <c r="K188" s="16" t="str">
        <f t="shared" ref="K188:K194" si="87">IF(COUNTA(C188:D188,G188:H188)=0,"",D188-C188+H188-G188)</f>
        <v/>
      </c>
      <c r="L188" s="16" t="str">
        <f t="shared" ref="L188:L194" si="88">IF(COUNTA(E188:F188,I188:J188)=0,"",F188-E188+IF(J188&gt;I188,J188-I188,TIMEVALUE("23:59")-I188+J188+TIMEVALUE("00:01")))</f>
        <v/>
      </c>
    </row>
    <row r="189" spans="1:12" ht="15.75" x14ac:dyDescent="0.25">
      <c r="A189" s="3"/>
      <c r="B189" s="8">
        <f t="shared" si="69"/>
        <v>44726</v>
      </c>
      <c r="C189" s="9"/>
      <c r="D189" s="9"/>
      <c r="E189" s="10"/>
      <c r="F189" s="10"/>
      <c r="G189" s="9"/>
      <c r="H189" s="9"/>
      <c r="I189" s="10"/>
      <c r="J189" s="11"/>
      <c r="K189" s="16" t="str">
        <f t="shared" si="87"/>
        <v/>
      </c>
      <c r="L189" s="16" t="str">
        <f t="shared" si="88"/>
        <v/>
      </c>
    </row>
    <row r="190" spans="1:12" ht="15.75" x14ac:dyDescent="0.25">
      <c r="A190" s="3"/>
      <c r="B190" s="8">
        <f t="shared" si="69"/>
        <v>44727</v>
      </c>
      <c r="C190" s="9"/>
      <c r="D190" s="9"/>
      <c r="E190" s="10"/>
      <c r="F190" s="10"/>
      <c r="G190" s="9"/>
      <c r="H190" s="9"/>
      <c r="I190" s="10"/>
      <c r="J190" s="11"/>
      <c r="K190" s="16" t="str">
        <f t="shared" si="87"/>
        <v/>
      </c>
      <c r="L190" s="16" t="str">
        <f t="shared" si="88"/>
        <v/>
      </c>
    </row>
    <row r="191" spans="1:12" ht="15.75" x14ac:dyDescent="0.25">
      <c r="A191" s="3"/>
      <c r="B191" s="8">
        <f t="shared" si="69"/>
        <v>44728</v>
      </c>
      <c r="C191" s="9"/>
      <c r="D191" s="9"/>
      <c r="E191" s="10"/>
      <c r="F191" s="10"/>
      <c r="G191" s="9"/>
      <c r="H191" s="9"/>
      <c r="I191" s="10"/>
      <c r="J191" s="11"/>
      <c r="K191" s="16" t="str">
        <f t="shared" si="87"/>
        <v/>
      </c>
      <c r="L191" s="16" t="str">
        <f t="shared" si="88"/>
        <v/>
      </c>
    </row>
    <row r="192" spans="1:12" ht="15.75" x14ac:dyDescent="0.25">
      <c r="A192" s="3"/>
      <c r="B192" s="8">
        <f t="shared" si="69"/>
        <v>44729</v>
      </c>
      <c r="C192" s="9"/>
      <c r="D192" s="9"/>
      <c r="E192" s="10"/>
      <c r="F192" s="10"/>
      <c r="G192" s="9"/>
      <c r="H192" s="9"/>
      <c r="I192" s="10"/>
      <c r="J192" s="11"/>
      <c r="K192" s="16" t="str">
        <f t="shared" si="87"/>
        <v/>
      </c>
      <c r="L192" s="16" t="str">
        <f t="shared" si="88"/>
        <v/>
      </c>
    </row>
    <row r="193" spans="1:12" ht="15.75" x14ac:dyDescent="0.25">
      <c r="A193" s="3"/>
      <c r="B193" s="8">
        <f t="shared" si="69"/>
        <v>44730</v>
      </c>
      <c r="C193" s="9"/>
      <c r="D193" s="9"/>
      <c r="E193" s="10"/>
      <c r="F193" s="10"/>
      <c r="G193" s="9"/>
      <c r="H193" s="9"/>
      <c r="I193" s="10"/>
      <c r="J193" s="11"/>
      <c r="K193" s="16" t="str">
        <f t="shared" si="87"/>
        <v/>
      </c>
      <c r="L193" s="16" t="str">
        <f t="shared" si="88"/>
        <v/>
      </c>
    </row>
    <row r="194" spans="1:12" ht="15.75" x14ac:dyDescent="0.25">
      <c r="A194" s="3"/>
      <c r="B194" s="8">
        <f t="shared" si="69"/>
        <v>44731</v>
      </c>
      <c r="C194" s="9"/>
      <c r="D194" s="9"/>
      <c r="E194" s="10"/>
      <c r="F194" s="10"/>
      <c r="G194" s="9"/>
      <c r="H194" s="9"/>
      <c r="I194" s="10"/>
      <c r="J194" s="11"/>
      <c r="K194" s="16" t="str">
        <f t="shared" si="87"/>
        <v/>
      </c>
      <c r="L194" s="16" t="str">
        <f t="shared" si="88"/>
        <v/>
      </c>
    </row>
    <row r="195" spans="1:12" ht="15.75" x14ac:dyDescent="0.25">
      <c r="A195" s="3"/>
      <c r="K195" s="18">
        <f t="shared" ref="K195:L195" si="89">SUM(K188:K194)</f>
        <v>0</v>
      </c>
      <c r="L195" s="19">
        <f t="shared" si="89"/>
        <v>0</v>
      </c>
    </row>
    <row r="196" spans="1:12" ht="15.75" x14ac:dyDescent="0.25">
      <c r="A196" s="3">
        <v>25</v>
      </c>
      <c r="B196" s="8">
        <f t="shared" si="77"/>
        <v>44732</v>
      </c>
      <c r="C196" s="9"/>
      <c r="D196" s="9"/>
      <c r="E196" s="10"/>
      <c r="F196" s="10"/>
      <c r="G196" s="9"/>
      <c r="H196" s="9"/>
      <c r="I196" s="10"/>
      <c r="J196" s="11"/>
      <c r="K196" s="16" t="str">
        <f t="shared" ref="K196:K202" si="90">IF(COUNTA(C196:D196,G196:H196)=0,"",D196-C196+H196-G196)</f>
        <v/>
      </c>
      <c r="L196" s="16" t="str">
        <f t="shared" ref="L196:L202" si="91">IF(COUNTA(E196:F196,I196:J196)=0,"",F196-E196+IF(J196&gt;I196,J196-I196,TIMEVALUE("23:59")-I196+J196+TIMEVALUE("00:01")))</f>
        <v/>
      </c>
    </row>
    <row r="197" spans="1:12" ht="15.75" x14ac:dyDescent="0.25">
      <c r="A197" s="3"/>
      <c r="B197" s="8">
        <f t="shared" si="69"/>
        <v>44733</v>
      </c>
      <c r="C197" s="9"/>
      <c r="D197" s="9"/>
      <c r="E197" s="10"/>
      <c r="F197" s="10"/>
      <c r="G197" s="9"/>
      <c r="H197" s="9"/>
      <c r="I197" s="10"/>
      <c r="J197" s="11"/>
      <c r="K197" s="16" t="str">
        <f t="shared" si="90"/>
        <v/>
      </c>
      <c r="L197" s="16" t="str">
        <f t="shared" si="91"/>
        <v/>
      </c>
    </row>
    <row r="198" spans="1:12" ht="15.75" x14ac:dyDescent="0.25">
      <c r="A198" s="3"/>
      <c r="B198" s="8">
        <f t="shared" si="69"/>
        <v>44734</v>
      </c>
      <c r="C198" s="9"/>
      <c r="D198" s="9"/>
      <c r="E198" s="10"/>
      <c r="F198" s="10"/>
      <c r="G198" s="9"/>
      <c r="H198" s="9"/>
      <c r="I198" s="10"/>
      <c r="J198" s="11"/>
      <c r="K198" s="16" t="str">
        <f t="shared" si="90"/>
        <v/>
      </c>
      <c r="L198" s="16" t="str">
        <f t="shared" si="91"/>
        <v/>
      </c>
    </row>
    <row r="199" spans="1:12" ht="15.75" x14ac:dyDescent="0.25">
      <c r="A199" s="3"/>
      <c r="B199" s="8">
        <f t="shared" si="69"/>
        <v>44735</v>
      </c>
      <c r="C199" s="9"/>
      <c r="D199" s="9"/>
      <c r="E199" s="10"/>
      <c r="F199" s="10"/>
      <c r="G199" s="9"/>
      <c r="H199" s="9"/>
      <c r="I199" s="10"/>
      <c r="J199" s="11"/>
      <c r="K199" s="16" t="str">
        <f t="shared" si="90"/>
        <v/>
      </c>
      <c r="L199" s="16" t="str">
        <f t="shared" si="91"/>
        <v/>
      </c>
    </row>
    <row r="200" spans="1:12" ht="15.75" x14ac:dyDescent="0.25">
      <c r="A200" s="3"/>
      <c r="B200" s="8">
        <f t="shared" si="69"/>
        <v>44736</v>
      </c>
      <c r="C200" s="9"/>
      <c r="D200" s="9"/>
      <c r="E200" s="10"/>
      <c r="F200" s="10"/>
      <c r="G200" s="9"/>
      <c r="H200" s="9"/>
      <c r="I200" s="10"/>
      <c r="J200" s="11"/>
      <c r="K200" s="16" t="str">
        <f t="shared" si="90"/>
        <v/>
      </c>
      <c r="L200" s="16" t="str">
        <f t="shared" si="91"/>
        <v/>
      </c>
    </row>
    <row r="201" spans="1:12" ht="15.75" x14ac:dyDescent="0.25">
      <c r="A201" s="3"/>
      <c r="B201" s="8">
        <f t="shared" si="69"/>
        <v>44737</v>
      </c>
      <c r="C201" s="9"/>
      <c r="D201" s="9"/>
      <c r="E201" s="10"/>
      <c r="F201" s="10"/>
      <c r="G201" s="9"/>
      <c r="H201" s="9"/>
      <c r="I201" s="10"/>
      <c r="J201" s="11"/>
      <c r="K201" s="16" t="str">
        <f t="shared" si="90"/>
        <v/>
      </c>
      <c r="L201" s="16" t="str">
        <f t="shared" si="91"/>
        <v/>
      </c>
    </row>
    <row r="202" spans="1:12" ht="15.75" x14ac:dyDescent="0.25">
      <c r="A202" s="3"/>
      <c r="B202" s="8">
        <f t="shared" si="69"/>
        <v>44738</v>
      </c>
      <c r="C202" s="9"/>
      <c r="D202" s="9"/>
      <c r="E202" s="10"/>
      <c r="F202" s="10"/>
      <c r="G202" s="9"/>
      <c r="H202" s="9"/>
      <c r="I202" s="10"/>
      <c r="J202" s="11"/>
      <c r="K202" s="16" t="str">
        <f t="shared" si="90"/>
        <v/>
      </c>
      <c r="L202" s="16" t="str">
        <f t="shared" si="91"/>
        <v/>
      </c>
    </row>
    <row r="203" spans="1:12" ht="15.75" x14ac:dyDescent="0.25">
      <c r="A203" s="3"/>
      <c r="H203" s="34" t="str">
        <f>"Semaine " &amp;A196 &amp;" :"</f>
        <v>Semaine 25 :</v>
      </c>
      <c r="I203" s="34"/>
      <c r="J203" s="34"/>
      <c r="K203" s="18">
        <f t="shared" ref="K203:L203" si="92">SUM(K196:K202)</f>
        <v>0</v>
      </c>
      <c r="L203" s="19">
        <f t="shared" si="92"/>
        <v>0</v>
      </c>
    </row>
    <row r="204" spans="1:12" ht="15.75" x14ac:dyDescent="0.25">
      <c r="A204" s="3">
        <v>26</v>
      </c>
      <c r="B204" s="8">
        <f t="shared" si="77"/>
        <v>44739</v>
      </c>
      <c r="C204" s="9"/>
      <c r="D204" s="9"/>
      <c r="E204" s="10"/>
      <c r="F204" s="10"/>
      <c r="G204" s="9"/>
      <c r="H204" s="9"/>
      <c r="I204" s="10"/>
      <c r="J204" s="11"/>
      <c r="K204" s="16" t="str">
        <f t="shared" ref="K204:K210" si="93">IF(COUNTA(C204:D204,G204:H204)=0,"",D204-C204+H204-G204)</f>
        <v/>
      </c>
      <c r="L204" s="16" t="str">
        <f t="shared" ref="L204:L210" si="94">IF(COUNTA(E204:F204,I204:J204)=0,"",F204-E204+IF(J204&gt;I204,J204-I204,TIMEVALUE("23:59")-I204+J204+TIMEVALUE("00:01")))</f>
        <v/>
      </c>
    </row>
    <row r="205" spans="1:12" ht="15.75" x14ac:dyDescent="0.25">
      <c r="A205" s="3"/>
      <c r="B205" s="8">
        <f t="shared" si="69"/>
        <v>44740</v>
      </c>
      <c r="C205" s="9"/>
      <c r="D205" s="9"/>
      <c r="E205" s="10"/>
      <c r="F205" s="10"/>
      <c r="G205" s="9"/>
      <c r="H205" s="9"/>
      <c r="I205" s="10"/>
      <c r="J205" s="11"/>
      <c r="K205" s="16" t="str">
        <f t="shared" si="93"/>
        <v/>
      </c>
      <c r="L205" s="16" t="str">
        <f t="shared" si="94"/>
        <v/>
      </c>
    </row>
    <row r="206" spans="1:12" ht="15.75" x14ac:dyDescent="0.25">
      <c r="A206" s="3"/>
      <c r="B206" s="8">
        <f t="shared" si="69"/>
        <v>44741</v>
      </c>
      <c r="C206" s="9"/>
      <c r="D206" s="9"/>
      <c r="E206" s="10"/>
      <c r="F206" s="10"/>
      <c r="G206" s="9"/>
      <c r="H206" s="9"/>
      <c r="I206" s="10"/>
      <c r="J206" s="11"/>
      <c r="K206" s="16" t="str">
        <f t="shared" si="93"/>
        <v/>
      </c>
      <c r="L206" s="16" t="str">
        <f t="shared" si="94"/>
        <v/>
      </c>
    </row>
    <row r="207" spans="1:12" ht="15.75" x14ac:dyDescent="0.25">
      <c r="A207" s="3"/>
      <c r="B207" s="8">
        <f t="shared" si="69"/>
        <v>44742</v>
      </c>
      <c r="C207" s="9"/>
      <c r="D207" s="9"/>
      <c r="E207" s="10"/>
      <c r="F207" s="10"/>
      <c r="G207" s="9"/>
      <c r="H207" s="9"/>
      <c r="I207" s="10"/>
      <c r="J207" s="11"/>
      <c r="K207" s="16" t="str">
        <f t="shared" si="93"/>
        <v/>
      </c>
      <c r="L207" s="16" t="str">
        <f t="shared" si="94"/>
        <v/>
      </c>
    </row>
    <row r="208" spans="1:12" ht="15.75" x14ac:dyDescent="0.25">
      <c r="A208" s="3"/>
      <c r="B208" s="8">
        <f t="shared" si="69"/>
        <v>44743</v>
      </c>
      <c r="C208" s="9"/>
      <c r="D208" s="9"/>
      <c r="E208" s="10"/>
      <c r="F208" s="10"/>
      <c r="G208" s="9"/>
      <c r="H208" s="9"/>
      <c r="I208" s="10"/>
      <c r="J208" s="11"/>
      <c r="K208" s="16" t="str">
        <f t="shared" si="93"/>
        <v/>
      </c>
      <c r="L208" s="16" t="str">
        <f t="shared" si="94"/>
        <v/>
      </c>
    </row>
    <row r="209" spans="1:12" ht="15.75" x14ac:dyDescent="0.25">
      <c r="A209" s="3"/>
      <c r="B209" s="8">
        <f t="shared" si="69"/>
        <v>44744</v>
      </c>
      <c r="C209" s="9"/>
      <c r="D209" s="9"/>
      <c r="E209" s="10"/>
      <c r="F209" s="10"/>
      <c r="G209" s="9"/>
      <c r="H209" s="9"/>
      <c r="I209" s="10"/>
      <c r="J209" s="11"/>
      <c r="K209" s="16" t="str">
        <f t="shared" si="93"/>
        <v/>
      </c>
      <c r="L209" s="16" t="str">
        <f t="shared" si="94"/>
        <v/>
      </c>
    </row>
    <row r="210" spans="1:12" ht="15.75" x14ac:dyDescent="0.25">
      <c r="A210" s="3"/>
      <c r="B210" s="8">
        <f t="shared" si="69"/>
        <v>44745</v>
      </c>
      <c r="C210" s="9"/>
      <c r="D210" s="9"/>
      <c r="E210" s="10"/>
      <c r="F210" s="10"/>
      <c r="G210" s="9"/>
      <c r="H210" s="9"/>
      <c r="I210" s="10"/>
      <c r="J210" s="11"/>
      <c r="K210" s="16" t="str">
        <f t="shared" si="93"/>
        <v/>
      </c>
      <c r="L210" s="16" t="str">
        <f t="shared" si="94"/>
        <v/>
      </c>
    </row>
    <row r="211" spans="1:12" ht="15.75" x14ac:dyDescent="0.25">
      <c r="A211" s="3"/>
      <c r="H211" s="34" t="str">
        <f>"Semaine " &amp;A204 &amp;" :"</f>
        <v>Semaine 26 :</v>
      </c>
      <c r="I211" s="34"/>
      <c r="J211" s="34"/>
      <c r="K211" s="18">
        <f t="shared" ref="K211:L211" si="95">SUM(K204:K210)</f>
        <v>0</v>
      </c>
      <c r="L211" s="19">
        <f t="shared" si="95"/>
        <v>0</v>
      </c>
    </row>
    <row r="212" spans="1:12" ht="15.75" x14ac:dyDescent="0.25">
      <c r="A212" s="3">
        <v>27</v>
      </c>
      <c r="B212" s="8">
        <f t="shared" si="77"/>
        <v>44746</v>
      </c>
      <c r="C212" s="9"/>
      <c r="D212" s="9"/>
      <c r="E212" s="10"/>
      <c r="F212" s="10"/>
      <c r="G212" s="9"/>
      <c r="H212" s="9"/>
      <c r="I212" s="10"/>
      <c r="J212" s="11"/>
      <c r="K212" s="16" t="str">
        <f t="shared" ref="K212:K218" si="96">IF(COUNTA(C212:D212,G212:H212)=0,"",D212-C212+H212-G212)</f>
        <v/>
      </c>
      <c r="L212" s="16" t="str">
        <f t="shared" ref="L212:L218" si="97">IF(COUNTA(E212:F212,I212:J212)=0,"",F212-E212+IF(J212&gt;I212,J212-I212,TIMEVALUE("23:59")-I212+J212+TIMEVALUE("00:01")))</f>
        <v/>
      </c>
    </row>
    <row r="213" spans="1:12" ht="15.75" x14ac:dyDescent="0.25">
      <c r="A213" s="3"/>
      <c r="B213" s="8">
        <f t="shared" si="77"/>
        <v>44747</v>
      </c>
      <c r="C213" s="9"/>
      <c r="D213" s="9"/>
      <c r="E213" s="10"/>
      <c r="F213" s="10"/>
      <c r="G213" s="9"/>
      <c r="H213" s="9"/>
      <c r="I213" s="10"/>
      <c r="J213" s="11"/>
      <c r="K213" s="16" t="str">
        <f t="shared" si="96"/>
        <v/>
      </c>
      <c r="L213" s="16" t="str">
        <f t="shared" si="97"/>
        <v/>
      </c>
    </row>
    <row r="214" spans="1:12" ht="15.75" x14ac:dyDescent="0.25">
      <c r="A214" s="3"/>
      <c r="B214" s="8">
        <f t="shared" si="77"/>
        <v>44748</v>
      </c>
      <c r="C214" s="9"/>
      <c r="D214" s="9"/>
      <c r="E214" s="10"/>
      <c r="F214" s="10"/>
      <c r="G214" s="9"/>
      <c r="H214" s="9"/>
      <c r="I214" s="10"/>
      <c r="J214" s="11"/>
      <c r="K214" s="16" t="str">
        <f t="shared" si="96"/>
        <v/>
      </c>
      <c r="L214" s="16" t="str">
        <f t="shared" si="97"/>
        <v/>
      </c>
    </row>
    <row r="215" spans="1:12" ht="15.75" x14ac:dyDescent="0.25">
      <c r="A215" s="3"/>
      <c r="B215" s="8">
        <f t="shared" si="77"/>
        <v>44749</v>
      </c>
      <c r="C215" s="9"/>
      <c r="D215" s="9"/>
      <c r="E215" s="10"/>
      <c r="F215" s="10"/>
      <c r="G215" s="9"/>
      <c r="H215" s="9"/>
      <c r="I215" s="10"/>
      <c r="J215" s="11"/>
      <c r="K215" s="16" t="str">
        <f t="shared" si="96"/>
        <v/>
      </c>
      <c r="L215" s="16" t="str">
        <f t="shared" si="97"/>
        <v/>
      </c>
    </row>
    <row r="216" spans="1:12" ht="15.75" x14ac:dyDescent="0.25">
      <c r="A216" s="3"/>
      <c r="B216" s="8">
        <f t="shared" si="77"/>
        <v>44750</v>
      </c>
      <c r="C216" s="9"/>
      <c r="D216" s="9"/>
      <c r="E216" s="10"/>
      <c r="F216" s="10"/>
      <c r="G216" s="9"/>
      <c r="H216" s="9"/>
      <c r="I216" s="10"/>
      <c r="J216" s="11"/>
      <c r="K216" s="16" t="str">
        <f t="shared" si="96"/>
        <v/>
      </c>
      <c r="L216" s="16" t="str">
        <f t="shared" si="97"/>
        <v/>
      </c>
    </row>
    <row r="217" spans="1:12" ht="15.75" x14ac:dyDescent="0.25">
      <c r="A217" s="3"/>
      <c r="B217" s="8">
        <f t="shared" si="77"/>
        <v>44751</v>
      </c>
      <c r="C217" s="9"/>
      <c r="D217" s="9"/>
      <c r="E217" s="10"/>
      <c r="F217" s="10"/>
      <c r="G217" s="9"/>
      <c r="H217" s="9"/>
      <c r="I217" s="10"/>
      <c r="J217" s="11"/>
      <c r="K217" s="16" t="str">
        <f t="shared" si="96"/>
        <v/>
      </c>
      <c r="L217" s="16" t="str">
        <f t="shared" si="97"/>
        <v/>
      </c>
    </row>
    <row r="218" spans="1:12" ht="15.75" x14ac:dyDescent="0.25">
      <c r="A218" s="3"/>
      <c r="B218" s="8">
        <f t="shared" si="77"/>
        <v>44752</v>
      </c>
      <c r="C218" s="9"/>
      <c r="D218" s="9"/>
      <c r="E218" s="10"/>
      <c r="F218" s="10"/>
      <c r="G218" s="9"/>
      <c r="H218" s="9"/>
      <c r="I218" s="10"/>
      <c r="J218" s="11"/>
      <c r="K218" s="16" t="str">
        <f t="shared" si="96"/>
        <v/>
      </c>
      <c r="L218" s="16" t="str">
        <f t="shared" si="97"/>
        <v/>
      </c>
    </row>
    <row r="219" spans="1:12" ht="15.75" x14ac:dyDescent="0.25">
      <c r="A219" s="3"/>
      <c r="H219" s="34" t="str">
        <f t="shared" ref="H219" si="98">"Semaine " &amp;A212 &amp;" :"</f>
        <v>Semaine 27 :</v>
      </c>
      <c r="I219" s="34"/>
      <c r="J219" s="34"/>
      <c r="K219" s="18">
        <f t="shared" ref="K219:L219" si="99">SUM(K212:K218)</f>
        <v>0</v>
      </c>
      <c r="L219" s="19">
        <f t="shared" si="99"/>
        <v>0</v>
      </c>
    </row>
    <row r="220" spans="1:12" ht="15.75" x14ac:dyDescent="0.25">
      <c r="A220" s="3">
        <v>28</v>
      </c>
      <c r="B220" s="8">
        <f t="shared" si="77"/>
        <v>44753</v>
      </c>
      <c r="C220" s="9"/>
      <c r="D220" s="9"/>
      <c r="E220" s="10"/>
      <c r="F220" s="10"/>
      <c r="G220" s="9"/>
      <c r="H220" s="9"/>
      <c r="I220" s="10"/>
      <c r="J220" s="11"/>
      <c r="K220" s="16" t="str">
        <f t="shared" ref="K220:K226" si="100">IF(COUNTA(C220:D220,G220:H220)=0,"",D220-C220+H220-G220)</f>
        <v/>
      </c>
      <c r="L220" s="16" t="str">
        <f t="shared" ref="L220:L226" si="101">IF(COUNTA(E220:F220,I220:J220)=0,"",F220-E220+IF(J220&gt;I220,J220-I220,TIMEVALUE("23:59")-I220+J220+TIMEVALUE("00:01")))</f>
        <v/>
      </c>
    </row>
    <row r="221" spans="1:12" ht="15.75" x14ac:dyDescent="0.25">
      <c r="A221" s="3"/>
      <c r="B221" s="8">
        <f t="shared" si="77"/>
        <v>44754</v>
      </c>
      <c r="C221" s="9"/>
      <c r="D221" s="9"/>
      <c r="E221" s="10"/>
      <c r="F221" s="10"/>
      <c r="G221" s="9"/>
      <c r="H221" s="9"/>
      <c r="I221" s="10"/>
      <c r="J221" s="11"/>
      <c r="K221" s="16" t="str">
        <f t="shared" si="100"/>
        <v/>
      </c>
      <c r="L221" s="16" t="str">
        <f t="shared" si="101"/>
        <v/>
      </c>
    </row>
    <row r="222" spans="1:12" ht="15.75" x14ac:dyDescent="0.25">
      <c r="A222" s="3"/>
      <c r="B222" s="8">
        <f t="shared" si="77"/>
        <v>44755</v>
      </c>
      <c r="C222" s="9"/>
      <c r="D222" s="9"/>
      <c r="E222" s="10"/>
      <c r="F222" s="10"/>
      <c r="G222" s="9"/>
      <c r="H222" s="9"/>
      <c r="I222" s="10"/>
      <c r="J222" s="11"/>
      <c r="K222" s="16" t="str">
        <f t="shared" si="100"/>
        <v/>
      </c>
      <c r="L222" s="16" t="str">
        <f t="shared" si="101"/>
        <v/>
      </c>
    </row>
    <row r="223" spans="1:12" ht="15.75" x14ac:dyDescent="0.25">
      <c r="A223" s="3"/>
      <c r="B223" s="8">
        <f t="shared" si="77"/>
        <v>44756</v>
      </c>
      <c r="C223" s="9"/>
      <c r="D223" s="9"/>
      <c r="E223" s="10"/>
      <c r="F223" s="10"/>
      <c r="G223" s="9"/>
      <c r="H223" s="9"/>
      <c r="I223" s="10"/>
      <c r="J223" s="11"/>
      <c r="K223" s="16" t="str">
        <f t="shared" si="100"/>
        <v/>
      </c>
      <c r="L223" s="16" t="str">
        <f t="shared" si="101"/>
        <v/>
      </c>
    </row>
    <row r="224" spans="1:12" ht="15.75" x14ac:dyDescent="0.25">
      <c r="A224" s="3"/>
      <c r="B224" s="8">
        <f t="shared" si="77"/>
        <v>44757</v>
      </c>
      <c r="C224" s="9"/>
      <c r="D224" s="9"/>
      <c r="E224" s="10"/>
      <c r="F224" s="10"/>
      <c r="G224" s="9"/>
      <c r="H224" s="9"/>
      <c r="I224" s="10"/>
      <c r="J224" s="11"/>
      <c r="K224" s="16" t="str">
        <f t="shared" si="100"/>
        <v/>
      </c>
      <c r="L224" s="16" t="str">
        <f t="shared" si="101"/>
        <v/>
      </c>
    </row>
    <row r="225" spans="1:12" ht="15.75" x14ac:dyDescent="0.25">
      <c r="A225" s="3"/>
      <c r="B225" s="8">
        <f t="shared" si="77"/>
        <v>44758</v>
      </c>
      <c r="C225" s="9"/>
      <c r="D225" s="9"/>
      <c r="E225" s="10"/>
      <c r="F225" s="10"/>
      <c r="G225" s="9"/>
      <c r="H225" s="9"/>
      <c r="I225" s="10"/>
      <c r="J225" s="11"/>
      <c r="K225" s="16" t="str">
        <f t="shared" si="100"/>
        <v/>
      </c>
      <c r="L225" s="16" t="str">
        <f t="shared" si="101"/>
        <v/>
      </c>
    </row>
    <row r="226" spans="1:12" ht="15.75" x14ac:dyDescent="0.25">
      <c r="A226" s="3"/>
      <c r="B226" s="8">
        <f t="shared" si="77"/>
        <v>44759</v>
      </c>
      <c r="C226" s="9"/>
      <c r="D226" s="9"/>
      <c r="E226" s="10"/>
      <c r="F226" s="10"/>
      <c r="G226" s="9"/>
      <c r="H226" s="9"/>
      <c r="I226" s="10"/>
      <c r="J226" s="11"/>
      <c r="K226" s="16" t="str">
        <f t="shared" si="100"/>
        <v/>
      </c>
      <c r="L226" s="16" t="str">
        <f t="shared" si="101"/>
        <v/>
      </c>
    </row>
    <row r="227" spans="1:12" ht="15.75" x14ac:dyDescent="0.25">
      <c r="A227" s="3"/>
      <c r="H227" s="34" t="str">
        <f t="shared" ref="H227" si="102">"Semaine " &amp;A220 &amp;" :"</f>
        <v>Semaine 28 :</v>
      </c>
      <c r="I227" s="34"/>
      <c r="J227" s="34"/>
      <c r="K227" s="18">
        <f t="shared" ref="K227:L227" si="103">SUM(K220:K226)</f>
        <v>0</v>
      </c>
      <c r="L227" s="19">
        <f t="shared" si="103"/>
        <v>0</v>
      </c>
    </row>
    <row r="228" spans="1:12" ht="15.75" x14ac:dyDescent="0.25">
      <c r="A228" s="3">
        <v>29</v>
      </c>
      <c r="B228" s="8">
        <f t="shared" ref="B228:B290" si="104">B220+7</f>
        <v>44760</v>
      </c>
      <c r="C228" s="9"/>
      <c r="D228" s="9"/>
      <c r="E228" s="10"/>
      <c r="F228" s="10"/>
      <c r="G228" s="9"/>
      <c r="H228" s="9"/>
      <c r="I228" s="10"/>
      <c r="J228" s="11"/>
      <c r="K228" s="16" t="str">
        <f t="shared" ref="K228:K234" si="105">IF(COUNTA(C228:D228,G228:H228)=0,"",D228-C228+H228-G228)</f>
        <v/>
      </c>
      <c r="L228" s="16" t="str">
        <f t="shared" ref="L228:L234" si="106">IF(COUNTA(E228:F228,I228:J228)=0,"",F228-E228+IF(J228&gt;I228,J228-I228,TIMEVALUE("23:59")-I228+J228+TIMEVALUE("00:01")))</f>
        <v/>
      </c>
    </row>
    <row r="229" spans="1:12" ht="15.75" x14ac:dyDescent="0.25">
      <c r="A229" s="3"/>
      <c r="B229" s="8">
        <f t="shared" si="104"/>
        <v>44761</v>
      </c>
      <c r="C229" s="9"/>
      <c r="D229" s="9"/>
      <c r="E229" s="10"/>
      <c r="F229" s="10"/>
      <c r="G229" s="9"/>
      <c r="H229" s="9"/>
      <c r="I229" s="10"/>
      <c r="J229" s="11"/>
      <c r="K229" s="16" t="str">
        <f t="shared" si="105"/>
        <v/>
      </c>
      <c r="L229" s="16" t="str">
        <f t="shared" si="106"/>
        <v/>
      </c>
    </row>
    <row r="230" spans="1:12" ht="15.75" x14ac:dyDescent="0.25">
      <c r="A230" s="3"/>
      <c r="B230" s="8">
        <f t="shared" si="104"/>
        <v>44762</v>
      </c>
      <c r="C230" s="9"/>
      <c r="D230" s="9"/>
      <c r="E230" s="10"/>
      <c r="F230" s="10"/>
      <c r="G230" s="9"/>
      <c r="H230" s="9"/>
      <c r="I230" s="10"/>
      <c r="J230" s="11"/>
      <c r="K230" s="16" t="str">
        <f t="shared" si="105"/>
        <v/>
      </c>
      <c r="L230" s="16" t="str">
        <f t="shared" si="106"/>
        <v/>
      </c>
    </row>
    <row r="231" spans="1:12" ht="15.75" x14ac:dyDescent="0.25">
      <c r="A231" s="3"/>
      <c r="B231" s="8">
        <f t="shared" si="104"/>
        <v>44763</v>
      </c>
      <c r="C231" s="9"/>
      <c r="D231" s="9"/>
      <c r="E231" s="10"/>
      <c r="F231" s="10"/>
      <c r="G231" s="9"/>
      <c r="H231" s="9"/>
      <c r="I231" s="10"/>
      <c r="J231" s="11"/>
      <c r="K231" s="16" t="str">
        <f t="shared" si="105"/>
        <v/>
      </c>
      <c r="L231" s="16" t="str">
        <f t="shared" si="106"/>
        <v/>
      </c>
    </row>
    <row r="232" spans="1:12" ht="15.75" x14ac:dyDescent="0.25">
      <c r="A232" s="3"/>
      <c r="B232" s="8">
        <f t="shared" si="104"/>
        <v>44764</v>
      </c>
      <c r="C232" s="9"/>
      <c r="D232" s="9"/>
      <c r="E232" s="10"/>
      <c r="F232" s="10"/>
      <c r="G232" s="9"/>
      <c r="H232" s="9"/>
      <c r="I232" s="10"/>
      <c r="J232" s="11"/>
      <c r="K232" s="16" t="str">
        <f t="shared" si="105"/>
        <v/>
      </c>
      <c r="L232" s="16" t="str">
        <f t="shared" si="106"/>
        <v/>
      </c>
    </row>
    <row r="233" spans="1:12" ht="15.75" x14ac:dyDescent="0.25">
      <c r="A233" s="3"/>
      <c r="B233" s="8">
        <f t="shared" si="104"/>
        <v>44765</v>
      </c>
      <c r="C233" s="9"/>
      <c r="D233" s="9"/>
      <c r="E233" s="10"/>
      <c r="F233" s="10"/>
      <c r="G233" s="9"/>
      <c r="H233" s="9"/>
      <c r="I233" s="10"/>
      <c r="J233" s="11"/>
      <c r="K233" s="16" t="str">
        <f t="shared" si="105"/>
        <v/>
      </c>
      <c r="L233" s="16" t="str">
        <f t="shared" si="106"/>
        <v/>
      </c>
    </row>
    <row r="234" spans="1:12" ht="15.75" x14ac:dyDescent="0.25">
      <c r="A234" s="3"/>
      <c r="B234" s="8">
        <f t="shared" si="104"/>
        <v>44766</v>
      </c>
      <c r="C234" s="9"/>
      <c r="D234" s="9"/>
      <c r="E234" s="10"/>
      <c r="F234" s="10"/>
      <c r="G234" s="9"/>
      <c r="H234" s="9"/>
      <c r="I234" s="10"/>
      <c r="J234" s="11"/>
      <c r="K234" s="16" t="str">
        <f t="shared" si="105"/>
        <v/>
      </c>
      <c r="L234" s="16" t="str">
        <f t="shared" si="106"/>
        <v/>
      </c>
    </row>
    <row r="235" spans="1:12" ht="15.75" x14ac:dyDescent="0.25">
      <c r="A235" s="3"/>
      <c r="H235" s="34" t="str">
        <f t="shared" ref="H235" si="107">"Semaine " &amp;A228 &amp;" :"</f>
        <v>Semaine 29 :</v>
      </c>
      <c r="I235" s="34"/>
      <c r="J235" s="34"/>
      <c r="K235" s="18">
        <f t="shared" ref="K235:L235" si="108">SUM(K228:K234)</f>
        <v>0</v>
      </c>
      <c r="L235" s="19">
        <f t="shared" si="108"/>
        <v>0</v>
      </c>
    </row>
    <row r="236" spans="1:12" ht="15.75" x14ac:dyDescent="0.25">
      <c r="A236" s="3">
        <v>30</v>
      </c>
      <c r="B236" s="8">
        <f t="shared" si="104"/>
        <v>44767</v>
      </c>
      <c r="C236" s="9"/>
      <c r="D236" s="9"/>
      <c r="E236" s="10"/>
      <c r="F236" s="10"/>
      <c r="G236" s="9"/>
      <c r="H236" s="9"/>
      <c r="I236" s="10"/>
      <c r="J236" s="11"/>
      <c r="K236" s="16" t="str">
        <f t="shared" ref="K236:K242" si="109">IF(COUNTA(C236:D236,G236:H236)=0,"",D236-C236+H236-G236)</f>
        <v/>
      </c>
      <c r="L236" s="16" t="str">
        <f t="shared" ref="L236:L242" si="110">IF(COUNTA(E236:F236,I236:J236)=0,"",F236-E236+IF(J236&gt;I236,J236-I236,TIMEVALUE("23:59")-I236+J236+TIMEVALUE("00:01")))</f>
        <v/>
      </c>
    </row>
    <row r="237" spans="1:12" ht="15.75" x14ac:dyDescent="0.25">
      <c r="A237" s="3"/>
      <c r="B237" s="8">
        <f t="shared" si="104"/>
        <v>44768</v>
      </c>
      <c r="C237" s="9"/>
      <c r="D237" s="9"/>
      <c r="E237" s="10"/>
      <c r="F237" s="10"/>
      <c r="G237" s="9"/>
      <c r="H237" s="9"/>
      <c r="I237" s="10"/>
      <c r="J237" s="11"/>
      <c r="K237" s="16" t="str">
        <f t="shared" si="109"/>
        <v/>
      </c>
      <c r="L237" s="16" t="str">
        <f t="shared" si="110"/>
        <v/>
      </c>
    </row>
    <row r="238" spans="1:12" ht="15.75" x14ac:dyDescent="0.25">
      <c r="A238" s="3"/>
      <c r="B238" s="8">
        <f t="shared" si="104"/>
        <v>44769</v>
      </c>
      <c r="C238" s="9"/>
      <c r="D238" s="9"/>
      <c r="E238" s="10"/>
      <c r="F238" s="10"/>
      <c r="G238" s="9"/>
      <c r="H238" s="9"/>
      <c r="I238" s="10"/>
      <c r="J238" s="11"/>
      <c r="K238" s="16" t="str">
        <f t="shared" si="109"/>
        <v/>
      </c>
      <c r="L238" s="16" t="str">
        <f t="shared" si="110"/>
        <v/>
      </c>
    </row>
    <row r="239" spans="1:12" ht="15.75" x14ac:dyDescent="0.25">
      <c r="A239" s="3"/>
      <c r="B239" s="8">
        <f t="shared" si="104"/>
        <v>44770</v>
      </c>
      <c r="C239" s="9"/>
      <c r="D239" s="9"/>
      <c r="E239" s="10"/>
      <c r="F239" s="10"/>
      <c r="G239" s="9"/>
      <c r="H239" s="9"/>
      <c r="I239" s="10"/>
      <c r="J239" s="11"/>
      <c r="K239" s="16" t="str">
        <f t="shared" si="109"/>
        <v/>
      </c>
      <c r="L239" s="16" t="str">
        <f t="shared" si="110"/>
        <v/>
      </c>
    </row>
    <row r="240" spans="1:12" ht="15.75" x14ac:dyDescent="0.25">
      <c r="A240" s="3"/>
      <c r="B240" s="8">
        <f t="shared" si="104"/>
        <v>44771</v>
      </c>
      <c r="C240" s="9"/>
      <c r="D240" s="9"/>
      <c r="E240" s="10"/>
      <c r="F240" s="10"/>
      <c r="G240" s="9"/>
      <c r="H240" s="9"/>
      <c r="I240" s="10"/>
      <c r="J240" s="11"/>
      <c r="K240" s="16" t="str">
        <f t="shared" si="109"/>
        <v/>
      </c>
      <c r="L240" s="16" t="str">
        <f t="shared" si="110"/>
        <v/>
      </c>
    </row>
    <row r="241" spans="1:12" ht="15.75" x14ac:dyDescent="0.25">
      <c r="A241" s="3"/>
      <c r="B241" s="8">
        <f t="shared" si="104"/>
        <v>44772</v>
      </c>
      <c r="C241" s="9"/>
      <c r="D241" s="9"/>
      <c r="E241" s="10"/>
      <c r="F241" s="10"/>
      <c r="G241" s="9"/>
      <c r="H241" s="9"/>
      <c r="I241" s="10"/>
      <c r="J241" s="11"/>
      <c r="K241" s="16" t="str">
        <f t="shared" si="109"/>
        <v/>
      </c>
      <c r="L241" s="16" t="str">
        <f t="shared" si="110"/>
        <v/>
      </c>
    </row>
    <row r="242" spans="1:12" ht="15.75" x14ac:dyDescent="0.25">
      <c r="A242" s="3"/>
      <c r="B242" s="8">
        <f t="shared" si="104"/>
        <v>44773</v>
      </c>
      <c r="C242" s="9"/>
      <c r="D242" s="9"/>
      <c r="E242" s="10"/>
      <c r="F242" s="10"/>
      <c r="G242" s="9"/>
      <c r="H242" s="9"/>
      <c r="I242" s="10"/>
      <c r="J242" s="11"/>
      <c r="K242" s="16" t="str">
        <f t="shared" si="109"/>
        <v/>
      </c>
      <c r="L242" s="16" t="str">
        <f t="shared" si="110"/>
        <v/>
      </c>
    </row>
    <row r="243" spans="1:12" ht="15.75" x14ac:dyDescent="0.25">
      <c r="A243" s="3"/>
      <c r="H243" s="34" t="str">
        <f t="shared" ref="H243" si="111">"Semaine " &amp;A236 &amp;" :"</f>
        <v>Semaine 30 :</v>
      </c>
      <c r="I243" s="34"/>
      <c r="J243" s="34"/>
      <c r="K243" s="18">
        <f t="shared" ref="K243:L243" si="112">SUM(K236:K242)</f>
        <v>0</v>
      </c>
      <c r="L243" s="19">
        <f t="shared" si="112"/>
        <v>0</v>
      </c>
    </row>
    <row r="244" spans="1:12" ht="15.75" x14ac:dyDescent="0.25">
      <c r="A244" s="3">
        <v>31</v>
      </c>
      <c r="B244" s="8">
        <f t="shared" si="104"/>
        <v>44774</v>
      </c>
      <c r="C244" s="9"/>
      <c r="D244" s="9"/>
      <c r="E244" s="10"/>
      <c r="F244" s="10"/>
      <c r="G244" s="9"/>
      <c r="H244" s="9"/>
      <c r="I244" s="10"/>
      <c r="J244" s="11"/>
      <c r="K244" s="16" t="str">
        <f t="shared" ref="K244:K250" si="113">IF(COUNTA(C244:D244,G244:H244)=0,"",D244-C244+H244-G244)</f>
        <v/>
      </c>
      <c r="L244" s="16" t="str">
        <f t="shared" ref="L244:L250" si="114">IF(COUNTA(E244:F244,I244:J244)=0,"",F244-E244+IF(J244&gt;I244,J244-I244,TIMEVALUE("23:59")-I244+J244+TIMEVALUE("00:01")))</f>
        <v/>
      </c>
    </row>
    <row r="245" spans="1:12" ht="15.75" x14ac:dyDescent="0.25">
      <c r="A245" s="3"/>
      <c r="B245" s="8">
        <f t="shared" si="104"/>
        <v>44775</v>
      </c>
      <c r="C245" s="9"/>
      <c r="D245" s="9"/>
      <c r="E245" s="10"/>
      <c r="F245" s="10"/>
      <c r="G245" s="9"/>
      <c r="H245" s="9"/>
      <c r="I245" s="10"/>
      <c r="J245" s="11"/>
      <c r="K245" s="16" t="str">
        <f t="shared" si="113"/>
        <v/>
      </c>
      <c r="L245" s="16" t="str">
        <f t="shared" si="114"/>
        <v/>
      </c>
    </row>
    <row r="246" spans="1:12" ht="15.75" x14ac:dyDescent="0.25">
      <c r="A246" s="3"/>
      <c r="B246" s="8">
        <f t="shared" si="104"/>
        <v>44776</v>
      </c>
      <c r="C246" s="9"/>
      <c r="D246" s="9"/>
      <c r="E246" s="10"/>
      <c r="F246" s="10"/>
      <c r="G246" s="9"/>
      <c r="H246" s="9"/>
      <c r="I246" s="10"/>
      <c r="J246" s="11"/>
      <c r="K246" s="16" t="str">
        <f t="shared" si="113"/>
        <v/>
      </c>
      <c r="L246" s="16" t="str">
        <f t="shared" si="114"/>
        <v/>
      </c>
    </row>
    <row r="247" spans="1:12" ht="15.75" x14ac:dyDescent="0.25">
      <c r="A247" s="3"/>
      <c r="B247" s="8">
        <f t="shared" si="104"/>
        <v>44777</v>
      </c>
      <c r="C247" s="9"/>
      <c r="D247" s="9"/>
      <c r="E247" s="10"/>
      <c r="F247" s="10"/>
      <c r="G247" s="9"/>
      <c r="H247" s="9"/>
      <c r="I247" s="10"/>
      <c r="J247" s="11"/>
      <c r="K247" s="16" t="str">
        <f t="shared" si="113"/>
        <v/>
      </c>
      <c r="L247" s="16" t="str">
        <f t="shared" si="114"/>
        <v/>
      </c>
    </row>
    <row r="248" spans="1:12" ht="15.75" x14ac:dyDescent="0.25">
      <c r="A248" s="3"/>
      <c r="B248" s="8">
        <f t="shared" si="104"/>
        <v>44778</v>
      </c>
      <c r="C248" s="9"/>
      <c r="D248" s="9"/>
      <c r="E248" s="10"/>
      <c r="F248" s="10"/>
      <c r="G248" s="9"/>
      <c r="H248" s="9"/>
      <c r="I248" s="10"/>
      <c r="J248" s="11"/>
      <c r="K248" s="16" t="str">
        <f t="shared" si="113"/>
        <v/>
      </c>
      <c r="L248" s="16" t="str">
        <f t="shared" si="114"/>
        <v/>
      </c>
    </row>
    <row r="249" spans="1:12" ht="15.75" x14ac:dyDescent="0.25">
      <c r="A249" s="3"/>
      <c r="B249" s="8">
        <f t="shared" si="104"/>
        <v>44779</v>
      </c>
      <c r="C249" s="9"/>
      <c r="D249" s="9"/>
      <c r="E249" s="10"/>
      <c r="F249" s="10"/>
      <c r="G249" s="9"/>
      <c r="H249" s="9"/>
      <c r="I249" s="10"/>
      <c r="J249" s="11"/>
      <c r="K249" s="16" t="str">
        <f t="shared" si="113"/>
        <v/>
      </c>
      <c r="L249" s="16" t="str">
        <f t="shared" si="114"/>
        <v/>
      </c>
    </row>
    <row r="250" spans="1:12" ht="15.75" x14ac:dyDescent="0.25">
      <c r="A250" s="3"/>
      <c r="B250" s="8">
        <f t="shared" si="104"/>
        <v>44780</v>
      </c>
      <c r="C250" s="9"/>
      <c r="D250" s="9"/>
      <c r="E250" s="10"/>
      <c r="F250" s="10"/>
      <c r="G250" s="9"/>
      <c r="H250" s="9"/>
      <c r="I250" s="10"/>
      <c r="J250" s="11"/>
      <c r="K250" s="16" t="str">
        <f t="shared" si="113"/>
        <v/>
      </c>
      <c r="L250" s="16" t="str">
        <f t="shared" si="114"/>
        <v/>
      </c>
    </row>
    <row r="251" spans="1:12" ht="15.75" x14ac:dyDescent="0.25">
      <c r="A251" s="3"/>
      <c r="H251" s="34" t="str">
        <f t="shared" ref="H251" si="115">"Semaine " &amp;A244 &amp;" :"</f>
        <v>Semaine 31 :</v>
      </c>
      <c r="I251" s="34"/>
      <c r="J251" s="34"/>
      <c r="K251" s="18">
        <f t="shared" ref="K251:L251" si="116">SUM(K244:K250)</f>
        <v>0</v>
      </c>
      <c r="L251" s="19">
        <f t="shared" si="116"/>
        <v>0</v>
      </c>
    </row>
    <row r="252" spans="1:12" ht="15.75" x14ac:dyDescent="0.25">
      <c r="A252" s="3">
        <v>32</v>
      </c>
      <c r="B252" s="8">
        <f t="shared" si="104"/>
        <v>44781</v>
      </c>
      <c r="C252" s="9"/>
      <c r="D252" s="9"/>
      <c r="E252" s="10"/>
      <c r="F252" s="10"/>
      <c r="G252" s="9"/>
      <c r="H252" s="9"/>
      <c r="I252" s="10"/>
      <c r="J252" s="11"/>
      <c r="K252" s="16" t="str">
        <f t="shared" ref="K252:K258" si="117">IF(COUNTA(C252:D252,G252:H252)=0,"",D252-C252+H252-G252)</f>
        <v/>
      </c>
      <c r="L252" s="16" t="str">
        <f t="shared" ref="L252:L258" si="118">IF(COUNTA(E252:F252,I252:J252)=0,"",F252-E252+IF(J252&gt;I252,J252-I252,TIMEVALUE("23:59")-I252+J252+TIMEVALUE("00:01")))</f>
        <v/>
      </c>
    </row>
    <row r="253" spans="1:12" ht="15.75" x14ac:dyDescent="0.25">
      <c r="A253" s="3"/>
      <c r="B253" s="8">
        <f t="shared" si="104"/>
        <v>44782</v>
      </c>
      <c r="C253" s="9"/>
      <c r="D253" s="9"/>
      <c r="E253" s="10"/>
      <c r="F253" s="10"/>
      <c r="G253" s="9"/>
      <c r="H253" s="9"/>
      <c r="I253" s="10"/>
      <c r="J253" s="11"/>
      <c r="K253" s="16" t="str">
        <f t="shared" si="117"/>
        <v/>
      </c>
      <c r="L253" s="16" t="str">
        <f t="shared" si="118"/>
        <v/>
      </c>
    </row>
    <row r="254" spans="1:12" ht="15.75" x14ac:dyDescent="0.25">
      <c r="A254" s="3"/>
      <c r="B254" s="8">
        <f t="shared" si="104"/>
        <v>44783</v>
      </c>
      <c r="C254" s="9"/>
      <c r="D254" s="9"/>
      <c r="E254" s="10"/>
      <c r="F254" s="10"/>
      <c r="G254" s="9"/>
      <c r="H254" s="9"/>
      <c r="I254" s="10"/>
      <c r="J254" s="11"/>
      <c r="K254" s="16" t="str">
        <f t="shared" si="117"/>
        <v/>
      </c>
      <c r="L254" s="16" t="str">
        <f t="shared" si="118"/>
        <v/>
      </c>
    </row>
    <row r="255" spans="1:12" ht="15.75" x14ac:dyDescent="0.25">
      <c r="A255" s="3"/>
      <c r="B255" s="8">
        <f t="shared" si="104"/>
        <v>44784</v>
      </c>
      <c r="C255" s="9"/>
      <c r="D255" s="9"/>
      <c r="E255" s="10"/>
      <c r="F255" s="10"/>
      <c r="G255" s="9"/>
      <c r="H255" s="9"/>
      <c r="I255" s="10"/>
      <c r="J255" s="11"/>
      <c r="K255" s="16" t="str">
        <f t="shared" si="117"/>
        <v/>
      </c>
      <c r="L255" s="16" t="str">
        <f t="shared" si="118"/>
        <v/>
      </c>
    </row>
    <row r="256" spans="1:12" ht="15.75" x14ac:dyDescent="0.25">
      <c r="A256" s="3"/>
      <c r="B256" s="8">
        <f t="shared" si="104"/>
        <v>44785</v>
      </c>
      <c r="C256" s="9"/>
      <c r="D256" s="9"/>
      <c r="E256" s="10"/>
      <c r="F256" s="10"/>
      <c r="G256" s="9"/>
      <c r="H256" s="9"/>
      <c r="I256" s="10"/>
      <c r="J256" s="11"/>
      <c r="K256" s="16" t="str">
        <f t="shared" si="117"/>
        <v/>
      </c>
      <c r="L256" s="16" t="str">
        <f t="shared" si="118"/>
        <v/>
      </c>
    </row>
    <row r="257" spans="1:12" ht="15.75" x14ac:dyDescent="0.25">
      <c r="A257" s="3"/>
      <c r="B257" s="8">
        <f t="shared" si="104"/>
        <v>44786</v>
      </c>
      <c r="C257" s="9"/>
      <c r="D257" s="9"/>
      <c r="E257" s="10"/>
      <c r="F257" s="10"/>
      <c r="G257" s="9"/>
      <c r="H257" s="9"/>
      <c r="I257" s="10"/>
      <c r="J257" s="11"/>
      <c r="K257" s="16" t="str">
        <f t="shared" si="117"/>
        <v/>
      </c>
      <c r="L257" s="16" t="str">
        <f t="shared" si="118"/>
        <v/>
      </c>
    </row>
    <row r="258" spans="1:12" ht="15.75" x14ac:dyDescent="0.25">
      <c r="A258" s="3"/>
      <c r="B258" s="8">
        <f t="shared" si="104"/>
        <v>44787</v>
      </c>
      <c r="C258" s="9"/>
      <c r="D258" s="9"/>
      <c r="E258" s="10"/>
      <c r="F258" s="10"/>
      <c r="G258" s="9"/>
      <c r="H258" s="9"/>
      <c r="I258" s="10"/>
      <c r="J258" s="11"/>
      <c r="K258" s="16" t="str">
        <f t="shared" si="117"/>
        <v/>
      </c>
      <c r="L258" s="16" t="str">
        <f t="shared" si="118"/>
        <v/>
      </c>
    </row>
    <row r="259" spans="1:12" ht="15.75" x14ac:dyDescent="0.25">
      <c r="A259" s="3"/>
      <c r="H259" s="34" t="str">
        <f t="shared" ref="H259" si="119">"Semaine " &amp;A252 &amp;" :"</f>
        <v>Semaine 32 :</v>
      </c>
      <c r="I259" s="34"/>
      <c r="J259" s="34"/>
      <c r="K259" s="18">
        <f t="shared" ref="K259:L259" si="120">SUM(K252:K258)</f>
        <v>0</v>
      </c>
      <c r="L259" s="19">
        <f t="shared" si="120"/>
        <v>0</v>
      </c>
    </row>
    <row r="260" spans="1:12" ht="15.75" x14ac:dyDescent="0.25">
      <c r="A260" s="3">
        <v>33</v>
      </c>
      <c r="B260" s="8">
        <f t="shared" si="104"/>
        <v>44788</v>
      </c>
      <c r="C260" s="9"/>
      <c r="D260" s="9"/>
      <c r="E260" s="10"/>
      <c r="F260" s="10"/>
      <c r="G260" s="9"/>
      <c r="H260" s="9"/>
      <c r="I260" s="10"/>
      <c r="J260" s="11"/>
      <c r="K260" s="16" t="str">
        <f t="shared" ref="K260:K266" si="121">IF(COUNTA(C260:D260,G260:H260)=0,"",D260-C260+H260-G260)</f>
        <v/>
      </c>
      <c r="L260" s="16" t="str">
        <f t="shared" ref="L260:L266" si="122">IF(COUNTA(E260:F260,I260:J260)=0,"",F260-E260+IF(J260&gt;I260,J260-I260,TIMEVALUE("23:59")-I260+J260+TIMEVALUE("00:01")))</f>
        <v/>
      </c>
    </row>
    <row r="261" spans="1:12" ht="15.75" x14ac:dyDescent="0.25">
      <c r="A261" s="3"/>
      <c r="B261" s="8">
        <f t="shared" si="104"/>
        <v>44789</v>
      </c>
      <c r="C261" s="9"/>
      <c r="D261" s="9"/>
      <c r="E261" s="10"/>
      <c r="F261" s="10"/>
      <c r="G261" s="9"/>
      <c r="H261" s="9"/>
      <c r="I261" s="10"/>
      <c r="J261" s="11"/>
      <c r="K261" s="16" t="str">
        <f t="shared" si="121"/>
        <v/>
      </c>
      <c r="L261" s="16" t="str">
        <f t="shared" si="122"/>
        <v/>
      </c>
    </row>
    <row r="262" spans="1:12" ht="15.75" x14ac:dyDescent="0.25">
      <c r="A262" s="3"/>
      <c r="B262" s="8">
        <f t="shared" si="104"/>
        <v>44790</v>
      </c>
      <c r="C262" s="9"/>
      <c r="D262" s="9"/>
      <c r="E262" s="10"/>
      <c r="F262" s="10"/>
      <c r="G262" s="9"/>
      <c r="H262" s="9"/>
      <c r="I262" s="10"/>
      <c r="J262" s="11"/>
      <c r="K262" s="16" t="str">
        <f t="shared" si="121"/>
        <v/>
      </c>
      <c r="L262" s="16" t="str">
        <f t="shared" si="122"/>
        <v/>
      </c>
    </row>
    <row r="263" spans="1:12" ht="15.75" x14ac:dyDescent="0.25">
      <c r="A263" s="3"/>
      <c r="B263" s="8">
        <f t="shared" si="104"/>
        <v>44791</v>
      </c>
      <c r="C263" s="9"/>
      <c r="D263" s="9"/>
      <c r="E263" s="10"/>
      <c r="F263" s="10"/>
      <c r="G263" s="9"/>
      <c r="H263" s="9"/>
      <c r="I263" s="10"/>
      <c r="J263" s="11"/>
      <c r="K263" s="16" t="str">
        <f t="shared" si="121"/>
        <v/>
      </c>
      <c r="L263" s="16" t="str">
        <f t="shared" si="122"/>
        <v/>
      </c>
    </row>
    <row r="264" spans="1:12" ht="15.75" x14ac:dyDescent="0.25">
      <c r="A264" s="3"/>
      <c r="B264" s="8">
        <f t="shared" si="104"/>
        <v>44792</v>
      </c>
      <c r="C264" s="9"/>
      <c r="D264" s="9"/>
      <c r="E264" s="10"/>
      <c r="F264" s="10"/>
      <c r="G264" s="9"/>
      <c r="H264" s="9"/>
      <c r="I264" s="10"/>
      <c r="J264" s="11"/>
      <c r="K264" s="16" t="str">
        <f t="shared" si="121"/>
        <v/>
      </c>
      <c r="L264" s="16" t="str">
        <f t="shared" si="122"/>
        <v/>
      </c>
    </row>
    <row r="265" spans="1:12" ht="15.75" x14ac:dyDescent="0.25">
      <c r="A265" s="3"/>
      <c r="B265" s="8">
        <f t="shared" si="104"/>
        <v>44793</v>
      </c>
      <c r="C265" s="9"/>
      <c r="D265" s="9"/>
      <c r="E265" s="10"/>
      <c r="F265" s="10"/>
      <c r="G265" s="9"/>
      <c r="H265" s="9"/>
      <c r="I265" s="10"/>
      <c r="J265" s="11"/>
      <c r="K265" s="16" t="str">
        <f t="shared" si="121"/>
        <v/>
      </c>
      <c r="L265" s="16" t="str">
        <f t="shared" si="122"/>
        <v/>
      </c>
    </row>
    <row r="266" spans="1:12" ht="15.75" x14ac:dyDescent="0.25">
      <c r="A266" s="3"/>
      <c r="B266" s="8">
        <f t="shared" si="104"/>
        <v>44794</v>
      </c>
      <c r="C266" s="9"/>
      <c r="D266" s="9"/>
      <c r="E266" s="10"/>
      <c r="F266" s="10"/>
      <c r="G266" s="9"/>
      <c r="H266" s="9"/>
      <c r="I266" s="10"/>
      <c r="J266" s="11"/>
      <c r="K266" s="16" t="str">
        <f t="shared" si="121"/>
        <v/>
      </c>
      <c r="L266" s="16" t="str">
        <f t="shared" si="122"/>
        <v/>
      </c>
    </row>
    <row r="267" spans="1:12" ht="15.75" x14ac:dyDescent="0.25">
      <c r="A267" s="3"/>
      <c r="H267" s="34" t="str">
        <f t="shared" ref="H267" si="123">"Semaine " &amp;A260 &amp;" :"</f>
        <v>Semaine 33 :</v>
      </c>
      <c r="I267" s="34"/>
      <c r="J267" s="34"/>
      <c r="K267" s="18">
        <f t="shared" ref="K267:L267" si="124">SUM(K260:K266)</f>
        <v>0</v>
      </c>
      <c r="L267" s="19">
        <f t="shared" si="124"/>
        <v>0</v>
      </c>
    </row>
    <row r="268" spans="1:12" ht="15.75" x14ac:dyDescent="0.25">
      <c r="A268" s="3">
        <v>34</v>
      </c>
      <c r="B268" s="8">
        <f t="shared" si="104"/>
        <v>44795</v>
      </c>
      <c r="C268" s="9"/>
      <c r="D268" s="9"/>
      <c r="E268" s="10"/>
      <c r="F268" s="10"/>
      <c r="G268" s="9"/>
      <c r="H268" s="9"/>
      <c r="I268" s="10"/>
      <c r="J268" s="11"/>
      <c r="K268" s="16" t="str">
        <f t="shared" ref="K268:K274" si="125">IF(COUNTA(C268:D268,G268:H268)=0,"",D268-C268+H268-G268)</f>
        <v/>
      </c>
      <c r="L268" s="16" t="str">
        <f t="shared" ref="L268:L274" si="126">IF(COUNTA(E268:F268,I268:J268)=0,"",F268-E268+IF(J268&gt;I268,J268-I268,TIMEVALUE("23:59")-I268+J268+TIMEVALUE("00:01")))</f>
        <v/>
      </c>
    </row>
    <row r="269" spans="1:12" ht="15.75" x14ac:dyDescent="0.25">
      <c r="A269" s="3"/>
      <c r="B269" s="8">
        <f t="shared" si="104"/>
        <v>44796</v>
      </c>
      <c r="C269" s="9"/>
      <c r="D269" s="9"/>
      <c r="E269" s="10"/>
      <c r="F269" s="10"/>
      <c r="G269" s="9"/>
      <c r="H269" s="9"/>
      <c r="I269" s="10"/>
      <c r="J269" s="11"/>
      <c r="K269" s="16" t="str">
        <f t="shared" si="125"/>
        <v/>
      </c>
      <c r="L269" s="16" t="str">
        <f t="shared" si="126"/>
        <v/>
      </c>
    </row>
    <row r="270" spans="1:12" ht="15.75" x14ac:dyDescent="0.25">
      <c r="A270" s="3"/>
      <c r="B270" s="8">
        <f t="shared" si="104"/>
        <v>44797</v>
      </c>
      <c r="C270" s="9"/>
      <c r="D270" s="9"/>
      <c r="E270" s="10"/>
      <c r="F270" s="10"/>
      <c r="G270" s="9"/>
      <c r="H270" s="9"/>
      <c r="I270" s="10"/>
      <c r="J270" s="11"/>
      <c r="K270" s="16" t="str">
        <f t="shared" si="125"/>
        <v/>
      </c>
      <c r="L270" s="16" t="str">
        <f t="shared" si="126"/>
        <v/>
      </c>
    </row>
    <row r="271" spans="1:12" ht="15.75" x14ac:dyDescent="0.25">
      <c r="A271" s="3"/>
      <c r="B271" s="8">
        <f t="shared" si="104"/>
        <v>44798</v>
      </c>
      <c r="C271" s="9"/>
      <c r="D271" s="9"/>
      <c r="E271" s="10"/>
      <c r="F271" s="10"/>
      <c r="G271" s="9"/>
      <c r="H271" s="9"/>
      <c r="I271" s="10"/>
      <c r="J271" s="11"/>
      <c r="K271" s="16" t="str">
        <f t="shared" si="125"/>
        <v/>
      </c>
      <c r="L271" s="16" t="str">
        <f t="shared" si="126"/>
        <v/>
      </c>
    </row>
    <row r="272" spans="1:12" ht="15.75" x14ac:dyDescent="0.25">
      <c r="A272" s="3"/>
      <c r="B272" s="8">
        <f t="shared" si="104"/>
        <v>44799</v>
      </c>
      <c r="C272" s="9"/>
      <c r="D272" s="9"/>
      <c r="E272" s="10"/>
      <c r="F272" s="10"/>
      <c r="G272" s="9"/>
      <c r="H272" s="9"/>
      <c r="I272" s="10"/>
      <c r="J272" s="11"/>
      <c r="K272" s="16" t="str">
        <f t="shared" si="125"/>
        <v/>
      </c>
      <c r="L272" s="16" t="str">
        <f t="shared" si="126"/>
        <v/>
      </c>
    </row>
    <row r="273" spans="1:12" ht="15.75" x14ac:dyDescent="0.25">
      <c r="A273" s="3"/>
      <c r="B273" s="8">
        <f t="shared" si="104"/>
        <v>44800</v>
      </c>
      <c r="C273" s="9"/>
      <c r="D273" s="9"/>
      <c r="E273" s="10"/>
      <c r="F273" s="10"/>
      <c r="G273" s="9"/>
      <c r="H273" s="9"/>
      <c r="I273" s="10"/>
      <c r="J273" s="11"/>
      <c r="K273" s="16" t="str">
        <f t="shared" si="125"/>
        <v/>
      </c>
      <c r="L273" s="16" t="str">
        <f t="shared" si="126"/>
        <v/>
      </c>
    </row>
    <row r="274" spans="1:12" ht="15.75" x14ac:dyDescent="0.25">
      <c r="A274" s="3"/>
      <c r="B274" s="8">
        <f t="shared" si="104"/>
        <v>44801</v>
      </c>
      <c r="C274" s="9"/>
      <c r="D274" s="9"/>
      <c r="E274" s="10"/>
      <c r="F274" s="10"/>
      <c r="G274" s="9"/>
      <c r="H274" s="9"/>
      <c r="I274" s="10"/>
      <c r="J274" s="11"/>
      <c r="K274" s="16" t="str">
        <f t="shared" si="125"/>
        <v/>
      </c>
      <c r="L274" s="16" t="str">
        <f t="shared" si="126"/>
        <v/>
      </c>
    </row>
    <row r="275" spans="1:12" ht="15.75" x14ac:dyDescent="0.25">
      <c r="A275" s="3"/>
      <c r="H275" s="34" t="str">
        <f t="shared" ref="H275" si="127">"Semaine " &amp;A268 &amp;" :"</f>
        <v>Semaine 34 :</v>
      </c>
      <c r="I275" s="34"/>
      <c r="J275" s="34"/>
      <c r="K275" s="18">
        <f t="shared" ref="K275:L275" si="128">SUM(K268:K274)</f>
        <v>0</v>
      </c>
      <c r="L275" s="19">
        <f t="shared" si="128"/>
        <v>0</v>
      </c>
    </row>
    <row r="276" spans="1:12" ht="15.75" x14ac:dyDescent="0.25">
      <c r="A276" s="3">
        <v>35</v>
      </c>
      <c r="B276" s="8">
        <f t="shared" si="104"/>
        <v>44802</v>
      </c>
      <c r="C276" s="9"/>
      <c r="D276" s="9"/>
      <c r="E276" s="10"/>
      <c r="F276" s="10"/>
      <c r="G276" s="9"/>
      <c r="H276" s="9"/>
      <c r="I276" s="10"/>
      <c r="J276" s="11"/>
      <c r="K276" s="16" t="str">
        <f t="shared" ref="K276:K282" si="129">IF(COUNTA(C276:D276,G276:H276)=0,"",D276-C276+H276-G276)</f>
        <v/>
      </c>
      <c r="L276" s="16" t="str">
        <f t="shared" ref="L276:L282" si="130">IF(COUNTA(E276:F276,I276:J276)=0,"",F276-E276+IF(J276&gt;I276,J276-I276,TIMEVALUE("23:59")-I276+J276+TIMEVALUE("00:01")))</f>
        <v/>
      </c>
    </row>
    <row r="277" spans="1:12" ht="15.75" x14ac:dyDescent="0.25">
      <c r="A277" s="3"/>
      <c r="B277" s="8">
        <f t="shared" si="104"/>
        <v>44803</v>
      </c>
      <c r="C277" s="9"/>
      <c r="D277" s="9"/>
      <c r="E277" s="10"/>
      <c r="F277" s="10"/>
      <c r="G277" s="9"/>
      <c r="H277" s="9"/>
      <c r="I277" s="10"/>
      <c r="J277" s="11"/>
      <c r="K277" s="16" t="str">
        <f t="shared" si="129"/>
        <v/>
      </c>
      <c r="L277" s="16" t="str">
        <f t="shared" si="130"/>
        <v/>
      </c>
    </row>
    <row r="278" spans="1:12" ht="15.75" x14ac:dyDescent="0.25">
      <c r="A278" s="3"/>
      <c r="B278" s="8">
        <f t="shared" si="104"/>
        <v>44804</v>
      </c>
      <c r="C278" s="9"/>
      <c r="D278" s="9"/>
      <c r="E278" s="10"/>
      <c r="F278" s="10"/>
      <c r="G278" s="9"/>
      <c r="H278" s="9"/>
      <c r="I278" s="10"/>
      <c r="J278" s="11"/>
      <c r="K278" s="16" t="str">
        <f t="shared" si="129"/>
        <v/>
      </c>
      <c r="L278" s="16" t="str">
        <f t="shared" si="130"/>
        <v/>
      </c>
    </row>
    <row r="279" spans="1:12" ht="15.75" x14ac:dyDescent="0.25">
      <c r="A279" s="3"/>
      <c r="B279" s="8">
        <f t="shared" si="104"/>
        <v>44805</v>
      </c>
      <c r="C279" s="9"/>
      <c r="D279" s="9"/>
      <c r="E279" s="10"/>
      <c r="F279" s="10"/>
      <c r="G279" s="9"/>
      <c r="H279" s="9"/>
      <c r="I279" s="10"/>
      <c r="J279" s="11"/>
      <c r="K279" s="16" t="str">
        <f t="shared" si="129"/>
        <v/>
      </c>
      <c r="L279" s="16" t="str">
        <f t="shared" si="130"/>
        <v/>
      </c>
    </row>
    <row r="280" spans="1:12" ht="15.75" x14ac:dyDescent="0.25">
      <c r="A280" s="3"/>
      <c r="B280" s="8">
        <f t="shared" si="104"/>
        <v>44806</v>
      </c>
      <c r="C280" s="9"/>
      <c r="D280" s="9"/>
      <c r="E280" s="10"/>
      <c r="F280" s="10"/>
      <c r="G280" s="9"/>
      <c r="H280" s="9"/>
      <c r="I280" s="10"/>
      <c r="J280" s="11"/>
      <c r="K280" s="16" t="str">
        <f t="shared" si="129"/>
        <v/>
      </c>
      <c r="L280" s="16" t="str">
        <f t="shared" si="130"/>
        <v/>
      </c>
    </row>
    <row r="281" spans="1:12" ht="15.75" x14ac:dyDescent="0.25">
      <c r="A281" s="3"/>
      <c r="B281" s="8">
        <f t="shared" si="104"/>
        <v>44807</v>
      </c>
      <c r="C281" s="9"/>
      <c r="D281" s="9"/>
      <c r="E281" s="10"/>
      <c r="F281" s="10"/>
      <c r="G281" s="9"/>
      <c r="H281" s="9"/>
      <c r="I281" s="10"/>
      <c r="J281" s="11"/>
      <c r="K281" s="16" t="str">
        <f t="shared" si="129"/>
        <v/>
      </c>
      <c r="L281" s="16" t="str">
        <f t="shared" si="130"/>
        <v/>
      </c>
    </row>
    <row r="282" spans="1:12" ht="15.75" x14ac:dyDescent="0.25">
      <c r="A282" s="3"/>
      <c r="B282" s="8">
        <f t="shared" si="104"/>
        <v>44808</v>
      </c>
      <c r="C282" s="9"/>
      <c r="D282" s="9"/>
      <c r="E282" s="10"/>
      <c r="F282" s="10"/>
      <c r="G282" s="9"/>
      <c r="H282" s="9"/>
      <c r="I282" s="10"/>
      <c r="J282" s="11"/>
      <c r="K282" s="16" t="str">
        <f t="shared" si="129"/>
        <v/>
      </c>
      <c r="L282" s="16" t="str">
        <f t="shared" si="130"/>
        <v/>
      </c>
    </row>
    <row r="283" spans="1:12" ht="15.75" x14ac:dyDescent="0.25">
      <c r="A283" s="3"/>
      <c r="B283" s="8"/>
      <c r="H283" s="34" t="str">
        <f t="shared" ref="H283" si="131">"Semaine " &amp;A276 &amp;" :"</f>
        <v>Semaine 35 :</v>
      </c>
      <c r="I283" s="34"/>
      <c r="J283" s="34"/>
      <c r="K283" s="18">
        <f t="shared" ref="K283:L283" si="132">SUM(K276:K282)</f>
        <v>0</v>
      </c>
      <c r="L283" s="19">
        <f t="shared" si="132"/>
        <v>0</v>
      </c>
    </row>
    <row r="284" spans="1:12" ht="15.75" x14ac:dyDescent="0.25">
      <c r="A284" s="3">
        <v>36</v>
      </c>
      <c r="B284" s="8">
        <f t="shared" si="104"/>
        <v>44809</v>
      </c>
      <c r="C284" s="9"/>
      <c r="D284" s="9"/>
      <c r="E284" s="10"/>
      <c r="F284" s="10"/>
      <c r="G284" s="9"/>
      <c r="H284" s="9"/>
      <c r="I284" s="10"/>
      <c r="J284" s="11"/>
      <c r="K284" s="16" t="str">
        <f t="shared" ref="K284:K290" si="133">IF(COUNTA(C284:D284,G284:H284)=0,"",D284-C284+H284-G284)</f>
        <v/>
      </c>
      <c r="L284" s="16" t="str">
        <f t="shared" ref="L284:L290" si="134">IF(COUNTA(E284:F284,I284:J284)=0,"",F284-E284+IF(J284&gt;I284,J284-I284,TIMEVALUE("23:59")-I284+J284+TIMEVALUE("00:01")))</f>
        <v/>
      </c>
    </row>
    <row r="285" spans="1:12" ht="15.75" x14ac:dyDescent="0.25">
      <c r="A285" s="3"/>
      <c r="B285" s="8">
        <f t="shared" si="104"/>
        <v>44810</v>
      </c>
      <c r="C285" s="9"/>
      <c r="D285" s="9"/>
      <c r="E285" s="10"/>
      <c r="F285" s="10"/>
      <c r="G285" s="9"/>
      <c r="H285" s="9"/>
      <c r="I285" s="10"/>
      <c r="J285" s="11"/>
      <c r="K285" s="16" t="str">
        <f t="shared" si="133"/>
        <v/>
      </c>
      <c r="L285" s="16" t="str">
        <f t="shared" si="134"/>
        <v/>
      </c>
    </row>
    <row r="286" spans="1:12" ht="15.75" x14ac:dyDescent="0.25">
      <c r="A286" s="3"/>
      <c r="B286" s="8">
        <f t="shared" si="104"/>
        <v>44811</v>
      </c>
      <c r="C286" s="9"/>
      <c r="D286" s="9"/>
      <c r="E286" s="10"/>
      <c r="F286" s="10"/>
      <c r="G286" s="9"/>
      <c r="H286" s="9"/>
      <c r="I286" s="10"/>
      <c r="J286" s="11"/>
      <c r="K286" s="16" t="str">
        <f t="shared" si="133"/>
        <v/>
      </c>
      <c r="L286" s="16" t="str">
        <f t="shared" si="134"/>
        <v/>
      </c>
    </row>
    <row r="287" spans="1:12" ht="15.75" x14ac:dyDescent="0.25">
      <c r="A287" s="3"/>
      <c r="B287" s="8">
        <f t="shared" si="104"/>
        <v>44812</v>
      </c>
      <c r="C287" s="9"/>
      <c r="D287" s="9"/>
      <c r="E287" s="10"/>
      <c r="F287" s="10"/>
      <c r="G287" s="9"/>
      <c r="H287" s="9"/>
      <c r="I287" s="10"/>
      <c r="J287" s="11"/>
      <c r="K287" s="16" t="str">
        <f t="shared" si="133"/>
        <v/>
      </c>
      <c r="L287" s="16" t="str">
        <f t="shared" si="134"/>
        <v/>
      </c>
    </row>
    <row r="288" spans="1:12" ht="15.75" x14ac:dyDescent="0.25">
      <c r="A288" s="3"/>
      <c r="B288" s="8">
        <f t="shared" si="104"/>
        <v>44813</v>
      </c>
      <c r="C288" s="9"/>
      <c r="D288" s="9"/>
      <c r="E288" s="10"/>
      <c r="F288" s="10"/>
      <c r="G288" s="9"/>
      <c r="H288" s="9"/>
      <c r="I288" s="10"/>
      <c r="J288" s="11"/>
      <c r="K288" s="16" t="str">
        <f t="shared" si="133"/>
        <v/>
      </c>
      <c r="L288" s="16" t="str">
        <f t="shared" si="134"/>
        <v/>
      </c>
    </row>
    <row r="289" spans="1:12" ht="15.75" x14ac:dyDescent="0.25">
      <c r="A289" s="3"/>
      <c r="B289" s="8">
        <f t="shared" si="104"/>
        <v>44814</v>
      </c>
      <c r="C289" s="9"/>
      <c r="D289" s="9"/>
      <c r="E289" s="10"/>
      <c r="F289" s="10"/>
      <c r="G289" s="9"/>
      <c r="H289" s="9"/>
      <c r="I289" s="10"/>
      <c r="J289" s="11"/>
      <c r="K289" s="16" t="str">
        <f t="shared" si="133"/>
        <v/>
      </c>
      <c r="L289" s="16" t="str">
        <f t="shared" si="134"/>
        <v/>
      </c>
    </row>
    <row r="290" spans="1:12" ht="15.75" x14ac:dyDescent="0.25">
      <c r="A290" s="3"/>
      <c r="B290" s="8">
        <f t="shared" si="104"/>
        <v>44815</v>
      </c>
      <c r="C290" s="9"/>
      <c r="D290" s="9"/>
      <c r="E290" s="10"/>
      <c r="F290" s="10"/>
      <c r="G290" s="9"/>
      <c r="H290" s="9"/>
      <c r="I290" s="10"/>
      <c r="J290" s="11"/>
      <c r="K290" s="16" t="str">
        <f t="shared" si="133"/>
        <v/>
      </c>
      <c r="L290" s="16" t="str">
        <f t="shared" si="134"/>
        <v/>
      </c>
    </row>
    <row r="291" spans="1:12" ht="15.75" x14ac:dyDescent="0.25">
      <c r="A291" s="3"/>
      <c r="H291" s="34" t="str">
        <f t="shared" ref="H291" si="135">"Semaine " &amp;A284 &amp;" :"</f>
        <v>Semaine 36 :</v>
      </c>
      <c r="I291" s="34"/>
      <c r="J291" s="34"/>
      <c r="K291" s="18">
        <f t="shared" ref="K291:L291" si="136">SUM(K284:K290)</f>
        <v>0</v>
      </c>
      <c r="L291" s="19">
        <f t="shared" si="136"/>
        <v>0</v>
      </c>
    </row>
    <row r="292" spans="1:12" ht="15.75" x14ac:dyDescent="0.25">
      <c r="A292" s="3">
        <v>37</v>
      </c>
      <c r="B292" s="8">
        <f t="shared" ref="B292:B354" si="137">B284+7</f>
        <v>44816</v>
      </c>
      <c r="C292" s="9"/>
      <c r="D292" s="9"/>
      <c r="E292" s="10"/>
      <c r="F292" s="10"/>
      <c r="G292" s="9"/>
      <c r="H292" s="9"/>
      <c r="I292" s="10"/>
      <c r="J292" s="11"/>
      <c r="K292" s="16" t="str">
        <f t="shared" ref="K292:K298" si="138">IF(COUNTA(C292:D292,G292:H292)=0,"",D292-C292+H292-G292)</f>
        <v/>
      </c>
      <c r="L292" s="16" t="str">
        <f t="shared" ref="L292:L298" si="139">IF(COUNTA(E292:F292,I292:J292)=0,"",F292-E292+IF(J292&gt;I292,J292-I292,TIMEVALUE("23:59")-I292+J292+TIMEVALUE("00:01")))</f>
        <v/>
      </c>
    </row>
    <row r="293" spans="1:12" ht="15.75" x14ac:dyDescent="0.25">
      <c r="A293" s="3"/>
      <c r="B293" s="8">
        <f t="shared" si="137"/>
        <v>44817</v>
      </c>
      <c r="C293" s="9"/>
      <c r="D293" s="9"/>
      <c r="E293" s="10"/>
      <c r="F293" s="10"/>
      <c r="G293" s="9"/>
      <c r="H293" s="9"/>
      <c r="I293" s="10"/>
      <c r="J293" s="11"/>
      <c r="K293" s="16" t="str">
        <f t="shared" si="138"/>
        <v/>
      </c>
      <c r="L293" s="16" t="str">
        <f t="shared" si="139"/>
        <v/>
      </c>
    </row>
    <row r="294" spans="1:12" ht="15.75" x14ac:dyDescent="0.25">
      <c r="A294" s="3"/>
      <c r="B294" s="8">
        <f t="shared" si="137"/>
        <v>44818</v>
      </c>
      <c r="C294" s="9"/>
      <c r="D294" s="9"/>
      <c r="E294" s="10"/>
      <c r="F294" s="10"/>
      <c r="G294" s="9"/>
      <c r="H294" s="9"/>
      <c r="I294" s="10"/>
      <c r="J294" s="11"/>
      <c r="K294" s="16" t="str">
        <f t="shared" si="138"/>
        <v/>
      </c>
      <c r="L294" s="16" t="str">
        <f t="shared" si="139"/>
        <v/>
      </c>
    </row>
    <row r="295" spans="1:12" ht="15.75" x14ac:dyDescent="0.25">
      <c r="A295" s="3"/>
      <c r="B295" s="8">
        <f t="shared" si="137"/>
        <v>44819</v>
      </c>
      <c r="C295" s="9"/>
      <c r="D295" s="9"/>
      <c r="E295" s="10"/>
      <c r="F295" s="10"/>
      <c r="G295" s="9"/>
      <c r="H295" s="9"/>
      <c r="I295" s="10"/>
      <c r="J295" s="11"/>
      <c r="K295" s="16" t="str">
        <f t="shared" si="138"/>
        <v/>
      </c>
      <c r="L295" s="16" t="str">
        <f t="shared" si="139"/>
        <v/>
      </c>
    </row>
    <row r="296" spans="1:12" ht="15.75" x14ac:dyDescent="0.25">
      <c r="A296" s="3"/>
      <c r="B296" s="8">
        <f t="shared" si="137"/>
        <v>44820</v>
      </c>
      <c r="C296" s="9"/>
      <c r="D296" s="9"/>
      <c r="E296" s="10"/>
      <c r="F296" s="10"/>
      <c r="G296" s="9"/>
      <c r="H296" s="9"/>
      <c r="I296" s="10"/>
      <c r="J296" s="11"/>
      <c r="K296" s="16" t="str">
        <f t="shared" si="138"/>
        <v/>
      </c>
      <c r="L296" s="16" t="str">
        <f t="shared" si="139"/>
        <v/>
      </c>
    </row>
    <row r="297" spans="1:12" ht="15.75" x14ac:dyDescent="0.25">
      <c r="A297" s="3"/>
      <c r="B297" s="8">
        <f t="shared" si="137"/>
        <v>44821</v>
      </c>
      <c r="C297" s="9"/>
      <c r="D297" s="9"/>
      <c r="E297" s="10"/>
      <c r="F297" s="10"/>
      <c r="G297" s="9"/>
      <c r="H297" s="9"/>
      <c r="I297" s="10"/>
      <c r="J297" s="11"/>
      <c r="K297" s="16" t="str">
        <f t="shared" si="138"/>
        <v/>
      </c>
      <c r="L297" s="16" t="str">
        <f t="shared" si="139"/>
        <v/>
      </c>
    </row>
    <row r="298" spans="1:12" ht="15.75" x14ac:dyDescent="0.25">
      <c r="A298" s="3"/>
      <c r="B298" s="8">
        <f t="shared" si="137"/>
        <v>44822</v>
      </c>
      <c r="C298" s="9"/>
      <c r="D298" s="9"/>
      <c r="E298" s="10"/>
      <c r="F298" s="10"/>
      <c r="G298" s="9"/>
      <c r="H298" s="9"/>
      <c r="I298" s="10"/>
      <c r="J298" s="11"/>
      <c r="K298" s="16" t="str">
        <f t="shared" si="138"/>
        <v/>
      </c>
      <c r="L298" s="16" t="str">
        <f t="shared" si="139"/>
        <v/>
      </c>
    </row>
    <row r="299" spans="1:12" ht="15.75" x14ac:dyDescent="0.25">
      <c r="A299" s="3"/>
      <c r="H299" s="34" t="str">
        <f t="shared" ref="H299" si="140">"Semaine " &amp;A292 &amp;" :"</f>
        <v>Semaine 37 :</v>
      </c>
      <c r="I299" s="34"/>
      <c r="J299" s="34"/>
      <c r="K299" s="18">
        <f t="shared" ref="K299:L299" si="141">SUM(K292:K298)</f>
        <v>0</v>
      </c>
      <c r="L299" s="19">
        <f t="shared" si="141"/>
        <v>0</v>
      </c>
    </row>
    <row r="300" spans="1:12" ht="15.75" x14ac:dyDescent="0.25">
      <c r="A300" s="3">
        <v>38</v>
      </c>
      <c r="B300" s="8">
        <f t="shared" si="137"/>
        <v>44823</v>
      </c>
      <c r="C300" s="9"/>
      <c r="D300" s="9"/>
      <c r="E300" s="10"/>
      <c r="F300" s="10"/>
      <c r="G300" s="9"/>
      <c r="H300" s="9"/>
      <c r="I300" s="10"/>
      <c r="J300" s="11"/>
      <c r="K300" s="16" t="str">
        <f t="shared" ref="K300:K306" si="142">IF(COUNTA(C300:D300,G300:H300)=0,"",D300-C300+H300-G300)</f>
        <v/>
      </c>
      <c r="L300" s="16" t="str">
        <f t="shared" ref="L300:L306" si="143">IF(COUNTA(E300:F300,I300:J300)=0,"",F300-E300+IF(J300&gt;I300,J300-I300,TIMEVALUE("23:59")-I300+J300+TIMEVALUE("00:01")))</f>
        <v/>
      </c>
    </row>
    <row r="301" spans="1:12" ht="15.75" x14ac:dyDescent="0.25">
      <c r="A301" s="3"/>
      <c r="B301" s="8">
        <f t="shared" si="137"/>
        <v>44824</v>
      </c>
      <c r="C301" s="9"/>
      <c r="D301" s="9"/>
      <c r="E301" s="10"/>
      <c r="F301" s="10"/>
      <c r="G301" s="9"/>
      <c r="H301" s="9"/>
      <c r="I301" s="10"/>
      <c r="J301" s="11"/>
      <c r="K301" s="16" t="str">
        <f t="shared" si="142"/>
        <v/>
      </c>
      <c r="L301" s="16" t="str">
        <f t="shared" si="143"/>
        <v/>
      </c>
    </row>
    <row r="302" spans="1:12" ht="15.75" x14ac:dyDescent="0.25">
      <c r="A302" s="3"/>
      <c r="B302" s="8">
        <f t="shared" si="137"/>
        <v>44825</v>
      </c>
      <c r="C302" s="9"/>
      <c r="D302" s="9"/>
      <c r="E302" s="10"/>
      <c r="F302" s="10"/>
      <c r="G302" s="9"/>
      <c r="H302" s="9"/>
      <c r="I302" s="10"/>
      <c r="J302" s="11"/>
      <c r="K302" s="16" t="str">
        <f t="shared" si="142"/>
        <v/>
      </c>
      <c r="L302" s="16" t="str">
        <f t="shared" si="143"/>
        <v/>
      </c>
    </row>
    <row r="303" spans="1:12" ht="15.75" x14ac:dyDescent="0.25">
      <c r="A303" s="3"/>
      <c r="B303" s="8">
        <f t="shared" si="137"/>
        <v>44826</v>
      </c>
      <c r="C303" s="9"/>
      <c r="D303" s="9"/>
      <c r="E303" s="10"/>
      <c r="F303" s="10"/>
      <c r="G303" s="9"/>
      <c r="H303" s="9"/>
      <c r="I303" s="10"/>
      <c r="J303" s="11"/>
      <c r="K303" s="16" t="str">
        <f t="shared" si="142"/>
        <v/>
      </c>
      <c r="L303" s="16" t="str">
        <f t="shared" si="143"/>
        <v/>
      </c>
    </row>
    <row r="304" spans="1:12" ht="15.75" x14ac:dyDescent="0.25">
      <c r="A304" s="3"/>
      <c r="B304" s="8">
        <f t="shared" si="137"/>
        <v>44827</v>
      </c>
      <c r="C304" s="9"/>
      <c r="D304" s="9"/>
      <c r="E304" s="10"/>
      <c r="F304" s="10"/>
      <c r="G304" s="9"/>
      <c r="H304" s="9"/>
      <c r="I304" s="10"/>
      <c r="J304" s="11"/>
      <c r="K304" s="16" t="str">
        <f t="shared" si="142"/>
        <v/>
      </c>
      <c r="L304" s="16" t="str">
        <f t="shared" si="143"/>
        <v/>
      </c>
    </row>
    <row r="305" spans="1:12" ht="15.75" x14ac:dyDescent="0.25">
      <c r="A305" s="3"/>
      <c r="B305" s="8">
        <f t="shared" si="137"/>
        <v>44828</v>
      </c>
      <c r="C305" s="9"/>
      <c r="D305" s="9"/>
      <c r="E305" s="10"/>
      <c r="F305" s="10"/>
      <c r="G305" s="9"/>
      <c r="H305" s="9"/>
      <c r="I305" s="10"/>
      <c r="J305" s="11"/>
      <c r="K305" s="16" t="str">
        <f t="shared" si="142"/>
        <v/>
      </c>
      <c r="L305" s="16" t="str">
        <f t="shared" si="143"/>
        <v/>
      </c>
    </row>
    <row r="306" spans="1:12" ht="15.75" x14ac:dyDescent="0.25">
      <c r="A306" s="3"/>
      <c r="B306" s="8">
        <f t="shared" si="137"/>
        <v>44829</v>
      </c>
      <c r="C306" s="9"/>
      <c r="D306" s="9"/>
      <c r="E306" s="10"/>
      <c r="F306" s="10"/>
      <c r="G306" s="9"/>
      <c r="H306" s="9"/>
      <c r="I306" s="10"/>
      <c r="J306" s="11"/>
      <c r="K306" s="16" t="str">
        <f t="shared" si="142"/>
        <v/>
      </c>
      <c r="L306" s="16" t="str">
        <f t="shared" si="143"/>
        <v/>
      </c>
    </row>
    <row r="307" spans="1:12" ht="15.75" x14ac:dyDescent="0.25">
      <c r="A307" s="3"/>
      <c r="H307" s="34" t="str">
        <f t="shared" ref="H307" si="144">"Semaine " &amp;A300 &amp;" :"</f>
        <v>Semaine 38 :</v>
      </c>
      <c r="I307" s="34"/>
      <c r="J307" s="34"/>
      <c r="K307" s="18">
        <f t="shared" ref="K307:L307" si="145">SUM(K300:K306)</f>
        <v>0</v>
      </c>
      <c r="L307" s="19">
        <f t="shared" si="145"/>
        <v>0</v>
      </c>
    </row>
    <row r="308" spans="1:12" ht="15.75" x14ac:dyDescent="0.25">
      <c r="A308" s="3">
        <v>39</v>
      </c>
      <c r="B308" s="8">
        <f t="shared" si="137"/>
        <v>44830</v>
      </c>
      <c r="C308" s="9"/>
      <c r="D308" s="9"/>
      <c r="E308" s="10"/>
      <c r="F308" s="10"/>
      <c r="G308" s="9"/>
      <c r="H308" s="9"/>
      <c r="I308" s="10"/>
      <c r="J308" s="11"/>
      <c r="K308" s="16" t="str">
        <f t="shared" ref="K308:K314" si="146">IF(COUNTA(C308:D308,G308:H308)=0,"",D308-C308+H308-G308)</f>
        <v/>
      </c>
      <c r="L308" s="16" t="str">
        <f t="shared" ref="L308:L314" si="147">IF(COUNTA(E308:F308,I308:J308)=0,"",F308-E308+IF(J308&gt;I308,J308-I308,TIMEVALUE("23:59")-I308+J308+TIMEVALUE("00:01")))</f>
        <v/>
      </c>
    </row>
    <row r="309" spans="1:12" ht="15.75" x14ac:dyDescent="0.25">
      <c r="A309" s="3"/>
      <c r="B309" s="8">
        <f t="shared" si="137"/>
        <v>44831</v>
      </c>
      <c r="C309" s="9"/>
      <c r="D309" s="9"/>
      <c r="E309" s="10"/>
      <c r="F309" s="10"/>
      <c r="G309" s="9"/>
      <c r="H309" s="9"/>
      <c r="I309" s="10"/>
      <c r="J309" s="11"/>
      <c r="K309" s="16" t="str">
        <f t="shared" si="146"/>
        <v/>
      </c>
      <c r="L309" s="16" t="str">
        <f t="shared" si="147"/>
        <v/>
      </c>
    </row>
    <row r="310" spans="1:12" ht="15.75" x14ac:dyDescent="0.25">
      <c r="A310" s="3"/>
      <c r="B310" s="8">
        <f t="shared" si="137"/>
        <v>44832</v>
      </c>
      <c r="C310" s="9"/>
      <c r="D310" s="9"/>
      <c r="E310" s="10"/>
      <c r="F310" s="10"/>
      <c r="G310" s="9"/>
      <c r="H310" s="9"/>
      <c r="I310" s="10"/>
      <c r="J310" s="11"/>
      <c r="K310" s="16" t="str">
        <f t="shared" si="146"/>
        <v/>
      </c>
      <c r="L310" s="16" t="str">
        <f t="shared" si="147"/>
        <v/>
      </c>
    </row>
    <row r="311" spans="1:12" ht="15.75" x14ac:dyDescent="0.25">
      <c r="A311" s="3"/>
      <c r="B311" s="8">
        <f t="shared" si="137"/>
        <v>44833</v>
      </c>
      <c r="C311" s="9"/>
      <c r="D311" s="9"/>
      <c r="E311" s="10"/>
      <c r="F311" s="10"/>
      <c r="G311" s="9"/>
      <c r="H311" s="9"/>
      <c r="I311" s="10"/>
      <c r="J311" s="11"/>
      <c r="K311" s="16" t="str">
        <f t="shared" si="146"/>
        <v/>
      </c>
      <c r="L311" s="16" t="str">
        <f t="shared" si="147"/>
        <v/>
      </c>
    </row>
    <row r="312" spans="1:12" ht="15.75" x14ac:dyDescent="0.25">
      <c r="A312" s="3"/>
      <c r="B312" s="8">
        <f t="shared" si="137"/>
        <v>44834</v>
      </c>
      <c r="C312" s="9"/>
      <c r="D312" s="9"/>
      <c r="E312" s="10"/>
      <c r="F312" s="10"/>
      <c r="G312" s="9"/>
      <c r="H312" s="9"/>
      <c r="I312" s="10"/>
      <c r="J312" s="11"/>
      <c r="K312" s="16" t="str">
        <f t="shared" si="146"/>
        <v/>
      </c>
      <c r="L312" s="16" t="str">
        <f t="shared" si="147"/>
        <v/>
      </c>
    </row>
    <row r="313" spans="1:12" ht="15.75" x14ac:dyDescent="0.25">
      <c r="A313" s="3"/>
      <c r="B313" s="8">
        <f t="shared" si="137"/>
        <v>44835</v>
      </c>
      <c r="C313" s="9"/>
      <c r="D313" s="9"/>
      <c r="E313" s="10"/>
      <c r="F313" s="10"/>
      <c r="G313" s="9"/>
      <c r="H313" s="9"/>
      <c r="I313" s="10"/>
      <c r="J313" s="11"/>
      <c r="K313" s="16" t="str">
        <f t="shared" si="146"/>
        <v/>
      </c>
      <c r="L313" s="16" t="str">
        <f t="shared" si="147"/>
        <v/>
      </c>
    </row>
    <row r="314" spans="1:12" ht="15.75" x14ac:dyDescent="0.25">
      <c r="A314" s="3"/>
      <c r="B314" s="8">
        <f t="shared" si="137"/>
        <v>44836</v>
      </c>
      <c r="C314" s="9"/>
      <c r="D314" s="9"/>
      <c r="E314" s="10"/>
      <c r="F314" s="10"/>
      <c r="G314" s="9"/>
      <c r="H314" s="9"/>
      <c r="I314" s="10"/>
      <c r="J314" s="11"/>
      <c r="K314" s="16" t="str">
        <f t="shared" si="146"/>
        <v/>
      </c>
      <c r="L314" s="16" t="str">
        <f t="shared" si="147"/>
        <v/>
      </c>
    </row>
    <row r="315" spans="1:12" ht="15.75" x14ac:dyDescent="0.25">
      <c r="A315" s="3"/>
      <c r="H315" s="34" t="str">
        <f t="shared" ref="H315" si="148">"Semaine " &amp;A308 &amp;" :"</f>
        <v>Semaine 39 :</v>
      </c>
      <c r="I315" s="34"/>
      <c r="J315" s="34"/>
      <c r="K315" s="18">
        <f t="shared" ref="K315:L315" si="149">SUM(K308:K314)</f>
        <v>0</v>
      </c>
      <c r="L315" s="19">
        <f t="shared" si="149"/>
        <v>0</v>
      </c>
    </row>
    <row r="316" spans="1:12" ht="15.75" x14ac:dyDescent="0.25">
      <c r="A316" s="3">
        <v>40</v>
      </c>
      <c r="B316" s="8">
        <f t="shared" si="137"/>
        <v>44837</v>
      </c>
      <c r="C316" s="9"/>
      <c r="D316" s="9"/>
      <c r="E316" s="10"/>
      <c r="F316" s="10"/>
      <c r="G316" s="9"/>
      <c r="H316" s="9"/>
      <c r="I316" s="10"/>
      <c r="J316" s="11"/>
      <c r="K316" s="16" t="str">
        <f t="shared" ref="K316:K322" si="150">IF(COUNTA(C316:D316,G316:H316)=0,"",D316-C316+H316-G316)</f>
        <v/>
      </c>
      <c r="L316" s="16" t="str">
        <f t="shared" ref="L316:L322" si="151">IF(COUNTA(E316:F316,I316:J316)=0,"",F316-E316+IF(J316&gt;I316,J316-I316,TIMEVALUE("23:59")-I316+J316+TIMEVALUE("00:01")))</f>
        <v/>
      </c>
    </row>
    <row r="317" spans="1:12" ht="15.75" x14ac:dyDescent="0.25">
      <c r="A317" s="3"/>
      <c r="B317" s="8">
        <f t="shared" si="137"/>
        <v>44838</v>
      </c>
      <c r="C317" s="9"/>
      <c r="D317" s="9"/>
      <c r="E317" s="10"/>
      <c r="F317" s="10"/>
      <c r="G317" s="9"/>
      <c r="H317" s="9"/>
      <c r="I317" s="10"/>
      <c r="J317" s="11"/>
      <c r="K317" s="16" t="str">
        <f t="shared" si="150"/>
        <v/>
      </c>
      <c r="L317" s="16" t="str">
        <f t="shared" si="151"/>
        <v/>
      </c>
    </row>
    <row r="318" spans="1:12" ht="15.75" x14ac:dyDescent="0.25">
      <c r="A318" s="3"/>
      <c r="B318" s="8">
        <f t="shared" si="137"/>
        <v>44839</v>
      </c>
      <c r="C318" s="9"/>
      <c r="D318" s="9"/>
      <c r="E318" s="10"/>
      <c r="F318" s="10"/>
      <c r="G318" s="9"/>
      <c r="H318" s="9"/>
      <c r="I318" s="10"/>
      <c r="J318" s="11"/>
      <c r="K318" s="16" t="str">
        <f t="shared" si="150"/>
        <v/>
      </c>
      <c r="L318" s="16" t="str">
        <f t="shared" si="151"/>
        <v/>
      </c>
    </row>
    <row r="319" spans="1:12" ht="15.75" x14ac:dyDescent="0.25">
      <c r="A319" s="3"/>
      <c r="B319" s="8">
        <f t="shared" si="137"/>
        <v>44840</v>
      </c>
      <c r="C319" s="9"/>
      <c r="D319" s="9"/>
      <c r="E319" s="10"/>
      <c r="F319" s="10"/>
      <c r="G319" s="9"/>
      <c r="H319" s="9"/>
      <c r="I319" s="10"/>
      <c r="J319" s="11"/>
      <c r="K319" s="16" t="str">
        <f t="shared" si="150"/>
        <v/>
      </c>
      <c r="L319" s="16" t="str">
        <f t="shared" si="151"/>
        <v/>
      </c>
    </row>
    <row r="320" spans="1:12" ht="15.75" x14ac:dyDescent="0.25">
      <c r="A320" s="3"/>
      <c r="B320" s="8">
        <f t="shared" si="137"/>
        <v>44841</v>
      </c>
      <c r="C320" s="9"/>
      <c r="D320" s="9"/>
      <c r="E320" s="10"/>
      <c r="F320" s="10"/>
      <c r="G320" s="9"/>
      <c r="H320" s="9"/>
      <c r="I320" s="10"/>
      <c r="J320" s="11"/>
      <c r="K320" s="16" t="str">
        <f t="shared" si="150"/>
        <v/>
      </c>
      <c r="L320" s="16" t="str">
        <f t="shared" si="151"/>
        <v/>
      </c>
    </row>
    <row r="321" spans="1:12" ht="15.75" x14ac:dyDescent="0.25">
      <c r="A321" s="3"/>
      <c r="B321" s="8">
        <f t="shared" si="137"/>
        <v>44842</v>
      </c>
      <c r="C321" s="9"/>
      <c r="D321" s="9"/>
      <c r="E321" s="10"/>
      <c r="F321" s="10"/>
      <c r="G321" s="9"/>
      <c r="H321" s="9"/>
      <c r="I321" s="10"/>
      <c r="J321" s="11"/>
      <c r="K321" s="16" t="str">
        <f t="shared" si="150"/>
        <v/>
      </c>
      <c r="L321" s="16" t="str">
        <f t="shared" si="151"/>
        <v/>
      </c>
    </row>
    <row r="322" spans="1:12" ht="15.75" x14ac:dyDescent="0.25">
      <c r="A322" s="3"/>
      <c r="B322" s="8">
        <f t="shared" si="137"/>
        <v>44843</v>
      </c>
      <c r="C322" s="9"/>
      <c r="D322" s="9"/>
      <c r="E322" s="10"/>
      <c r="F322" s="10"/>
      <c r="G322" s="9"/>
      <c r="H322" s="9"/>
      <c r="I322" s="10"/>
      <c r="J322" s="11"/>
      <c r="K322" s="16" t="str">
        <f t="shared" si="150"/>
        <v/>
      </c>
      <c r="L322" s="16" t="str">
        <f t="shared" si="151"/>
        <v/>
      </c>
    </row>
    <row r="323" spans="1:12" ht="15.75" x14ac:dyDescent="0.25">
      <c r="A323" s="3"/>
      <c r="H323" s="34" t="str">
        <f t="shared" ref="H323" si="152">"Semaine " &amp;A316 &amp;" :"</f>
        <v>Semaine 40 :</v>
      </c>
      <c r="I323" s="34"/>
      <c r="J323" s="34"/>
      <c r="K323" s="18">
        <f t="shared" ref="K323:L323" si="153">SUM(K316:K322)</f>
        <v>0</v>
      </c>
      <c r="L323" s="19">
        <f t="shared" si="153"/>
        <v>0</v>
      </c>
    </row>
    <row r="324" spans="1:12" ht="15.75" x14ac:dyDescent="0.25">
      <c r="A324" s="3">
        <v>41</v>
      </c>
      <c r="B324" s="8">
        <f t="shared" si="137"/>
        <v>44844</v>
      </c>
      <c r="C324" s="9"/>
      <c r="D324" s="9"/>
      <c r="E324" s="10"/>
      <c r="F324" s="10"/>
      <c r="G324" s="9"/>
      <c r="H324" s="9"/>
      <c r="I324" s="10"/>
      <c r="J324" s="11"/>
      <c r="K324" s="16" t="str">
        <f t="shared" ref="K324:K330" si="154">IF(COUNTA(C324:D324,G324:H324)=0,"",D324-C324+H324-G324)</f>
        <v/>
      </c>
      <c r="L324" s="16" t="str">
        <f t="shared" ref="L324:L330" si="155">IF(COUNTA(E324:F324,I324:J324)=0,"",F324-E324+IF(J324&gt;I324,J324-I324,TIMEVALUE("23:59")-I324+J324+TIMEVALUE("00:01")))</f>
        <v/>
      </c>
    </row>
    <row r="325" spans="1:12" ht="15.75" x14ac:dyDescent="0.25">
      <c r="A325" s="3"/>
      <c r="B325" s="8">
        <f t="shared" si="137"/>
        <v>44845</v>
      </c>
      <c r="C325" s="9"/>
      <c r="D325" s="9"/>
      <c r="E325" s="10"/>
      <c r="F325" s="10"/>
      <c r="G325" s="9"/>
      <c r="H325" s="9"/>
      <c r="I325" s="10"/>
      <c r="J325" s="11"/>
      <c r="K325" s="16" t="str">
        <f t="shared" si="154"/>
        <v/>
      </c>
      <c r="L325" s="16" t="str">
        <f t="shared" si="155"/>
        <v/>
      </c>
    </row>
    <row r="326" spans="1:12" ht="15.75" x14ac:dyDescent="0.25">
      <c r="A326" s="3"/>
      <c r="B326" s="8">
        <f t="shared" si="137"/>
        <v>44846</v>
      </c>
      <c r="C326" s="9"/>
      <c r="D326" s="9"/>
      <c r="E326" s="10"/>
      <c r="F326" s="10"/>
      <c r="G326" s="9"/>
      <c r="H326" s="9"/>
      <c r="I326" s="10"/>
      <c r="J326" s="11"/>
      <c r="K326" s="16" t="str">
        <f t="shared" si="154"/>
        <v/>
      </c>
      <c r="L326" s="16" t="str">
        <f t="shared" si="155"/>
        <v/>
      </c>
    </row>
    <row r="327" spans="1:12" ht="15.75" x14ac:dyDescent="0.25">
      <c r="A327" s="3"/>
      <c r="B327" s="8">
        <f t="shared" si="137"/>
        <v>44847</v>
      </c>
      <c r="C327" s="9"/>
      <c r="D327" s="9"/>
      <c r="E327" s="10"/>
      <c r="F327" s="10"/>
      <c r="G327" s="9"/>
      <c r="H327" s="9"/>
      <c r="I327" s="10"/>
      <c r="J327" s="11"/>
      <c r="K327" s="16" t="str">
        <f t="shared" si="154"/>
        <v/>
      </c>
      <c r="L327" s="16" t="str">
        <f t="shared" si="155"/>
        <v/>
      </c>
    </row>
    <row r="328" spans="1:12" ht="15.75" x14ac:dyDescent="0.25">
      <c r="A328" s="3"/>
      <c r="B328" s="8">
        <f t="shared" si="137"/>
        <v>44848</v>
      </c>
      <c r="C328" s="9"/>
      <c r="D328" s="9"/>
      <c r="E328" s="10"/>
      <c r="F328" s="10"/>
      <c r="G328" s="9"/>
      <c r="H328" s="9"/>
      <c r="I328" s="10"/>
      <c r="J328" s="11"/>
      <c r="K328" s="16" t="str">
        <f t="shared" si="154"/>
        <v/>
      </c>
      <c r="L328" s="16" t="str">
        <f t="shared" si="155"/>
        <v/>
      </c>
    </row>
    <row r="329" spans="1:12" ht="15.75" x14ac:dyDescent="0.25">
      <c r="A329" s="3"/>
      <c r="B329" s="8">
        <f t="shared" si="137"/>
        <v>44849</v>
      </c>
      <c r="C329" s="9"/>
      <c r="D329" s="9"/>
      <c r="E329" s="10"/>
      <c r="F329" s="10"/>
      <c r="G329" s="9"/>
      <c r="H329" s="9"/>
      <c r="I329" s="10"/>
      <c r="J329" s="11"/>
      <c r="K329" s="16" t="str">
        <f t="shared" si="154"/>
        <v/>
      </c>
      <c r="L329" s="16" t="str">
        <f t="shared" si="155"/>
        <v/>
      </c>
    </row>
    <row r="330" spans="1:12" ht="15.75" x14ac:dyDescent="0.25">
      <c r="A330" s="3"/>
      <c r="B330" s="8">
        <f t="shared" si="137"/>
        <v>44850</v>
      </c>
      <c r="C330" s="9"/>
      <c r="D330" s="9"/>
      <c r="E330" s="10"/>
      <c r="F330" s="10"/>
      <c r="G330" s="9"/>
      <c r="H330" s="9"/>
      <c r="I330" s="10"/>
      <c r="J330" s="11"/>
      <c r="K330" s="16" t="str">
        <f t="shared" si="154"/>
        <v/>
      </c>
      <c r="L330" s="16" t="str">
        <f t="shared" si="155"/>
        <v/>
      </c>
    </row>
    <row r="331" spans="1:12" ht="15.75" x14ac:dyDescent="0.25">
      <c r="A331" s="3"/>
      <c r="H331" s="34" t="str">
        <f t="shared" ref="H331" si="156">"Semaine " &amp;A324 &amp;" :"</f>
        <v>Semaine 41 :</v>
      </c>
      <c r="I331" s="34"/>
      <c r="J331" s="34"/>
      <c r="K331" s="18">
        <f t="shared" ref="K331:L331" si="157">SUM(K324:K330)</f>
        <v>0</v>
      </c>
      <c r="L331" s="19">
        <f t="shared" si="157"/>
        <v>0</v>
      </c>
    </row>
    <row r="332" spans="1:12" ht="15.75" x14ac:dyDescent="0.25">
      <c r="A332" s="3">
        <v>42</v>
      </c>
      <c r="B332" s="8">
        <f t="shared" si="137"/>
        <v>44851</v>
      </c>
      <c r="C332" s="9"/>
      <c r="D332" s="9"/>
      <c r="E332" s="10"/>
      <c r="F332" s="10"/>
      <c r="G332" s="9"/>
      <c r="H332" s="9"/>
      <c r="I332" s="10"/>
      <c r="J332" s="11"/>
      <c r="K332" s="16" t="str">
        <f t="shared" ref="K332:K338" si="158">IF(COUNTA(C332:D332,G332:H332)=0,"",D332-C332+H332-G332)</f>
        <v/>
      </c>
      <c r="L332" s="16" t="str">
        <f t="shared" ref="L332:L338" si="159">IF(COUNTA(E332:F332,I332:J332)=0,"",F332-E332+IF(J332&gt;I332,J332-I332,TIMEVALUE("23:59")-I332+J332+TIMEVALUE("00:01")))</f>
        <v/>
      </c>
    </row>
    <row r="333" spans="1:12" ht="15.75" x14ac:dyDescent="0.25">
      <c r="A333" s="3"/>
      <c r="B333" s="8">
        <f t="shared" si="137"/>
        <v>44852</v>
      </c>
      <c r="C333" s="9"/>
      <c r="D333" s="9"/>
      <c r="E333" s="10"/>
      <c r="F333" s="10"/>
      <c r="G333" s="9"/>
      <c r="H333" s="9"/>
      <c r="I333" s="10"/>
      <c r="J333" s="11"/>
      <c r="K333" s="16" t="str">
        <f t="shared" si="158"/>
        <v/>
      </c>
      <c r="L333" s="16" t="str">
        <f t="shared" si="159"/>
        <v/>
      </c>
    </row>
    <row r="334" spans="1:12" ht="15.75" x14ac:dyDescent="0.25">
      <c r="A334" s="3"/>
      <c r="B334" s="8">
        <f t="shared" si="137"/>
        <v>44853</v>
      </c>
      <c r="C334" s="9"/>
      <c r="D334" s="9"/>
      <c r="E334" s="10"/>
      <c r="F334" s="10"/>
      <c r="G334" s="9"/>
      <c r="H334" s="9"/>
      <c r="I334" s="10"/>
      <c r="J334" s="11"/>
      <c r="K334" s="16" t="str">
        <f t="shared" si="158"/>
        <v/>
      </c>
      <c r="L334" s="16" t="str">
        <f t="shared" si="159"/>
        <v/>
      </c>
    </row>
    <row r="335" spans="1:12" ht="15.75" x14ac:dyDescent="0.25">
      <c r="A335" s="3"/>
      <c r="B335" s="8">
        <f t="shared" si="137"/>
        <v>44854</v>
      </c>
      <c r="C335" s="9"/>
      <c r="D335" s="9"/>
      <c r="E335" s="10"/>
      <c r="F335" s="10"/>
      <c r="G335" s="9"/>
      <c r="H335" s="9"/>
      <c r="I335" s="10"/>
      <c r="J335" s="11"/>
      <c r="K335" s="16" t="str">
        <f t="shared" si="158"/>
        <v/>
      </c>
      <c r="L335" s="16" t="str">
        <f t="shared" si="159"/>
        <v/>
      </c>
    </row>
    <row r="336" spans="1:12" ht="15.75" x14ac:dyDescent="0.25">
      <c r="A336" s="3"/>
      <c r="B336" s="8">
        <f t="shared" si="137"/>
        <v>44855</v>
      </c>
      <c r="C336" s="9"/>
      <c r="D336" s="9"/>
      <c r="E336" s="10"/>
      <c r="F336" s="10"/>
      <c r="G336" s="9"/>
      <c r="H336" s="9"/>
      <c r="I336" s="10"/>
      <c r="J336" s="11"/>
      <c r="K336" s="16" t="str">
        <f t="shared" si="158"/>
        <v/>
      </c>
      <c r="L336" s="16" t="str">
        <f t="shared" si="159"/>
        <v/>
      </c>
    </row>
    <row r="337" spans="1:12" ht="15.75" x14ac:dyDescent="0.25">
      <c r="A337" s="3"/>
      <c r="B337" s="8">
        <f t="shared" si="137"/>
        <v>44856</v>
      </c>
      <c r="C337" s="9"/>
      <c r="D337" s="9"/>
      <c r="E337" s="10"/>
      <c r="F337" s="10"/>
      <c r="G337" s="9"/>
      <c r="H337" s="9"/>
      <c r="I337" s="10"/>
      <c r="J337" s="11"/>
      <c r="K337" s="16" t="str">
        <f t="shared" si="158"/>
        <v/>
      </c>
      <c r="L337" s="16" t="str">
        <f t="shared" si="159"/>
        <v/>
      </c>
    </row>
    <row r="338" spans="1:12" ht="15.75" x14ac:dyDescent="0.25">
      <c r="A338" s="3"/>
      <c r="B338" s="8">
        <f t="shared" si="137"/>
        <v>44857</v>
      </c>
      <c r="C338" s="9"/>
      <c r="D338" s="9"/>
      <c r="E338" s="10"/>
      <c r="F338" s="10"/>
      <c r="G338" s="9"/>
      <c r="H338" s="9"/>
      <c r="I338" s="10"/>
      <c r="J338" s="11"/>
      <c r="K338" s="16" t="str">
        <f t="shared" si="158"/>
        <v/>
      </c>
      <c r="L338" s="16" t="str">
        <f t="shared" si="159"/>
        <v/>
      </c>
    </row>
    <row r="339" spans="1:12" ht="15.75" x14ac:dyDescent="0.25">
      <c r="A339" s="3"/>
      <c r="H339" s="34" t="str">
        <f t="shared" ref="H339" si="160">"Semaine " &amp;A332 &amp;" :"</f>
        <v>Semaine 42 :</v>
      </c>
      <c r="I339" s="34"/>
      <c r="J339" s="34"/>
      <c r="K339" s="18">
        <f t="shared" ref="K339:L339" si="161">SUM(K332:K338)</f>
        <v>0</v>
      </c>
      <c r="L339" s="19">
        <f t="shared" si="161"/>
        <v>0</v>
      </c>
    </row>
    <row r="340" spans="1:12" ht="15.75" x14ac:dyDescent="0.25">
      <c r="A340" s="3">
        <v>43</v>
      </c>
      <c r="B340" s="8">
        <f t="shared" si="137"/>
        <v>44858</v>
      </c>
      <c r="C340" s="9"/>
      <c r="D340" s="9"/>
      <c r="E340" s="10"/>
      <c r="F340" s="10"/>
      <c r="G340" s="9"/>
      <c r="H340" s="9"/>
      <c r="I340" s="10"/>
      <c r="J340" s="11"/>
      <c r="K340" s="16" t="str">
        <f t="shared" ref="K340:K346" si="162">IF(COUNTA(C340:D340,G340:H340)=0,"",D340-C340+H340-G340)</f>
        <v/>
      </c>
      <c r="L340" s="16" t="str">
        <f t="shared" ref="L340:L346" si="163">IF(COUNTA(E340:F340,I340:J340)=0,"",F340-E340+IF(J340&gt;I340,J340-I340,TIMEVALUE("23:59")-I340+J340+TIMEVALUE("00:01")))</f>
        <v/>
      </c>
    </row>
    <row r="341" spans="1:12" ht="15.75" x14ac:dyDescent="0.25">
      <c r="A341" s="3"/>
      <c r="B341" s="8">
        <f t="shared" si="137"/>
        <v>44859</v>
      </c>
      <c r="C341" s="9"/>
      <c r="D341" s="9"/>
      <c r="E341" s="10"/>
      <c r="F341" s="10"/>
      <c r="G341" s="9"/>
      <c r="H341" s="9"/>
      <c r="I341" s="10"/>
      <c r="J341" s="11"/>
      <c r="K341" s="16" t="str">
        <f t="shared" si="162"/>
        <v/>
      </c>
      <c r="L341" s="16" t="str">
        <f t="shared" si="163"/>
        <v/>
      </c>
    </row>
    <row r="342" spans="1:12" ht="15.75" x14ac:dyDescent="0.25">
      <c r="A342" s="3"/>
      <c r="B342" s="8">
        <f t="shared" si="137"/>
        <v>44860</v>
      </c>
      <c r="C342" s="9"/>
      <c r="D342" s="9"/>
      <c r="E342" s="10"/>
      <c r="F342" s="10"/>
      <c r="G342" s="9"/>
      <c r="H342" s="9"/>
      <c r="I342" s="10"/>
      <c r="J342" s="11"/>
      <c r="K342" s="16" t="str">
        <f t="shared" si="162"/>
        <v/>
      </c>
      <c r="L342" s="16" t="str">
        <f t="shared" si="163"/>
        <v/>
      </c>
    </row>
    <row r="343" spans="1:12" ht="15.75" x14ac:dyDescent="0.25">
      <c r="A343" s="3"/>
      <c r="B343" s="8">
        <f t="shared" si="137"/>
        <v>44861</v>
      </c>
      <c r="C343" s="9"/>
      <c r="D343" s="9"/>
      <c r="E343" s="10"/>
      <c r="F343" s="10"/>
      <c r="G343" s="9"/>
      <c r="H343" s="9"/>
      <c r="I343" s="10"/>
      <c r="J343" s="11"/>
      <c r="K343" s="16" t="str">
        <f t="shared" si="162"/>
        <v/>
      </c>
      <c r="L343" s="16" t="str">
        <f t="shared" si="163"/>
        <v/>
      </c>
    </row>
    <row r="344" spans="1:12" ht="15.75" x14ac:dyDescent="0.25">
      <c r="A344" s="3"/>
      <c r="B344" s="8">
        <f t="shared" si="137"/>
        <v>44862</v>
      </c>
      <c r="C344" s="9"/>
      <c r="D344" s="9"/>
      <c r="E344" s="10"/>
      <c r="F344" s="10"/>
      <c r="G344" s="9"/>
      <c r="H344" s="9"/>
      <c r="I344" s="10"/>
      <c r="J344" s="11"/>
      <c r="K344" s="16" t="str">
        <f t="shared" si="162"/>
        <v/>
      </c>
      <c r="L344" s="16" t="str">
        <f t="shared" si="163"/>
        <v/>
      </c>
    </row>
    <row r="345" spans="1:12" ht="15.75" x14ac:dyDescent="0.25">
      <c r="A345" s="3"/>
      <c r="B345" s="8">
        <f t="shared" si="137"/>
        <v>44863</v>
      </c>
      <c r="C345" s="9"/>
      <c r="D345" s="9"/>
      <c r="E345" s="10"/>
      <c r="F345" s="10"/>
      <c r="G345" s="9"/>
      <c r="H345" s="9"/>
      <c r="I345" s="10"/>
      <c r="J345" s="11"/>
      <c r="K345" s="16" t="str">
        <f t="shared" si="162"/>
        <v/>
      </c>
      <c r="L345" s="16" t="str">
        <f t="shared" si="163"/>
        <v/>
      </c>
    </row>
    <row r="346" spans="1:12" ht="15.75" x14ac:dyDescent="0.25">
      <c r="A346" s="3"/>
      <c r="B346" s="8">
        <f t="shared" si="137"/>
        <v>44864</v>
      </c>
      <c r="C346" s="9"/>
      <c r="D346" s="9"/>
      <c r="E346" s="10"/>
      <c r="F346" s="10"/>
      <c r="G346" s="9"/>
      <c r="H346" s="9"/>
      <c r="I346" s="10"/>
      <c r="J346" s="11"/>
      <c r="K346" s="16" t="str">
        <f t="shared" si="162"/>
        <v/>
      </c>
      <c r="L346" s="16" t="str">
        <f t="shared" si="163"/>
        <v/>
      </c>
    </row>
    <row r="347" spans="1:12" ht="15.75" x14ac:dyDescent="0.25">
      <c r="A347" s="3"/>
      <c r="H347" s="34" t="str">
        <f t="shared" ref="H347" si="164">"Semaine " &amp;A340 &amp;" :"</f>
        <v>Semaine 43 :</v>
      </c>
      <c r="I347" s="34"/>
      <c r="J347" s="34"/>
      <c r="K347" s="18">
        <f t="shared" ref="K347:L347" si="165">SUM(K340:K346)</f>
        <v>0</v>
      </c>
      <c r="L347" s="19">
        <f t="shared" si="165"/>
        <v>0</v>
      </c>
    </row>
    <row r="348" spans="1:12" ht="15.75" x14ac:dyDescent="0.25">
      <c r="A348" s="3">
        <v>44</v>
      </c>
      <c r="B348" s="8">
        <f t="shared" si="137"/>
        <v>44865</v>
      </c>
      <c r="C348" s="9"/>
      <c r="D348" s="9"/>
      <c r="E348" s="10"/>
      <c r="F348" s="10"/>
      <c r="G348" s="9"/>
      <c r="H348" s="9"/>
      <c r="I348" s="10"/>
      <c r="J348" s="11"/>
      <c r="K348" s="16" t="str">
        <f t="shared" ref="K348:K354" si="166">IF(COUNTA(C348:D348,G348:H348)=0,"",D348-C348+H348-G348)</f>
        <v/>
      </c>
      <c r="L348" s="16" t="str">
        <f t="shared" ref="L348:L354" si="167">IF(COUNTA(E348:F348,I348:J348)=0,"",F348-E348+IF(J348&gt;I348,J348-I348,TIMEVALUE("23:59")-I348+J348+TIMEVALUE("00:01")))</f>
        <v/>
      </c>
    </row>
    <row r="349" spans="1:12" ht="15.75" x14ac:dyDescent="0.25">
      <c r="A349" s="3"/>
      <c r="B349" s="8">
        <f t="shared" si="137"/>
        <v>44866</v>
      </c>
      <c r="C349" s="9"/>
      <c r="D349" s="9"/>
      <c r="E349" s="10"/>
      <c r="F349" s="10"/>
      <c r="G349" s="9"/>
      <c r="H349" s="9"/>
      <c r="I349" s="10"/>
      <c r="J349" s="11"/>
      <c r="K349" s="16" t="str">
        <f t="shared" si="166"/>
        <v/>
      </c>
      <c r="L349" s="16" t="str">
        <f t="shared" si="167"/>
        <v/>
      </c>
    </row>
    <row r="350" spans="1:12" ht="15.75" x14ac:dyDescent="0.25">
      <c r="A350" s="3"/>
      <c r="B350" s="8">
        <f t="shared" si="137"/>
        <v>44867</v>
      </c>
      <c r="C350" s="9"/>
      <c r="D350" s="9"/>
      <c r="E350" s="10"/>
      <c r="F350" s="10"/>
      <c r="G350" s="9"/>
      <c r="H350" s="9"/>
      <c r="I350" s="10"/>
      <c r="J350" s="11"/>
      <c r="K350" s="16" t="str">
        <f t="shared" si="166"/>
        <v/>
      </c>
      <c r="L350" s="16" t="str">
        <f t="shared" si="167"/>
        <v/>
      </c>
    </row>
    <row r="351" spans="1:12" ht="15.75" x14ac:dyDescent="0.25">
      <c r="A351" s="3"/>
      <c r="B351" s="8">
        <f t="shared" si="137"/>
        <v>44868</v>
      </c>
      <c r="C351" s="9"/>
      <c r="D351" s="9"/>
      <c r="E351" s="10"/>
      <c r="F351" s="10"/>
      <c r="G351" s="9"/>
      <c r="H351" s="9"/>
      <c r="I351" s="10"/>
      <c r="J351" s="11"/>
      <c r="K351" s="16" t="str">
        <f t="shared" si="166"/>
        <v/>
      </c>
      <c r="L351" s="16" t="str">
        <f t="shared" si="167"/>
        <v/>
      </c>
    </row>
    <row r="352" spans="1:12" ht="15.75" x14ac:dyDescent="0.25">
      <c r="A352" s="3"/>
      <c r="B352" s="8">
        <f t="shared" si="137"/>
        <v>44869</v>
      </c>
      <c r="C352" s="9"/>
      <c r="D352" s="9"/>
      <c r="E352" s="10"/>
      <c r="F352" s="10"/>
      <c r="G352" s="9"/>
      <c r="H352" s="9"/>
      <c r="I352" s="10"/>
      <c r="J352" s="11"/>
      <c r="K352" s="16" t="str">
        <f t="shared" si="166"/>
        <v/>
      </c>
      <c r="L352" s="16" t="str">
        <f t="shared" si="167"/>
        <v/>
      </c>
    </row>
    <row r="353" spans="1:12" ht="15.75" x14ac:dyDescent="0.25">
      <c r="A353" s="3"/>
      <c r="B353" s="8">
        <f t="shared" si="137"/>
        <v>44870</v>
      </c>
      <c r="C353" s="9"/>
      <c r="D353" s="9"/>
      <c r="E353" s="10"/>
      <c r="F353" s="10"/>
      <c r="G353" s="9"/>
      <c r="H353" s="9"/>
      <c r="I353" s="10"/>
      <c r="J353" s="11"/>
      <c r="K353" s="16" t="str">
        <f t="shared" si="166"/>
        <v/>
      </c>
      <c r="L353" s="16" t="str">
        <f t="shared" si="167"/>
        <v/>
      </c>
    </row>
    <row r="354" spans="1:12" ht="15.75" x14ac:dyDescent="0.25">
      <c r="A354" s="3"/>
      <c r="B354" s="8">
        <f t="shared" si="137"/>
        <v>44871</v>
      </c>
      <c r="C354" s="9"/>
      <c r="D354" s="9"/>
      <c r="E354" s="10"/>
      <c r="F354" s="10"/>
      <c r="G354" s="9"/>
      <c r="H354" s="9"/>
      <c r="I354" s="10"/>
      <c r="J354" s="11"/>
      <c r="K354" s="16" t="str">
        <f t="shared" si="166"/>
        <v/>
      </c>
      <c r="L354" s="16" t="str">
        <f t="shared" si="167"/>
        <v/>
      </c>
    </row>
    <row r="355" spans="1:12" ht="15.75" x14ac:dyDescent="0.25">
      <c r="A355" s="3"/>
      <c r="H355" s="34" t="str">
        <f t="shared" ref="H355" si="168">"Semaine " &amp;A348 &amp;" :"</f>
        <v>Semaine 44 :</v>
      </c>
      <c r="I355" s="34"/>
      <c r="J355" s="34"/>
      <c r="K355" s="18">
        <f t="shared" ref="K355:L355" si="169">SUM(K348:K354)</f>
        <v>0</v>
      </c>
      <c r="L355" s="19">
        <f t="shared" si="169"/>
        <v>0</v>
      </c>
    </row>
    <row r="356" spans="1:12" ht="15.75" x14ac:dyDescent="0.25">
      <c r="A356" s="3">
        <v>45</v>
      </c>
      <c r="B356" s="8">
        <f t="shared" ref="B356:B418" si="170">B348+7</f>
        <v>44872</v>
      </c>
      <c r="C356" s="9"/>
      <c r="D356" s="9"/>
      <c r="E356" s="10"/>
      <c r="F356" s="10"/>
      <c r="G356" s="9"/>
      <c r="H356" s="9"/>
      <c r="I356" s="10"/>
      <c r="J356" s="11"/>
      <c r="K356" s="16" t="str">
        <f t="shared" ref="K356:K362" si="171">IF(COUNTA(C356:D356,G356:H356)=0,"",D356-C356+H356-G356)</f>
        <v/>
      </c>
      <c r="L356" s="16" t="str">
        <f t="shared" ref="L356:L362" si="172">IF(COUNTA(E356:F356,I356:J356)=0,"",F356-E356+IF(J356&gt;I356,J356-I356,TIMEVALUE("23:59")-I356+J356+TIMEVALUE("00:01")))</f>
        <v/>
      </c>
    </row>
    <row r="357" spans="1:12" ht="15.75" x14ac:dyDescent="0.25">
      <c r="A357" s="3"/>
      <c r="B357" s="8">
        <f t="shared" si="170"/>
        <v>44873</v>
      </c>
      <c r="C357" s="9"/>
      <c r="D357" s="9"/>
      <c r="E357" s="10"/>
      <c r="F357" s="10"/>
      <c r="G357" s="9"/>
      <c r="H357" s="9"/>
      <c r="I357" s="10"/>
      <c r="J357" s="11"/>
      <c r="K357" s="16" t="str">
        <f t="shared" si="171"/>
        <v/>
      </c>
      <c r="L357" s="16" t="str">
        <f t="shared" si="172"/>
        <v/>
      </c>
    </row>
    <row r="358" spans="1:12" ht="15.75" x14ac:dyDescent="0.25">
      <c r="A358" s="3"/>
      <c r="B358" s="8">
        <f t="shared" si="170"/>
        <v>44874</v>
      </c>
      <c r="C358" s="9"/>
      <c r="D358" s="9"/>
      <c r="E358" s="10"/>
      <c r="F358" s="10"/>
      <c r="G358" s="9"/>
      <c r="H358" s="9"/>
      <c r="I358" s="10"/>
      <c r="J358" s="11"/>
      <c r="K358" s="16" t="str">
        <f t="shared" si="171"/>
        <v/>
      </c>
      <c r="L358" s="16" t="str">
        <f t="shared" si="172"/>
        <v/>
      </c>
    </row>
    <row r="359" spans="1:12" ht="15.75" x14ac:dyDescent="0.25">
      <c r="A359" s="3"/>
      <c r="B359" s="8">
        <f t="shared" si="170"/>
        <v>44875</v>
      </c>
      <c r="C359" s="9"/>
      <c r="D359" s="9"/>
      <c r="E359" s="10"/>
      <c r="F359" s="10"/>
      <c r="G359" s="9"/>
      <c r="H359" s="9"/>
      <c r="I359" s="10"/>
      <c r="J359" s="11"/>
      <c r="K359" s="16" t="str">
        <f t="shared" si="171"/>
        <v/>
      </c>
      <c r="L359" s="16" t="str">
        <f t="shared" si="172"/>
        <v/>
      </c>
    </row>
    <row r="360" spans="1:12" ht="15.75" x14ac:dyDescent="0.25">
      <c r="A360" s="3"/>
      <c r="B360" s="8">
        <f t="shared" si="170"/>
        <v>44876</v>
      </c>
      <c r="C360" s="9"/>
      <c r="D360" s="9"/>
      <c r="E360" s="10"/>
      <c r="F360" s="10"/>
      <c r="G360" s="9"/>
      <c r="H360" s="9"/>
      <c r="I360" s="10"/>
      <c r="J360" s="11"/>
      <c r="K360" s="16" t="str">
        <f t="shared" si="171"/>
        <v/>
      </c>
      <c r="L360" s="16" t="str">
        <f t="shared" si="172"/>
        <v/>
      </c>
    </row>
    <row r="361" spans="1:12" ht="15.75" x14ac:dyDescent="0.25">
      <c r="A361" s="3"/>
      <c r="B361" s="8">
        <f t="shared" si="170"/>
        <v>44877</v>
      </c>
      <c r="C361" s="9"/>
      <c r="D361" s="9"/>
      <c r="E361" s="10"/>
      <c r="F361" s="10"/>
      <c r="G361" s="9"/>
      <c r="H361" s="9"/>
      <c r="I361" s="10"/>
      <c r="J361" s="11"/>
      <c r="K361" s="16" t="str">
        <f t="shared" si="171"/>
        <v/>
      </c>
      <c r="L361" s="16" t="str">
        <f t="shared" si="172"/>
        <v/>
      </c>
    </row>
    <row r="362" spans="1:12" ht="15.75" x14ac:dyDescent="0.25">
      <c r="A362" s="3"/>
      <c r="B362" s="8">
        <f t="shared" si="170"/>
        <v>44878</v>
      </c>
      <c r="C362" s="9"/>
      <c r="D362" s="9"/>
      <c r="E362" s="10"/>
      <c r="F362" s="10"/>
      <c r="G362" s="9"/>
      <c r="H362" s="9"/>
      <c r="I362" s="10"/>
      <c r="J362" s="11"/>
      <c r="K362" s="16" t="str">
        <f t="shared" si="171"/>
        <v/>
      </c>
      <c r="L362" s="16" t="str">
        <f t="shared" si="172"/>
        <v/>
      </c>
    </row>
    <row r="363" spans="1:12" ht="15.75" x14ac:dyDescent="0.25">
      <c r="A363" s="3"/>
      <c r="H363" s="34" t="str">
        <f t="shared" ref="H363" si="173">"Semaine " &amp;A356 &amp;" :"</f>
        <v>Semaine 45 :</v>
      </c>
      <c r="I363" s="34"/>
      <c r="J363" s="34"/>
      <c r="K363" s="18">
        <f t="shared" ref="K363:L363" si="174">SUM(K356:K362)</f>
        <v>0</v>
      </c>
      <c r="L363" s="19">
        <f t="shared" si="174"/>
        <v>0</v>
      </c>
    </row>
    <row r="364" spans="1:12" ht="15.75" x14ac:dyDescent="0.25">
      <c r="A364" s="3">
        <v>46</v>
      </c>
      <c r="B364" s="8">
        <f t="shared" si="170"/>
        <v>44879</v>
      </c>
      <c r="C364" s="9"/>
      <c r="D364" s="9"/>
      <c r="E364" s="10"/>
      <c r="F364" s="10"/>
      <c r="G364" s="9"/>
      <c r="H364" s="9"/>
      <c r="I364" s="10"/>
      <c r="J364" s="11"/>
      <c r="K364" s="16" t="str">
        <f t="shared" ref="K364:K370" si="175">IF(COUNTA(C364:D364,G364:H364)=0,"",D364-C364+H364-G364)</f>
        <v/>
      </c>
      <c r="L364" s="16" t="str">
        <f t="shared" ref="L364:L370" si="176">IF(COUNTA(E364:F364,I364:J364)=0,"",F364-E364+IF(J364&gt;I364,J364-I364,TIMEVALUE("23:59")-I364+J364+TIMEVALUE("00:01")))</f>
        <v/>
      </c>
    </row>
    <row r="365" spans="1:12" ht="15.75" x14ac:dyDescent="0.25">
      <c r="A365" s="3"/>
      <c r="B365" s="8">
        <f t="shared" si="170"/>
        <v>44880</v>
      </c>
      <c r="C365" s="9"/>
      <c r="D365" s="9"/>
      <c r="E365" s="10"/>
      <c r="F365" s="10"/>
      <c r="G365" s="9"/>
      <c r="H365" s="9"/>
      <c r="I365" s="10"/>
      <c r="J365" s="11"/>
      <c r="K365" s="16" t="str">
        <f t="shared" si="175"/>
        <v/>
      </c>
      <c r="L365" s="16" t="str">
        <f t="shared" si="176"/>
        <v/>
      </c>
    </row>
    <row r="366" spans="1:12" ht="15.75" x14ac:dyDescent="0.25">
      <c r="A366" s="3"/>
      <c r="B366" s="8">
        <f t="shared" si="170"/>
        <v>44881</v>
      </c>
      <c r="C366" s="9"/>
      <c r="D366" s="9"/>
      <c r="E366" s="10"/>
      <c r="F366" s="10"/>
      <c r="G366" s="9"/>
      <c r="H366" s="9"/>
      <c r="I366" s="10"/>
      <c r="J366" s="11"/>
      <c r="K366" s="16" t="str">
        <f t="shared" si="175"/>
        <v/>
      </c>
      <c r="L366" s="16" t="str">
        <f t="shared" si="176"/>
        <v/>
      </c>
    </row>
    <row r="367" spans="1:12" ht="15.75" x14ac:dyDescent="0.25">
      <c r="A367" s="3"/>
      <c r="B367" s="8">
        <f t="shared" si="170"/>
        <v>44882</v>
      </c>
      <c r="C367" s="9"/>
      <c r="D367" s="9"/>
      <c r="E367" s="10"/>
      <c r="F367" s="10"/>
      <c r="G367" s="9"/>
      <c r="H367" s="9"/>
      <c r="I367" s="10"/>
      <c r="J367" s="11"/>
      <c r="K367" s="16" t="str">
        <f t="shared" si="175"/>
        <v/>
      </c>
      <c r="L367" s="16" t="str">
        <f t="shared" si="176"/>
        <v/>
      </c>
    </row>
    <row r="368" spans="1:12" ht="15.75" x14ac:dyDescent="0.25">
      <c r="A368" s="3"/>
      <c r="B368" s="8">
        <f t="shared" si="170"/>
        <v>44883</v>
      </c>
      <c r="C368" s="9"/>
      <c r="D368" s="9"/>
      <c r="E368" s="10"/>
      <c r="F368" s="10"/>
      <c r="G368" s="9"/>
      <c r="H368" s="9"/>
      <c r="I368" s="10"/>
      <c r="J368" s="11"/>
      <c r="K368" s="16" t="str">
        <f t="shared" si="175"/>
        <v/>
      </c>
      <c r="L368" s="16" t="str">
        <f t="shared" si="176"/>
        <v/>
      </c>
    </row>
    <row r="369" spans="1:12" ht="15.75" x14ac:dyDescent="0.25">
      <c r="A369" s="3"/>
      <c r="B369" s="8">
        <f t="shared" si="170"/>
        <v>44884</v>
      </c>
      <c r="C369" s="9"/>
      <c r="D369" s="9"/>
      <c r="E369" s="10"/>
      <c r="F369" s="10"/>
      <c r="G369" s="9"/>
      <c r="H369" s="9"/>
      <c r="I369" s="10"/>
      <c r="J369" s="11"/>
      <c r="K369" s="16" t="str">
        <f t="shared" si="175"/>
        <v/>
      </c>
      <c r="L369" s="16" t="str">
        <f t="shared" si="176"/>
        <v/>
      </c>
    </row>
    <row r="370" spans="1:12" ht="15.75" x14ac:dyDescent="0.25">
      <c r="A370" s="3"/>
      <c r="B370" s="8">
        <f t="shared" si="170"/>
        <v>44885</v>
      </c>
      <c r="C370" s="9"/>
      <c r="D370" s="9"/>
      <c r="E370" s="10"/>
      <c r="F370" s="10"/>
      <c r="G370" s="9"/>
      <c r="H370" s="9"/>
      <c r="I370" s="10"/>
      <c r="J370" s="11"/>
      <c r="K370" s="16" t="str">
        <f t="shared" si="175"/>
        <v/>
      </c>
      <c r="L370" s="16" t="str">
        <f t="shared" si="176"/>
        <v/>
      </c>
    </row>
    <row r="371" spans="1:12" ht="15.75" x14ac:dyDescent="0.25">
      <c r="A371" s="3"/>
      <c r="H371" s="34" t="str">
        <f t="shared" ref="H371" si="177">"Semaine " &amp;A364 &amp;" :"</f>
        <v>Semaine 46 :</v>
      </c>
      <c r="I371" s="34"/>
      <c r="J371" s="34"/>
      <c r="K371" s="18">
        <f t="shared" ref="K371:L371" si="178">SUM(K364:K370)</f>
        <v>0</v>
      </c>
      <c r="L371" s="19">
        <f t="shared" si="178"/>
        <v>0</v>
      </c>
    </row>
    <row r="372" spans="1:12" ht="15.75" x14ac:dyDescent="0.25">
      <c r="A372" s="3">
        <v>47</v>
      </c>
      <c r="B372" s="8">
        <f t="shared" si="170"/>
        <v>44886</v>
      </c>
      <c r="C372" s="9"/>
      <c r="D372" s="9"/>
      <c r="E372" s="10"/>
      <c r="F372" s="10"/>
      <c r="G372" s="9"/>
      <c r="H372" s="9"/>
      <c r="I372" s="10"/>
      <c r="J372" s="11"/>
      <c r="K372" s="16" t="str">
        <f t="shared" ref="K372:K378" si="179">IF(COUNTA(C372:D372,G372:H372)=0,"",D372-C372+H372-G372)</f>
        <v/>
      </c>
      <c r="L372" s="16" t="str">
        <f t="shared" ref="L372:L378" si="180">IF(COUNTA(E372:F372,I372:J372)=0,"",F372-E372+IF(J372&gt;I372,J372-I372,TIMEVALUE("23:59")-I372+J372+TIMEVALUE("00:01")))</f>
        <v/>
      </c>
    </row>
    <row r="373" spans="1:12" ht="15.75" x14ac:dyDescent="0.25">
      <c r="A373" s="3"/>
      <c r="B373" s="8">
        <f t="shared" si="170"/>
        <v>44887</v>
      </c>
      <c r="C373" s="9"/>
      <c r="D373" s="9"/>
      <c r="E373" s="10"/>
      <c r="F373" s="10"/>
      <c r="G373" s="9"/>
      <c r="H373" s="9"/>
      <c r="I373" s="10"/>
      <c r="J373" s="11"/>
      <c r="K373" s="16" t="str">
        <f t="shared" si="179"/>
        <v/>
      </c>
      <c r="L373" s="16" t="str">
        <f t="shared" si="180"/>
        <v/>
      </c>
    </row>
    <row r="374" spans="1:12" ht="15.75" x14ac:dyDescent="0.25">
      <c r="A374" s="3"/>
      <c r="B374" s="8">
        <f t="shared" si="170"/>
        <v>44888</v>
      </c>
      <c r="C374" s="9"/>
      <c r="D374" s="9"/>
      <c r="E374" s="10"/>
      <c r="F374" s="10"/>
      <c r="G374" s="9"/>
      <c r="H374" s="9"/>
      <c r="I374" s="10"/>
      <c r="J374" s="11"/>
      <c r="K374" s="16" t="str">
        <f t="shared" si="179"/>
        <v/>
      </c>
      <c r="L374" s="16" t="str">
        <f t="shared" si="180"/>
        <v/>
      </c>
    </row>
    <row r="375" spans="1:12" ht="15.75" x14ac:dyDescent="0.25">
      <c r="A375" s="3"/>
      <c r="B375" s="8">
        <f t="shared" si="170"/>
        <v>44889</v>
      </c>
      <c r="C375" s="9"/>
      <c r="D375" s="9"/>
      <c r="E375" s="10"/>
      <c r="F375" s="10"/>
      <c r="G375" s="9"/>
      <c r="H375" s="9"/>
      <c r="I375" s="10"/>
      <c r="J375" s="11"/>
      <c r="K375" s="16" t="str">
        <f t="shared" si="179"/>
        <v/>
      </c>
      <c r="L375" s="16" t="str">
        <f t="shared" si="180"/>
        <v/>
      </c>
    </row>
    <row r="376" spans="1:12" ht="15.75" x14ac:dyDescent="0.25">
      <c r="A376" s="3"/>
      <c r="B376" s="8">
        <f t="shared" si="170"/>
        <v>44890</v>
      </c>
      <c r="C376" s="9"/>
      <c r="D376" s="9"/>
      <c r="E376" s="10"/>
      <c r="F376" s="10"/>
      <c r="G376" s="9"/>
      <c r="H376" s="9"/>
      <c r="I376" s="10"/>
      <c r="J376" s="11"/>
      <c r="K376" s="16" t="str">
        <f t="shared" si="179"/>
        <v/>
      </c>
      <c r="L376" s="16" t="str">
        <f t="shared" si="180"/>
        <v/>
      </c>
    </row>
    <row r="377" spans="1:12" ht="15.75" x14ac:dyDescent="0.25">
      <c r="A377" s="3"/>
      <c r="B377" s="8">
        <f t="shared" si="170"/>
        <v>44891</v>
      </c>
      <c r="C377" s="9"/>
      <c r="D377" s="9"/>
      <c r="E377" s="10"/>
      <c r="F377" s="10"/>
      <c r="G377" s="9"/>
      <c r="H377" s="9"/>
      <c r="I377" s="10"/>
      <c r="J377" s="11"/>
      <c r="K377" s="16" t="str">
        <f t="shared" si="179"/>
        <v/>
      </c>
      <c r="L377" s="16" t="str">
        <f t="shared" si="180"/>
        <v/>
      </c>
    </row>
    <row r="378" spans="1:12" ht="15.75" x14ac:dyDescent="0.25">
      <c r="A378" s="3"/>
      <c r="B378" s="8">
        <f t="shared" si="170"/>
        <v>44892</v>
      </c>
      <c r="C378" s="9"/>
      <c r="D378" s="9"/>
      <c r="E378" s="10"/>
      <c r="F378" s="10"/>
      <c r="G378" s="9"/>
      <c r="H378" s="9"/>
      <c r="I378" s="10"/>
      <c r="J378" s="11"/>
      <c r="K378" s="16" t="str">
        <f t="shared" si="179"/>
        <v/>
      </c>
      <c r="L378" s="16" t="str">
        <f t="shared" si="180"/>
        <v/>
      </c>
    </row>
    <row r="379" spans="1:12" ht="15.75" x14ac:dyDescent="0.25">
      <c r="A379" s="3"/>
      <c r="H379" s="34" t="str">
        <f t="shared" ref="H379" si="181">"Semaine " &amp;A372 &amp;" :"</f>
        <v>Semaine 47 :</v>
      </c>
      <c r="I379" s="34"/>
      <c r="J379" s="34"/>
      <c r="K379" s="18">
        <f t="shared" ref="K379:L379" si="182">SUM(K372:K378)</f>
        <v>0</v>
      </c>
      <c r="L379" s="19">
        <f t="shared" si="182"/>
        <v>0</v>
      </c>
    </row>
    <row r="380" spans="1:12" ht="15.75" x14ac:dyDescent="0.25">
      <c r="A380" s="3">
        <v>48</v>
      </c>
      <c r="B380" s="8">
        <f t="shared" si="170"/>
        <v>44893</v>
      </c>
      <c r="C380" s="9"/>
      <c r="D380" s="9"/>
      <c r="E380" s="10"/>
      <c r="F380" s="10"/>
      <c r="G380" s="9"/>
      <c r="H380" s="9"/>
      <c r="I380" s="10"/>
      <c r="J380" s="11"/>
      <c r="K380" s="16" t="str">
        <f t="shared" ref="K380:K386" si="183">IF(COUNTA(C380:D380,G380:H380)=0,"",D380-C380+H380-G380)</f>
        <v/>
      </c>
      <c r="L380" s="16" t="str">
        <f t="shared" ref="L380:L386" si="184">IF(COUNTA(E380:F380,I380:J380)=0,"",F380-E380+IF(J380&gt;I380,J380-I380,TIMEVALUE("23:59")-I380+J380+TIMEVALUE("00:01")))</f>
        <v/>
      </c>
    </row>
    <row r="381" spans="1:12" ht="15.75" x14ac:dyDescent="0.25">
      <c r="A381" s="3"/>
      <c r="B381" s="8">
        <f t="shared" si="170"/>
        <v>44894</v>
      </c>
      <c r="C381" s="9"/>
      <c r="D381" s="9"/>
      <c r="E381" s="10"/>
      <c r="F381" s="10"/>
      <c r="G381" s="9"/>
      <c r="H381" s="9"/>
      <c r="I381" s="10"/>
      <c r="J381" s="11"/>
      <c r="K381" s="16" t="str">
        <f t="shared" si="183"/>
        <v/>
      </c>
      <c r="L381" s="16" t="str">
        <f t="shared" si="184"/>
        <v/>
      </c>
    </row>
    <row r="382" spans="1:12" ht="15.75" x14ac:dyDescent="0.25">
      <c r="A382" s="3"/>
      <c r="B382" s="8">
        <f t="shared" si="170"/>
        <v>44895</v>
      </c>
      <c r="C382" s="9"/>
      <c r="D382" s="9"/>
      <c r="E382" s="10"/>
      <c r="F382" s="10"/>
      <c r="G382" s="9"/>
      <c r="H382" s="9"/>
      <c r="I382" s="10"/>
      <c r="J382" s="11"/>
      <c r="K382" s="16" t="str">
        <f t="shared" si="183"/>
        <v/>
      </c>
      <c r="L382" s="16" t="str">
        <f t="shared" si="184"/>
        <v/>
      </c>
    </row>
    <row r="383" spans="1:12" ht="15.75" x14ac:dyDescent="0.25">
      <c r="A383" s="3"/>
      <c r="B383" s="8">
        <f t="shared" si="170"/>
        <v>44896</v>
      </c>
      <c r="C383" s="9"/>
      <c r="D383" s="9"/>
      <c r="E383" s="10"/>
      <c r="F383" s="10"/>
      <c r="G383" s="9"/>
      <c r="H383" s="9"/>
      <c r="I383" s="10"/>
      <c r="J383" s="11"/>
      <c r="K383" s="16" t="str">
        <f t="shared" si="183"/>
        <v/>
      </c>
      <c r="L383" s="16" t="str">
        <f t="shared" si="184"/>
        <v/>
      </c>
    </row>
    <row r="384" spans="1:12" ht="15.75" x14ac:dyDescent="0.25">
      <c r="A384" s="3"/>
      <c r="B384" s="8">
        <f t="shared" si="170"/>
        <v>44897</v>
      </c>
      <c r="C384" s="9"/>
      <c r="D384" s="9"/>
      <c r="E384" s="10"/>
      <c r="F384" s="10"/>
      <c r="G384" s="9"/>
      <c r="H384" s="9"/>
      <c r="I384" s="10"/>
      <c r="J384" s="11"/>
      <c r="K384" s="16" t="str">
        <f t="shared" si="183"/>
        <v/>
      </c>
      <c r="L384" s="16" t="str">
        <f t="shared" si="184"/>
        <v/>
      </c>
    </row>
    <row r="385" spans="1:12" ht="15.75" x14ac:dyDescent="0.25">
      <c r="A385" s="3"/>
      <c r="B385" s="8">
        <f t="shared" si="170"/>
        <v>44898</v>
      </c>
      <c r="C385" s="9"/>
      <c r="D385" s="9"/>
      <c r="E385" s="10"/>
      <c r="F385" s="10"/>
      <c r="G385" s="9"/>
      <c r="H385" s="9"/>
      <c r="I385" s="10"/>
      <c r="J385" s="11"/>
      <c r="K385" s="16" t="str">
        <f t="shared" si="183"/>
        <v/>
      </c>
      <c r="L385" s="16" t="str">
        <f t="shared" si="184"/>
        <v/>
      </c>
    </row>
    <row r="386" spans="1:12" ht="15.75" x14ac:dyDescent="0.25">
      <c r="A386" s="3"/>
      <c r="B386" s="8">
        <f t="shared" si="170"/>
        <v>44899</v>
      </c>
      <c r="C386" s="9"/>
      <c r="D386" s="9"/>
      <c r="E386" s="10"/>
      <c r="F386" s="10"/>
      <c r="G386" s="9"/>
      <c r="H386" s="9"/>
      <c r="I386" s="10"/>
      <c r="J386" s="11"/>
      <c r="K386" s="16" t="str">
        <f t="shared" si="183"/>
        <v/>
      </c>
      <c r="L386" s="16" t="str">
        <f t="shared" si="184"/>
        <v/>
      </c>
    </row>
    <row r="387" spans="1:12" ht="15.75" x14ac:dyDescent="0.25">
      <c r="A387" s="3"/>
      <c r="H387" s="34" t="str">
        <f t="shared" ref="H387" si="185">"Semaine " &amp;A380 &amp;" :"</f>
        <v>Semaine 48 :</v>
      </c>
      <c r="I387" s="34"/>
      <c r="J387" s="34"/>
      <c r="K387" s="18">
        <f t="shared" ref="K387:L387" si="186">SUM(K380:K386)</f>
        <v>0</v>
      </c>
      <c r="L387" s="19">
        <f t="shared" si="186"/>
        <v>0</v>
      </c>
    </row>
    <row r="388" spans="1:12" ht="15.75" x14ac:dyDescent="0.25">
      <c r="A388" s="3">
        <v>49</v>
      </c>
      <c r="B388" s="8">
        <f t="shared" si="170"/>
        <v>44900</v>
      </c>
      <c r="C388" s="9"/>
      <c r="D388" s="9"/>
      <c r="E388" s="10"/>
      <c r="F388" s="10"/>
      <c r="G388" s="9"/>
      <c r="H388" s="9"/>
      <c r="I388" s="10"/>
      <c r="J388" s="11"/>
      <c r="K388" s="16" t="str">
        <f t="shared" ref="K388:K394" si="187">IF(COUNTA(C388:D388,G388:H388)=0,"",D388-C388+H388-G388)</f>
        <v/>
      </c>
      <c r="L388" s="16" t="str">
        <f t="shared" ref="L388:L394" si="188">IF(COUNTA(E388:F388,I388:J388)=0,"",F388-E388+IF(J388&gt;I388,J388-I388,TIMEVALUE("23:59")-I388+J388+TIMEVALUE("00:01")))</f>
        <v/>
      </c>
    </row>
    <row r="389" spans="1:12" ht="15.75" x14ac:dyDescent="0.25">
      <c r="A389" s="3"/>
      <c r="B389" s="8">
        <f t="shared" si="170"/>
        <v>44901</v>
      </c>
      <c r="C389" s="9"/>
      <c r="D389" s="9"/>
      <c r="E389" s="10"/>
      <c r="F389" s="10"/>
      <c r="G389" s="9"/>
      <c r="H389" s="9"/>
      <c r="I389" s="10"/>
      <c r="J389" s="11"/>
      <c r="K389" s="16" t="str">
        <f t="shared" si="187"/>
        <v/>
      </c>
      <c r="L389" s="16" t="str">
        <f t="shared" si="188"/>
        <v/>
      </c>
    </row>
    <row r="390" spans="1:12" ht="15.75" x14ac:dyDescent="0.25">
      <c r="A390" s="3"/>
      <c r="B390" s="8">
        <f t="shared" si="170"/>
        <v>44902</v>
      </c>
      <c r="C390" s="9"/>
      <c r="D390" s="9"/>
      <c r="E390" s="10"/>
      <c r="F390" s="10"/>
      <c r="G390" s="9"/>
      <c r="H390" s="9"/>
      <c r="I390" s="10"/>
      <c r="J390" s="11"/>
      <c r="K390" s="16" t="str">
        <f t="shared" si="187"/>
        <v/>
      </c>
      <c r="L390" s="16" t="str">
        <f t="shared" si="188"/>
        <v/>
      </c>
    </row>
    <row r="391" spans="1:12" ht="15.75" x14ac:dyDescent="0.25">
      <c r="A391" s="3"/>
      <c r="B391" s="8">
        <f t="shared" si="170"/>
        <v>44903</v>
      </c>
      <c r="C391" s="9"/>
      <c r="D391" s="9"/>
      <c r="E391" s="10"/>
      <c r="F391" s="10"/>
      <c r="G391" s="9"/>
      <c r="H391" s="9"/>
      <c r="I391" s="10"/>
      <c r="J391" s="11"/>
      <c r="K391" s="16" t="str">
        <f t="shared" si="187"/>
        <v/>
      </c>
      <c r="L391" s="16" t="str">
        <f t="shared" si="188"/>
        <v/>
      </c>
    </row>
    <row r="392" spans="1:12" ht="15.75" x14ac:dyDescent="0.25">
      <c r="A392" s="3"/>
      <c r="B392" s="8">
        <f t="shared" si="170"/>
        <v>44904</v>
      </c>
      <c r="C392" s="9"/>
      <c r="D392" s="9"/>
      <c r="E392" s="10"/>
      <c r="F392" s="10"/>
      <c r="G392" s="9"/>
      <c r="H392" s="9"/>
      <c r="I392" s="10"/>
      <c r="J392" s="11"/>
      <c r="K392" s="16" t="str">
        <f t="shared" si="187"/>
        <v/>
      </c>
      <c r="L392" s="16" t="str">
        <f t="shared" si="188"/>
        <v/>
      </c>
    </row>
    <row r="393" spans="1:12" ht="15.75" x14ac:dyDescent="0.25">
      <c r="A393" s="3"/>
      <c r="B393" s="8">
        <f t="shared" si="170"/>
        <v>44905</v>
      </c>
      <c r="C393" s="9"/>
      <c r="D393" s="9"/>
      <c r="E393" s="10"/>
      <c r="F393" s="10"/>
      <c r="G393" s="9"/>
      <c r="H393" s="9"/>
      <c r="I393" s="10"/>
      <c r="J393" s="11"/>
      <c r="K393" s="16" t="str">
        <f t="shared" si="187"/>
        <v/>
      </c>
      <c r="L393" s="16" t="str">
        <f t="shared" si="188"/>
        <v/>
      </c>
    </row>
    <row r="394" spans="1:12" ht="15.75" x14ac:dyDescent="0.25">
      <c r="A394" s="3"/>
      <c r="B394" s="8">
        <f t="shared" si="170"/>
        <v>44906</v>
      </c>
      <c r="C394" s="9"/>
      <c r="D394" s="9"/>
      <c r="E394" s="10"/>
      <c r="F394" s="10"/>
      <c r="G394" s="9"/>
      <c r="H394" s="9"/>
      <c r="I394" s="10"/>
      <c r="J394" s="11"/>
      <c r="K394" s="16" t="str">
        <f t="shared" si="187"/>
        <v/>
      </c>
      <c r="L394" s="16" t="str">
        <f t="shared" si="188"/>
        <v/>
      </c>
    </row>
    <row r="395" spans="1:12" ht="15.75" x14ac:dyDescent="0.25">
      <c r="A395" s="3"/>
      <c r="H395" s="34" t="str">
        <f t="shared" ref="H395" si="189">"Semaine " &amp;A388 &amp;" :"</f>
        <v>Semaine 49 :</v>
      </c>
      <c r="I395" s="34"/>
      <c r="J395" s="34"/>
      <c r="K395" s="18">
        <f t="shared" ref="K395:L395" si="190">SUM(K388:K394)</f>
        <v>0</v>
      </c>
      <c r="L395" s="19">
        <f t="shared" si="190"/>
        <v>0</v>
      </c>
    </row>
    <row r="396" spans="1:12" ht="15.75" x14ac:dyDescent="0.25">
      <c r="A396" s="3">
        <v>50</v>
      </c>
      <c r="B396" s="8">
        <f t="shared" si="170"/>
        <v>44907</v>
      </c>
      <c r="C396" s="9"/>
      <c r="D396" s="9"/>
      <c r="E396" s="10"/>
      <c r="F396" s="10"/>
      <c r="G396" s="9"/>
      <c r="H396" s="9"/>
      <c r="I396" s="10"/>
      <c r="J396" s="11"/>
      <c r="K396" s="16" t="str">
        <f t="shared" ref="K396:K402" si="191">IF(COUNTA(C396:D396,G396:H396)=0,"",D396-C396+H396-G396)</f>
        <v/>
      </c>
      <c r="L396" s="16" t="str">
        <f t="shared" ref="L396:L402" si="192">IF(COUNTA(E396:F396,I396:J396)=0,"",F396-E396+IF(J396&gt;I396,J396-I396,TIMEVALUE("23:59")-I396+J396+TIMEVALUE("00:01")))</f>
        <v/>
      </c>
    </row>
    <row r="397" spans="1:12" ht="15.75" x14ac:dyDescent="0.25">
      <c r="A397" s="3"/>
      <c r="B397" s="8">
        <f t="shared" si="170"/>
        <v>44908</v>
      </c>
      <c r="C397" s="9"/>
      <c r="D397" s="9"/>
      <c r="E397" s="10"/>
      <c r="F397" s="10"/>
      <c r="G397" s="9"/>
      <c r="H397" s="9"/>
      <c r="I397" s="10"/>
      <c r="J397" s="11"/>
      <c r="K397" s="16" t="str">
        <f t="shared" si="191"/>
        <v/>
      </c>
      <c r="L397" s="16" t="str">
        <f t="shared" si="192"/>
        <v/>
      </c>
    </row>
    <row r="398" spans="1:12" ht="15.75" x14ac:dyDescent="0.25">
      <c r="A398" s="3"/>
      <c r="B398" s="8">
        <f t="shared" si="170"/>
        <v>44909</v>
      </c>
      <c r="C398" s="9"/>
      <c r="D398" s="9"/>
      <c r="E398" s="10"/>
      <c r="F398" s="10"/>
      <c r="G398" s="9"/>
      <c r="H398" s="9"/>
      <c r="I398" s="10"/>
      <c r="J398" s="11"/>
      <c r="K398" s="16" t="str">
        <f t="shared" si="191"/>
        <v/>
      </c>
      <c r="L398" s="16" t="str">
        <f t="shared" si="192"/>
        <v/>
      </c>
    </row>
    <row r="399" spans="1:12" ht="15.75" x14ac:dyDescent="0.25">
      <c r="A399" s="3"/>
      <c r="B399" s="8">
        <f t="shared" si="170"/>
        <v>44910</v>
      </c>
      <c r="C399" s="9"/>
      <c r="D399" s="9"/>
      <c r="E399" s="10"/>
      <c r="F399" s="10"/>
      <c r="G399" s="9"/>
      <c r="H399" s="9"/>
      <c r="I399" s="10"/>
      <c r="J399" s="11"/>
      <c r="K399" s="16" t="str">
        <f t="shared" si="191"/>
        <v/>
      </c>
      <c r="L399" s="16" t="str">
        <f t="shared" si="192"/>
        <v/>
      </c>
    </row>
    <row r="400" spans="1:12" ht="15.75" x14ac:dyDescent="0.25">
      <c r="A400" s="3"/>
      <c r="B400" s="8">
        <f t="shared" si="170"/>
        <v>44911</v>
      </c>
      <c r="C400" s="9"/>
      <c r="D400" s="9"/>
      <c r="E400" s="10"/>
      <c r="F400" s="10"/>
      <c r="G400" s="9"/>
      <c r="H400" s="9"/>
      <c r="I400" s="10"/>
      <c r="J400" s="11"/>
      <c r="K400" s="16" t="str">
        <f t="shared" si="191"/>
        <v/>
      </c>
      <c r="L400" s="16" t="str">
        <f t="shared" si="192"/>
        <v/>
      </c>
    </row>
    <row r="401" spans="1:12" ht="15.75" x14ac:dyDescent="0.25">
      <c r="A401" s="3"/>
      <c r="B401" s="8">
        <f t="shared" si="170"/>
        <v>44912</v>
      </c>
      <c r="C401" s="9"/>
      <c r="D401" s="9"/>
      <c r="E401" s="10"/>
      <c r="F401" s="10"/>
      <c r="G401" s="9"/>
      <c r="H401" s="9"/>
      <c r="I401" s="10"/>
      <c r="J401" s="11"/>
      <c r="K401" s="16" t="str">
        <f t="shared" si="191"/>
        <v/>
      </c>
      <c r="L401" s="16" t="str">
        <f t="shared" si="192"/>
        <v/>
      </c>
    </row>
    <row r="402" spans="1:12" ht="15.75" x14ac:dyDescent="0.25">
      <c r="A402" s="3"/>
      <c r="B402" s="8">
        <f t="shared" si="170"/>
        <v>44913</v>
      </c>
      <c r="C402" s="9"/>
      <c r="D402" s="9"/>
      <c r="E402" s="10"/>
      <c r="F402" s="10"/>
      <c r="G402" s="9"/>
      <c r="H402" s="9"/>
      <c r="I402" s="10"/>
      <c r="J402" s="11"/>
      <c r="K402" s="16" t="str">
        <f t="shared" si="191"/>
        <v/>
      </c>
      <c r="L402" s="16" t="str">
        <f t="shared" si="192"/>
        <v/>
      </c>
    </row>
    <row r="403" spans="1:12" ht="15.75" x14ac:dyDescent="0.25">
      <c r="A403" s="3"/>
      <c r="H403" s="34" t="str">
        <f t="shared" ref="H403" si="193">"Semaine " &amp;A396 &amp;" :"</f>
        <v>Semaine 50 :</v>
      </c>
      <c r="I403" s="34"/>
      <c r="J403" s="34"/>
      <c r="K403" s="18">
        <f t="shared" ref="K403:L403" si="194">SUM(K396:K402)</f>
        <v>0</v>
      </c>
      <c r="L403" s="19">
        <f t="shared" si="194"/>
        <v>0</v>
      </c>
    </row>
    <row r="404" spans="1:12" ht="15.75" x14ac:dyDescent="0.25">
      <c r="A404" s="3">
        <v>51</v>
      </c>
      <c r="B404" s="8">
        <f t="shared" si="170"/>
        <v>44914</v>
      </c>
      <c r="C404" s="9"/>
      <c r="D404" s="9"/>
      <c r="E404" s="10"/>
      <c r="F404" s="10"/>
      <c r="G404" s="9"/>
      <c r="H404" s="9"/>
      <c r="I404" s="10"/>
      <c r="J404" s="11"/>
      <c r="K404" s="16" t="str">
        <f t="shared" ref="K404:K410" si="195">IF(COUNTA(C404:D404,G404:H404)=0,"",D404-C404+H404-G404)</f>
        <v/>
      </c>
      <c r="L404" s="16" t="str">
        <f t="shared" ref="L404:L410" si="196">IF(COUNTA(E404:F404,I404:J404)=0,"",F404-E404+IF(J404&gt;I404,J404-I404,TIMEVALUE("23:59")-I404+J404+TIMEVALUE("00:01")))</f>
        <v/>
      </c>
    </row>
    <row r="405" spans="1:12" ht="15.75" x14ac:dyDescent="0.25">
      <c r="A405" s="3"/>
      <c r="B405" s="8">
        <f t="shared" si="170"/>
        <v>44915</v>
      </c>
      <c r="C405" s="9"/>
      <c r="D405" s="9"/>
      <c r="E405" s="10"/>
      <c r="F405" s="10"/>
      <c r="G405" s="9"/>
      <c r="H405" s="9"/>
      <c r="I405" s="10"/>
      <c r="J405" s="11"/>
      <c r="K405" s="16" t="str">
        <f t="shared" si="195"/>
        <v/>
      </c>
      <c r="L405" s="16" t="str">
        <f t="shared" si="196"/>
        <v/>
      </c>
    </row>
    <row r="406" spans="1:12" ht="15.75" x14ac:dyDescent="0.25">
      <c r="A406" s="3"/>
      <c r="B406" s="8">
        <f t="shared" si="170"/>
        <v>44916</v>
      </c>
      <c r="C406" s="9"/>
      <c r="D406" s="9"/>
      <c r="E406" s="10"/>
      <c r="F406" s="10"/>
      <c r="G406" s="9"/>
      <c r="H406" s="9"/>
      <c r="I406" s="10"/>
      <c r="J406" s="11"/>
      <c r="K406" s="16" t="str">
        <f t="shared" si="195"/>
        <v/>
      </c>
      <c r="L406" s="16" t="str">
        <f t="shared" si="196"/>
        <v/>
      </c>
    </row>
    <row r="407" spans="1:12" ht="15.75" x14ac:dyDescent="0.25">
      <c r="A407" s="3"/>
      <c r="B407" s="8">
        <f t="shared" si="170"/>
        <v>44917</v>
      </c>
      <c r="C407" s="9"/>
      <c r="D407" s="9"/>
      <c r="E407" s="10"/>
      <c r="F407" s="10"/>
      <c r="G407" s="9"/>
      <c r="H407" s="9"/>
      <c r="I407" s="10"/>
      <c r="J407" s="11"/>
      <c r="K407" s="16" t="str">
        <f t="shared" si="195"/>
        <v/>
      </c>
      <c r="L407" s="16" t="str">
        <f t="shared" si="196"/>
        <v/>
      </c>
    </row>
    <row r="408" spans="1:12" ht="15.75" x14ac:dyDescent="0.25">
      <c r="A408" s="3"/>
      <c r="B408" s="8">
        <f t="shared" si="170"/>
        <v>44918</v>
      </c>
      <c r="C408" s="9"/>
      <c r="D408" s="9"/>
      <c r="E408" s="10"/>
      <c r="F408" s="10"/>
      <c r="G408" s="9"/>
      <c r="H408" s="9"/>
      <c r="I408" s="10"/>
      <c r="J408" s="11"/>
      <c r="K408" s="16" t="str">
        <f t="shared" si="195"/>
        <v/>
      </c>
      <c r="L408" s="16" t="str">
        <f t="shared" si="196"/>
        <v/>
      </c>
    </row>
    <row r="409" spans="1:12" ht="15.75" x14ac:dyDescent="0.25">
      <c r="A409" s="3"/>
      <c r="B409" s="8">
        <f t="shared" si="170"/>
        <v>44919</v>
      </c>
      <c r="C409" s="9"/>
      <c r="D409" s="9"/>
      <c r="E409" s="10"/>
      <c r="F409" s="10"/>
      <c r="G409" s="9"/>
      <c r="H409" s="9"/>
      <c r="I409" s="10"/>
      <c r="J409" s="11"/>
      <c r="K409" s="16" t="str">
        <f t="shared" si="195"/>
        <v/>
      </c>
      <c r="L409" s="16" t="str">
        <f t="shared" si="196"/>
        <v/>
      </c>
    </row>
    <row r="410" spans="1:12" ht="15.75" x14ac:dyDescent="0.25">
      <c r="A410" s="3"/>
      <c r="B410" s="8">
        <f t="shared" si="170"/>
        <v>44920</v>
      </c>
      <c r="C410" s="9"/>
      <c r="D410" s="9"/>
      <c r="E410" s="10"/>
      <c r="F410" s="10"/>
      <c r="G410" s="9"/>
      <c r="H410" s="9"/>
      <c r="I410" s="10"/>
      <c r="J410" s="11"/>
      <c r="K410" s="16" t="str">
        <f t="shared" si="195"/>
        <v/>
      </c>
      <c r="L410" s="16" t="str">
        <f t="shared" si="196"/>
        <v/>
      </c>
    </row>
    <row r="411" spans="1:12" ht="15.75" x14ac:dyDescent="0.25">
      <c r="A411" s="3"/>
      <c r="H411" s="34" t="str">
        <f t="shared" ref="H411" si="197">"Semaine " &amp;A404 &amp;" :"</f>
        <v>Semaine 51 :</v>
      </c>
      <c r="I411" s="34"/>
      <c r="J411" s="34"/>
      <c r="K411" s="18">
        <f t="shared" ref="K411:L411" si="198">SUM(K404:K410)</f>
        <v>0</v>
      </c>
      <c r="L411" s="19">
        <f t="shared" si="198"/>
        <v>0</v>
      </c>
    </row>
    <row r="412" spans="1:12" ht="15.75" x14ac:dyDescent="0.25">
      <c r="A412" s="3">
        <v>52</v>
      </c>
      <c r="B412" s="8">
        <f t="shared" si="170"/>
        <v>44921</v>
      </c>
      <c r="C412" s="9"/>
      <c r="D412" s="9"/>
      <c r="E412" s="10"/>
      <c r="F412" s="10"/>
      <c r="G412" s="9"/>
      <c r="H412" s="9"/>
      <c r="I412" s="10"/>
      <c r="J412" s="11"/>
      <c r="K412" s="16" t="str">
        <f t="shared" ref="K412:K418" si="199">IF(COUNTA(C412:D412,G412:H412)=0,"",D412-C412+H412-G412)</f>
        <v/>
      </c>
      <c r="L412" s="16" t="str">
        <f t="shared" ref="L412:L418" si="200">IF(COUNTA(E412:F412,I412:J412)=0,"",F412-E412+IF(J412&gt;I412,J412-I412,TIMEVALUE("23:59")-I412+J412+TIMEVALUE("00:01")))</f>
        <v/>
      </c>
    </row>
    <row r="413" spans="1:12" ht="15.75" x14ac:dyDescent="0.25">
      <c r="A413" s="3"/>
      <c r="B413" s="8">
        <f t="shared" si="170"/>
        <v>44922</v>
      </c>
      <c r="C413" s="9"/>
      <c r="D413" s="9"/>
      <c r="E413" s="10"/>
      <c r="F413" s="10"/>
      <c r="G413" s="9"/>
      <c r="H413" s="9"/>
      <c r="I413" s="10"/>
      <c r="J413" s="11"/>
      <c r="K413" s="16" t="str">
        <f t="shared" si="199"/>
        <v/>
      </c>
      <c r="L413" s="16" t="str">
        <f t="shared" si="200"/>
        <v/>
      </c>
    </row>
    <row r="414" spans="1:12" ht="15.75" x14ac:dyDescent="0.25">
      <c r="A414" s="3"/>
      <c r="B414" s="8">
        <f t="shared" si="170"/>
        <v>44923</v>
      </c>
      <c r="C414" s="9"/>
      <c r="D414" s="9"/>
      <c r="E414" s="10"/>
      <c r="F414" s="10"/>
      <c r="G414" s="9"/>
      <c r="H414" s="9"/>
      <c r="I414" s="10"/>
      <c r="J414" s="11"/>
      <c r="K414" s="16" t="str">
        <f t="shared" si="199"/>
        <v/>
      </c>
      <c r="L414" s="16" t="str">
        <f t="shared" si="200"/>
        <v/>
      </c>
    </row>
    <row r="415" spans="1:12" ht="15.75" x14ac:dyDescent="0.25">
      <c r="A415" s="3"/>
      <c r="B415" s="8">
        <f t="shared" si="170"/>
        <v>44924</v>
      </c>
      <c r="C415" s="9"/>
      <c r="D415" s="9"/>
      <c r="E415" s="10"/>
      <c r="F415" s="10"/>
      <c r="G415" s="9"/>
      <c r="H415" s="9"/>
      <c r="I415" s="10"/>
      <c r="J415" s="11"/>
      <c r="K415" s="16" t="str">
        <f t="shared" si="199"/>
        <v/>
      </c>
      <c r="L415" s="16" t="str">
        <f t="shared" si="200"/>
        <v/>
      </c>
    </row>
    <row r="416" spans="1:12" ht="15.75" x14ac:dyDescent="0.25">
      <c r="A416" s="3"/>
      <c r="B416" s="8">
        <f t="shared" si="170"/>
        <v>44925</v>
      </c>
      <c r="C416" s="9"/>
      <c r="D416" s="9"/>
      <c r="E416" s="10"/>
      <c r="F416" s="10"/>
      <c r="G416" s="9"/>
      <c r="H416" s="9"/>
      <c r="I416" s="10"/>
      <c r="J416" s="11"/>
      <c r="K416" s="16" t="str">
        <f t="shared" si="199"/>
        <v/>
      </c>
      <c r="L416" s="16" t="str">
        <f t="shared" si="200"/>
        <v/>
      </c>
    </row>
    <row r="417" spans="1:12" ht="15.75" x14ac:dyDescent="0.25">
      <c r="A417" s="3"/>
      <c r="B417" s="8">
        <f t="shared" si="170"/>
        <v>44926</v>
      </c>
      <c r="C417" s="9"/>
      <c r="D417" s="9"/>
      <c r="E417" s="10"/>
      <c r="F417" s="10"/>
      <c r="G417" s="9"/>
      <c r="H417" s="9"/>
      <c r="I417" s="10"/>
      <c r="J417" s="11"/>
      <c r="K417" s="16" t="str">
        <f t="shared" si="199"/>
        <v/>
      </c>
      <c r="L417" s="16" t="str">
        <f t="shared" si="200"/>
        <v/>
      </c>
    </row>
    <row r="418" spans="1:12" ht="15.75" x14ac:dyDescent="0.25">
      <c r="A418" s="3"/>
      <c r="B418" s="8">
        <f t="shared" si="170"/>
        <v>44927</v>
      </c>
      <c r="C418" s="9"/>
      <c r="D418" s="9"/>
      <c r="E418" s="10"/>
      <c r="F418" s="10"/>
      <c r="G418" s="9"/>
      <c r="H418" s="9"/>
      <c r="I418" s="10"/>
      <c r="J418" s="11"/>
      <c r="K418" s="16" t="str">
        <f t="shared" si="199"/>
        <v/>
      </c>
      <c r="L418" s="16" t="str">
        <f t="shared" si="200"/>
        <v/>
      </c>
    </row>
    <row r="419" spans="1:12" ht="15.75" x14ac:dyDescent="0.25">
      <c r="A419" s="3"/>
      <c r="H419" s="34" t="str">
        <f t="shared" ref="H419" si="201">"Semaine " &amp;A412 &amp;" :"</f>
        <v>Semaine 52 :</v>
      </c>
      <c r="I419" s="34"/>
      <c r="J419" s="34"/>
      <c r="K419" s="18">
        <f t="shared" ref="K419:L419" si="202">SUM(K412:K418)</f>
        <v>0</v>
      </c>
      <c r="L419" s="19">
        <f t="shared" si="202"/>
        <v>0</v>
      </c>
    </row>
    <row r="420" spans="1:12" ht="15.75" x14ac:dyDescent="0.25">
      <c r="A420" s="3">
        <v>53</v>
      </c>
      <c r="B420" s="8">
        <f t="shared" ref="B420:B426" si="203">B412+7</f>
        <v>44928</v>
      </c>
      <c r="C420" s="9"/>
      <c r="D420" s="9"/>
      <c r="E420" s="10"/>
      <c r="F420" s="10"/>
      <c r="G420" s="9"/>
      <c r="H420" s="9"/>
      <c r="I420" s="10"/>
      <c r="J420" s="11"/>
      <c r="K420" s="16" t="str">
        <f t="shared" ref="K420:K426" si="204">IF(COUNTA(C420:D420,G420:H420)=0,"",D420-C420+H420-G420)</f>
        <v/>
      </c>
      <c r="L420" s="16" t="str">
        <f t="shared" ref="L420:L426" si="205">IF(COUNTA(E420:F420,I420:J420)=0,"",F420-E420+IF(J420&gt;I420,J420-I420,TIMEVALUE("23:59")-I420+J420+TIMEVALUE("00:01")))</f>
        <v/>
      </c>
    </row>
    <row r="421" spans="1:12" ht="15.75" x14ac:dyDescent="0.25">
      <c r="A421" s="3"/>
      <c r="B421" s="8">
        <f t="shared" si="203"/>
        <v>44929</v>
      </c>
      <c r="C421" s="9"/>
      <c r="D421" s="9"/>
      <c r="E421" s="10"/>
      <c r="F421" s="10"/>
      <c r="G421" s="9"/>
      <c r="H421" s="9"/>
      <c r="I421" s="10"/>
      <c r="J421" s="11"/>
      <c r="K421" s="16" t="str">
        <f t="shared" si="204"/>
        <v/>
      </c>
      <c r="L421" s="16" t="str">
        <f t="shared" si="205"/>
        <v/>
      </c>
    </row>
    <row r="422" spans="1:12" ht="15.75" x14ac:dyDescent="0.25">
      <c r="A422" s="3"/>
      <c r="B422" s="8">
        <f t="shared" si="203"/>
        <v>44930</v>
      </c>
      <c r="C422" s="9"/>
      <c r="D422" s="9"/>
      <c r="E422" s="10"/>
      <c r="F422" s="10"/>
      <c r="G422" s="9"/>
      <c r="H422" s="9"/>
      <c r="I422" s="10"/>
      <c r="J422" s="11"/>
      <c r="K422" s="16" t="str">
        <f t="shared" si="204"/>
        <v/>
      </c>
      <c r="L422" s="16" t="str">
        <f t="shared" si="205"/>
        <v/>
      </c>
    </row>
    <row r="423" spans="1:12" ht="15.75" x14ac:dyDescent="0.25">
      <c r="A423" s="3"/>
      <c r="B423" s="8">
        <f t="shared" si="203"/>
        <v>44931</v>
      </c>
      <c r="C423" s="9"/>
      <c r="D423" s="9"/>
      <c r="E423" s="10"/>
      <c r="F423" s="10"/>
      <c r="G423" s="9"/>
      <c r="H423" s="9"/>
      <c r="I423" s="10"/>
      <c r="J423" s="11"/>
      <c r="K423" s="16" t="str">
        <f t="shared" si="204"/>
        <v/>
      </c>
      <c r="L423" s="16" t="str">
        <f t="shared" si="205"/>
        <v/>
      </c>
    </row>
    <row r="424" spans="1:12" ht="15.75" x14ac:dyDescent="0.25">
      <c r="A424" s="3"/>
      <c r="B424" s="8">
        <f t="shared" si="203"/>
        <v>44932</v>
      </c>
      <c r="C424" s="9"/>
      <c r="D424" s="9"/>
      <c r="E424" s="10"/>
      <c r="F424" s="10"/>
      <c r="G424" s="9"/>
      <c r="H424" s="9"/>
      <c r="I424" s="10"/>
      <c r="J424" s="11"/>
      <c r="K424" s="16" t="str">
        <f t="shared" si="204"/>
        <v/>
      </c>
      <c r="L424" s="16" t="str">
        <f t="shared" si="205"/>
        <v/>
      </c>
    </row>
    <row r="425" spans="1:12" ht="15.75" x14ac:dyDescent="0.25">
      <c r="A425" s="3"/>
      <c r="B425" s="8">
        <f t="shared" si="203"/>
        <v>44933</v>
      </c>
      <c r="C425" s="9"/>
      <c r="D425" s="9"/>
      <c r="E425" s="10"/>
      <c r="F425" s="10"/>
      <c r="G425" s="9"/>
      <c r="H425" s="9"/>
      <c r="I425" s="10"/>
      <c r="J425" s="11"/>
      <c r="K425" s="16" t="str">
        <f t="shared" si="204"/>
        <v/>
      </c>
      <c r="L425" s="16" t="str">
        <f t="shared" si="205"/>
        <v/>
      </c>
    </row>
    <row r="426" spans="1:12" ht="15.75" x14ac:dyDescent="0.25">
      <c r="A426" s="3"/>
      <c r="B426" s="8">
        <f t="shared" si="203"/>
        <v>44934</v>
      </c>
      <c r="C426" s="9"/>
      <c r="D426" s="9"/>
      <c r="E426" s="10"/>
      <c r="F426" s="10"/>
      <c r="G426" s="9"/>
      <c r="H426" s="9"/>
      <c r="I426" s="10"/>
      <c r="J426" s="11"/>
      <c r="K426" s="16" t="str">
        <f t="shared" si="204"/>
        <v/>
      </c>
      <c r="L426" s="16" t="str">
        <f t="shared" si="205"/>
        <v/>
      </c>
    </row>
    <row r="427" spans="1:12" x14ac:dyDescent="0.25">
      <c r="H427" s="34" t="str">
        <f t="shared" ref="H427" si="206">"Semaine " &amp;A420 &amp;" :"</f>
        <v>Semaine 53 :</v>
      </c>
      <c r="I427" s="34"/>
      <c r="J427" s="34"/>
      <c r="K427" s="18">
        <f t="shared" ref="K427:L427" si="207">SUM(K420:K426)</f>
        <v>0</v>
      </c>
      <c r="L427" s="19">
        <f t="shared" si="207"/>
        <v>0</v>
      </c>
    </row>
  </sheetData>
  <mergeCells count="59">
    <mergeCell ref="C1:F1"/>
    <mergeCell ref="G1:J1"/>
    <mergeCell ref="C2:D2"/>
    <mergeCell ref="E2:F2"/>
    <mergeCell ref="G2:H2"/>
    <mergeCell ref="I2:J2"/>
    <mergeCell ref="H91:J91"/>
    <mergeCell ref="K2:L2"/>
    <mergeCell ref="H11:J11"/>
    <mergeCell ref="H19:J19"/>
    <mergeCell ref="H27:J27"/>
    <mergeCell ref="H35:J35"/>
    <mergeCell ref="H43:J43"/>
    <mergeCell ref="H51:J51"/>
    <mergeCell ref="H59:J59"/>
    <mergeCell ref="H67:J67"/>
    <mergeCell ref="H75:J75"/>
    <mergeCell ref="H83:J83"/>
    <mergeCell ref="H187:J187"/>
    <mergeCell ref="H99:J99"/>
    <mergeCell ref="H107:J107"/>
    <mergeCell ref="H115:J115"/>
    <mergeCell ref="H123:J123"/>
    <mergeCell ref="H131:J131"/>
    <mergeCell ref="H139:J139"/>
    <mergeCell ref="H147:J147"/>
    <mergeCell ref="H155:J155"/>
    <mergeCell ref="H163:J163"/>
    <mergeCell ref="H171:J171"/>
    <mergeCell ref="H179:J179"/>
    <mergeCell ref="H291:J291"/>
    <mergeCell ref="H203:J203"/>
    <mergeCell ref="H211:J211"/>
    <mergeCell ref="H219:J219"/>
    <mergeCell ref="H227:J227"/>
    <mergeCell ref="H235:J235"/>
    <mergeCell ref="H243:J243"/>
    <mergeCell ref="H251:J251"/>
    <mergeCell ref="H259:J259"/>
    <mergeCell ref="H267:J267"/>
    <mergeCell ref="H275:J275"/>
    <mergeCell ref="H283:J283"/>
    <mergeCell ref="H387:J387"/>
    <mergeCell ref="H299:J299"/>
    <mergeCell ref="H307:J307"/>
    <mergeCell ref="H315:J315"/>
    <mergeCell ref="H323:J323"/>
    <mergeCell ref="H331:J331"/>
    <mergeCell ref="H339:J339"/>
    <mergeCell ref="H347:J347"/>
    <mergeCell ref="H355:J355"/>
    <mergeCell ref="H363:J363"/>
    <mergeCell ref="H371:J371"/>
    <mergeCell ref="H379:J379"/>
    <mergeCell ref="H395:J395"/>
    <mergeCell ref="H403:J403"/>
    <mergeCell ref="H411:J411"/>
    <mergeCell ref="H419:J419"/>
    <mergeCell ref="H427:J427"/>
  </mergeCells>
  <conditionalFormatting sqref="B4:B426">
    <cfRule type="expression" dxfId="8" priority="1">
      <formula>AND(YEAR(B4)&lt;&gt;2016,B4&lt;&gt;"")</formula>
    </cfRule>
    <cfRule type="expression" dxfId="7" priority="2">
      <formula>AND(B4&lt;&gt;"",ISEVEN(MONTH(B4)))</formula>
    </cfRule>
    <cfRule type="expression" dxfId="6" priority="3">
      <formula>AND(B4&lt;&gt;"",ISODD(MONTH(B4)))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2" sqref="O2"/>
    </sheetView>
  </sheetViews>
  <sheetFormatPr baseColWidth="10" defaultRowHeight="15" x14ac:dyDescent="0.25"/>
  <cols>
    <col min="1" max="1" width="3.28515625" bestFit="1" customWidth="1"/>
    <col min="2" max="2" width="14.42578125" style="6" customWidth="1"/>
    <col min="3" max="10" width="6.7109375" style="4" customWidth="1"/>
    <col min="11" max="11" width="10.5703125" style="1" customWidth="1"/>
    <col min="12" max="12" width="10.42578125" style="1" customWidth="1"/>
  </cols>
  <sheetData>
    <row r="1" spans="1:25" s="2" customFormat="1" x14ac:dyDescent="0.25">
      <c r="B1" s="6"/>
      <c r="C1" s="31" t="s">
        <v>4</v>
      </c>
      <c r="D1" s="31"/>
      <c r="E1" s="31"/>
      <c r="F1" s="31"/>
      <c r="G1" s="32" t="s">
        <v>5</v>
      </c>
      <c r="H1" s="32"/>
      <c r="I1" s="32"/>
      <c r="J1" s="32"/>
    </row>
    <row r="2" spans="1:25" s="20" customFormat="1" x14ac:dyDescent="0.25">
      <c r="B2" s="21"/>
      <c r="C2" s="29" t="s">
        <v>2</v>
      </c>
      <c r="D2" s="29"/>
      <c r="E2" s="30" t="s">
        <v>3</v>
      </c>
      <c r="F2" s="30"/>
      <c r="G2" s="29" t="s">
        <v>2</v>
      </c>
      <c r="H2" s="29"/>
      <c r="I2" s="30" t="s">
        <v>3</v>
      </c>
      <c r="J2" s="30"/>
      <c r="K2" s="33" t="s">
        <v>6</v>
      </c>
      <c r="L2" s="33"/>
      <c r="O2" s="25" t="s">
        <v>15</v>
      </c>
    </row>
    <row r="3" spans="1:25" s="5" customFormat="1" x14ac:dyDescent="0.25">
      <c r="B3" s="7"/>
      <c r="C3" s="27" t="s">
        <v>0</v>
      </c>
      <c r="D3" s="27" t="s">
        <v>1</v>
      </c>
      <c r="E3" s="28" t="s">
        <v>0</v>
      </c>
      <c r="F3" s="28" t="s">
        <v>1</v>
      </c>
      <c r="G3" s="27" t="s">
        <v>0</v>
      </c>
      <c r="H3" s="27" t="s">
        <v>1</v>
      </c>
      <c r="I3" s="28" t="s">
        <v>0</v>
      </c>
      <c r="J3" s="28" t="s">
        <v>1</v>
      </c>
      <c r="K3" s="22" t="s">
        <v>2</v>
      </c>
      <c r="L3" s="22" t="s">
        <v>3</v>
      </c>
      <c r="O3" s="22" t="s">
        <v>2</v>
      </c>
      <c r="P3" s="22" t="s">
        <v>3</v>
      </c>
      <c r="Q3" s="23"/>
      <c r="R3" s="23"/>
      <c r="S3" s="23"/>
      <c r="T3" s="23"/>
      <c r="U3" s="23"/>
      <c r="V3" s="23"/>
      <c r="W3" s="23"/>
      <c r="X3" s="23"/>
      <c r="Y3" s="23"/>
    </row>
    <row r="4" spans="1:25" ht="15.75" x14ac:dyDescent="0.25">
      <c r="A4" s="3">
        <v>1</v>
      </c>
      <c r="B4" s="8">
        <v>44928</v>
      </c>
      <c r="C4" s="9"/>
      <c r="D4" s="9"/>
      <c r="E4" s="10"/>
      <c r="F4" s="10"/>
      <c r="G4" s="9"/>
      <c r="H4" s="9"/>
      <c r="I4" s="10"/>
      <c r="J4" s="11"/>
      <c r="K4" s="16" t="str">
        <f>IF(COUNTA(C4:D4,G4:H4)=0,"",D4-C4+H4-G4)</f>
        <v/>
      </c>
      <c r="L4" s="16" t="str">
        <f>IF(COUNTA(E4:F4,I4:J4)=0,"",F4-E4+IF(J4&gt;I4,J4-I4,TIMEVALUE("23:59")-I4+J4+TIMEVALUE("00:01")))</f>
        <v/>
      </c>
      <c r="N4" s="23">
        <v>42370</v>
      </c>
      <c r="O4" s="17">
        <f>SUMIFS(K:K,$B:$B,"&gt;="&amp;$N4,$B:$B,"&lt;"&amp;EDATE($N$4,1))</f>
        <v>0</v>
      </c>
      <c r="P4" s="17">
        <f>SUMIFS(L:L,$B:$B,"&gt;="&amp;$N4,$B:$B,"&lt;"&amp;EDATE($N$4,1))</f>
        <v>0</v>
      </c>
    </row>
    <row r="5" spans="1:25" ht="15.75" x14ac:dyDescent="0.25">
      <c r="A5" s="3"/>
      <c r="B5" s="8">
        <v>44929</v>
      </c>
      <c r="C5" s="9"/>
      <c r="D5" s="9"/>
      <c r="E5" s="10"/>
      <c r="F5" s="10"/>
      <c r="G5" s="9"/>
      <c r="H5" s="9"/>
      <c r="I5" s="10"/>
      <c r="J5" s="11"/>
      <c r="K5" s="16" t="str">
        <f t="shared" ref="K5:K10" si="0">IF(COUNTA(C5:D5,G5:H5)=0,"",D5-C5+H5-G5)</f>
        <v/>
      </c>
      <c r="L5" s="16" t="str">
        <f t="shared" ref="L5:L10" si="1">IF(COUNTA(E5:F5,I5:J5)=0,"",F5-E5+IF(J5&gt;I5,J5-I5,TIMEVALUE("23:59")-I5+J5+TIMEVALUE("00:01")))</f>
        <v/>
      </c>
      <c r="N5" s="23">
        <f>EDATE(N4,1)</f>
        <v>42401</v>
      </c>
      <c r="O5" s="12"/>
      <c r="P5" s="12"/>
    </row>
    <row r="6" spans="1:25" ht="15.75" x14ac:dyDescent="0.25">
      <c r="A6" s="3"/>
      <c r="B6" s="8">
        <v>44930</v>
      </c>
      <c r="C6" s="9"/>
      <c r="D6" s="9"/>
      <c r="E6" s="10"/>
      <c r="F6" s="10"/>
      <c r="G6" s="9"/>
      <c r="H6" s="9"/>
      <c r="I6" s="10"/>
      <c r="J6" s="11"/>
      <c r="K6" s="16" t="str">
        <f t="shared" si="0"/>
        <v/>
      </c>
      <c r="L6" s="16" t="str">
        <f t="shared" si="1"/>
        <v/>
      </c>
      <c r="N6" s="23">
        <f t="shared" ref="N6:N13" si="2">EDATE(N5,1)</f>
        <v>42430</v>
      </c>
      <c r="O6" s="12"/>
      <c r="P6" s="12"/>
    </row>
    <row r="7" spans="1:25" ht="15.75" x14ac:dyDescent="0.25">
      <c r="A7" s="3"/>
      <c r="B7" s="8">
        <v>44931</v>
      </c>
      <c r="C7" s="9"/>
      <c r="D7" s="9"/>
      <c r="E7" s="10"/>
      <c r="F7" s="10"/>
      <c r="G7" s="9"/>
      <c r="H7" s="9"/>
      <c r="I7" s="10"/>
      <c r="J7" s="11"/>
      <c r="K7" s="16" t="str">
        <f t="shared" si="0"/>
        <v/>
      </c>
      <c r="L7" s="16" t="str">
        <f t="shared" si="1"/>
        <v/>
      </c>
      <c r="N7" s="23">
        <f t="shared" si="2"/>
        <v>42461</v>
      </c>
      <c r="O7" s="12"/>
      <c r="P7" s="12"/>
    </row>
    <row r="8" spans="1:25" ht="15.75" x14ac:dyDescent="0.25">
      <c r="A8" s="3"/>
      <c r="B8" s="8">
        <v>44932</v>
      </c>
      <c r="C8" s="13"/>
      <c r="D8" s="13"/>
      <c r="E8" s="10"/>
      <c r="F8" s="10"/>
      <c r="G8" s="13"/>
      <c r="H8" s="13"/>
      <c r="I8" s="10"/>
      <c r="J8" s="11"/>
      <c r="K8" s="16" t="str">
        <f t="shared" si="0"/>
        <v/>
      </c>
      <c r="L8" s="16" t="str">
        <f t="shared" si="1"/>
        <v/>
      </c>
      <c r="N8" s="23">
        <f t="shared" si="2"/>
        <v>42491</v>
      </c>
      <c r="O8" s="12"/>
      <c r="P8" s="12"/>
    </row>
    <row r="9" spans="1:25" ht="15.75" x14ac:dyDescent="0.25">
      <c r="A9" s="3"/>
      <c r="B9" s="8">
        <v>44933</v>
      </c>
      <c r="C9" s="13"/>
      <c r="D9" s="13"/>
      <c r="E9" s="10"/>
      <c r="F9" s="10"/>
      <c r="G9" s="13"/>
      <c r="H9" s="13"/>
      <c r="I9" s="10"/>
      <c r="J9" s="11"/>
      <c r="K9" s="16" t="str">
        <f t="shared" si="0"/>
        <v/>
      </c>
      <c r="L9" s="16" t="str">
        <f t="shared" si="1"/>
        <v/>
      </c>
      <c r="N9" s="23">
        <f t="shared" si="2"/>
        <v>42522</v>
      </c>
      <c r="O9" s="12"/>
      <c r="P9" s="12"/>
    </row>
    <row r="10" spans="1:25" ht="15.75" x14ac:dyDescent="0.25">
      <c r="A10" s="3"/>
      <c r="B10" s="8">
        <v>44934</v>
      </c>
      <c r="C10" s="13"/>
      <c r="D10" s="13"/>
      <c r="E10" s="10"/>
      <c r="F10" s="10"/>
      <c r="G10" s="13"/>
      <c r="H10" s="13"/>
      <c r="I10" s="10"/>
      <c r="J10" s="11"/>
      <c r="K10" s="16" t="str">
        <f t="shared" si="0"/>
        <v/>
      </c>
      <c r="L10" s="16" t="str">
        <f t="shared" si="1"/>
        <v/>
      </c>
      <c r="N10" s="23">
        <f t="shared" si="2"/>
        <v>42552</v>
      </c>
      <c r="O10" s="12"/>
      <c r="P10" s="12"/>
    </row>
    <row r="11" spans="1:25" ht="15.75" x14ac:dyDescent="0.25">
      <c r="A11" s="3"/>
      <c r="H11" s="34" t="str">
        <f>"Semaine " &amp;A4 &amp;" :"</f>
        <v>Semaine 1 :</v>
      </c>
      <c r="I11" s="34"/>
      <c r="J11" s="34"/>
      <c r="K11" s="18">
        <f>SUM(K4:K10)</f>
        <v>0</v>
      </c>
      <c r="L11" s="19">
        <f>SUM(L4:L10)</f>
        <v>0</v>
      </c>
      <c r="N11" s="23">
        <f t="shared" si="2"/>
        <v>42583</v>
      </c>
      <c r="O11" s="12"/>
      <c r="P11" s="12"/>
    </row>
    <row r="12" spans="1:25" ht="15.75" x14ac:dyDescent="0.25">
      <c r="A12" s="3">
        <v>2</v>
      </c>
      <c r="B12" s="8">
        <f>B4+7</f>
        <v>44935</v>
      </c>
      <c r="C12" s="13"/>
      <c r="D12" s="13"/>
      <c r="E12" s="10"/>
      <c r="F12" s="10"/>
      <c r="G12" s="9"/>
      <c r="H12" s="9"/>
      <c r="I12" s="10"/>
      <c r="J12" s="11"/>
      <c r="K12" s="16" t="str">
        <f t="shared" ref="K12:K18" si="3">IF(COUNTA(C12:D12,G12:H12)=0,"",D12-C12+H12-G12)</f>
        <v/>
      </c>
      <c r="L12" s="16" t="str">
        <f t="shared" ref="L12:L18" si="4">IF(COUNTA(E12:F12,I12:J12)=0,"",F12-E12+IF(J12&gt;I12,J12-I12,TIMEVALUE("23:59")-I12+J12+TIMEVALUE("00:01")))</f>
        <v/>
      </c>
      <c r="N12" s="23">
        <f t="shared" si="2"/>
        <v>42614</v>
      </c>
      <c r="O12" s="12"/>
      <c r="P12" s="12"/>
    </row>
    <row r="13" spans="1:25" ht="15.75" x14ac:dyDescent="0.25">
      <c r="A13" s="3"/>
      <c r="B13" s="8">
        <f t="shared" ref="B13:B18" si="5">B5+7</f>
        <v>44936</v>
      </c>
      <c r="C13" s="13"/>
      <c r="D13" s="13"/>
      <c r="E13" s="10"/>
      <c r="F13" s="10"/>
      <c r="G13" s="13"/>
      <c r="H13" s="13"/>
      <c r="I13" s="10"/>
      <c r="J13" s="11"/>
      <c r="K13" s="16" t="str">
        <f t="shared" si="3"/>
        <v/>
      </c>
      <c r="L13" s="16" t="str">
        <f t="shared" si="4"/>
        <v/>
      </c>
      <c r="N13" s="23">
        <f t="shared" si="2"/>
        <v>42644</v>
      </c>
      <c r="O13" s="12"/>
      <c r="P13" s="12"/>
    </row>
    <row r="14" spans="1:25" ht="15.75" x14ac:dyDescent="0.25">
      <c r="A14" s="3"/>
      <c r="B14" s="8">
        <f t="shared" si="5"/>
        <v>44937</v>
      </c>
      <c r="C14" s="13"/>
      <c r="D14" s="13"/>
      <c r="E14" s="10"/>
      <c r="F14" s="10"/>
      <c r="G14" s="13"/>
      <c r="H14" s="13"/>
      <c r="I14" s="10"/>
      <c r="J14" s="11"/>
      <c r="K14" s="16" t="str">
        <f t="shared" si="3"/>
        <v/>
      </c>
      <c r="L14" s="16" t="str">
        <f t="shared" si="4"/>
        <v/>
      </c>
      <c r="N14" s="23">
        <f>EDATE(N13,1)</f>
        <v>42675</v>
      </c>
      <c r="O14" s="12"/>
      <c r="P14" s="12"/>
    </row>
    <row r="15" spans="1:25" ht="15.75" x14ac:dyDescent="0.25">
      <c r="A15" s="3"/>
      <c r="B15" s="8">
        <f t="shared" si="5"/>
        <v>44938</v>
      </c>
      <c r="C15" s="9"/>
      <c r="D15" s="9"/>
      <c r="E15" s="10"/>
      <c r="F15" s="10"/>
      <c r="G15" s="9"/>
      <c r="H15" s="9"/>
      <c r="I15" s="10"/>
      <c r="J15" s="11"/>
      <c r="K15" s="16" t="str">
        <f t="shared" si="3"/>
        <v/>
      </c>
      <c r="L15" s="16" t="str">
        <f t="shared" si="4"/>
        <v/>
      </c>
      <c r="N15" s="23">
        <f>EDATE(N14,1)</f>
        <v>42705</v>
      </c>
      <c r="O15" s="12"/>
      <c r="P15" s="12"/>
    </row>
    <row r="16" spans="1:25" ht="15.75" x14ac:dyDescent="0.25">
      <c r="A16" s="3"/>
      <c r="B16" s="8">
        <f t="shared" si="5"/>
        <v>44939</v>
      </c>
      <c r="C16" s="9"/>
      <c r="D16" s="9"/>
      <c r="E16" s="10"/>
      <c r="F16" s="10"/>
      <c r="G16" s="9"/>
      <c r="H16" s="9"/>
      <c r="I16" s="10"/>
      <c r="J16" s="11"/>
      <c r="K16" s="16" t="str">
        <f t="shared" si="3"/>
        <v/>
      </c>
      <c r="L16" s="16" t="str">
        <f t="shared" si="4"/>
        <v/>
      </c>
    </row>
    <row r="17" spans="1:16" ht="15.75" x14ac:dyDescent="0.25">
      <c r="A17" s="3"/>
      <c r="B17" s="8">
        <f t="shared" si="5"/>
        <v>44940</v>
      </c>
      <c r="C17" s="13"/>
      <c r="D17" s="13"/>
      <c r="E17" s="10"/>
      <c r="F17" s="10"/>
      <c r="G17" s="13"/>
      <c r="H17" s="13"/>
      <c r="I17" s="10"/>
      <c r="J17" s="11"/>
      <c r="K17" s="16" t="str">
        <f t="shared" si="3"/>
        <v/>
      </c>
      <c r="L17" s="16" t="str">
        <f t="shared" si="4"/>
        <v/>
      </c>
      <c r="N17" s="26" t="s">
        <v>8</v>
      </c>
      <c r="O17" s="24">
        <f>SUM(O4:O15)</f>
        <v>0</v>
      </c>
      <c r="P17" s="24">
        <f>SUM(P4:P15)</f>
        <v>0</v>
      </c>
    </row>
    <row r="18" spans="1:16" ht="15.75" x14ac:dyDescent="0.25">
      <c r="A18" s="3"/>
      <c r="B18" s="8">
        <f t="shared" si="5"/>
        <v>44941</v>
      </c>
      <c r="C18" s="13"/>
      <c r="D18" s="13"/>
      <c r="E18" s="10"/>
      <c r="F18" s="10"/>
      <c r="G18" s="13"/>
      <c r="H18" s="13"/>
      <c r="I18" s="10"/>
      <c r="J18" s="11"/>
      <c r="K18" s="16" t="str">
        <f t="shared" si="3"/>
        <v/>
      </c>
      <c r="L18" s="16" t="str">
        <f t="shared" si="4"/>
        <v/>
      </c>
    </row>
    <row r="19" spans="1:16" ht="15.75" x14ac:dyDescent="0.25">
      <c r="A19" s="3"/>
      <c r="H19" s="34" t="str">
        <f>"Semaine " &amp;A12 &amp;" :"</f>
        <v>Semaine 2 :</v>
      </c>
      <c r="I19" s="34"/>
      <c r="J19" s="34"/>
      <c r="K19" s="18">
        <f t="shared" ref="K19:L19" si="6">SUM(K12:K18)</f>
        <v>0</v>
      </c>
      <c r="L19" s="19">
        <f t="shared" si="6"/>
        <v>0</v>
      </c>
    </row>
    <row r="20" spans="1:16" ht="15.75" x14ac:dyDescent="0.25">
      <c r="A20" s="3">
        <v>3</v>
      </c>
      <c r="B20" s="8">
        <f t="shared" ref="B20:B82" si="7">B12+7</f>
        <v>44942</v>
      </c>
      <c r="C20" s="13"/>
      <c r="D20" s="13"/>
      <c r="E20" s="14"/>
      <c r="F20" s="14"/>
      <c r="G20" s="13"/>
      <c r="H20" s="13"/>
      <c r="I20" s="14"/>
      <c r="J20" s="15"/>
      <c r="K20" s="16" t="str">
        <f t="shared" ref="K20:K26" si="8">IF(COUNTA(C20:D20,G20:H20)=0,"",D20-C20+H20-G20)</f>
        <v/>
      </c>
      <c r="L20" s="16" t="str">
        <f t="shared" ref="L20:L26" si="9">IF(COUNTA(E20:F20,I20:J20)=0,"",F20-E20+IF(J20&gt;I20,J20-I20,TIMEVALUE("23:59")-I20+J20+TIMEVALUE("00:01")))</f>
        <v/>
      </c>
    </row>
    <row r="21" spans="1:16" ht="15.75" x14ac:dyDescent="0.25">
      <c r="A21" s="3"/>
      <c r="B21" s="8">
        <f t="shared" si="7"/>
        <v>44943</v>
      </c>
      <c r="C21" s="13"/>
      <c r="D21" s="13"/>
      <c r="E21" s="14"/>
      <c r="F21" s="14"/>
      <c r="G21" s="13"/>
      <c r="H21" s="13"/>
      <c r="I21" s="14"/>
      <c r="J21" s="15"/>
      <c r="K21" s="16" t="str">
        <f t="shared" si="8"/>
        <v/>
      </c>
      <c r="L21" s="16" t="str">
        <f t="shared" si="9"/>
        <v/>
      </c>
    </row>
    <row r="22" spans="1:16" ht="15.75" x14ac:dyDescent="0.25">
      <c r="A22" s="3"/>
      <c r="B22" s="8">
        <f t="shared" si="7"/>
        <v>44944</v>
      </c>
      <c r="C22" s="13"/>
      <c r="D22" s="13"/>
      <c r="E22" s="10"/>
      <c r="F22" s="10"/>
      <c r="G22" s="13"/>
      <c r="H22" s="13"/>
      <c r="I22" s="14"/>
      <c r="J22" s="11"/>
      <c r="K22" s="16" t="str">
        <f t="shared" si="8"/>
        <v/>
      </c>
      <c r="L22" s="16" t="str">
        <f t="shared" si="9"/>
        <v/>
      </c>
    </row>
    <row r="23" spans="1:16" ht="15.75" x14ac:dyDescent="0.25">
      <c r="A23" s="3"/>
      <c r="B23" s="8">
        <f t="shared" si="7"/>
        <v>44945</v>
      </c>
      <c r="C23" s="13"/>
      <c r="D23" s="13"/>
      <c r="E23" s="14"/>
      <c r="F23" s="14"/>
      <c r="G23" s="13"/>
      <c r="H23" s="13"/>
      <c r="I23" s="14"/>
      <c r="J23" s="15"/>
      <c r="K23" s="16" t="str">
        <f t="shared" si="8"/>
        <v/>
      </c>
      <c r="L23" s="16" t="str">
        <f t="shared" si="9"/>
        <v/>
      </c>
    </row>
    <row r="24" spans="1:16" ht="15.75" x14ac:dyDescent="0.25">
      <c r="A24" s="3"/>
      <c r="B24" s="8">
        <f t="shared" si="7"/>
        <v>44946</v>
      </c>
      <c r="C24" s="13"/>
      <c r="D24" s="13"/>
      <c r="E24" s="14"/>
      <c r="F24" s="14"/>
      <c r="G24" s="13"/>
      <c r="H24" s="13"/>
      <c r="I24" s="14"/>
      <c r="J24" s="15"/>
      <c r="K24" s="16" t="str">
        <f t="shared" si="8"/>
        <v/>
      </c>
      <c r="L24" s="16" t="str">
        <f t="shared" si="9"/>
        <v/>
      </c>
    </row>
    <row r="25" spans="1:16" ht="15.75" x14ac:dyDescent="0.25">
      <c r="A25" s="3"/>
      <c r="B25" s="8">
        <f t="shared" si="7"/>
        <v>44947</v>
      </c>
      <c r="C25" s="13"/>
      <c r="D25" s="13"/>
      <c r="E25" s="14"/>
      <c r="F25" s="14"/>
      <c r="G25" s="13"/>
      <c r="H25" s="13"/>
      <c r="I25" s="14"/>
      <c r="J25" s="15"/>
      <c r="K25" s="16" t="str">
        <f t="shared" si="8"/>
        <v/>
      </c>
      <c r="L25" s="16" t="str">
        <f t="shared" si="9"/>
        <v/>
      </c>
    </row>
    <row r="26" spans="1:16" ht="15.75" x14ac:dyDescent="0.25">
      <c r="A26" s="3"/>
      <c r="B26" s="8">
        <f t="shared" si="7"/>
        <v>44948</v>
      </c>
      <c r="C26" s="13"/>
      <c r="D26" s="13"/>
      <c r="E26" s="14"/>
      <c r="F26" s="14"/>
      <c r="G26" s="13"/>
      <c r="H26" s="13"/>
      <c r="I26" s="14"/>
      <c r="J26" s="15"/>
      <c r="K26" s="16" t="str">
        <f t="shared" si="8"/>
        <v/>
      </c>
      <c r="L26" s="16" t="str">
        <f t="shared" si="9"/>
        <v/>
      </c>
    </row>
    <row r="27" spans="1:16" ht="15.75" x14ac:dyDescent="0.25">
      <c r="A27" s="3"/>
      <c r="H27" s="34" t="str">
        <f>"Semaine " &amp;A20 &amp;" :"</f>
        <v>Semaine 3 :</v>
      </c>
      <c r="I27" s="34"/>
      <c r="J27" s="34"/>
      <c r="K27" s="18">
        <f t="shared" ref="K27:L27" si="10">SUM(K20:K26)</f>
        <v>0</v>
      </c>
      <c r="L27" s="19">
        <f t="shared" si="10"/>
        <v>0</v>
      </c>
    </row>
    <row r="28" spans="1:16" ht="15.75" x14ac:dyDescent="0.25">
      <c r="A28" s="3">
        <v>4</v>
      </c>
      <c r="B28" s="8">
        <f t="shared" ref="B28" si="11">B20+7</f>
        <v>44949</v>
      </c>
      <c r="C28" s="13"/>
      <c r="D28" s="13"/>
      <c r="E28" s="14"/>
      <c r="F28" s="14"/>
      <c r="G28" s="13"/>
      <c r="H28" s="13"/>
      <c r="I28" s="14"/>
      <c r="J28" s="15"/>
      <c r="K28" s="16" t="str">
        <f t="shared" ref="K28:K34" si="12">IF(COUNTA(C28:D28,G28:H28)=0,"",D28-C28+H28-G28)</f>
        <v/>
      </c>
      <c r="L28" s="16" t="str">
        <f t="shared" ref="L28:L34" si="13">IF(COUNTA(E28:F28,I28:J28)=0,"",F28-E28+IF(J28&gt;I28,J28-I28,TIMEVALUE("23:59")-I28+J28+TIMEVALUE("00:01")))</f>
        <v/>
      </c>
    </row>
    <row r="29" spans="1:16" ht="15.75" x14ac:dyDescent="0.25">
      <c r="A29" s="3"/>
      <c r="B29" s="8">
        <f t="shared" si="7"/>
        <v>44950</v>
      </c>
      <c r="C29" s="13"/>
      <c r="D29" s="13"/>
      <c r="E29" s="14"/>
      <c r="F29" s="14"/>
      <c r="G29" s="13"/>
      <c r="H29" s="13"/>
      <c r="I29" s="14"/>
      <c r="J29" s="15"/>
      <c r="K29" s="16" t="str">
        <f t="shared" si="12"/>
        <v/>
      </c>
      <c r="L29" s="16" t="str">
        <f t="shared" si="13"/>
        <v/>
      </c>
    </row>
    <row r="30" spans="1:16" ht="15.75" x14ac:dyDescent="0.25">
      <c r="A30" s="3"/>
      <c r="B30" s="8">
        <f t="shared" si="7"/>
        <v>44951</v>
      </c>
      <c r="C30" s="13"/>
      <c r="D30" s="13"/>
      <c r="E30" s="10"/>
      <c r="F30" s="10"/>
      <c r="G30" s="13"/>
      <c r="H30" s="13"/>
      <c r="I30" s="14"/>
      <c r="J30" s="11"/>
      <c r="K30" s="16" t="str">
        <f t="shared" si="12"/>
        <v/>
      </c>
      <c r="L30" s="16" t="str">
        <f t="shared" si="13"/>
        <v/>
      </c>
    </row>
    <row r="31" spans="1:16" ht="15.75" x14ac:dyDescent="0.25">
      <c r="A31" s="3"/>
      <c r="B31" s="8">
        <f t="shared" si="7"/>
        <v>44952</v>
      </c>
      <c r="C31" s="13"/>
      <c r="D31" s="13"/>
      <c r="E31" s="14"/>
      <c r="F31" s="14"/>
      <c r="G31" s="13"/>
      <c r="H31" s="13"/>
      <c r="I31" s="14"/>
      <c r="J31" s="15"/>
      <c r="K31" s="16" t="str">
        <f t="shared" si="12"/>
        <v/>
      </c>
      <c r="L31" s="16" t="str">
        <f t="shared" si="13"/>
        <v/>
      </c>
    </row>
    <row r="32" spans="1:16" ht="15.75" x14ac:dyDescent="0.25">
      <c r="A32" s="3"/>
      <c r="B32" s="8">
        <f t="shared" si="7"/>
        <v>44953</v>
      </c>
      <c r="C32" s="13"/>
      <c r="D32" s="13"/>
      <c r="E32" s="14"/>
      <c r="F32" s="14"/>
      <c r="G32" s="13"/>
      <c r="H32" s="13"/>
      <c r="I32" s="14"/>
      <c r="J32" s="15"/>
      <c r="K32" s="16" t="str">
        <f t="shared" si="12"/>
        <v/>
      </c>
      <c r="L32" s="16" t="str">
        <f t="shared" si="13"/>
        <v/>
      </c>
    </row>
    <row r="33" spans="1:12" ht="15.75" x14ac:dyDescent="0.25">
      <c r="A33" s="3"/>
      <c r="B33" s="8">
        <f t="shared" si="7"/>
        <v>44954</v>
      </c>
      <c r="C33" s="13"/>
      <c r="D33" s="13"/>
      <c r="E33" s="14"/>
      <c r="F33" s="14"/>
      <c r="G33" s="13"/>
      <c r="H33" s="13"/>
      <c r="I33" s="14"/>
      <c r="J33" s="15"/>
      <c r="K33" s="16" t="str">
        <f t="shared" si="12"/>
        <v/>
      </c>
      <c r="L33" s="16" t="str">
        <f t="shared" si="13"/>
        <v/>
      </c>
    </row>
    <row r="34" spans="1:12" ht="15.75" x14ac:dyDescent="0.25">
      <c r="A34" s="3"/>
      <c r="B34" s="8">
        <f t="shared" si="7"/>
        <v>44955</v>
      </c>
      <c r="C34" s="13"/>
      <c r="D34" s="13"/>
      <c r="E34" s="10"/>
      <c r="F34" s="10"/>
      <c r="G34" s="13"/>
      <c r="H34" s="13"/>
      <c r="I34" s="10"/>
      <c r="J34" s="11"/>
      <c r="K34" s="16" t="str">
        <f t="shared" si="12"/>
        <v/>
      </c>
      <c r="L34" s="16" t="str">
        <f t="shared" si="13"/>
        <v/>
      </c>
    </row>
    <row r="35" spans="1:12" ht="15.75" x14ac:dyDescent="0.25">
      <c r="A35" s="3"/>
      <c r="H35" s="34" t="str">
        <f>"Semaine " &amp;A28 &amp;" :"</f>
        <v>Semaine 4 :</v>
      </c>
      <c r="I35" s="34"/>
      <c r="J35" s="34"/>
      <c r="K35" s="18">
        <f t="shared" ref="K35:L35" si="14">SUM(K28:K34)</f>
        <v>0</v>
      </c>
      <c r="L35" s="19">
        <f t="shared" si="14"/>
        <v>0</v>
      </c>
    </row>
    <row r="36" spans="1:12" ht="15.75" x14ac:dyDescent="0.25">
      <c r="A36" s="3">
        <v>5</v>
      </c>
      <c r="B36" s="8">
        <f t="shared" ref="B36" si="15">B28+7</f>
        <v>44956</v>
      </c>
      <c r="C36" s="9"/>
      <c r="D36" s="9"/>
      <c r="E36" s="10"/>
      <c r="F36" s="10"/>
      <c r="G36" s="9"/>
      <c r="H36" s="9"/>
      <c r="I36" s="10"/>
      <c r="J36" s="11"/>
      <c r="K36" s="16" t="str">
        <f t="shared" ref="K36" si="16">IF(COUNTA(C36:D36,G36:H36)=0,"",D36-C36+H36-G36)</f>
        <v/>
      </c>
      <c r="L36" s="16" t="str">
        <f t="shared" ref="L36:L42" si="17">IF(COUNTA(E36:F36,I36:J36)=0,"",F36-E36+IF(J36&gt;I36,J36-I36,TIMEVALUE("23:59")-I36+J36+TIMEVALUE("00:01")))</f>
        <v/>
      </c>
    </row>
    <row r="37" spans="1:12" ht="15.75" x14ac:dyDescent="0.25">
      <c r="A37" s="3"/>
      <c r="B37" s="8">
        <f t="shared" si="7"/>
        <v>44957</v>
      </c>
      <c r="C37" s="13"/>
      <c r="D37" s="13"/>
      <c r="E37" s="10"/>
      <c r="F37" s="10"/>
      <c r="G37" s="13"/>
      <c r="H37" s="13"/>
      <c r="I37" s="10"/>
      <c r="J37" s="11"/>
      <c r="K37" s="16"/>
      <c r="L37" s="16" t="str">
        <f t="shared" si="17"/>
        <v/>
      </c>
    </row>
    <row r="38" spans="1:12" ht="15.75" x14ac:dyDescent="0.25">
      <c r="A38" s="3"/>
      <c r="B38" s="8">
        <f t="shared" si="7"/>
        <v>44958</v>
      </c>
      <c r="C38" s="13"/>
      <c r="D38" s="13"/>
      <c r="E38" s="10"/>
      <c r="F38" s="10"/>
      <c r="G38" s="9"/>
      <c r="H38" s="9"/>
      <c r="I38" s="10"/>
      <c r="J38" s="11"/>
      <c r="K38" s="16"/>
      <c r="L38" s="16" t="str">
        <f t="shared" si="17"/>
        <v/>
      </c>
    </row>
    <row r="39" spans="1:12" ht="15.75" x14ac:dyDescent="0.25">
      <c r="A39" s="3"/>
      <c r="B39" s="8">
        <f t="shared" si="7"/>
        <v>44959</v>
      </c>
      <c r="C39" s="9"/>
      <c r="D39" s="9"/>
      <c r="E39" s="10"/>
      <c r="F39" s="10"/>
      <c r="G39" s="9"/>
      <c r="H39" s="9"/>
      <c r="I39" s="10"/>
      <c r="J39" s="11"/>
      <c r="K39" s="16"/>
      <c r="L39" s="16" t="str">
        <f t="shared" si="17"/>
        <v/>
      </c>
    </row>
    <row r="40" spans="1:12" ht="15.75" x14ac:dyDescent="0.25">
      <c r="A40" s="3"/>
      <c r="B40" s="8">
        <f t="shared" si="7"/>
        <v>44960</v>
      </c>
      <c r="C40" s="13"/>
      <c r="D40" s="13"/>
      <c r="E40" s="10"/>
      <c r="F40" s="10"/>
      <c r="G40" s="13"/>
      <c r="H40" s="13"/>
      <c r="I40" s="10"/>
      <c r="J40" s="11"/>
      <c r="K40" s="16"/>
      <c r="L40" s="16" t="str">
        <f t="shared" si="17"/>
        <v/>
      </c>
    </row>
    <row r="41" spans="1:12" ht="15.75" x14ac:dyDescent="0.25">
      <c r="A41" s="3"/>
      <c r="B41" s="8">
        <f t="shared" si="7"/>
        <v>44961</v>
      </c>
      <c r="C41" s="13"/>
      <c r="D41" s="13"/>
      <c r="E41" s="10"/>
      <c r="F41" s="10"/>
      <c r="G41" s="13"/>
      <c r="H41" s="13"/>
      <c r="I41" s="10"/>
      <c r="J41" s="11"/>
      <c r="K41" s="16"/>
      <c r="L41" s="16" t="str">
        <f t="shared" si="17"/>
        <v/>
      </c>
    </row>
    <row r="42" spans="1:12" ht="15.75" x14ac:dyDescent="0.25">
      <c r="A42" s="3"/>
      <c r="B42" s="8">
        <f t="shared" si="7"/>
        <v>44962</v>
      </c>
      <c r="C42" s="13"/>
      <c r="D42" s="13"/>
      <c r="E42" s="10"/>
      <c r="F42" s="10"/>
      <c r="G42" s="13"/>
      <c r="H42" s="13"/>
      <c r="I42" s="10"/>
      <c r="J42" s="11"/>
      <c r="K42" s="16"/>
      <c r="L42" s="16" t="str">
        <f t="shared" si="17"/>
        <v/>
      </c>
    </row>
    <row r="43" spans="1:12" ht="15.75" x14ac:dyDescent="0.25">
      <c r="A43" s="3"/>
      <c r="H43" s="34" t="str">
        <f>"Semaine " &amp;A36 &amp;" :"</f>
        <v>Semaine 5 :</v>
      </c>
      <c r="I43" s="34"/>
      <c r="J43" s="34"/>
      <c r="K43" s="18">
        <f t="shared" ref="K43:L43" si="18">SUM(K36:K42)</f>
        <v>0</v>
      </c>
      <c r="L43" s="19">
        <f t="shared" si="18"/>
        <v>0</v>
      </c>
    </row>
    <row r="44" spans="1:12" ht="15.75" x14ac:dyDescent="0.25">
      <c r="A44" s="3">
        <v>6</v>
      </c>
      <c r="B44" s="8">
        <f t="shared" ref="B44" si="19">B36+7</f>
        <v>44963</v>
      </c>
      <c r="C44" s="13"/>
      <c r="D44" s="13"/>
      <c r="E44" s="10"/>
      <c r="F44" s="10"/>
      <c r="G44" s="13"/>
      <c r="H44" s="13"/>
      <c r="I44" s="10"/>
      <c r="J44" s="11"/>
      <c r="K44" s="16"/>
      <c r="L44" s="16" t="str">
        <f t="shared" ref="L44:L50" si="20">IF(COUNTA(E44:F44,I44:J44)=0,"",F44-E44+IF(J44&gt;I44,J44-I44,TIMEVALUE("23:59")-I44+J44+TIMEVALUE("00:01")))</f>
        <v/>
      </c>
    </row>
    <row r="45" spans="1:12" ht="15.75" x14ac:dyDescent="0.25">
      <c r="A45" s="3"/>
      <c r="B45" s="8">
        <f t="shared" si="7"/>
        <v>44964</v>
      </c>
      <c r="C45" s="9"/>
      <c r="D45" s="9"/>
      <c r="E45" s="10"/>
      <c r="F45" s="10"/>
      <c r="G45" s="9"/>
      <c r="H45" s="9"/>
      <c r="I45" s="10"/>
      <c r="J45" s="11"/>
      <c r="K45" s="16"/>
      <c r="L45" s="16" t="str">
        <f t="shared" si="20"/>
        <v/>
      </c>
    </row>
    <row r="46" spans="1:12" ht="15.75" x14ac:dyDescent="0.25">
      <c r="A46" s="3"/>
      <c r="B46" s="8">
        <f t="shared" si="7"/>
        <v>44965</v>
      </c>
      <c r="C46" s="13"/>
      <c r="D46" s="13"/>
      <c r="E46" s="10"/>
      <c r="F46" s="10"/>
      <c r="G46" s="9"/>
      <c r="H46" s="9"/>
      <c r="I46" s="10"/>
      <c r="J46" s="11"/>
      <c r="K46" s="16"/>
      <c r="L46" s="16" t="str">
        <f t="shared" si="20"/>
        <v/>
      </c>
    </row>
    <row r="47" spans="1:12" ht="15.75" x14ac:dyDescent="0.25">
      <c r="A47" s="3"/>
      <c r="B47" s="8">
        <f t="shared" si="7"/>
        <v>44966</v>
      </c>
      <c r="C47" s="9"/>
      <c r="D47" s="9"/>
      <c r="E47" s="10"/>
      <c r="F47" s="10"/>
      <c r="G47" s="9"/>
      <c r="H47" s="9"/>
      <c r="I47" s="10"/>
      <c r="J47" s="11"/>
      <c r="K47" s="16"/>
      <c r="L47" s="16" t="str">
        <f t="shared" si="20"/>
        <v/>
      </c>
    </row>
    <row r="48" spans="1:12" ht="15.75" x14ac:dyDescent="0.25">
      <c r="A48" s="3"/>
      <c r="B48" s="8">
        <f t="shared" si="7"/>
        <v>44967</v>
      </c>
      <c r="C48" s="13"/>
      <c r="D48" s="13"/>
      <c r="E48" s="10"/>
      <c r="F48" s="10"/>
      <c r="G48" s="13"/>
      <c r="H48" s="13"/>
      <c r="I48" s="10"/>
      <c r="J48" s="11"/>
      <c r="K48" s="16"/>
      <c r="L48" s="16" t="str">
        <f t="shared" si="20"/>
        <v/>
      </c>
    </row>
    <row r="49" spans="1:12" ht="15.75" x14ac:dyDescent="0.25">
      <c r="A49" s="3"/>
      <c r="B49" s="8">
        <f t="shared" si="7"/>
        <v>44968</v>
      </c>
      <c r="C49" s="13"/>
      <c r="D49" s="13"/>
      <c r="E49" s="10"/>
      <c r="F49" s="10"/>
      <c r="G49" s="13"/>
      <c r="H49" s="13"/>
      <c r="I49" s="10"/>
      <c r="J49" s="11"/>
      <c r="K49" s="16"/>
      <c r="L49" s="16" t="str">
        <f t="shared" si="20"/>
        <v/>
      </c>
    </row>
    <row r="50" spans="1:12" ht="15.75" x14ac:dyDescent="0.25">
      <c r="A50" s="3"/>
      <c r="B50" s="8">
        <f t="shared" si="7"/>
        <v>44969</v>
      </c>
      <c r="C50" s="13"/>
      <c r="D50" s="13"/>
      <c r="E50" s="10"/>
      <c r="F50" s="10"/>
      <c r="G50" s="13"/>
      <c r="H50" s="13"/>
      <c r="I50" s="10"/>
      <c r="J50" s="11"/>
      <c r="K50" s="16"/>
      <c r="L50" s="16" t="str">
        <f t="shared" si="20"/>
        <v/>
      </c>
    </row>
    <row r="51" spans="1:12" ht="15.75" x14ac:dyDescent="0.25">
      <c r="A51" s="3"/>
      <c r="H51" s="34" t="str">
        <f>"Semaine " &amp;A44 &amp;" :"</f>
        <v>Semaine 6 :</v>
      </c>
      <c r="I51" s="34"/>
      <c r="J51" s="34"/>
      <c r="K51" s="18">
        <f t="shared" ref="K51:L51" si="21">SUM(K44:K50)</f>
        <v>0</v>
      </c>
      <c r="L51" s="19">
        <f t="shared" si="21"/>
        <v>0</v>
      </c>
    </row>
    <row r="52" spans="1:12" ht="15.75" x14ac:dyDescent="0.25">
      <c r="A52" s="3">
        <v>7</v>
      </c>
      <c r="B52" s="8">
        <f t="shared" ref="B52" si="22">B44+7</f>
        <v>44970</v>
      </c>
      <c r="C52" s="13"/>
      <c r="D52" s="13"/>
      <c r="E52" s="10"/>
      <c r="F52" s="10"/>
      <c r="G52" s="13"/>
      <c r="H52" s="13"/>
      <c r="I52" s="10"/>
      <c r="J52" s="11"/>
      <c r="K52" s="16"/>
      <c r="L52" s="16" t="str">
        <f t="shared" ref="L52:L58" si="23">IF(COUNTA(E52:F52,I52:J52)=0,"",F52-E52+IF(J52&gt;I52,J52-I52,TIMEVALUE("23:59")-I52+J52+TIMEVALUE("00:01")))</f>
        <v/>
      </c>
    </row>
    <row r="53" spans="1:12" ht="15.75" x14ac:dyDescent="0.25">
      <c r="A53" s="3"/>
      <c r="B53" s="8">
        <f t="shared" si="7"/>
        <v>44971</v>
      </c>
      <c r="C53" s="9"/>
      <c r="D53" s="9"/>
      <c r="E53" s="10"/>
      <c r="F53" s="10"/>
      <c r="G53" s="13"/>
      <c r="H53" s="13"/>
      <c r="I53" s="10"/>
      <c r="J53" s="11"/>
      <c r="K53" s="16"/>
      <c r="L53" s="16" t="str">
        <f t="shared" si="23"/>
        <v/>
      </c>
    </row>
    <row r="54" spans="1:12" ht="15.75" x14ac:dyDescent="0.25">
      <c r="A54" s="3"/>
      <c r="B54" s="8">
        <f t="shared" si="7"/>
        <v>44972</v>
      </c>
      <c r="C54" s="9"/>
      <c r="D54" s="9"/>
      <c r="E54" s="10"/>
      <c r="F54" s="10"/>
      <c r="G54" s="9"/>
      <c r="H54" s="9"/>
      <c r="I54" s="10"/>
      <c r="J54" s="11"/>
      <c r="K54" s="16"/>
      <c r="L54" s="16" t="str">
        <f t="shared" si="23"/>
        <v/>
      </c>
    </row>
    <row r="55" spans="1:12" ht="15.75" x14ac:dyDescent="0.25">
      <c r="A55" s="3"/>
      <c r="B55" s="8">
        <f t="shared" si="7"/>
        <v>44973</v>
      </c>
      <c r="C55" s="9"/>
      <c r="D55" s="9"/>
      <c r="E55" s="10"/>
      <c r="F55" s="10"/>
      <c r="G55" s="13"/>
      <c r="H55" s="13"/>
      <c r="I55" s="10"/>
      <c r="J55" s="11"/>
      <c r="K55" s="16"/>
      <c r="L55" s="16" t="str">
        <f t="shared" si="23"/>
        <v/>
      </c>
    </row>
    <row r="56" spans="1:12" ht="15.75" x14ac:dyDescent="0.25">
      <c r="A56" s="3"/>
      <c r="B56" s="8">
        <f t="shared" si="7"/>
        <v>44974</v>
      </c>
      <c r="C56" s="13"/>
      <c r="D56" s="13"/>
      <c r="E56" s="10"/>
      <c r="F56" s="10"/>
      <c r="G56" s="13"/>
      <c r="H56" s="13"/>
      <c r="I56" s="10"/>
      <c r="J56" s="11"/>
      <c r="K56" s="16"/>
      <c r="L56" s="16" t="str">
        <f t="shared" si="23"/>
        <v/>
      </c>
    </row>
    <row r="57" spans="1:12" ht="15.75" x14ac:dyDescent="0.25">
      <c r="A57" s="3"/>
      <c r="B57" s="8">
        <f t="shared" si="7"/>
        <v>44975</v>
      </c>
      <c r="C57" s="13"/>
      <c r="D57" s="13"/>
      <c r="E57" s="10"/>
      <c r="F57" s="10"/>
      <c r="G57" s="13"/>
      <c r="H57" s="13"/>
      <c r="I57" s="10"/>
      <c r="J57" s="11"/>
      <c r="K57" s="16"/>
      <c r="L57" s="16" t="str">
        <f t="shared" si="23"/>
        <v/>
      </c>
    </row>
    <row r="58" spans="1:12" ht="15.75" x14ac:dyDescent="0.25">
      <c r="A58" s="3"/>
      <c r="B58" s="8">
        <f t="shared" si="7"/>
        <v>44976</v>
      </c>
      <c r="C58" s="13"/>
      <c r="D58" s="13"/>
      <c r="E58" s="10"/>
      <c r="F58" s="10"/>
      <c r="G58" s="13"/>
      <c r="H58" s="13"/>
      <c r="I58" s="10"/>
      <c r="J58" s="11"/>
      <c r="K58" s="16"/>
      <c r="L58" s="16" t="str">
        <f t="shared" si="23"/>
        <v/>
      </c>
    </row>
    <row r="59" spans="1:12" ht="15.75" x14ac:dyDescent="0.25">
      <c r="A59" s="3"/>
      <c r="H59" s="34" t="str">
        <f>"Semaine " &amp;A52 &amp;" :"</f>
        <v>Semaine 7 :</v>
      </c>
      <c r="I59" s="34"/>
      <c r="J59" s="34"/>
      <c r="K59" s="18">
        <f t="shared" ref="K59:L59" si="24">SUM(K52:K58)</f>
        <v>0</v>
      </c>
      <c r="L59" s="19">
        <f t="shared" si="24"/>
        <v>0</v>
      </c>
    </row>
    <row r="60" spans="1:12" ht="15.75" x14ac:dyDescent="0.25">
      <c r="A60" s="3">
        <v>8</v>
      </c>
      <c r="B60" s="8">
        <f t="shared" ref="B60" si="25">B52+7</f>
        <v>44977</v>
      </c>
      <c r="C60" s="9"/>
      <c r="D60" s="9"/>
      <c r="E60" s="10"/>
      <c r="F60" s="10"/>
      <c r="G60" s="9"/>
      <c r="H60" s="9"/>
      <c r="I60" s="10"/>
      <c r="J60" s="11"/>
      <c r="K60" s="16" t="str">
        <f t="shared" ref="K60:K66" si="26">IF(COUNTA(C60:D60,G60:H60)=0,"",D60-C60+H60-G60)</f>
        <v/>
      </c>
      <c r="L60" s="16" t="str">
        <f t="shared" ref="L60:L66" si="27">IF(COUNTA(E60:F60,I60:J60)=0,"",F60-E60+IF(J60&gt;I60,J60-I60,TIMEVALUE("23:59")-I60+J60+TIMEVALUE("00:01")))</f>
        <v/>
      </c>
    </row>
    <row r="61" spans="1:12" ht="15.75" x14ac:dyDescent="0.25">
      <c r="A61" s="3"/>
      <c r="B61" s="8">
        <f t="shared" si="7"/>
        <v>44978</v>
      </c>
      <c r="C61" s="9"/>
      <c r="D61" s="9"/>
      <c r="E61" s="10"/>
      <c r="F61" s="10"/>
      <c r="G61" s="9"/>
      <c r="H61" s="9"/>
      <c r="I61" s="10"/>
      <c r="J61" s="11"/>
      <c r="K61" s="16" t="str">
        <f t="shared" si="26"/>
        <v/>
      </c>
      <c r="L61" s="16" t="str">
        <f t="shared" si="27"/>
        <v/>
      </c>
    </row>
    <row r="62" spans="1:12" ht="15.75" x14ac:dyDescent="0.25">
      <c r="A62" s="3"/>
      <c r="B62" s="8">
        <f t="shared" si="7"/>
        <v>44979</v>
      </c>
      <c r="C62" s="9"/>
      <c r="D62" s="9"/>
      <c r="E62" s="10"/>
      <c r="F62" s="10"/>
      <c r="G62" s="9"/>
      <c r="H62" s="9"/>
      <c r="I62" s="10"/>
      <c r="J62" s="11"/>
      <c r="K62" s="16" t="str">
        <f t="shared" si="26"/>
        <v/>
      </c>
      <c r="L62" s="16" t="str">
        <f t="shared" si="27"/>
        <v/>
      </c>
    </row>
    <row r="63" spans="1:12" ht="15.75" x14ac:dyDescent="0.25">
      <c r="A63" s="3"/>
      <c r="B63" s="8">
        <f t="shared" si="7"/>
        <v>44980</v>
      </c>
      <c r="C63" s="9"/>
      <c r="D63" s="9"/>
      <c r="E63" s="10"/>
      <c r="F63" s="10"/>
      <c r="G63" s="9"/>
      <c r="H63" s="9"/>
      <c r="I63" s="10"/>
      <c r="J63" s="11"/>
      <c r="K63" s="16" t="str">
        <f t="shared" si="26"/>
        <v/>
      </c>
      <c r="L63" s="16" t="str">
        <f t="shared" si="27"/>
        <v/>
      </c>
    </row>
    <row r="64" spans="1:12" ht="15.75" x14ac:dyDescent="0.25">
      <c r="A64" s="3"/>
      <c r="B64" s="8">
        <f t="shared" si="7"/>
        <v>44981</v>
      </c>
      <c r="C64" s="9"/>
      <c r="D64" s="9"/>
      <c r="E64" s="10"/>
      <c r="F64" s="10"/>
      <c r="G64" s="9"/>
      <c r="H64" s="9"/>
      <c r="I64" s="10"/>
      <c r="J64" s="11"/>
      <c r="K64" s="16" t="str">
        <f t="shared" si="26"/>
        <v/>
      </c>
      <c r="L64" s="16" t="str">
        <f t="shared" si="27"/>
        <v/>
      </c>
    </row>
    <row r="65" spans="1:12" ht="15.75" x14ac:dyDescent="0.25">
      <c r="A65" s="3"/>
      <c r="B65" s="8">
        <f t="shared" si="7"/>
        <v>44982</v>
      </c>
      <c r="C65" s="9"/>
      <c r="D65" s="9"/>
      <c r="E65" s="10"/>
      <c r="F65" s="10"/>
      <c r="G65" s="9"/>
      <c r="H65" s="9"/>
      <c r="I65" s="10"/>
      <c r="J65" s="11"/>
      <c r="K65" s="16" t="str">
        <f t="shared" si="26"/>
        <v/>
      </c>
      <c r="L65" s="16" t="str">
        <f t="shared" si="27"/>
        <v/>
      </c>
    </row>
    <row r="66" spans="1:12" ht="15.75" x14ac:dyDescent="0.25">
      <c r="A66" s="3"/>
      <c r="B66" s="8">
        <f t="shared" si="7"/>
        <v>44983</v>
      </c>
      <c r="C66" s="9"/>
      <c r="D66" s="9"/>
      <c r="E66" s="10"/>
      <c r="F66" s="10"/>
      <c r="G66" s="9"/>
      <c r="H66" s="9"/>
      <c r="I66" s="10"/>
      <c r="J66" s="11"/>
      <c r="K66" s="16" t="str">
        <f t="shared" si="26"/>
        <v/>
      </c>
      <c r="L66" s="16" t="str">
        <f t="shared" si="27"/>
        <v/>
      </c>
    </row>
    <row r="67" spans="1:12" ht="15.75" x14ac:dyDescent="0.25">
      <c r="A67" s="3"/>
      <c r="H67" s="34" t="str">
        <f>"Semaine " &amp;A60 &amp;" :"</f>
        <v>Semaine 8 :</v>
      </c>
      <c r="I67" s="34"/>
      <c r="J67" s="34"/>
      <c r="K67" s="18">
        <f t="shared" ref="K67:L67" si="28">SUM(K60:K66)</f>
        <v>0</v>
      </c>
      <c r="L67" s="19">
        <f t="shared" si="28"/>
        <v>0</v>
      </c>
    </row>
    <row r="68" spans="1:12" ht="15.75" x14ac:dyDescent="0.25">
      <c r="A68" s="3">
        <v>9</v>
      </c>
      <c r="B68" s="8">
        <f t="shared" ref="B68" si="29">B60+7</f>
        <v>44984</v>
      </c>
      <c r="C68" s="9"/>
      <c r="D68" s="9"/>
      <c r="E68" s="10"/>
      <c r="F68" s="10"/>
      <c r="G68" s="9"/>
      <c r="H68" s="9"/>
      <c r="I68" s="10"/>
      <c r="J68" s="11"/>
      <c r="K68" s="16" t="str">
        <f t="shared" ref="K68:K74" si="30">IF(COUNTA(C68:D68,G68:H68)=0,"",D68-C68+H68-G68)</f>
        <v/>
      </c>
      <c r="L68" s="16" t="str">
        <f t="shared" ref="L68:L74" si="31">IF(COUNTA(E68:F68,I68:J68)=0,"",F68-E68+IF(J68&gt;I68,J68-I68,TIMEVALUE("23:59")-I68+J68+TIMEVALUE("00:01")))</f>
        <v/>
      </c>
    </row>
    <row r="69" spans="1:12" ht="15.75" x14ac:dyDescent="0.25">
      <c r="A69" s="3"/>
      <c r="B69" s="8">
        <f t="shared" si="7"/>
        <v>44985</v>
      </c>
      <c r="C69" s="9"/>
      <c r="D69" s="9"/>
      <c r="E69" s="10"/>
      <c r="F69" s="10"/>
      <c r="G69" s="9"/>
      <c r="H69" s="9"/>
      <c r="I69" s="10"/>
      <c r="J69" s="11"/>
      <c r="K69" s="16" t="str">
        <f t="shared" si="30"/>
        <v/>
      </c>
      <c r="L69" s="16" t="str">
        <f t="shared" si="31"/>
        <v/>
      </c>
    </row>
    <row r="70" spans="1:12" ht="15.75" x14ac:dyDescent="0.25">
      <c r="A70" s="3"/>
      <c r="B70" s="8">
        <f t="shared" si="7"/>
        <v>44986</v>
      </c>
      <c r="C70" s="9"/>
      <c r="D70" s="9"/>
      <c r="E70" s="10"/>
      <c r="F70" s="10"/>
      <c r="G70" s="9"/>
      <c r="H70" s="9"/>
      <c r="I70" s="10"/>
      <c r="J70" s="11"/>
      <c r="K70" s="16" t="str">
        <f t="shared" si="30"/>
        <v/>
      </c>
      <c r="L70" s="16" t="str">
        <f t="shared" si="31"/>
        <v/>
      </c>
    </row>
    <row r="71" spans="1:12" ht="15.75" x14ac:dyDescent="0.25">
      <c r="A71" s="3"/>
      <c r="B71" s="8">
        <f t="shared" si="7"/>
        <v>44987</v>
      </c>
      <c r="C71" s="9"/>
      <c r="D71" s="9"/>
      <c r="E71" s="10"/>
      <c r="F71" s="10"/>
      <c r="G71" s="9"/>
      <c r="H71" s="9"/>
      <c r="I71" s="10"/>
      <c r="J71" s="11"/>
      <c r="K71" s="16" t="str">
        <f t="shared" si="30"/>
        <v/>
      </c>
      <c r="L71" s="16" t="str">
        <f t="shared" si="31"/>
        <v/>
      </c>
    </row>
    <row r="72" spans="1:12" ht="15.75" x14ac:dyDescent="0.25">
      <c r="A72" s="3"/>
      <c r="B72" s="8">
        <f t="shared" si="7"/>
        <v>44988</v>
      </c>
      <c r="C72" s="9"/>
      <c r="D72" s="9"/>
      <c r="E72" s="10"/>
      <c r="F72" s="10"/>
      <c r="G72" s="9"/>
      <c r="H72" s="9"/>
      <c r="I72" s="10"/>
      <c r="J72" s="11"/>
      <c r="K72" s="16" t="str">
        <f t="shared" si="30"/>
        <v/>
      </c>
      <c r="L72" s="16" t="str">
        <f t="shared" si="31"/>
        <v/>
      </c>
    </row>
    <row r="73" spans="1:12" ht="15.75" x14ac:dyDescent="0.25">
      <c r="A73" s="3"/>
      <c r="B73" s="8">
        <f t="shared" si="7"/>
        <v>44989</v>
      </c>
      <c r="C73" s="9"/>
      <c r="D73" s="9"/>
      <c r="E73" s="10"/>
      <c r="F73" s="10"/>
      <c r="G73" s="9"/>
      <c r="H73" s="9"/>
      <c r="I73" s="10"/>
      <c r="J73" s="11"/>
      <c r="K73" s="16" t="str">
        <f t="shared" si="30"/>
        <v/>
      </c>
      <c r="L73" s="16" t="str">
        <f t="shared" si="31"/>
        <v/>
      </c>
    </row>
    <row r="74" spans="1:12" ht="15.75" x14ac:dyDescent="0.25">
      <c r="A74" s="3"/>
      <c r="B74" s="8">
        <f t="shared" si="7"/>
        <v>44990</v>
      </c>
      <c r="C74" s="9"/>
      <c r="D74" s="9"/>
      <c r="E74" s="10"/>
      <c r="F74" s="10"/>
      <c r="G74" s="9"/>
      <c r="H74" s="9"/>
      <c r="I74" s="10"/>
      <c r="J74" s="11"/>
      <c r="K74" s="16" t="str">
        <f t="shared" si="30"/>
        <v/>
      </c>
      <c r="L74" s="16" t="str">
        <f t="shared" si="31"/>
        <v/>
      </c>
    </row>
    <row r="75" spans="1:12" ht="15.75" x14ac:dyDescent="0.25">
      <c r="A75" s="3"/>
      <c r="H75" s="34" t="str">
        <f>"Semaine " &amp;A68 &amp;" :"</f>
        <v>Semaine 9 :</v>
      </c>
      <c r="I75" s="34"/>
      <c r="J75" s="34"/>
      <c r="K75" s="18">
        <f t="shared" ref="K75:L75" si="32">SUM(K68:K74)</f>
        <v>0</v>
      </c>
      <c r="L75" s="19">
        <f t="shared" si="32"/>
        <v>0</v>
      </c>
    </row>
    <row r="76" spans="1:12" ht="15.75" x14ac:dyDescent="0.25">
      <c r="A76" s="3">
        <v>10</v>
      </c>
      <c r="B76" s="8">
        <f t="shared" ref="B76" si="33">B68+7</f>
        <v>44991</v>
      </c>
      <c r="C76" s="9"/>
      <c r="D76" s="9"/>
      <c r="E76" s="10"/>
      <c r="F76" s="10"/>
      <c r="G76" s="9"/>
      <c r="H76" s="9"/>
      <c r="I76" s="10"/>
      <c r="J76" s="11"/>
      <c r="K76" s="16" t="str">
        <f t="shared" ref="K76:K82" si="34">IF(COUNTA(C76:D76,G76:H76)=0,"",D76-C76+H76-G76)</f>
        <v/>
      </c>
      <c r="L76" s="16" t="str">
        <f t="shared" ref="L76:L82" si="35">IF(COUNTA(E76:F76,I76:J76)=0,"",F76-E76+IF(J76&gt;I76,J76-I76,TIMEVALUE("23:59")-I76+J76+TIMEVALUE("00:01")))</f>
        <v/>
      </c>
    </row>
    <row r="77" spans="1:12" ht="15.75" x14ac:dyDescent="0.25">
      <c r="A77" s="3"/>
      <c r="B77" s="8">
        <f t="shared" si="7"/>
        <v>44992</v>
      </c>
      <c r="C77" s="9"/>
      <c r="D77" s="9"/>
      <c r="E77" s="10"/>
      <c r="F77" s="10"/>
      <c r="G77" s="9"/>
      <c r="H77" s="9"/>
      <c r="I77" s="10"/>
      <c r="J77" s="11"/>
      <c r="K77" s="16" t="str">
        <f t="shared" si="34"/>
        <v/>
      </c>
      <c r="L77" s="16" t="str">
        <f t="shared" si="35"/>
        <v/>
      </c>
    </row>
    <row r="78" spans="1:12" ht="15.75" x14ac:dyDescent="0.25">
      <c r="A78" s="3"/>
      <c r="B78" s="8">
        <f t="shared" si="7"/>
        <v>44993</v>
      </c>
      <c r="C78" s="9"/>
      <c r="D78" s="9"/>
      <c r="E78" s="10"/>
      <c r="F78" s="10"/>
      <c r="G78" s="9"/>
      <c r="H78" s="9"/>
      <c r="I78" s="10"/>
      <c r="J78" s="11"/>
      <c r="K78" s="16" t="str">
        <f t="shared" si="34"/>
        <v/>
      </c>
      <c r="L78" s="16" t="str">
        <f t="shared" si="35"/>
        <v/>
      </c>
    </row>
    <row r="79" spans="1:12" ht="15.75" x14ac:dyDescent="0.25">
      <c r="A79" s="3"/>
      <c r="B79" s="8">
        <f t="shared" si="7"/>
        <v>44994</v>
      </c>
      <c r="C79" s="9"/>
      <c r="D79" s="9"/>
      <c r="E79" s="10"/>
      <c r="F79" s="10"/>
      <c r="G79" s="9"/>
      <c r="H79" s="9"/>
      <c r="I79" s="10"/>
      <c r="J79" s="11"/>
      <c r="K79" s="16" t="str">
        <f t="shared" si="34"/>
        <v/>
      </c>
      <c r="L79" s="16" t="str">
        <f t="shared" si="35"/>
        <v/>
      </c>
    </row>
    <row r="80" spans="1:12" ht="15.75" x14ac:dyDescent="0.25">
      <c r="A80" s="3"/>
      <c r="B80" s="8">
        <f t="shared" si="7"/>
        <v>44995</v>
      </c>
      <c r="C80" s="9"/>
      <c r="D80" s="9"/>
      <c r="E80" s="10"/>
      <c r="F80" s="10"/>
      <c r="G80" s="9"/>
      <c r="H80" s="9"/>
      <c r="I80" s="10"/>
      <c r="J80" s="11"/>
      <c r="K80" s="16" t="str">
        <f t="shared" si="34"/>
        <v/>
      </c>
      <c r="L80" s="16" t="str">
        <f t="shared" si="35"/>
        <v/>
      </c>
    </row>
    <row r="81" spans="1:12" ht="15.75" x14ac:dyDescent="0.25">
      <c r="A81" s="3"/>
      <c r="B81" s="8">
        <f t="shared" si="7"/>
        <v>44996</v>
      </c>
      <c r="C81" s="9"/>
      <c r="D81" s="9"/>
      <c r="E81" s="10"/>
      <c r="F81" s="10"/>
      <c r="G81" s="9"/>
      <c r="H81" s="9"/>
      <c r="I81" s="10"/>
      <c r="J81" s="11"/>
      <c r="K81" s="16" t="str">
        <f t="shared" si="34"/>
        <v/>
      </c>
      <c r="L81" s="16" t="str">
        <f t="shared" si="35"/>
        <v/>
      </c>
    </row>
    <row r="82" spans="1:12" ht="15.75" x14ac:dyDescent="0.25">
      <c r="A82" s="3"/>
      <c r="B82" s="8">
        <f t="shared" si="7"/>
        <v>44997</v>
      </c>
      <c r="C82" s="9"/>
      <c r="D82" s="9"/>
      <c r="E82" s="10"/>
      <c r="F82" s="10"/>
      <c r="G82" s="9"/>
      <c r="H82" s="9"/>
      <c r="I82" s="10"/>
      <c r="J82" s="11"/>
      <c r="K82" s="16" t="str">
        <f t="shared" si="34"/>
        <v/>
      </c>
      <c r="L82" s="16" t="str">
        <f t="shared" si="35"/>
        <v/>
      </c>
    </row>
    <row r="83" spans="1:12" ht="15.75" x14ac:dyDescent="0.25">
      <c r="A83" s="3"/>
      <c r="H83" s="34" t="str">
        <f>"Semaine " &amp;A76 &amp;" :"</f>
        <v>Semaine 10 :</v>
      </c>
      <c r="I83" s="34"/>
      <c r="J83" s="34"/>
      <c r="K83" s="18">
        <f t="shared" ref="K83:L83" si="36">SUM(K76:K82)</f>
        <v>0</v>
      </c>
      <c r="L83" s="19">
        <f t="shared" si="36"/>
        <v>0</v>
      </c>
    </row>
    <row r="84" spans="1:12" ht="15.75" x14ac:dyDescent="0.25">
      <c r="A84" s="3">
        <v>11</v>
      </c>
      <c r="B84" s="8">
        <f t="shared" ref="B84:B146" si="37">B76+7</f>
        <v>44998</v>
      </c>
      <c r="C84" s="9"/>
      <c r="D84" s="9"/>
      <c r="E84" s="10"/>
      <c r="F84" s="10"/>
      <c r="G84" s="9"/>
      <c r="H84" s="9"/>
      <c r="I84" s="10"/>
      <c r="J84" s="11"/>
      <c r="K84" s="16" t="str">
        <f t="shared" ref="K84:K90" si="38">IF(COUNTA(C84:D84,G84:H84)=0,"",D84-C84+H84-G84)</f>
        <v/>
      </c>
      <c r="L84" s="16" t="str">
        <f t="shared" ref="L84:L90" si="39">IF(COUNTA(E84:F84,I84:J84)=0,"",F84-E84+IF(J84&gt;I84,J84-I84,TIMEVALUE("23:59")-I84+J84+TIMEVALUE("00:01")))</f>
        <v/>
      </c>
    </row>
    <row r="85" spans="1:12" ht="15.75" x14ac:dyDescent="0.25">
      <c r="A85" s="3"/>
      <c r="B85" s="8">
        <f t="shared" si="37"/>
        <v>44999</v>
      </c>
      <c r="C85" s="9"/>
      <c r="D85" s="9"/>
      <c r="E85" s="10"/>
      <c r="F85" s="10"/>
      <c r="G85" s="9"/>
      <c r="H85" s="9"/>
      <c r="I85" s="10"/>
      <c r="J85" s="11"/>
      <c r="K85" s="16" t="str">
        <f t="shared" si="38"/>
        <v/>
      </c>
      <c r="L85" s="16" t="str">
        <f t="shared" si="39"/>
        <v/>
      </c>
    </row>
    <row r="86" spans="1:12" ht="15.75" x14ac:dyDescent="0.25">
      <c r="A86" s="3"/>
      <c r="B86" s="8">
        <f t="shared" si="37"/>
        <v>45000</v>
      </c>
      <c r="C86" s="9"/>
      <c r="D86" s="9"/>
      <c r="E86" s="10"/>
      <c r="F86" s="10"/>
      <c r="G86" s="9"/>
      <c r="H86" s="9"/>
      <c r="I86" s="10"/>
      <c r="J86" s="11"/>
      <c r="K86" s="16" t="str">
        <f t="shared" si="38"/>
        <v/>
      </c>
      <c r="L86" s="16" t="str">
        <f t="shared" si="39"/>
        <v/>
      </c>
    </row>
    <row r="87" spans="1:12" ht="15.75" x14ac:dyDescent="0.25">
      <c r="A87" s="3"/>
      <c r="B87" s="8">
        <f t="shared" si="37"/>
        <v>45001</v>
      </c>
      <c r="C87" s="9"/>
      <c r="D87" s="9"/>
      <c r="E87" s="10"/>
      <c r="F87" s="10"/>
      <c r="G87" s="9"/>
      <c r="H87" s="9"/>
      <c r="I87" s="10"/>
      <c r="J87" s="11"/>
      <c r="K87" s="16" t="str">
        <f t="shared" si="38"/>
        <v/>
      </c>
      <c r="L87" s="16" t="str">
        <f t="shared" si="39"/>
        <v/>
      </c>
    </row>
    <row r="88" spans="1:12" ht="15.75" x14ac:dyDescent="0.25">
      <c r="A88" s="3"/>
      <c r="B88" s="8">
        <f t="shared" si="37"/>
        <v>45002</v>
      </c>
      <c r="C88" s="9"/>
      <c r="D88" s="9"/>
      <c r="E88" s="10"/>
      <c r="F88" s="10"/>
      <c r="G88" s="9"/>
      <c r="H88" s="9"/>
      <c r="I88" s="10"/>
      <c r="J88" s="11"/>
      <c r="K88" s="16" t="str">
        <f t="shared" si="38"/>
        <v/>
      </c>
      <c r="L88" s="16" t="str">
        <f t="shared" si="39"/>
        <v/>
      </c>
    </row>
    <row r="89" spans="1:12" ht="15.75" x14ac:dyDescent="0.25">
      <c r="A89" s="3"/>
      <c r="B89" s="8">
        <f t="shared" si="37"/>
        <v>45003</v>
      </c>
      <c r="C89" s="9"/>
      <c r="D89" s="9"/>
      <c r="E89" s="10"/>
      <c r="F89" s="10"/>
      <c r="G89" s="9"/>
      <c r="H89" s="9"/>
      <c r="I89" s="10"/>
      <c r="J89" s="11"/>
      <c r="K89" s="16" t="str">
        <f t="shared" si="38"/>
        <v/>
      </c>
      <c r="L89" s="16" t="str">
        <f t="shared" si="39"/>
        <v/>
      </c>
    </row>
    <row r="90" spans="1:12" ht="15.75" x14ac:dyDescent="0.25">
      <c r="A90" s="3"/>
      <c r="B90" s="8">
        <f t="shared" si="37"/>
        <v>45004</v>
      </c>
      <c r="C90" s="9"/>
      <c r="D90" s="9"/>
      <c r="E90" s="10"/>
      <c r="F90" s="10"/>
      <c r="G90" s="9"/>
      <c r="H90" s="9"/>
      <c r="I90" s="10"/>
      <c r="J90" s="11"/>
      <c r="K90" s="16" t="str">
        <f t="shared" si="38"/>
        <v/>
      </c>
      <c r="L90" s="16" t="str">
        <f t="shared" si="39"/>
        <v/>
      </c>
    </row>
    <row r="91" spans="1:12" ht="15.75" x14ac:dyDescent="0.25">
      <c r="A91" s="3"/>
      <c r="H91" s="34" t="str">
        <f>"Semaine " &amp;A84 &amp;" :"</f>
        <v>Semaine 11 :</v>
      </c>
      <c r="I91" s="34"/>
      <c r="J91" s="34"/>
      <c r="K91" s="18">
        <f t="shared" ref="K91:L91" si="40">SUM(K84:K90)</f>
        <v>0</v>
      </c>
      <c r="L91" s="19">
        <f t="shared" si="40"/>
        <v>0</v>
      </c>
    </row>
    <row r="92" spans="1:12" ht="15.75" x14ac:dyDescent="0.25">
      <c r="A92" s="3">
        <v>12</v>
      </c>
      <c r="B92" s="8">
        <f t="shared" ref="B92" si="41">B84+7</f>
        <v>45005</v>
      </c>
      <c r="C92" s="9"/>
      <c r="D92" s="9"/>
      <c r="E92" s="10"/>
      <c r="F92" s="10"/>
      <c r="G92" s="9"/>
      <c r="H92" s="9"/>
      <c r="I92" s="10"/>
      <c r="J92" s="11"/>
      <c r="K92" s="16" t="str">
        <f t="shared" ref="K92:K98" si="42">IF(COUNTA(C92:D92,G92:H92)=0,"",D92-C92+H92-G92)</f>
        <v/>
      </c>
      <c r="L92" s="16" t="str">
        <f t="shared" ref="L92:L98" si="43">IF(COUNTA(E92:F92,I92:J92)=0,"",F92-E92+IF(J92&gt;I92,J92-I92,TIMEVALUE("23:59")-I92+J92+TIMEVALUE("00:01")))</f>
        <v/>
      </c>
    </row>
    <row r="93" spans="1:12" ht="15.75" x14ac:dyDescent="0.25">
      <c r="A93" s="3"/>
      <c r="B93" s="8">
        <f t="shared" si="37"/>
        <v>45006</v>
      </c>
      <c r="C93" s="9"/>
      <c r="D93" s="9"/>
      <c r="E93" s="10"/>
      <c r="F93" s="10"/>
      <c r="G93" s="9"/>
      <c r="H93" s="9"/>
      <c r="I93" s="10"/>
      <c r="J93" s="11"/>
      <c r="K93" s="16" t="str">
        <f t="shared" si="42"/>
        <v/>
      </c>
      <c r="L93" s="16" t="str">
        <f t="shared" si="43"/>
        <v/>
      </c>
    </row>
    <row r="94" spans="1:12" ht="15.75" x14ac:dyDescent="0.25">
      <c r="A94" s="3"/>
      <c r="B94" s="8">
        <f t="shared" si="37"/>
        <v>45007</v>
      </c>
      <c r="C94" s="9"/>
      <c r="D94" s="9"/>
      <c r="E94" s="10"/>
      <c r="F94" s="10"/>
      <c r="G94" s="9"/>
      <c r="H94" s="9"/>
      <c r="I94" s="10"/>
      <c r="J94" s="11"/>
      <c r="K94" s="16" t="str">
        <f t="shared" si="42"/>
        <v/>
      </c>
      <c r="L94" s="16" t="str">
        <f t="shared" si="43"/>
        <v/>
      </c>
    </row>
    <row r="95" spans="1:12" ht="15.75" x14ac:dyDescent="0.25">
      <c r="A95" s="3"/>
      <c r="B95" s="8">
        <f t="shared" si="37"/>
        <v>45008</v>
      </c>
      <c r="C95" s="9"/>
      <c r="D95" s="9"/>
      <c r="E95" s="10"/>
      <c r="F95" s="10"/>
      <c r="G95" s="9"/>
      <c r="H95" s="9"/>
      <c r="I95" s="10"/>
      <c r="J95" s="11"/>
      <c r="K95" s="16" t="str">
        <f t="shared" si="42"/>
        <v/>
      </c>
      <c r="L95" s="16" t="str">
        <f t="shared" si="43"/>
        <v/>
      </c>
    </row>
    <row r="96" spans="1:12" ht="15.75" x14ac:dyDescent="0.25">
      <c r="A96" s="3"/>
      <c r="B96" s="8">
        <f t="shared" si="37"/>
        <v>45009</v>
      </c>
      <c r="C96" s="9"/>
      <c r="D96" s="9"/>
      <c r="E96" s="10"/>
      <c r="F96" s="10"/>
      <c r="G96" s="9"/>
      <c r="H96" s="9"/>
      <c r="I96" s="10"/>
      <c r="J96" s="11"/>
      <c r="K96" s="16" t="str">
        <f t="shared" si="42"/>
        <v/>
      </c>
      <c r="L96" s="16" t="str">
        <f t="shared" si="43"/>
        <v/>
      </c>
    </row>
    <row r="97" spans="1:12" ht="15.75" x14ac:dyDescent="0.25">
      <c r="A97" s="3"/>
      <c r="B97" s="8">
        <f t="shared" si="37"/>
        <v>45010</v>
      </c>
      <c r="C97" s="9"/>
      <c r="D97" s="9"/>
      <c r="E97" s="10"/>
      <c r="F97" s="10"/>
      <c r="G97" s="9"/>
      <c r="H97" s="9"/>
      <c r="I97" s="10"/>
      <c r="J97" s="11"/>
      <c r="K97" s="16" t="str">
        <f t="shared" si="42"/>
        <v/>
      </c>
      <c r="L97" s="16" t="str">
        <f t="shared" si="43"/>
        <v/>
      </c>
    </row>
    <row r="98" spans="1:12" ht="15.75" x14ac:dyDescent="0.25">
      <c r="A98" s="3"/>
      <c r="B98" s="8">
        <f t="shared" si="37"/>
        <v>45011</v>
      </c>
      <c r="C98" s="9"/>
      <c r="D98" s="9"/>
      <c r="E98" s="10"/>
      <c r="F98" s="10"/>
      <c r="G98" s="9"/>
      <c r="H98" s="9"/>
      <c r="I98" s="10"/>
      <c r="J98" s="11"/>
      <c r="K98" s="16" t="str">
        <f t="shared" si="42"/>
        <v/>
      </c>
      <c r="L98" s="16" t="str">
        <f t="shared" si="43"/>
        <v/>
      </c>
    </row>
    <row r="99" spans="1:12" ht="15.75" x14ac:dyDescent="0.25">
      <c r="A99" s="3"/>
      <c r="H99" s="34" t="str">
        <f>"Semaine " &amp;A92 &amp;" :"</f>
        <v>Semaine 12 :</v>
      </c>
      <c r="I99" s="34"/>
      <c r="J99" s="34"/>
      <c r="K99" s="18">
        <f t="shared" ref="K99:L99" si="44">SUM(K92:K98)</f>
        <v>0</v>
      </c>
      <c r="L99" s="19">
        <f t="shared" si="44"/>
        <v>0</v>
      </c>
    </row>
    <row r="100" spans="1:12" ht="15.75" x14ac:dyDescent="0.25">
      <c r="A100" s="3">
        <v>13</v>
      </c>
      <c r="B100" s="8">
        <f t="shared" ref="B100" si="45">B92+7</f>
        <v>45012</v>
      </c>
      <c r="C100" s="9"/>
      <c r="D100" s="9"/>
      <c r="E100" s="10"/>
      <c r="F100" s="10"/>
      <c r="G100" s="9"/>
      <c r="H100" s="9"/>
      <c r="I100" s="10"/>
      <c r="J100" s="11"/>
      <c r="K100" s="16" t="str">
        <f t="shared" ref="K100:K106" si="46">IF(COUNTA(C100:D100,G100:H100)=0,"",D100-C100+H100-G100)</f>
        <v/>
      </c>
      <c r="L100" s="16" t="str">
        <f t="shared" ref="L100:L106" si="47">IF(COUNTA(E100:F100,I100:J100)=0,"",F100-E100+IF(J100&gt;I100,J100-I100,TIMEVALUE("23:59")-I100+J100+TIMEVALUE("00:01")))</f>
        <v/>
      </c>
    </row>
    <row r="101" spans="1:12" ht="15.75" x14ac:dyDescent="0.25">
      <c r="A101" s="3"/>
      <c r="B101" s="8">
        <f t="shared" si="37"/>
        <v>45013</v>
      </c>
      <c r="C101" s="9"/>
      <c r="D101" s="9"/>
      <c r="E101" s="10"/>
      <c r="F101" s="10"/>
      <c r="G101" s="9"/>
      <c r="H101" s="9"/>
      <c r="I101" s="10"/>
      <c r="J101" s="11"/>
      <c r="K101" s="16" t="str">
        <f t="shared" si="46"/>
        <v/>
      </c>
      <c r="L101" s="16" t="str">
        <f t="shared" si="47"/>
        <v/>
      </c>
    </row>
    <row r="102" spans="1:12" ht="15.75" x14ac:dyDescent="0.25">
      <c r="A102" s="3"/>
      <c r="B102" s="8">
        <f t="shared" si="37"/>
        <v>45014</v>
      </c>
      <c r="C102" s="9"/>
      <c r="D102" s="9"/>
      <c r="E102" s="10"/>
      <c r="F102" s="10"/>
      <c r="G102" s="9"/>
      <c r="H102" s="9"/>
      <c r="I102" s="10"/>
      <c r="J102" s="11"/>
      <c r="K102" s="16" t="str">
        <f t="shared" si="46"/>
        <v/>
      </c>
      <c r="L102" s="16" t="str">
        <f t="shared" si="47"/>
        <v/>
      </c>
    </row>
    <row r="103" spans="1:12" ht="15.75" x14ac:dyDescent="0.25">
      <c r="A103" s="3"/>
      <c r="B103" s="8">
        <f t="shared" si="37"/>
        <v>45015</v>
      </c>
      <c r="C103" s="9"/>
      <c r="D103" s="9"/>
      <c r="E103" s="10"/>
      <c r="F103" s="10"/>
      <c r="G103" s="9"/>
      <c r="H103" s="9"/>
      <c r="I103" s="10"/>
      <c r="J103" s="11"/>
      <c r="K103" s="16" t="str">
        <f t="shared" si="46"/>
        <v/>
      </c>
      <c r="L103" s="16" t="str">
        <f t="shared" si="47"/>
        <v/>
      </c>
    </row>
    <row r="104" spans="1:12" ht="15.75" x14ac:dyDescent="0.25">
      <c r="A104" s="3"/>
      <c r="B104" s="8">
        <f t="shared" si="37"/>
        <v>45016</v>
      </c>
      <c r="C104" s="9"/>
      <c r="D104" s="9"/>
      <c r="E104" s="10"/>
      <c r="F104" s="10"/>
      <c r="G104" s="9"/>
      <c r="H104" s="9"/>
      <c r="I104" s="10"/>
      <c r="J104" s="11"/>
      <c r="K104" s="16" t="str">
        <f t="shared" si="46"/>
        <v/>
      </c>
      <c r="L104" s="16" t="str">
        <f t="shared" si="47"/>
        <v/>
      </c>
    </row>
    <row r="105" spans="1:12" ht="15.75" x14ac:dyDescent="0.25">
      <c r="A105" s="3"/>
      <c r="B105" s="8">
        <f t="shared" si="37"/>
        <v>45017</v>
      </c>
      <c r="C105" s="9"/>
      <c r="D105" s="9"/>
      <c r="E105" s="10"/>
      <c r="F105" s="10"/>
      <c r="G105" s="9"/>
      <c r="H105" s="9"/>
      <c r="I105" s="10"/>
      <c r="J105" s="11"/>
      <c r="K105" s="16" t="str">
        <f t="shared" si="46"/>
        <v/>
      </c>
      <c r="L105" s="16" t="str">
        <f t="shared" si="47"/>
        <v/>
      </c>
    </row>
    <row r="106" spans="1:12" ht="15.75" x14ac:dyDescent="0.25">
      <c r="A106" s="3"/>
      <c r="B106" s="8">
        <f t="shared" si="37"/>
        <v>45018</v>
      </c>
      <c r="C106" s="9"/>
      <c r="D106" s="9"/>
      <c r="E106" s="10"/>
      <c r="F106" s="10"/>
      <c r="G106" s="9"/>
      <c r="H106" s="9"/>
      <c r="I106" s="10"/>
      <c r="J106" s="11"/>
      <c r="K106" s="16" t="str">
        <f t="shared" si="46"/>
        <v/>
      </c>
      <c r="L106" s="16" t="str">
        <f t="shared" si="47"/>
        <v/>
      </c>
    </row>
    <row r="107" spans="1:12" ht="15.75" x14ac:dyDescent="0.25">
      <c r="A107" s="3"/>
      <c r="H107" s="34" t="str">
        <f>"Semaine " &amp;A100 &amp;" :"</f>
        <v>Semaine 13 :</v>
      </c>
      <c r="I107" s="34"/>
      <c r="J107" s="34"/>
      <c r="K107" s="18">
        <f t="shared" ref="K107:L107" si="48">SUM(K100:K106)</f>
        <v>0</v>
      </c>
      <c r="L107" s="19">
        <f t="shared" si="48"/>
        <v>0</v>
      </c>
    </row>
    <row r="108" spans="1:12" ht="15.75" x14ac:dyDescent="0.25">
      <c r="A108" s="3">
        <v>14</v>
      </c>
      <c r="B108" s="8">
        <f t="shared" ref="B108" si="49">B100+7</f>
        <v>45019</v>
      </c>
      <c r="C108" s="9"/>
      <c r="D108" s="9"/>
      <c r="E108" s="10"/>
      <c r="F108" s="10"/>
      <c r="G108" s="9"/>
      <c r="H108" s="9"/>
      <c r="I108" s="10"/>
      <c r="J108" s="11"/>
      <c r="K108" s="16" t="str">
        <f t="shared" ref="K108:K114" si="50">IF(COUNTA(C108:D108,G108:H108)=0,"",D108-C108+H108-G108)</f>
        <v/>
      </c>
      <c r="L108" s="16" t="str">
        <f t="shared" ref="L108:L114" si="51">IF(COUNTA(E108:F108,I108:J108)=0,"",F108-E108+IF(J108&gt;I108,J108-I108,TIMEVALUE("23:59")-I108+J108+TIMEVALUE("00:01")))</f>
        <v/>
      </c>
    </row>
    <row r="109" spans="1:12" ht="15.75" x14ac:dyDescent="0.25">
      <c r="A109" s="3"/>
      <c r="B109" s="8">
        <f t="shared" si="37"/>
        <v>45020</v>
      </c>
      <c r="C109" s="9"/>
      <c r="D109" s="9"/>
      <c r="E109" s="10"/>
      <c r="F109" s="10"/>
      <c r="G109" s="9"/>
      <c r="H109" s="9"/>
      <c r="I109" s="10"/>
      <c r="J109" s="11"/>
      <c r="K109" s="16" t="str">
        <f t="shared" si="50"/>
        <v/>
      </c>
      <c r="L109" s="16" t="str">
        <f t="shared" si="51"/>
        <v/>
      </c>
    </row>
    <row r="110" spans="1:12" ht="15.75" x14ac:dyDescent="0.25">
      <c r="A110" s="3"/>
      <c r="B110" s="8">
        <f t="shared" si="37"/>
        <v>45021</v>
      </c>
      <c r="C110" s="9"/>
      <c r="D110" s="9"/>
      <c r="E110" s="10"/>
      <c r="F110" s="10"/>
      <c r="G110" s="9"/>
      <c r="H110" s="9"/>
      <c r="I110" s="10"/>
      <c r="J110" s="11"/>
      <c r="K110" s="16" t="str">
        <f t="shared" si="50"/>
        <v/>
      </c>
      <c r="L110" s="16" t="str">
        <f t="shared" si="51"/>
        <v/>
      </c>
    </row>
    <row r="111" spans="1:12" ht="15.75" x14ac:dyDescent="0.25">
      <c r="A111" s="3"/>
      <c r="B111" s="8">
        <f t="shared" si="37"/>
        <v>45022</v>
      </c>
      <c r="C111" s="9"/>
      <c r="D111" s="9"/>
      <c r="E111" s="10"/>
      <c r="F111" s="10"/>
      <c r="G111" s="9"/>
      <c r="H111" s="9"/>
      <c r="I111" s="10"/>
      <c r="J111" s="11"/>
      <c r="K111" s="16" t="str">
        <f t="shared" si="50"/>
        <v/>
      </c>
      <c r="L111" s="16" t="str">
        <f t="shared" si="51"/>
        <v/>
      </c>
    </row>
    <row r="112" spans="1:12" ht="15.75" x14ac:dyDescent="0.25">
      <c r="A112" s="3"/>
      <c r="B112" s="8">
        <f t="shared" si="37"/>
        <v>45023</v>
      </c>
      <c r="C112" s="9"/>
      <c r="D112" s="9"/>
      <c r="E112" s="10"/>
      <c r="F112" s="10"/>
      <c r="G112" s="9"/>
      <c r="H112" s="9"/>
      <c r="I112" s="10"/>
      <c r="J112" s="11"/>
      <c r="K112" s="16" t="str">
        <f t="shared" si="50"/>
        <v/>
      </c>
      <c r="L112" s="16" t="str">
        <f t="shared" si="51"/>
        <v/>
      </c>
    </row>
    <row r="113" spans="1:12" ht="15.75" x14ac:dyDescent="0.25">
      <c r="A113" s="3"/>
      <c r="B113" s="8">
        <f t="shared" si="37"/>
        <v>45024</v>
      </c>
      <c r="C113" s="9"/>
      <c r="D113" s="9"/>
      <c r="E113" s="10"/>
      <c r="F113" s="10"/>
      <c r="G113" s="9"/>
      <c r="H113" s="9"/>
      <c r="I113" s="10"/>
      <c r="J113" s="11"/>
      <c r="K113" s="16" t="str">
        <f t="shared" si="50"/>
        <v/>
      </c>
      <c r="L113" s="16" t="str">
        <f t="shared" si="51"/>
        <v/>
      </c>
    </row>
    <row r="114" spans="1:12" ht="15.75" x14ac:dyDescent="0.25">
      <c r="A114" s="3"/>
      <c r="B114" s="8">
        <f t="shared" si="37"/>
        <v>45025</v>
      </c>
      <c r="C114" s="9"/>
      <c r="D114" s="9"/>
      <c r="E114" s="10"/>
      <c r="F114" s="10"/>
      <c r="G114" s="9"/>
      <c r="H114" s="9"/>
      <c r="I114" s="10"/>
      <c r="J114" s="11"/>
      <c r="K114" s="16" t="str">
        <f t="shared" si="50"/>
        <v/>
      </c>
      <c r="L114" s="16" t="str">
        <f t="shared" si="51"/>
        <v/>
      </c>
    </row>
    <row r="115" spans="1:12" ht="15.75" x14ac:dyDescent="0.25">
      <c r="A115" s="3"/>
      <c r="H115" s="34" t="str">
        <f>"Semaine " &amp;A108 &amp;" :"</f>
        <v>Semaine 14 :</v>
      </c>
      <c r="I115" s="34"/>
      <c r="J115" s="34"/>
      <c r="K115" s="18">
        <f t="shared" ref="K115:L115" si="52">SUM(K108:K114)</f>
        <v>0</v>
      </c>
      <c r="L115" s="19">
        <f t="shared" si="52"/>
        <v>0</v>
      </c>
    </row>
    <row r="116" spans="1:12" ht="15.75" x14ac:dyDescent="0.25">
      <c r="A116" s="3">
        <v>15</v>
      </c>
      <c r="B116" s="8">
        <f t="shared" ref="B116" si="53">B108+7</f>
        <v>45026</v>
      </c>
      <c r="C116" s="9"/>
      <c r="D116" s="9"/>
      <c r="E116" s="10"/>
      <c r="F116" s="10"/>
      <c r="G116" s="9"/>
      <c r="H116" s="9"/>
      <c r="I116" s="10"/>
      <c r="J116" s="11"/>
      <c r="K116" s="16" t="str">
        <f t="shared" ref="K116:K122" si="54">IF(COUNTA(C116:D116,G116:H116)=0,"",D116-C116+H116-G116)</f>
        <v/>
      </c>
      <c r="L116" s="16" t="str">
        <f t="shared" ref="L116:L122" si="55">IF(COUNTA(E116:F116,I116:J116)=0,"",F116-E116+IF(J116&gt;I116,J116-I116,TIMEVALUE("23:59")-I116+J116+TIMEVALUE("00:01")))</f>
        <v/>
      </c>
    </row>
    <row r="117" spans="1:12" ht="15.75" x14ac:dyDescent="0.25">
      <c r="A117" s="3"/>
      <c r="B117" s="8">
        <f t="shared" si="37"/>
        <v>45027</v>
      </c>
      <c r="C117" s="9"/>
      <c r="D117" s="9"/>
      <c r="E117" s="10"/>
      <c r="F117" s="10"/>
      <c r="G117" s="9"/>
      <c r="H117" s="9"/>
      <c r="I117" s="10"/>
      <c r="J117" s="11"/>
      <c r="K117" s="16" t="str">
        <f t="shared" si="54"/>
        <v/>
      </c>
      <c r="L117" s="16" t="str">
        <f t="shared" si="55"/>
        <v/>
      </c>
    </row>
    <row r="118" spans="1:12" ht="15.75" x14ac:dyDescent="0.25">
      <c r="A118" s="3"/>
      <c r="B118" s="8">
        <f t="shared" si="37"/>
        <v>45028</v>
      </c>
      <c r="C118" s="9"/>
      <c r="D118" s="9"/>
      <c r="E118" s="10"/>
      <c r="F118" s="10"/>
      <c r="G118" s="9"/>
      <c r="H118" s="9"/>
      <c r="I118" s="10"/>
      <c r="J118" s="11"/>
      <c r="K118" s="16" t="str">
        <f t="shared" si="54"/>
        <v/>
      </c>
      <c r="L118" s="16" t="str">
        <f t="shared" si="55"/>
        <v/>
      </c>
    </row>
    <row r="119" spans="1:12" ht="15.75" x14ac:dyDescent="0.25">
      <c r="A119" s="3"/>
      <c r="B119" s="8">
        <f t="shared" si="37"/>
        <v>45029</v>
      </c>
      <c r="C119" s="9"/>
      <c r="D119" s="9"/>
      <c r="E119" s="10"/>
      <c r="F119" s="10"/>
      <c r="G119" s="9"/>
      <c r="H119" s="9"/>
      <c r="I119" s="10"/>
      <c r="J119" s="11"/>
      <c r="K119" s="16" t="str">
        <f t="shared" si="54"/>
        <v/>
      </c>
      <c r="L119" s="16" t="str">
        <f t="shared" si="55"/>
        <v/>
      </c>
    </row>
    <row r="120" spans="1:12" ht="15.75" x14ac:dyDescent="0.25">
      <c r="A120" s="3"/>
      <c r="B120" s="8">
        <f t="shared" si="37"/>
        <v>45030</v>
      </c>
      <c r="C120" s="9"/>
      <c r="D120" s="9"/>
      <c r="E120" s="10"/>
      <c r="F120" s="10"/>
      <c r="G120" s="9"/>
      <c r="H120" s="9"/>
      <c r="I120" s="10"/>
      <c r="J120" s="11"/>
      <c r="K120" s="16" t="str">
        <f t="shared" si="54"/>
        <v/>
      </c>
      <c r="L120" s="16" t="str">
        <f t="shared" si="55"/>
        <v/>
      </c>
    </row>
    <row r="121" spans="1:12" ht="15.75" x14ac:dyDescent="0.25">
      <c r="A121" s="3"/>
      <c r="B121" s="8">
        <f t="shared" si="37"/>
        <v>45031</v>
      </c>
      <c r="C121" s="9"/>
      <c r="D121" s="9"/>
      <c r="E121" s="10"/>
      <c r="F121" s="10"/>
      <c r="G121" s="9"/>
      <c r="H121" s="9"/>
      <c r="I121" s="10"/>
      <c r="J121" s="11"/>
      <c r="K121" s="16" t="str">
        <f t="shared" si="54"/>
        <v/>
      </c>
      <c r="L121" s="16" t="str">
        <f t="shared" si="55"/>
        <v/>
      </c>
    </row>
    <row r="122" spans="1:12" ht="15.75" x14ac:dyDescent="0.25">
      <c r="A122" s="3"/>
      <c r="B122" s="8">
        <f t="shared" si="37"/>
        <v>45032</v>
      </c>
      <c r="C122" s="9"/>
      <c r="D122" s="9"/>
      <c r="E122" s="10"/>
      <c r="F122" s="10"/>
      <c r="G122" s="9"/>
      <c r="H122" s="9"/>
      <c r="I122" s="10"/>
      <c r="J122" s="11"/>
      <c r="K122" s="16" t="str">
        <f t="shared" si="54"/>
        <v/>
      </c>
      <c r="L122" s="16" t="str">
        <f t="shared" si="55"/>
        <v/>
      </c>
    </row>
    <row r="123" spans="1:12" ht="15.75" x14ac:dyDescent="0.25">
      <c r="A123" s="3"/>
      <c r="H123" s="34" t="str">
        <f>"Semaine " &amp;A116 &amp;" :"</f>
        <v>Semaine 15 :</v>
      </c>
      <c r="I123" s="34"/>
      <c r="J123" s="34"/>
      <c r="K123" s="18">
        <f t="shared" ref="K123:L123" si="56">SUM(K116:K122)</f>
        <v>0</v>
      </c>
      <c r="L123" s="19">
        <f t="shared" si="56"/>
        <v>0</v>
      </c>
    </row>
    <row r="124" spans="1:12" ht="15.75" x14ac:dyDescent="0.25">
      <c r="A124" s="3">
        <v>16</v>
      </c>
      <c r="B124" s="8">
        <f t="shared" ref="B124" si="57">B116+7</f>
        <v>45033</v>
      </c>
      <c r="C124" s="9"/>
      <c r="D124" s="9"/>
      <c r="E124" s="10"/>
      <c r="F124" s="10"/>
      <c r="G124" s="9"/>
      <c r="H124" s="9"/>
      <c r="I124" s="10"/>
      <c r="J124" s="11"/>
      <c r="K124" s="16" t="str">
        <f t="shared" ref="K124:K130" si="58">IF(COUNTA(C124:D124,G124:H124)=0,"",D124-C124+H124-G124)</f>
        <v/>
      </c>
      <c r="L124" s="16" t="str">
        <f t="shared" ref="L124:L130" si="59">IF(COUNTA(E124:F124,I124:J124)=0,"",F124-E124+IF(J124&gt;I124,J124-I124,TIMEVALUE("23:59")-I124+J124+TIMEVALUE("00:01")))</f>
        <v/>
      </c>
    </row>
    <row r="125" spans="1:12" ht="15.75" x14ac:dyDescent="0.25">
      <c r="A125" s="3"/>
      <c r="B125" s="8">
        <f t="shared" si="37"/>
        <v>45034</v>
      </c>
      <c r="C125" s="9"/>
      <c r="D125" s="9"/>
      <c r="E125" s="10"/>
      <c r="F125" s="10"/>
      <c r="G125" s="9"/>
      <c r="H125" s="9"/>
      <c r="I125" s="10"/>
      <c r="J125" s="11"/>
      <c r="K125" s="16" t="str">
        <f t="shared" si="58"/>
        <v/>
      </c>
      <c r="L125" s="16" t="str">
        <f t="shared" si="59"/>
        <v/>
      </c>
    </row>
    <row r="126" spans="1:12" ht="15.75" x14ac:dyDescent="0.25">
      <c r="A126" s="3"/>
      <c r="B126" s="8">
        <f t="shared" si="37"/>
        <v>45035</v>
      </c>
      <c r="C126" s="9"/>
      <c r="D126" s="9"/>
      <c r="E126" s="10"/>
      <c r="F126" s="10"/>
      <c r="G126" s="9"/>
      <c r="H126" s="9"/>
      <c r="I126" s="10"/>
      <c r="J126" s="11"/>
      <c r="K126" s="16" t="str">
        <f t="shared" si="58"/>
        <v/>
      </c>
      <c r="L126" s="16" t="str">
        <f t="shared" si="59"/>
        <v/>
      </c>
    </row>
    <row r="127" spans="1:12" ht="15.75" x14ac:dyDescent="0.25">
      <c r="A127" s="3"/>
      <c r="B127" s="8">
        <f t="shared" si="37"/>
        <v>45036</v>
      </c>
      <c r="C127" s="9"/>
      <c r="D127" s="9"/>
      <c r="E127" s="10"/>
      <c r="F127" s="10"/>
      <c r="G127" s="9"/>
      <c r="H127" s="9"/>
      <c r="I127" s="10"/>
      <c r="J127" s="11"/>
      <c r="K127" s="16" t="str">
        <f t="shared" si="58"/>
        <v/>
      </c>
      <c r="L127" s="16" t="str">
        <f t="shared" si="59"/>
        <v/>
      </c>
    </row>
    <row r="128" spans="1:12" ht="15.75" x14ac:dyDescent="0.25">
      <c r="A128" s="3"/>
      <c r="B128" s="8">
        <f t="shared" si="37"/>
        <v>45037</v>
      </c>
      <c r="C128" s="9"/>
      <c r="D128" s="9"/>
      <c r="E128" s="10"/>
      <c r="F128" s="10"/>
      <c r="G128" s="9"/>
      <c r="H128" s="9"/>
      <c r="I128" s="10"/>
      <c r="J128" s="11"/>
      <c r="K128" s="16" t="str">
        <f t="shared" si="58"/>
        <v/>
      </c>
      <c r="L128" s="16" t="str">
        <f t="shared" si="59"/>
        <v/>
      </c>
    </row>
    <row r="129" spans="1:12" ht="15.75" x14ac:dyDescent="0.25">
      <c r="A129" s="3"/>
      <c r="B129" s="8">
        <f t="shared" si="37"/>
        <v>45038</v>
      </c>
      <c r="C129" s="9"/>
      <c r="D129" s="9"/>
      <c r="E129" s="10"/>
      <c r="F129" s="10"/>
      <c r="G129" s="9"/>
      <c r="H129" s="9"/>
      <c r="I129" s="10"/>
      <c r="J129" s="11"/>
      <c r="K129" s="16" t="str">
        <f t="shared" si="58"/>
        <v/>
      </c>
      <c r="L129" s="16" t="str">
        <f t="shared" si="59"/>
        <v/>
      </c>
    </row>
    <row r="130" spans="1:12" ht="15.75" x14ac:dyDescent="0.25">
      <c r="A130" s="3"/>
      <c r="B130" s="8">
        <f t="shared" si="37"/>
        <v>45039</v>
      </c>
      <c r="C130" s="9"/>
      <c r="D130" s="9"/>
      <c r="E130" s="10"/>
      <c r="F130" s="10"/>
      <c r="G130" s="9"/>
      <c r="H130" s="9"/>
      <c r="I130" s="10"/>
      <c r="J130" s="11"/>
      <c r="K130" s="16" t="str">
        <f t="shared" si="58"/>
        <v/>
      </c>
      <c r="L130" s="16" t="str">
        <f t="shared" si="59"/>
        <v/>
      </c>
    </row>
    <row r="131" spans="1:12" ht="15.75" x14ac:dyDescent="0.25">
      <c r="A131" s="3"/>
      <c r="H131" s="34" t="str">
        <f>"Semaine " &amp;A124 &amp;" :"</f>
        <v>Semaine 16 :</v>
      </c>
      <c r="I131" s="34"/>
      <c r="J131" s="34"/>
      <c r="K131" s="18">
        <f t="shared" ref="K131:L131" si="60">SUM(K124:K130)</f>
        <v>0</v>
      </c>
      <c r="L131" s="19">
        <f t="shared" si="60"/>
        <v>0</v>
      </c>
    </row>
    <row r="132" spans="1:12" ht="15.75" x14ac:dyDescent="0.25">
      <c r="A132" s="3">
        <v>17</v>
      </c>
      <c r="B132" s="8">
        <f t="shared" ref="B132" si="61">B124+7</f>
        <v>45040</v>
      </c>
      <c r="C132" s="9"/>
      <c r="D132" s="9"/>
      <c r="E132" s="10"/>
      <c r="F132" s="10"/>
      <c r="G132" s="9"/>
      <c r="H132" s="9"/>
      <c r="I132" s="10"/>
      <c r="J132" s="11"/>
      <c r="K132" s="16" t="str">
        <f t="shared" ref="K132:K138" si="62">IF(COUNTA(C132:D132,G132:H132)=0,"",D132-C132+H132-G132)</f>
        <v/>
      </c>
      <c r="L132" s="16" t="str">
        <f t="shared" ref="L132:L138" si="63">IF(COUNTA(E132:F132,I132:J132)=0,"",F132-E132+IF(J132&gt;I132,J132-I132,TIMEVALUE("23:59")-I132+J132+TIMEVALUE("00:01")))</f>
        <v/>
      </c>
    </row>
    <row r="133" spans="1:12" ht="15.75" x14ac:dyDescent="0.25">
      <c r="A133" s="3"/>
      <c r="B133" s="8">
        <f t="shared" si="37"/>
        <v>45041</v>
      </c>
      <c r="C133" s="9"/>
      <c r="D133" s="9"/>
      <c r="E133" s="10"/>
      <c r="F133" s="10"/>
      <c r="G133" s="9"/>
      <c r="H133" s="9"/>
      <c r="I133" s="10"/>
      <c r="J133" s="11"/>
      <c r="K133" s="16" t="str">
        <f t="shared" si="62"/>
        <v/>
      </c>
      <c r="L133" s="16" t="str">
        <f t="shared" si="63"/>
        <v/>
      </c>
    </row>
    <row r="134" spans="1:12" ht="15.75" x14ac:dyDescent="0.25">
      <c r="A134" s="3"/>
      <c r="B134" s="8">
        <f t="shared" si="37"/>
        <v>45042</v>
      </c>
      <c r="C134" s="9"/>
      <c r="D134" s="9"/>
      <c r="E134" s="10"/>
      <c r="F134" s="10"/>
      <c r="G134" s="9"/>
      <c r="H134" s="9"/>
      <c r="I134" s="10"/>
      <c r="J134" s="11"/>
      <c r="K134" s="16" t="str">
        <f t="shared" si="62"/>
        <v/>
      </c>
      <c r="L134" s="16" t="str">
        <f t="shared" si="63"/>
        <v/>
      </c>
    </row>
    <row r="135" spans="1:12" ht="15.75" x14ac:dyDescent="0.25">
      <c r="A135" s="3"/>
      <c r="B135" s="8">
        <f t="shared" si="37"/>
        <v>45043</v>
      </c>
      <c r="C135" s="9"/>
      <c r="D135" s="9"/>
      <c r="E135" s="10"/>
      <c r="F135" s="10"/>
      <c r="G135" s="9"/>
      <c r="H135" s="9"/>
      <c r="I135" s="10"/>
      <c r="J135" s="11"/>
      <c r="K135" s="16" t="str">
        <f t="shared" si="62"/>
        <v/>
      </c>
      <c r="L135" s="16" t="str">
        <f t="shared" si="63"/>
        <v/>
      </c>
    </row>
    <row r="136" spans="1:12" ht="15.75" x14ac:dyDescent="0.25">
      <c r="A136" s="3"/>
      <c r="B136" s="8">
        <f t="shared" si="37"/>
        <v>45044</v>
      </c>
      <c r="C136" s="9"/>
      <c r="D136" s="9"/>
      <c r="E136" s="10"/>
      <c r="F136" s="10"/>
      <c r="G136" s="9"/>
      <c r="H136" s="9"/>
      <c r="I136" s="10"/>
      <c r="J136" s="11"/>
      <c r="K136" s="16" t="str">
        <f t="shared" si="62"/>
        <v/>
      </c>
      <c r="L136" s="16" t="str">
        <f t="shared" si="63"/>
        <v/>
      </c>
    </row>
    <row r="137" spans="1:12" ht="15.75" x14ac:dyDescent="0.25">
      <c r="A137" s="3"/>
      <c r="B137" s="8">
        <f t="shared" si="37"/>
        <v>45045</v>
      </c>
      <c r="C137" s="9"/>
      <c r="D137" s="9"/>
      <c r="E137" s="10"/>
      <c r="F137" s="10"/>
      <c r="G137" s="9"/>
      <c r="H137" s="9"/>
      <c r="I137" s="10"/>
      <c r="J137" s="11"/>
      <c r="K137" s="16" t="str">
        <f t="shared" si="62"/>
        <v/>
      </c>
      <c r="L137" s="16" t="str">
        <f t="shared" si="63"/>
        <v/>
      </c>
    </row>
    <row r="138" spans="1:12" ht="15.75" x14ac:dyDescent="0.25">
      <c r="A138" s="3"/>
      <c r="B138" s="8">
        <f t="shared" si="37"/>
        <v>45046</v>
      </c>
      <c r="C138" s="9"/>
      <c r="D138" s="9"/>
      <c r="E138" s="10"/>
      <c r="F138" s="10"/>
      <c r="G138" s="9"/>
      <c r="H138" s="9"/>
      <c r="I138" s="10"/>
      <c r="J138" s="11"/>
      <c r="K138" s="16" t="str">
        <f t="shared" si="62"/>
        <v/>
      </c>
      <c r="L138" s="16" t="str">
        <f t="shared" si="63"/>
        <v/>
      </c>
    </row>
    <row r="139" spans="1:12" ht="15.75" x14ac:dyDescent="0.25">
      <c r="A139" s="3"/>
      <c r="H139" s="34" t="str">
        <f>"Semaine " &amp;A132 &amp;" :"</f>
        <v>Semaine 17 :</v>
      </c>
      <c r="I139" s="34"/>
      <c r="J139" s="34"/>
      <c r="K139" s="18">
        <f t="shared" ref="K139:L139" si="64">SUM(K132:K138)</f>
        <v>0</v>
      </c>
      <c r="L139" s="19">
        <f t="shared" si="64"/>
        <v>0</v>
      </c>
    </row>
    <row r="140" spans="1:12" ht="15.75" x14ac:dyDescent="0.25">
      <c r="A140" s="3">
        <v>18</v>
      </c>
      <c r="B140" s="8">
        <f t="shared" ref="B140" si="65">B132+7</f>
        <v>45047</v>
      </c>
      <c r="C140" s="9"/>
      <c r="D140" s="9"/>
      <c r="E140" s="10"/>
      <c r="F140" s="10"/>
      <c r="G140" s="9"/>
      <c r="H140" s="9"/>
      <c r="I140" s="10"/>
      <c r="J140" s="11"/>
      <c r="K140" s="16" t="str">
        <f t="shared" ref="K140:K146" si="66">IF(COUNTA(C140:D140,G140:H140)=0,"",D140-C140+H140-G140)</f>
        <v/>
      </c>
      <c r="L140" s="16" t="str">
        <f t="shared" ref="L140:L146" si="67">IF(COUNTA(E140:F140,I140:J140)=0,"",F140-E140+IF(J140&gt;I140,J140-I140,TIMEVALUE("23:59")-I140+J140+TIMEVALUE("00:01")))</f>
        <v/>
      </c>
    </row>
    <row r="141" spans="1:12" ht="15.75" x14ac:dyDescent="0.25">
      <c r="A141" s="3"/>
      <c r="B141" s="8">
        <f t="shared" si="37"/>
        <v>45048</v>
      </c>
      <c r="C141" s="9"/>
      <c r="D141" s="9"/>
      <c r="E141" s="10"/>
      <c r="F141" s="10"/>
      <c r="G141" s="9"/>
      <c r="H141" s="9"/>
      <c r="I141" s="10"/>
      <c r="J141" s="11"/>
      <c r="K141" s="16" t="str">
        <f t="shared" si="66"/>
        <v/>
      </c>
      <c r="L141" s="16" t="str">
        <f t="shared" si="67"/>
        <v/>
      </c>
    </row>
    <row r="142" spans="1:12" ht="15.75" x14ac:dyDescent="0.25">
      <c r="A142" s="3"/>
      <c r="B142" s="8">
        <f t="shared" si="37"/>
        <v>45049</v>
      </c>
      <c r="C142" s="9"/>
      <c r="D142" s="9"/>
      <c r="E142" s="10"/>
      <c r="F142" s="10"/>
      <c r="G142" s="9"/>
      <c r="H142" s="9"/>
      <c r="I142" s="10"/>
      <c r="J142" s="11"/>
      <c r="K142" s="16" t="str">
        <f t="shared" si="66"/>
        <v/>
      </c>
      <c r="L142" s="16" t="str">
        <f t="shared" si="67"/>
        <v/>
      </c>
    </row>
    <row r="143" spans="1:12" ht="15.75" x14ac:dyDescent="0.25">
      <c r="A143" s="3"/>
      <c r="B143" s="8">
        <f t="shared" si="37"/>
        <v>45050</v>
      </c>
      <c r="C143" s="9"/>
      <c r="D143" s="9"/>
      <c r="E143" s="10"/>
      <c r="F143" s="10"/>
      <c r="G143" s="9"/>
      <c r="H143" s="9"/>
      <c r="I143" s="10"/>
      <c r="J143" s="11"/>
      <c r="K143" s="16" t="str">
        <f t="shared" si="66"/>
        <v/>
      </c>
      <c r="L143" s="16" t="str">
        <f t="shared" si="67"/>
        <v/>
      </c>
    </row>
    <row r="144" spans="1:12" ht="15.75" x14ac:dyDescent="0.25">
      <c r="A144" s="3"/>
      <c r="B144" s="8">
        <f t="shared" si="37"/>
        <v>45051</v>
      </c>
      <c r="C144" s="9"/>
      <c r="D144" s="9"/>
      <c r="E144" s="10"/>
      <c r="F144" s="10"/>
      <c r="G144" s="9"/>
      <c r="H144" s="9"/>
      <c r="I144" s="10"/>
      <c r="J144" s="11"/>
      <c r="K144" s="16" t="str">
        <f t="shared" si="66"/>
        <v/>
      </c>
      <c r="L144" s="16" t="str">
        <f t="shared" si="67"/>
        <v/>
      </c>
    </row>
    <row r="145" spans="1:12" ht="15.75" x14ac:dyDescent="0.25">
      <c r="A145" s="3"/>
      <c r="B145" s="8">
        <f t="shared" si="37"/>
        <v>45052</v>
      </c>
      <c r="C145" s="9"/>
      <c r="D145" s="9"/>
      <c r="E145" s="10"/>
      <c r="F145" s="10"/>
      <c r="G145" s="9"/>
      <c r="H145" s="9"/>
      <c r="I145" s="10"/>
      <c r="J145" s="11"/>
      <c r="K145" s="16" t="str">
        <f t="shared" si="66"/>
        <v/>
      </c>
      <c r="L145" s="16" t="str">
        <f t="shared" si="67"/>
        <v/>
      </c>
    </row>
    <row r="146" spans="1:12" ht="15.75" x14ac:dyDescent="0.25">
      <c r="A146" s="3"/>
      <c r="B146" s="8">
        <f t="shared" si="37"/>
        <v>45053</v>
      </c>
      <c r="C146" s="9"/>
      <c r="D146" s="9"/>
      <c r="E146" s="10"/>
      <c r="F146" s="10"/>
      <c r="G146" s="9"/>
      <c r="H146" s="9"/>
      <c r="I146" s="10"/>
      <c r="J146" s="11"/>
      <c r="K146" s="16" t="str">
        <f t="shared" si="66"/>
        <v/>
      </c>
      <c r="L146" s="16" t="str">
        <f t="shared" si="67"/>
        <v/>
      </c>
    </row>
    <row r="147" spans="1:12" ht="15.75" x14ac:dyDescent="0.25">
      <c r="A147" s="3"/>
      <c r="B147" s="8"/>
      <c r="H147" s="34" t="str">
        <f>"Semaine " &amp;A140 &amp;" :"</f>
        <v>Semaine 18 :</v>
      </c>
      <c r="I147" s="34"/>
      <c r="J147" s="34"/>
      <c r="K147" s="18">
        <f t="shared" ref="K147:L147" si="68">SUM(K140:K146)</f>
        <v>0</v>
      </c>
      <c r="L147" s="19">
        <f t="shared" si="68"/>
        <v>0</v>
      </c>
    </row>
    <row r="148" spans="1:12" ht="15.75" x14ac:dyDescent="0.25">
      <c r="A148" s="3">
        <v>19</v>
      </c>
      <c r="B148" s="8">
        <f t="shared" ref="B148:B210" si="69">B140+7</f>
        <v>45054</v>
      </c>
      <c r="C148" s="9"/>
      <c r="D148" s="9"/>
      <c r="E148" s="10"/>
      <c r="F148" s="10"/>
      <c r="G148" s="9"/>
      <c r="H148" s="9"/>
      <c r="I148" s="10"/>
      <c r="J148" s="11"/>
      <c r="K148" s="16" t="str">
        <f t="shared" ref="K148:K154" si="70">IF(COUNTA(C148:D148,G148:H148)=0,"",D148-C148+H148-G148)</f>
        <v/>
      </c>
      <c r="L148" s="16" t="str">
        <f t="shared" ref="L148:L154" si="71">IF(COUNTA(E148:F148,I148:J148)=0,"",F148-E148+IF(J148&gt;I148,J148-I148,TIMEVALUE("23:59")-I148+J148+TIMEVALUE("00:01")))</f>
        <v/>
      </c>
    </row>
    <row r="149" spans="1:12" ht="15.75" x14ac:dyDescent="0.25">
      <c r="A149" s="3"/>
      <c r="B149" s="8">
        <f t="shared" si="69"/>
        <v>45055</v>
      </c>
      <c r="C149" s="9"/>
      <c r="D149" s="9"/>
      <c r="E149" s="10"/>
      <c r="F149" s="10"/>
      <c r="G149" s="9"/>
      <c r="H149" s="9"/>
      <c r="I149" s="10"/>
      <c r="J149" s="11"/>
      <c r="K149" s="16" t="str">
        <f t="shared" si="70"/>
        <v/>
      </c>
      <c r="L149" s="16" t="str">
        <f t="shared" si="71"/>
        <v/>
      </c>
    </row>
    <row r="150" spans="1:12" ht="15.75" x14ac:dyDescent="0.25">
      <c r="A150" s="3"/>
      <c r="B150" s="8">
        <f t="shared" si="69"/>
        <v>45056</v>
      </c>
      <c r="C150" s="9"/>
      <c r="D150" s="9"/>
      <c r="E150" s="10"/>
      <c r="F150" s="10"/>
      <c r="G150" s="9"/>
      <c r="H150" s="9"/>
      <c r="I150" s="10"/>
      <c r="J150" s="11"/>
      <c r="K150" s="16" t="str">
        <f t="shared" si="70"/>
        <v/>
      </c>
      <c r="L150" s="16" t="str">
        <f t="shared" si="71"/>
        <v/>
      </c>
    </row>
    <row r="151" spans="1:12" ht="15.75" x14ac:dyDescent="0.25">
      <c r="A151" s="3"/>
      <c r="B151" s="8">
        <f t="shared" si="69"/>
        <v>45057</v>
      </c>
      <c r="C151" s="9"/>
      <c r="D151" s="9"/>
      <c r="E151" s="10"/>
      <c r="F151" s="10"/>
      <c r="G151" s="9"/>
      <c r="H151" s="9"/>
      <c r="I151" s="10"/>
      <c r="J151" s="11"/>
      <c r="K151" s="16" t="str">
        <f t="shared" si="70"/>
        <v/>
      </c>
      <c r="L151" s="16" t="str">
        <f t="shared" si="71"/>
        <v/>
      </c>
    </row>
    <row r="152" spans="1:12" ht="15.75" x14ac:dyDescent="0.25">
      <c r="A152" s="3"/>
      <c r="B152" s="8">
        <f t="shared" si="69"/>
        <v>45058</v>
      </c>
      <c r="C152" s="9"/>
      <c r="D152" s="9"/>
      <c r="E152" s="10"/>
      <c r="F152" s="10"/>
      <c r="G152" s="9"/>
      <c r="H152" s="9"/>
      <c r="I152" s="10"/>
      <c r="J152" s="11"/>
      <c r="K152" s="16" t="str">
        <f t="shared" si="70"/>
        <v/>
      </c>
      <c r="L152" s="16" t="str">
        <f t="shared" si="71"/>
        <v/>
      </c>
    </row>
    <row r="153" spans="1:12" ht="15.75" x14ac:dyDescent="0.25">
      <c r="A153" s="3"/>
      <c r="B153" s="8">
        <f t="shared" si="69"/>
        <v>45059</v>
      </c>
      <c r="C153" s="9"/>
      <c r="D153" s="9"/>
      <c r="E153" s="10"/>
      <c r="F153" s="10"/>
      <c r="G153" s="9"/>
      <c r="H153" s="9"/>
      <c r="I153" s="10"/>
      <c r="J153" s="11"/>
      <c r="K153" s="16" t="str">
        <f t="shared" si="70"/>
        <v/>
      </c>
      <c r="L153" s="16" t="str">
        <f t="shared" si="71"/>
        <v/>
      </c>
    </row>
    <row r="154" spans="1:12" ht="15.75" x14ac:dyDescent="0.25">
      <c r="A154" s="3"/>
      <c r="B154" s="8">
        <f t="shared" si="69"/>
        <v>45060</v>
      </c>
      <c r="C154" s="9"/>
      <c r="D154" s="9"/>
      <c r="E154" s="10"/>
      <c r="F154" s="10"/>
      <c r="G154" s="9"/>
      <c r="H154" s="9"/>
      <c r="I154" s="10"/>
      <c r="J154" s="11"/>
      <c r="K154" s="16" t="str">
        <f t="shared" si="70"/>
        <v/>
      </c>
      <c r="L154" s="16" t="str">
        <f t="shared" si="71"/>
        <v/>
      </c>
    </row>
    <row r="155" spans="1:12" ht="15.75" x14ac:dyDescent="0.25">
      <c r="A155" s="3"/>
      <c r="H155" s="34" t="str">
        <f>"Semaine " &amp;A148 &amp;" :"</f>
        <v>Semaine 19 :</v>
      </c>
      <c r="I155" s="34"/>
      <c r="J155" s="34"/>
      <c r="K155" s="18">
        <f t="shared" ref="K155:L155" si="72">SUM(K148:K154)</f>
        <v>0</v>
      </c>
      <c r="L155" s="19">
        <f t="shared" si="72"/>
        <v>0</v>
      </c>
    </row>
    <row r="156" spans="1:12" ht="15.75" x14ac:dyDescent="0.25">
      <c r="A156" s="3">
        <v>20</v>
      </c>
      <c r="B156" s="8">
        <f t="shared" ref="B156" si="73">B148+7</f>
        <v>45061</v>
      </c>
      <c r="C156" s="9"/>
      <c r="D156" s="9"/>
      <c r="E156" s="10"/>
      <c r="F156" s="10"/>
      <c r="G156" s="9"/>
      <c r="H156" s="9"/>
      <c r="I156" s="10"/>
      <c r="J156" s="11"/>
      <c r="K156" s="16" t="str">
        <f t="shared" ref="K156:K162" si="74">IF(COUNTA(C156:D156,G156:H156)=0,"",D156-C156+H156-G156)</f>
        <v/>
      </c>
      <c r="L156" s="16" t="str">
        <f t="shared" ref="L156:L162" si="75">IF(COUNTA(E156:F156,I156:J156)=0,"",F156-E156+IF(J156&gt;I156,J156-I156,TIMEVALUE("23:59")-I156+J156+TIMEVALUE("00:01")))</f>
        <v/>
      </c>
    </row>
    <row r="157" spans="1:12" ht="15.75" x14ac:dyDescent="0.25">
      <c r="A157" s="3"/>
      <c r="B157" s="8">
        <f t="shared" si="69"/>
        <v>45062</v>
      </c>
      <c r="C157" s="9"/>
      <c r="D157" s="9"/>
      <c r="E157" s="10"/>
      <c r="F157" s="10"/>
      <c r="G157" s="9"/>
      <c r="H157" s="9"/>
      <c r="I157" s="10"/>
      <c r="J157" s="11"/>
      <c r="K157" s="16" t="str">
        <f t="shared" si="74"/>
        <v/>
      </c>
      <c r="L157" s="16" t="str">
        <f t="shared" si="75"/>
        <v/>
      </c>
    </row>
    <row r="158" spans="1:12" ht="15.75" x14ac:dyDescent="0.25">
      <c r="A158" s="3"/>
      <c r="B158" s="8">
        <f t="shared" si="69"/>
        <v>45063</v>
      </c>
      <c r="C158" s="9"/>
      <c r="D158" s="9"/>
      <c r="E158" s="10"/>
      <c r="F158" s="10"/>
      <c r="G158" s="9"/>
      <c r="H158" s="9"/>
      <c r="I158" s="10"/>
      <c r="J158" s="11"/>
      <c r="K158" s="16" t="str">
        <f t="shared" si="74"/>
        <v/>
      </c>
      <c r="L158" s="16" t="str">
        <f t="shared" si="75"/>
        <v/>
      </c>
    </row>
    <row r="159" spans="1:12" ht="15.75" x14ac:dyDescent="0.25">
      <c r="A159" s="3"/>
      <c r="B159" s="8">
        <f t="shared" si="69"/>
        <v>45064</v>
      </c>
      <c r="C159" s="9"/>
      <c r="D159" s="9"/>
      <c r="E159" s="10"/>
      <c r="F159" s="10"/>
      <c r="G159" s="9"/>
      <c r="H159" s="9"/>
      <c r="I159" s="10"/>
      <c r="J159" s="11"/>
      <c r="K159" s="16" t="str">
        <f t="shared" si="74"/>
        <v/>
      </c>
      <c r="L159" s="16" t="str">
        <f t="shared" si="75"/>
        <v/>
      </c>
    </row>
    <row r="160" spans="1:12" ht="15.75" x14ac:dyDescent="0.25">
      <c r="A160" s="3"/>
      <c r="B160" s="8">
        <f t="shared" si="69"/>
        <v>45065</v>
      </c>
      <c r="C160" s="9"/>
      <c r="D160" s="9"/>
      <c r="E160" s="10"/>
      <c r="F160" s="10"/>
      <c r="G160" s="9"/>
      <c r="H160" s="9"/>
      <c r="I160" s="10"/>
      <c r="J160" s="11"/>
      <c r="K160" s="16" t="str">
        <f t="shared" si="74"/>
        <v/>
      </c>
      <c r="L160" s="16" t="str">
        <f t="shared" si="75"/>
        <v/>
      </c>
    </row>
    <row r="161" spans="1:12" ht="15.75" x14ac:dyDescent="0.25">
      <c r="A161" s="3"/>
      <c r="B161" s="8">
        <f t="shared" si="69"/>
        <v>45066</v>
      </c>
      <c r="C161" s="9"/>
      <c r="D161" s="9"/>
      <c r="E161" s="10"/>
      <c r="F161" s="10"/>
      <c r="G161" s="9"/>
      <c r="H161" s="9"/>
      <c r="I161" s="10"/>
      <c r="J161" s="11"/>
      <c r="K161" s="16" t="str">
        <f t="shared" si="74"/>
        <v/>
      </c>
      <c r="L161" s="16" t="str">
        <f t="shared" si="75"/>
        <v/>
      </c>
    </row>
    <row r="162" spans="1:12" ht="15.75" x14ac:dyDescent="0.25">
      <c r="A162" s="3"/>
      <c r="B162" s="8">
        <f t="shared" si="69"/>
        <v>45067</v>
      </c>
      <c r="C162" s="9"/>
      <c r="D162" s="9"/>
      <c r="E162" s="10"/>
      <c r="F162" s="10"/>
      <c r="G162" s="9"/>
      <c r="H162" s="9"/>
      <c r="I162" s="10"/>
      <c r="J162" s="11"/>
      <c r="K162" s="16" t="str">
        <f t="shared" si="74"/>
        <v/>
      </c>
      <c r="L162" s="16" t="str">
        <f t="shared" si="75"/>
        <v/>
      </c>
    </row>
    <row r="163" spans="1:12" ht="15.75" x14ac:dyDescent="0.25">
      <c r="A163" s="3"/>
      <c r="H163" s="34" t="str">
        <f>"Semaine " &amp;A156 &amp;" :"</f>
        <v>Semaine 20 :</v>
      </c>
      <c r="I163" s="34"/>
      <c r="J163" s="34"/>
      <c r="K163" s="18">
        <f t="shared" ref="K163:L163" si="76">SUM(K156:K162)</f>
        <v>0</v>
      </c>
      <c r="L163" s="19">
        <f t="shared" si="76"/>
        <v>0</v>
      </c>
    </row>
    <row r="164" spans="1:12" ht="15.75" x14ac:dyDescent="0.25">
      <c r="A164" s="3">
        <v>21</v>
      </c>
      <c r="B164" s="8">
        <f t="shared" ref="B164:B226" si="77">B156+7</f>
        <v>45068</v>
      </c>
      <c r="C164" s="9"/>
      <c r="D164" s="9"/>
      <c r="E164" s="10"/>
      <c r="F164" s="10"/>
      <c r="G164" s="9"/>
      <c r="H164" s="9"/>
      <c r="I164" s="10"/>
      <c r="J164" s="11"/>
      <c r="K164" s="16" t="str">
        <f t="shared" ref="K164:K170" si="78">IF(COUNTA(C164:D164,G164:H164)=0,"",D164-C164+H164-G164)</f>
        <v/>
      </c>
      <c r="L164" s="16" t="str">
        <f t="shared" ref="L164:L170" si="79">IF(COUNTA(E164:F164,I164:J164)=0,"",F164-E164+IF(J164&gt;I164,J164-I164,TIMEVALUE("23:59")-I164+J164+TIMEVALUE("00:01")))</f>
        <v/>
      </c>
    </row>
    <row r="165" spans="1:12" ht="15.75" x14ac:dyDescent="0.25">
      <c r="A165" s="3"/>
      <c r="B165" s="8">
        <f t="shared" si="69"/>
        <v>45069</v>
      </c>
      <c r="C165" s="9"/>
      <c r="D165" s="9"/>
      <c r="E165" s="10"/>
      <c r="F165" s="10"/>
      <c r="G165" s="9"/>
      <c r="H165" s="9"/>
      <c r="I165" s="10"/>
      <c r="J165" s="11"/>
      <c r="K165" s="16" t="str">
        <f t="shared" si="78"/>
        <v/>
      </c>
      <c r="L165" s="16" t="str">
        <f t="shared" si="79"/>
        <v/>
      </c>
    </row>
    <row r="166" spans="1:12" ht="15.75" x14ac:dyDescent="0.25">
      <c r="A166" s="3"/>
      <c r="B166" s="8">
        <f t="shared" si="69"/>
        <v>45070</v>
      </c>
      <c r="C166" s="9"/>
      <c r="D166" s="9"/>
      <c r="E166" s="10"/>
      <c r="F166" s="10"/>
      <c r="G166" s="9"/>
      <c r="H166" s="9"/>
      <c r="I166" s="10"/>
      <c r="J166" s="11"/>
      <c r="K166" s="16" t="str">
        <f t="shared" si="78"/>
        <v/>
      </c>
      <c r="L166" s="16" t="str">
        <f t="shared" si="79"/>
        <v/>
      </c>
    </row>
    <row r="167" spans="1:12" ht="15.75" x14ac:dyDescent="0.25">
      <c r="A167" s="3"/>
      <c r="B167" s="8">
        <f t="shared" si="69"/>
        <v>45071</v>
      </c>
      <c r="C167" s="9"/>
      <c r="D167" s="9"/>
      <c r="E167" s="10"/>
      <c r="F167" s="10"/>
      <c r="G167" s="9"/>
      <c r="H167" s="9"/>
      <c r="I167" s="10"/>
      <c r="J167" s="11"/>
      <c r="K167" s="16" t="str">
        <f t="shared" si="78"/>
        <v/>
      </c>
      <c r="L167" s="16" t="str">
        <f t="shared" si="79"/>
        <v/>
      </c>
    </row>
    <row r="168" spans="1:12" ht="15.75" x14ac:dyDescent="0.25">
      <c r="A168" s="3"/>
      <c r="B168" s="8">
        <f t="shared" si="69"/>
        <v>45072</v>
      </c>
      <c r="C168" s="9"/>
      <c r="D168" s="9"/>
      <c r="E168" s="10"/>
      <c r="F168" s="10"/>
      <c r="G168" s="9"/>
      <c r="H168" s="9"/>
      <c r="I168" s="10"/>
      <c r="J168" s="11"/>
      <c r="K168" s="16" t="str">
        <f t="shared" si="78"/>
        <v/>
      </c>
      <c r="L168" s="16" t="str">
        <f t="shared" si="79"/>
        <v/>
      </c>
    </row>
    <row r="169" spans="1:12" ht="15.75" x14ac:dyDescent="0.25">
      <c r="A169" s="3"/>
      <c r="B169" s="8">
        <f t="shared" si="69"/>
        <v>45073</v>
      </c>
      <c r="C169" s="9"/>
      <c r="D169" s="9"/>
      <c r="E169" s="10"/>
      <c r="F169" s="10"/>
      <c r="G169" s="9"/>
      <c r="H169" s="9"/>
      <c r="I169" s="10"/>
      <c r="J169" s="11"/>
      <c r="K169" s="16" t="str">
        <f t="shared" si="78"/>
        <v/>
      </c>
      <c r="L169" s="16" t="str">
        <f t="shared" si="79"/>
        <v/>
      </c>
    </row>
    <row r="170" spans="1:12" ht="15.75" x14ac:dyDescent="0.25">
      <c r="A170" s="3"/>
      <c r="B170" s="8">
        <f t="shared" si="69"/>
        <v>45074</v>
      </c>
      <c r="C170" s="9"/>
      <c r="D170" s="9"/>
      <c r="E170" s="10"/>
      <c r="F170" s="10"/>
      <c r="G170" s="9"/>
      <c r="H170" s="9"/>
      <c r="I170" s="10"/>
      <c r="J170" s="11"/>
      <c r="K170" s="16" t="str">
        <f t="shared" si="78"/>
        <v/>
      </c>
      <c r="L170" s="16" t="str">
        <f t="shared" si="79"/>
        <v/>
      </c>
    </row>
    <row r="171" spans="1:12" ht="15.75" x14ac:dyDescent="0.25">
      <c r="A171" s="3"/>
      <c r="H171" s="34" t="str">
        <f>"Semaine " &amp;A164 &amp;" :"</f>
        <v>Semaine 21 :</v>
      </c>
      <c r="I171" s="34"/>
      <c r="J171" s="34"/>
      <c r="K171" s="18">
        <f t="shared" ref="K171:L171" si="80">SUM(K164:K170)</f>
        <v>0</v>
      </c>
      <c r="L171" s="19">
        <f t="shared" si="80"/>
        <v>0</v>
      </c>
    </row>
    <row r="172" spans="1:12" ht="15.75" x14ac:dyDescent="0.25">
      <c r="A172" s="3">
        <v>22</v>
      </c>
      <c r="B172" s="8">
        <f t="shared" si="77"/>
        <v>45075</v>
      </c>
      <c r="C172" s="9"/>
      <c r="D172" s="9"/>
      <c r="E172" s="10"/>
      <c r="F172" s="10"/>
      <c r="G172" s="9"/>
      <c r="H172" s="9"/>
      <c r="I172" s="10"/>
      <c r="J172" s="11"/>
      <c r="K172" s="16" t="str">
        <f t="shared" ref="K172:K178" si="81">IF(COUNTA(C172:D172,G172:H172)=0,"",D172-C172+H172-G172)</f>
        <v/>
      </c>
      <c r="L172" s="16" t="str">
        <f t="shared" ref="L172:L178" si="82">IF(COUNTA(E172:F172,I172:J172)=0,"",F172-E172+IF(J172&gt;I172,J172-I172,TIMEVALUE("23:59")-I172+J172+TIMEVALUE("00:01")))</f>
        <v/>
      </c>
    </row>
    <row r="173" spans="1:12" ht="15.75" x14ac:dyDescent="0.25">
      <c r="A173" s="3"/>
      <c r="B173" s="8">
        <f t="shared" si="69"/>
        <v>45076</v>
      </c>
      <c r="C173" s="9"/>
      <c r="D173" s="9"/>
      <c r="E173" s="10"/>
      <c r="F173" s="10"/>
      <c r="G173" s="9"/>
      <c r="H173" s="9"/>
      <c r="I173" s="10"/>
      <c r="J173" s="11"/>
      <c r="K173" s="16" t="str">
        <f t="shared" si="81"/>
        <v/>
      </c>
      <c r="L173" s="16" t="str">
        <f t="shared" si="82"/>
        <v/>
      </c>
    </row>
    <row r="174" spans="1:12" ht="15.75" x14ac:dyDescent="0.25">
      <c r="A174" s="3"/>
      <c r="B174" s="8">
        <f t="shared" si="69"/>
        <v>45077</v>
      </c>
      <c r="C174" s="9"/>
      <c r="D174" s="9"/>
      <c r="E174" s="10"/>
      <c r="F174" s="10"/>
      <c r="G174" s="9"/>
      <c r="H174" s="9"/>
      <c r="I174" s="10"/>
      <c r="J174" s="11"/>
      <c r="K174" s="16" t="str">
        <f t="shared" si="81"/>
        <v/>
      </c>
      <c r="L174" s="16" t="str">
        <f t="shared" si="82"/>
        <v/>
      </c>
    </row>
    <row r="175" spans="1:12" ht="15.75" x14ac:dyDescent="0.25">
      <c r="A175" s="3"/>
      <c r="B175" s="8">
        <f t="shared" si="69"/>
        <v>45078</v>
      </c>
      <c r="C175" s="9"/>
      <c r="D175" s="9"/>
      <c r="E175" s="10"/>
      <c r="F175" s="10"/>
      <c r="G175" s="9"/>
      <c r="H175" s="9"/>
      <c r="I175" s="10"/>
      <c r="J175" s="11"/>
      <c r="K175" s="16" t="str">
        <f t="shared" si="81"/>
        <v/>
      </c>
      <c r="L175" s="16" t="str">
        <f t="shared" si="82"/>
        <v/>
      </c>
    </row>
    <row r="176" spans="1:12" ht="15.75" x14ac:dyDescent="0.25">
      <c r="A176" s="3"/>
      <c r="B176" s="8">
        <f t="shared" si="69"/>
        <v>45079</v>
      </c>
      <c r="C176" s="9"/>
      <c r="D176" s="9"/>
      <c r="E176" s="10"/>
      <c r="F176" s="10"/>
      <c r="G176" s="9"/>
      <c r="H176" s="9"/>
      <c r="I176" s="10"/>
      <c r="J176" s="11"/>
      <c r="K176" s="16" t="str">
        <f t="shared" si="81"/>
        <v/>
      </c>
      <c r="L176" s="16" t="str">
        <f t="shared" si="82"/>
        <v/>
      </c>
    </row>
    <row r="177" spans="1:12" ht="15.75" x14ac:dyDescent="0.25">
      <c r="A177" s="3"/>
      <c r="B177" s="8">
        <f t="shared" si="69"/>
        <v>45080</v>
      </c>
      <c r="C177" s="9"/>
      <c r="D177" s="9"/>
      <c r="E177" s="10"/>
      <c r="F177" s="10"/>
      <c r="G177" s="9"/>
      <c r="H177" s="9"/>
      <c r="I177" s="10"/>
      <c r="J177" s="11"/>
      <c r="K177" s="16" t="str">
        <f t="shared" si="81"/>
        <v/>
      </c>
      <c r="L177" s="16" t="str">
        <f t="shared" si="82"/>
        <v/>
      </c>
    </row>
    <row r="178" spans="1:12" ht="15.75" x14ac:dyDescent="0.25">
      <c r="A178" s="3"/>
      <c r="B178" s="8">
        <f t="shared" si="69"/>
        <v>45081</v>
      </c>
      <c r="C178" s="9"/>
      <c r="D178" s="9"/>
      <c r="E178" s="10"/>
      <c r="F178" s="10"/>
      <c r="G178" s="9"/>
      <c r="H178" s="9"/>
      <c r="I178" s="10"/>
      <c r="J178" s="11"/>
      <c r="K178" s="16" t="str">
        <f t="shared" si="81"/>
        <v/>
      </c>
      <c r="L178" s="16" t="str">
        <f t="shared" si="82"/>
        <v/>
      </c>
    </row>
    <row r="179" spans="1:12" ht="15.75" x14ac:dyDescent="0.25">
      <c r="A179" s="3"/>
      <c r="H179" s="34" t="str">
        <f>"Semaine " &amp;A172 &amp;" :"</f>
        <v>Semaine 22 :</v>
      </c>
      <c r="I179" s="34"/>
      <c r="J179" s="34"/>
      <c r="K179" s="18">
        <f t="shared" ref="K179:L179" si="83">SUM(K172:K178)</f>
        <v>0</v>
      </c>
      <c r="L179" s="19">
        <f t="shared" si="83"/>
        <v>0</v>
      </c>
    </row>
    <row r="180" spans="1:12" ht="15.75" x14ac:dyDescent="0.25">
      <c r="A180" s="3">
        <v>23</v>
      </c>
      <c r="B180" s="8">
        <f t="shared" si="77"/>
        <v>45082</v>
      </c>
      <c r="C180" s="9"/>
      <c r="D180" s="9"/>
      <c r="E180" s="10"/>
      <c r="F180" s="10"/>
      <c r="G180" s="9"/>
      <c r="H180" s="9"/>
      <c r="I180" s="10"/>
      <c r="J180" s="11"/>
      <c r="K180" s="16" t="str">
        <f t="shared" ref="K180:K186" si="84">IF(COUNTA(C180:D180,G180:H180)=0,"",D180-C180+H180-G180)</f>
        <v/>
      </c>
      <c r="L180" s="16" t="str">
        <f t="shared" ref="L180:L186" si="85">IF(COUNTA(E180:F180,I180:J180)=0,"",F180-E180+IF(J180&gt;I180,J180-I180,TIMEVALUE("23:59")-I180+J180+TIMEVALUE("00:01")))</f>
        <v/>
      </c>
    </row>
    <row r="181" spans="1:12" ht="15.75" x14ac:dyDescent="0.25">
      <c r="A181" s="3"/>
      <c r="B181" s="8">
        <f t="shared" si="69"/>
        <v>45083</v>
      </c>
      <c r="C181" s="9"/>
      <c r="D181" s="9"/>
      <c r="E181" s="10"/>
      <c r="F181" s="10"/>
      <c r="G181" s="9"/>
      <c r="H181" s="9"/>
      <c r="I181" s="10"/>
      <c r="J181" s="11"/>
      <c r="K181" s="16" t="str">
        <f t="shared" si="84"/>
        <v/>
      </c>
      <c r="L181" s="16" t="str">
        <f t="shared" si="85"/>
        <v/>
      </c>
    </row>
    <row r="182" spans="1:12" ht="15.75" x14ac:dyDescent="0.25">
      <c r="A182" s="3"/>
      <c r="B182" s="8">
        <f t="shared" si="69"/>
        <v>45084</v>
      </c>
      <c r="C182" s="9"/>
      <c r="D182" s="9"/>
      <c r="E182" s="10"/>
      <c r="F182" s="10"/>
      <c r="G182" s="9"/>
      <c r="H182" s="9"/>
      <c r="I182" s="10"/>
      <c r="J182" s="11"/>
      <c r="K182" s="16" t="str">
        <f t="shared" si="84"/>
        <v/>
      </c>
      <c r="L182" s="16" t="str">
        <f t="shared" si="85"/>
        <v/>
      </c>
    </row>
    <row r="183" spans="1:12" ht="15.75" x14ac:dyDescent="0.25">
      <c r="A183" s="3"/>
      <c r="B183" s="8">
        <f t="shared" si="69"/>
        <v>45085</v>
      </c>
      <c r="C183" s="9"/>
      <c r="D183" s="9"/>
      <c r="E183" s="10"/>
      <c r="F183" s="10"/>
      <c r="G183" s="9"/>
      <c r="H183" s="9"/>
      <c r="I183" s="10"/>
      <c r="J183" s="11"/>
      <c r="K183" s="16" t="str">
        <f t="shared" si="84"/>
        <v/>
      </c>
      <c r="L183" s="16" t="str">
        <f t="shared" si="85"/>
        <v/>
      </c>
    </row>
    <row r="184" spans="1:12" ht="15.75" x14ac:dyDescent="0.25">
      <c r="A184" s="3"/>
      <c r="B184" s="8">
        <f t="shared" si="69"/>
        <v>45086</v>
      </c>
      <c r="C184" s="9"/>
      <c r="D184" s="9"/>
      <c r="E184" s="10"/>
      <c r="F184" s="10"/>
      <c r="G184" s="9"/>
      <c r="H184" s="9"/>
      <c r="I184" s="10"/>
      <c r="J184" s="11"/>
      <c r="K184" s="16" t="str">
        <f t="shared" si="84"/>
        <v/>
      </c>
      <c r="L184" s="16" t="str">
        <f t="shared" si="85"/>
        <v/>
      </c>
    </row>
    <row r="185" spans="1:12" ht="15.75" x14ac:dyDescent="0.25">
      <c r="A185" s="3"/>
      <c r="B185" s="8">
        <f t="shared" si="69"/>
        <v>45087</v>
      </c>
      <c r="C185" s="9"/>
      <c r="D185" s="9"/>
      <c r="E185" s="10"/>
      <c r="F185" s="10"/>
      <c r="G185" s="9"/>
      <c r="H185" s="9"/>
      <c r="I185" s="10"/>
      <c r="J185" s="11"/>
      <c r="K185" s="16" t="str">
        <f t="shared" si="84"/>
        <v/>
      </c>
      <c r="L185" s="16" t="str">
        <f t="shared" si="85"/>
        <v/>
      </c>
    </row>
    <row r="186" spans="1:12" ht="15.75" x14ac:dyDescent="0.25">
      <c r="A186" s="3"/>
      <c r="B186" s="8">
        <f t="shared" si="69"/>
        <v>45088</v>
      </c>
      <c r="C186" s="9"/>
      <c r="D186" s="9"/>
      <c r="E186" s="10"/>
      <c r="F186" s="10"/>
      <c r="G186" s="9"/>
      <c r="H186" s="9"/>
      <c r="I186" s="10"/>
      <c r="J186" s="11"/>
      <c r="K186" s="16" t="str">
        <f t="shared" si="84"/>
        <v/>
      </c>
      <c r="L186" s="16" t="str">
        <f t="shared" si="85"/>
        <v/>
      </c>
    </row>
    <row r="187" spans="1:12" ht="15.75" x14ac:dyDescent="0.25">
      <c r="A187" s="3"/>
      <c r="H187" s="34" t="str">
        <f>"Semaine " &amp;A180 &amp;" :"</f>
        <v>Semaine 23 :</v>
      </c>
      <c r="I187" s="34"/>
      <c r="J187" s="34"/>
      <c r="K187" s="18">
        <f t="shared" ref="K187:L187" si="86">SUM(K180:K186)</f>
        <v>0</v>
      </c>
      <c r="L187" s="19">
        <f t="shared" si="86"/>
        <v>0</v>
      </c>
    </row>
    <row r="188" spans="1:12" ht="15.75" x14ac:dyDescent="0.25">
      <c r="A188" s="3">
        <v>24</v>
      </c>
      <c r="B188" s="8">
        <f t="shared" si="77"/>
        <v>45089</v>
      </c>
      <c r="C188" s="9"/>
      <c r="D188" s="9"/>
      <c r="E188" s="10"/>
      <c r="F188" s="10"/>
      <c r="G188" s="9"/>
      <c r="H188" s="9"/>
      <c r="I188" s="10"/>
      <c r="J188" s="11"/>
      <c r="K188" s="16" t="str">
        <f t="shared" ref="K188:K194" si="87">IF(COUNTA(C188:D188,G188:H188)=0,"",D188-C188+H188-G188)</f>
        <v/>
      </c>
      <c r="L188" s="16" t="str">
        <f t="shared" ref="L188:L194" si="88">IF(COUNTA(E188:F188,I188:J188)=0,"",F188-E188+IF(J188&gt;I188,J188-I188,TIMEVALUE("23:59")-I188+J188+TIMEVALUE("00:01")))</f>
        <v/>
      </c>
    </row>
    <row r="189" spans="1:12" ht="15.75" x14ac:dyDescent="0.25">
      <c r="A189" s="3"/>
      <c r="B189" s="8">
        <f t="shared" si="69"/>
        <v>45090</v>
      </c>
      <c r="C189" s="9"/>
      <c r="D189" s="9"/>
      <c r="E189" s="10"/>
      <c r="F189" s="10"/>
      <c r="G189" s="9"/>
      <c r="H189" s="9"/>
      <c r="I189" s="10"/>
      <c r="J189" s="11"/>
      <c r="K189" s="16" t="str">
        <f t="shared" si="87"/>
        <v/>
      </c>
      <c r="L189" s="16" t="str">
        <f t="shared" si="88"/>
        <v/>
      </c>
    </row>
    <row r="190" spans="1:12" ht="15.75" x14ac:dyDescent="0.25">
      <c r="A190" s="3"/>
      <c r="B190" s="8">
        <f t="shared" si="69"/>
        <v>45091</v>
      </c>
      <c r="C190" s="9"/>
      <c r="D190" s="9"/>
      <c r="E190" s="10"/>
      <c r="F190" s="10"/>
      <c r="G190" s="9"/>
      <c r="H190" s="9"/>
      <c r="I190" s="10"/>
      <c r="J190" s="11"/>
      <c r="K190" s="16" t="str">
        <f t="shared" si="87"/>
        <v/>
      </c>
      <c r="L190" s="16" t="str">
        <f t="shared" si="88"/>
        <v/>
      </c>
    </row>
    <row r="191" spans="1:12" ht="15.75" x14ac:dyDescent="0.25">
      <c r="A191" s="3"/>
      <c r="B191" s="8">
        <f t="shared" si="69"/>
        <v>45092</v>
      </c>
      <c r="C191" s="9"/>
      <c r="D191" s="9"/>
      <c r="E191" s="10"/>
      <c r="F191" s="10"/>
      <c r="G191" s="9"/>
      <c r="H191" s="9"/>
      <c r="I191" s="10"/>
      <c r="J191" s="11"/>
      <c r="K191" s="16" t="str">
        <f t="shared" si="87"/>
        <v/>
      </c>
      <c r="L191" s="16" t="str">
        <f t="shared" si="88"/>
        <v/>
      </c>
    </row>
    <row r="192" spans="1:12" ht="15.75" x14ac:dyDescent="0.25">
      <c r="A192" s="3"/>
      <c r="B192" s="8">
        <f t="shared" si="69"/>
        <v>45093</v>
      </c>
      <c r="C192" s="9"/>
      <c r="D192" s="9"/>
      <c r="E192" s="10"/>
      <c r="F192" s="10"/>
      <c r="G192" s="9"/>
      <c r="H192" s="9"/>
      <c r="I192" s="10"/>
      <c r="J192" s="11"/>
      <c r="K192" s="16" t="str">
        <f t="shared" si="87"/>
        <v/>
      </c>
      <c r="L192" s="16" t="str">
        <f t="shared" si="88"/>
        <v/>
      </c>
    </row>
    <row r="193" spans="1:12" ht="15.75" x14ac:dyDescent="0.25">
      <c r="A193" s="3"/>
      <c r="B193" s="8">
        <f t="shared" si="69"/>
        <v>45094</v>
      </c>
      <c r="C193" s="9"/>
      <c r="D193" s="9"/>
      <c r="E193" s="10"/>
      <c r="F193" s="10"/>
      <c r="G193" s="9"/>
      <c r="H193" s="9"/>
      <c r="I193" s="10"/>
      <c r="J193" s="11"/>
      <c r="K193" s="16" t="str">
        <f t="shared" si="87"/>
        <v/>
      </c>
      <c r="L193" s="16" t="str">
        <f t="shared" si="88"/>
        <v/>
      </c>
    </row>
    <row r="194" spans="1:12" ht="15.75" x14ac:dyDescent="0.25">
      <c r="A194" s="3"/>
      <c r="B194" s="8">
        <f t="shared" si="69"/>
        <v>45095</v>
      </c>
      <c r="C194" s="9"/>
      <c r="D194" s="9"/>
      <c r="E194" s="10"/>
      <c r="F194" s="10"/>
      <c r="G194" s="9"/>
      <c r="H194" s="9"/>
      <c r="I194" s="10"/>
      <c r="J194" s="11"/>
      <c r="K194" s="16" t="str">
        <f t="shared" si="87"/>
        <v/>
      </c>
      <c r="L194" s="16" t="str">
        <f t="shared" si="88"/>
        <v/>
      </c>
    </row>
    <row r="195" spans="1:12" ht="15.75" x14ac:dyDescent="0.25">
      <c r="A195" s="3"/>
      <c r="K195" s="18">
        <f t="shared" ref="K195:L195" si="89">SUM(K188:K194)</f>
        <v>0</v>
      </c>
      <c r="L195" s="19">
        <f t="shared" si="89"/>
        <v>0</v>
      </c>
    </row>
    <row r="196" spans="1:12" ht="15.75" x14ac:dyDescent="0.25">
      <c r="A196" s="3">
        <v>25</v>
      </c>
      <c r="B196" s="8">
        <f t="shared" si="77"/>
        <v>45096</v>
      </c>
      <c r="C196" s="9"/>
      <c r="D196" s="9"/>
      <c r="E196" s="10"/>
      <c r="F196" s="10"/>
      <c r="G196" s="9"/>
      <c r="H196" s="9"/>
      <c r="I196" s="10"/>
      <c r="J196" s="11"/>
      <c r="K196" s="16" t="str">
        <f t="shared" ref="K196:K202" si="90">IF(COUNTA(C196:D196,G196:H196)=0,"",D196-C196+H196-G196)</f>
        <v/>
      </c>
      <c r="L196" s="16" t="str">
        <f t="shared" ref="L196:L202" si="91">IF(COUNTA(E196:F196,I196:J196)=0,"",F196-E196+IF(J196&gt;I196,J196-I196,TIMEVALUE("23:59")-I196+J196+TIMEVALUE("00:01")))</f>
        <v/>
      </c>
    </row>
    <row r="197" spans="1:12" ht="15.75" x14ac:dyDescent="0.25">
      <c r="A197" s="3"/>
      <c r="B197" s="8">
        <f t="shared" si="69"/>
        <v>45097</v>
      </c>
      <c r="C197" s="9"/>
      <c r="D197" s="9"/>
      <c r="E197" s="10"/>
      <c r="F197" s="10"/>
      <c r="G197" s="9"/>
      <c r="H197" s="9"/>
      <c r="I197" s="10"/>
      <c r="J197" s="11"/>
      <c r="K197" s="16" t="str">
        <f t="shared" si="90"/>
        <v/>
      </c>
      <c r="L197" s="16" t="str">
        <f t="shared" si="91"/>
        <v/>
      </c>
    </row>
    <row r="198" spans="1:12" ht="15.75" x14ac:dyDescent="0.25">
      <c r="A198" s="3"/>
      <c r="B198" s="8">
        <f t="shared" si="69"/>
        <v>45098</v>
      </c>
      <c r="C198" s="9"/>
      <c r="D198" s="9"/>
      <c r="E198" s="10"/>
      <c r="F198" s="10"/>
      <c r="G198" s="9"/>
      <c r="H198" s="9"/>
      <c r="I198" s="10"/>
      <c r="J198" s="11"/>
      <c r="K198" s="16" t="str">
        <f t="shared" si="90"/>
        <v/>
      </c>
      <c r="L198" s="16" t="str">
        <f t="shared" si="91"/>
        <v/>
      </c>
    </row>
    <row r="199" spans="1:12" ht="15.75" x14ac:dyDescent="0.25">
      <c r="A199" s="3"/>
      <c r="B199" s="8">
        <f t="shared" si="69"/>
        <v>45099</v>
      </c>
      <c r="C199" s="9"/>
      <c r="D199" s="9"/>
      <c r="E199" s="10"/>
      <c r="F199" s="10"/>
      <c r="G199" s="9"/>
      <c r="H199" s="9"/>
      <c r="I199" s="10"/>
      <c r="J199" s="11"/>
      <c r="K199" s="16" t="str">
        <f t="shared" si="90"/>
        <v/>
      </c>
      <c r="L199" s="16" t="str">
        <f t="shared" si="91"/>
        <v/>
      </c>
    </row>
    <row r="200" spans="1:12" ht="15.75" x14ac:dyDescent="0.25">
      <c r="A200" s="3"/>
      <c r="B200" s="8">
        <f t="shared" si="69"/>
        <v>45100</v>
      </c>
      <c r="C200" s="9"/>
      <c r="D200" s="9"/>
      <c r="E200" s="10"/>
      <c r="F200" s="10"/>
      <c r="G200" s="9"/>
      <c r="H200" s="9"/>
      <c r="I200" s="10"/>
      <c r="J200" s="11"/>
      <c r="K200" s="16" t="str">
        <f t="shared" si="90"/>
        <v/>
      </c>
      <c r="L200" s="16" t="str">
        <f t="shared" si="91"/>
        <v/>
      </c>
    </row>
    <row r="201" spans="1:12" ht="15.75" x14ac:dyDescent="0.25">
      <c r="A201" s="3"/>
      <c r="B201" s="8">
        <f t="shared" si="69"/>
        <v>45101</v>
      </c>
      <c r="C201" s="9"/>
      <c r="D201" s="9"/>
      <c r="E201" s="10"/>
      <c r="F201" s="10"/>
      <c r="G201" s="9"/>
      <c r="H201" s="9"/>
      <c r="I201" s="10"/>
      <c r="J201" s="11"/>
      <c r="K201" s="16" t="str">
        <f t="shared" si="90"/>
        <v/>
      </c>
      <c r="L201" s="16" t="str">
        <f t="shared" si="91"/>
        <v/>
      </c>
    </row>
    <row r="202" spans="1:12" ht="15.75" x14ac:dyDescent="0.25">
      <c r="A202" s="3"/>
      <c r="B202" s="8">
        <f t="shared" si="69"/>
        <v>45102</v>
      </c>
      <c r="C202" s="9"/>
      <c r="D202" s="9"/>
      <c r="E202" s="10"/>
      <c r="F202" s="10"/>
      <c r="G202" s="9"/>
      <c r="H202" s="9"/>
      <c r="I202" s="10"/>
      <c r="J202" s="11"/>
      <c r="K202" s="16" t="str">
        <f t="shared" si="90"/>
        <v/>
      </c>
      <c r="L202" s="16" t="str">
        <f t="shared" si="91"/>
        <v/>
      </c>
    </row>
    <row r="203" spans="1:12" ht="15.75" x14ac:dyDescent="0.25">
      <c r="A203" s="3"/>
      <c r="H203" s="34" t="str">
        <f>"Semaine " &amp;A196 &amp;" :"</f>
        <v>Semaine 25 :</v>
      </c>
      <c r="I203" s="34"/>
      <c r="J203" s="34"/>
      <c r="K203" s="18">
        <f t="shared" ref="K203:L203" si="92">SUM(K196:K202)</f>
        <v>0</v>
      </c>
      <c r="L203" s="19">
        <f t="shared" si="92"/>
        <v>0</v>
      </c>
    </row>
    <row r="204" spans="1:12" ht="15.75" x14ac:dyDescent="0.25">
      <c r="A204" s="3">
        <v>26</v>
      </c>
      <c r="B204" s="8">
        <f t="shared" si="77"/>
        <v>45103</v>
      </c>
      <c r="C204" s="9"/>
      <c r="D204" s="9"/>
      <c r="E204" s="10"/>
      <c r="F204" s="10"/>
      <c r="G204" s="9"/>
      <c r="H204" s="9"/>
      <c r="I204" s="10"/>
      <c r="J204" s="11"/>
      <c r="K204" s="16" t="str">
        <f t="shared" ref="K204:K210" si="93">IF(COUNTA(C204:D204,G204:H204)=0,"",D204-C204+H204-G204)</f>
        <v/>
      </c>
      <c r="L204" s="16" t="str">
        <f t="shared" ref="L204:L210" si="94">IF(COUNTA(E204:F204,I204:J204)=0,"",F204-E204+IF(J204&gt;I204,J204-I204,TIMEVALUE("23:59")-I204+J204+TIMEVALUE("00:01")))</f>
        <v/>
      </c>
    </row>
    <row r="205" spans="1:12" ht="15.75" x14ac:dyDescent="0.25">
      <c r="A205" s="3"/>
      <c r="B205" s="8">
        <f t="shared" si="69"/>
        <v>45104</v>
      </c>
      <c r="C205" s="9"/>
      <c r="D205" s="9"/>
      <c r="E205" s="10"/>
      <c r="F205" s="10"/>
      <c r="G205" s="9"/>
      <c r="H205" s="9"/>
      <c r="I205" s="10"/>
      <c r="J205" s="11"/>
      <c r="K205" s="16" t="str">
        <f t="shared" si="93"/>
        <v/>
      </c>
      <c r="L205" s="16" t="str">
        <f t="shared" si="94"/>
        <v/>
      </c>
    </row>
    <row r="206" spans="1:12" ht="15.75" x14ac:dyDescent="0.25">
      <c r="A206" s="3"/>
      <c r="B206" s="8">
        <f t="shared" si="69"/>
        <v>45105</v>
      </c>
      <c r="C206" s="9"/>
      <c r="D206" s="9"/>
      <c r="E206" s="10"/>
      <c r="F206" s="10"/>
      <c r="G206" s="9"/>
      <c r="H206" s="9"/>
      <c r="I206" s="10"/>
      <c r="J206" s="11"/>
      <c r="K206" s="16" t="str">
        <f t="shared" si="93"/>
        <v/>
      </c>
      <c r="L206" s="16" t="str">
        <f t="shared" si="94"/>
        <v/>
      </c>
    </row>
    <row r="207" spans="1:12" ht="15.75" x14ac:dyDescent="0.25">
      <c r="A207" s="3"/>
      <c r="B207" s="8">
        <f t="shared" si="69"/>
        <v>45106</v>
      </c>
      <c r="C207" s="9"/>
      <c r="D207" s="9"/>
      <c r="E207" s="10"/>
      <c r="F207" s="10"/>
      <c r="G207" s="9"/>
      <c r="H207" s="9"/>
      <c r="I207" s="10"/>
      <c r="J207" s="11"/>
      <c r="K207" s="16" t="str">
        <f t="shared" si="93"/>
        <v/>
      </c>
      <c r="L207" s="16" t="str">
        <f t="shared" si="94"/>
        <v/>
      </c>
    </row>
    <row r="208" spans="1:12" ht="15.75" x14ac:dyDescent="0.25">
      <c r="A208" s="3"/>
      <c r="B208" s="8">
        <f t="shared" si="69"/>
        <v>45107</v>
      </c>
      <c r="C208" s="9"/>
      <c r="D208" s="9"/>
      <c r="E208" s="10"/>
      <c r="F208" s="10"/>
      <c r="G208" s="9"/>
      <c r="H208" s="9"/>
      <c r="I208" s="10"/>
      <c r="J208" s="11"/>
      <c r="K208" s="16" t="str">
        <f t="shared" si="93"/>
        <v/>
      </c>
      <c r="L208" s="16" t="str">
        <f t="shared" si="94"/>
        <v/>
      </c>
    </row>
    <row r="209" spans="1:12" ht="15.75" x14ac:dyDescent="0.25">
      <c r="A209" s="3"/>
      <c r="B209" s="8">
        <f t="shared" si="69"/>
        <v>45108</v>
      </c>
      <c r="C209" s="9"/>
      <c r="D209" s="9"/>
      <c r="E209" s="10"/>
      <c r="F209" s="10"/>
      <c r="G209" s="9"/>
      <c r="H209" s="9"/>
      <c r="I209" s="10"/>
      <c r="J209" s="11"/>
      <c r="K209" s="16" t="str">
        <f t="shared" si="93"/>
        <v/>
      </c>
      <c r="L209" s="16" t="str">
        <f t="shared" si="94"/>
        <v/>
      </c>
    </row>
    <row r="210" spans="1:12" ht="15.75" x14ac:dyDescent="0.25">
      <c r="A210" s="3"/>
      <c r="B210" s="8">
        <f t="shared" si="69"/>
        <v>45109</v>
      </c>
      <c r="C210" s="9"/>
      <c r="D210" s="9"/>
      <c r="E210" s="10"/>
      <c r="F210" s="10"/>
      <c r="G210" s="9"/>
      <c r="H210" s="9"/>
      <c r="I210" s="10"/>
      <c r="J210" s="11"/>
      <c r="K210" s="16" t="str">
        <f t="shared" si="93"/>
        <v/>
      </c>
      <c r="L210" s="16" t="str">
        <f t="shared" si="94"/>
        <v/>
      </c>
    </row>
    <row r="211" spans="1:12" ht="15.75" x14ac:dyDescent="0.25">
      <c r="A211" s="3"/>
      <c r="H211" s="34" t="str">
        <f>"Semaine " &amp;A204 &amp;" :"</f>
        <v>Semaine 26 :</v>
      </c>
      <c r="I211" s="34"/>
      <c r="J211" s="34"/>
      <c r="K211" s="18">
        <f t="shared" ref="K211:L211" si="95">SUM(K204:K210)</f>
        <v>0</v>
      </c>
      <c r="L211" s="19">
        <f t="shared" si="95"/>
        <v>0</v>
      </c>
    </row>
    <row r="212" spans="1:12" ht="15.75" x14ac:dyDescent="0.25">
      <c r="A212" s="3">
        <v>27</v>
      </c>
      <c r="B212" s="8">
        <f t="shared" si="77"/>
        <v>45110</v>
      </c>
      <c r="C212" s="9"/>
      <c r="D212" s="9"/>
      <c r="E212" s="10"/>
      <c r="F212" s="10"/>
      <c r="G212" s="9"/>
      <c r="H212" s="9"/>
      <c r="I212" s="10"/>
      <c r="J212" s="11"/>
      <c r="K212" s="16" t="str">
        <f t="shared" ref="K212:K218" si="96">IF(COUNTA(C212:D212,G212:H212)=0,"",D212-C212+H212-G212)</f>
        <v/>
      </c>
      <c r="L212" s="16" t="str">
        <f t="shared" ref="L212:L218" si="97">IF(COUNTA(E212:F212,I212:J212)=0,"",F212-E212+IF(J212&gt;I212,J212-I212,TIMEVALUE("23:59")-I212+J212+TIMEVALUE("00:01")))</f>
        <v/>
      </c>
    </row>
    <row r="213" spans="1:12" ht="15.75" x14ac:dyDescent="0.25">
      <c r="A213" s="3"/>
      <c r="B213" s="8">
        <f t="shared" si="77"/>
        <v>45111</v>
      </c>
      <c r="C213" s="9"/>
      <c r="D213" s="9"/>
      <c r="E213" s="10"/>
      <c r="F213" s="10"/>
      <c r="G213" s="9"/>
      <c r="H213" s="9"/>
      <c r="I213" s="10"/>
      <c r="J213" s="11"/>
      <c r="K213" s="16" t="str">
        <f t="shared" si="96"/>
        <v/>
      </c>
      <c r="L213" s="16" t="str">
        <f t="shared" si="97"/>
        <v/>
      </c>
    </row>
    <row r="214" spans="1:12" ht="15.75" x14ac:dyDescent="0.25">
      <c r="A214" s="3"/>
      <c r="B214" s="8">
        <f t="shared" si="77"/>
        <v>45112</v>
      </c>
      <c r="C214" s="9"/>
      <c r="D214" s="9"/>
      <c r="E214" s="10"/>
      <c r="F214" s="10"/>
      <c r="G214" s="9"/>
      <c r="H214" s="9"/>
      <c r="I214" s="10"/>
      <c r="J214" s="11"/>
      <c r="K214" s="16" t="str">
        <f t="shared" si="96"/>
        <v/>
      </c>
      <c r="L214" s="16" t="str">
        <f t="shared" si="97"/>
        <v/>
      </c>
    </row>
    <row r="215" spans="1:12" ht="15.75" x14ac:dyDescent="0.25">
      <c r="A215" s="3"/>
      <c r="B215" s="8">
        <f t="shared" si="77"/>
        <v>45113</v>
      </c>
      <c r="C215" s="9"/>
      <c r="D215" s="9"/>
      <c r="E215" s="10"/>
      <c r="F215" s="10"/>
      <c r="G215" s="9"/>
      <c r="H215" s="9"/>
      <c r="I215" s="10"/>
      <c r="J215" s="11"/>
      <c r="K215" s="16" t="str">
        <f t="shared" si="96"/>
        <v/>
      </c>
      <c r="L215" s="16" t="str">
        <f t="shared" si="97"/>
        <v/>
      </c>
    </row>
    <row r="216" spans="1:12" ht="15.75" x14ac:dyDescent="0.25">
      <c r="A216" s="3"/>
      <c r="B216" s="8">
        <f t="shared" si="77"/>
        <v>45114</v>
      </c>
      <c r="C216" s="9"/>
      <c r="D216" s="9"/>
      <c r="E216" s="10"/>
      <c r="F216" s="10"/>
      <c r="G216" s="9"/>
      <c r="H216" s="9"/>
      <c r="I216" s="10"/>
      <c r="J216" s="11"/>
      <c r="K216" s="16" t="str">
        <f t="shared" si="96"/>
        <v/>
      </c>
      <c r="L216" s="16" t="str">
        <f t="shared" si="97"/>
        <v/>
      </c>
    </row>
    <row r="217" spans="1:12" ht="15.75" x14ac:dyDescent="0.25">
      <c r="A217" s="3"/>
      <c r="B217" s="8">
        <f t="shared" si="77"/>
        <v>45115</v>
      </c>
      <c r="C217" s="9"/>
      <c r="D217" s="9"/>
      <c r="E217" s="10"/>
      <c r="F217" s="10"/>
      <c r="G217" s="9"/>
      <c r="H217" s="9"/>
      <c r="I217" s="10"/>
      <c r="J217" s="11"/>
      <c r="K217" s="16" t="str">
        <f t="shared" si="96"/>
        <v/>
      </c>
      <c r="L217" s="16" t="str">
        <f t="shared" si="97"/>
        <v/>
      </c>
    </row>
    <row r="218" spans="1:12" ht="15.75" x14ac:dyDescent="0.25">
      <c r="A218" s="3"/>
      <c r="B218" s="8">
        <f t="shared" si="77"/>
        <v>45116</v>
      </c>
      <c r="C218" s="9"/>
      <c r="D218" s="9"/>
      <c r="E218" s="10"/>
      <c r="F218" s="10"/>
      <c r="G218" s="9"/>
      <c r="H218" s="9"/>
      <c r="I218" s="10"/>
      <c r="J218" s="11"/>
      <c r="K218" s="16" t="str">
        <f t="shared" si="96"/>
        <v/>
      </c>
      <c r="L218" s="16" t="str">
        <f t="shared" si="97"/>
        <v/>
      </c>
    </row>
    <row r="219" spans="1:12" ht="15.75" x14ac:dyDescent="0.25">
      <c r="A219" s="3"/>
      <c r="H219" s="34" t="str">
        <f t="shared" ref="H219" si="98">"Semaine " &amp;A212 &amp;" :"</f>
        <v>Semaine 27 :</v>
      </c>
      <c r="I219" s="34"/>
      <c r="J219" s="34"/>
      <c r="K219" s="18">
        <f t="shared" ref="K219:L219" si="99">SUM(K212:K218)</f>
        <v>0</v>
      </c>
      <c r="L219" s="19">
        <f t="shared" si="99"/>
        <v>0</v>
      </c>
    </row>
    <row r="220" spans="1:12" ht="15.75" x14ac:dyDescent="0.25">
      <c r="A220" s="3">
        <v>28</v>
      </c>
      <c r="B220" s="8">
        <f t="shared" si="77"/>
        <v>45117</v>
      </c>
      <c r="C220" s="9"/>
      <c r="D220" s="9"/>
      <c r="E220" s="10"/>
      <c r="F220" s="10"/>
      <c r="G220" s="9"/>
      <c r="H220" s="9"/>
      <c r="I220" s="10"/>
      <c r="J220" s="11"/>
      <c r="K220" s="16" t="str">
        <f t="shared" ref="K220:K226" si="100">IF(COUNTA(C220:D220,G220:H220)=0,"",D220-C220+H220-G220)</f>
        <v/>
      </c>
      <c r="L220" s="16" t="str">
        <f t="shared" ref="L220:L226" si="101">IF(COUNTA(E220:F220,I220:J220)=0,"",F220-E220+IF(J220&gt;I220,J220-I220,TIMEVALUE("23:59")-I220+J220+TIMEVALUE("00:01")))</f>
        <v/>
      </c>
    </row>
    <row r="221" spans="1:12" ht="15.75" x14ac:dyDescent="0.25">
      <c r="A221" s="3"/>
      <c r="B221" s="8">
        <f t="shared" si="77"/>
        <v>45118</v>
      </c>
      <c r="C221" s="9"/>
      <c r="D221" s="9"/>
      <c r="E221" s="10"/>
      <c r="F221" s="10"/>
      <c r="G221" s="9"/>
      <c r="H221" s="9"/>
      <c r="I221" s="10"/>
      <c r="J221" s="11"/>
      <c r="K221" s="16" t="str">
        <f t="shared" si="100"/>
        <v/>
      </c>
      <c r="L221" s="16" t="str">
        <f t="shared" si="101"/>
        <v/>
      </c>
    </row>
    <row r="222" spans="1:12" ht="15.75" x14ac:dyDescent="0.25">
      <c r="A222" s="3"/>
      <c r="B222" s="8">
        <f t="shared" si="77"/>
        <v>45119</v>
      </c>
      <c r="C222" s="9"/>
      <c r="D222" s="9"/>
      <c r="E222" s="10"/>
      <c r="F222" s="10"/>
      <c r="G222" s="9"/>
      <c r="H222" s="9"/>
      <c r="I222" s="10"/>
      <c r="J222" s="11"/>
      <c r="K222" s="16" t="str">
        <f t="shared" si="100"/>
        <v/>
      </c>
      <c r="L222" s="16" t="str">
        <f t="shared" si="101"/>
        <v/>
      </c>
    </row>
    <row r="223" spans="1:12" ht="15.75" x14ac:dyDescent="0.25">
      <c r="A223" s="3"/>
      <c r="B223" s="8">
        <f t="shared" si="77"/>
        <v>45120</v>
      </c>
      <c r="C223" s="9"/>
      <c r="D223" s="9"/>
      <c r="E223" s="10"/>
      <c r="F223" s="10"/>
      <c r="G223" s="9"/>
      <c r="H223" s="9"/>
      <c r="I223" s="10"/>
      <c r="J223" s="11"/>
      <c r="K223" s="16" t="str">
        <f t="shared" si="100"/>
        <v/>
      </c>
      <c r="L223" s="16" t="str">
        <f t="shared" si="101"/>
        <v/>
      </c>
    </row>
    <row r="224" spans="1:12" ht="15.75" x14ac:dyDescent="0.25">
      <c r="A224" s="3"/>
      <c r="B224" s="8">
        <f t="shared" si="77"/>
        <v>45121</v>
      </c>
      <c r="C224" s="9"/>
      <c r="D224" s="9"/>
      <c r="E224" s="10"/>
      <c r="F224" s="10"/>
      <c r="G224" s="9"/>
      <c r="H224" s="9"/>
      <c r="I224" s="10"/>
      <c r="J224" s="11"/>
      <c r="K224" s="16" t="str">
        <f t="shared" si="100"/>
        <v/>
      </c>
      <c r="L224" s="16" t="str">
        <f t="shared" si="101"/>
        <v/>
      </c>
    </row>
    <row r="225" spans="1:12" ht="15.75" x14ac:dyDescent="0.25">
      <c r="A225" s="3"/>
      <c r="B225" s="8">
        <f t="shared" si="77"/>
        <v>45122</v>
      </c>
      <c r="C225" s="9"/>
      <c r="D225" s="9"/>
      <c r="E225" s="10"/>
      <c r="F225" s="10"/>
      <c r="G225" s="9"/>
      <c r="H225" s="9"/>
      <c r="I225" s="10"/>
      <c r="J225" s="11"/>
      <c r="K225" s="16" t="str">
        <f t="shared" si="100"/>
        <v/>
      </c>
      <c r="L225" s="16" t="str">
        <f t="shared" si="101"/>
        <v/>
      </c>
    </row>
    <row r="226" spans="1:12" ht="15.75" x14ac:dyDescent="0.25">
      <c r="A226" s="3"/>
      <c r="B226" s="8">
        <f t="shared" si="77"/>
        <v>45123</v>
      </c>
      <c r="C226" s="9"/>
      <c r="D226" s="9"/>
      <c r="E226" s="10"/>
      <c r="F226" s="10"/>
      <c r="G226" s="9"/>
      <c r="H226" s="9"/>
      <c r="I226" s="10"/>
      <c r="J226" s="11"/>
      <c r="K226" s="16" t="str">
        <f t="shared" si="100"/>
        <v/>
      </c>
      <c r="L226" s="16" t="str">
        <f t="shared" si="101"/>
        <v/>
      </c>
    </row>
    <row r="227" spans="1:12" ht="15.75" x14ac:dyDescent="0.25">
      <c r="A227" s="3"/>
      <c r="H227" s="34" t="str">
        <f t="shared" ref="H227" si="102">"Semaine " &amp;A220 &amp;" :"</f>
        <v>Semaine 28 :</v>
      </c>
      <c r="I227" s="34"/>
      <c r="J227" s="34"/>
      <c r="K227" s="18">
        <f t="shared" ref="K227:L227" si="103">SUM(K220:K226)</f>
        <v>0</v>
      </c>
      <c r="L227" s="19">
        <f t="shared" si="103"/>
        <v>0</v>
      </c>
    </row>
    <row r="228" spans="1:12" ht="15.75" x14ac:dyDescent="0.25">
      <c r="A228" s="3">
        <v>29</v>
      </c>
      <c r="B228" s="8">
        <f t="shared" ref="B228:B290" si="104">B220+7</f>
        <v>45124</v>
      </c>
      <c r="C228" s="9"/>
      <c r="D228" s="9"/>
      <c r="E228" s="10"/>
      <c r="F228" s="10"/>
      <c r="G228" s="9"/>
      <c r="H228" s="9"/>
      <c r="I228" s="10"/>
      <c r="J228" s="11"/>
      <c r="K228" s="16" t="str">
        <f t="shared" ref="K228:K234" si="105">IF(COUNTA(C228:D228,G228:H228)=0,"",D228-C228+H228-G228)</f>
        <v/>
      </c>
      <c r="L228" s="16" t="str">
        <f t="shared" ref="L228:L234" si="106">IF(COUNTA(E228:F228,I228:J228)=0,"",F228-E228+IF(J228&gt;I228,J228-I228,TIMEVALUE("23:59")-I228+J228+TIMEVALUE("00:01")))</f>
        <v/>
      </c>
    </row>
    <row r="229" spans="1:12" ht="15.75" x14ac:dyDescent="0.25">
      <c r="A229" s="3"/>
      <c r="B229" s="8">
        <f t="shared" si="104"/>
        <v>45125</v>
      </c>
      <c r="C229" s="9"/>
      <c r="D229" s="9"/>
      <c r="E229" s="10"/>
      <c r="F229" s="10"/>
      <c r="G229" s="9"/>
      <c r="H229" s="9"/>
      <c r="I229" s="10"/>
      <c r="J229" s="11"/>
      <c r="K229" s="16" t="str">
        <f t="shared" si="105"/>
        <v/>
      </c>
      <c r="L229" s="16" t="str">
        <f t="shared" si="106"/>
        <v/>
      </c>
    </row>
    <row r="230" spans="1:12" ht="15.75" x14ac:dyDescent="0.25">
      <c r="A230" s="3"/>
      <c r="B230" s="8">
        <f t="shared" si="104"/>
        <v>45126</v>
      </c>
      <c r="C230" s="9"/>
      <c r="D230" s="9"/>
      <c r="E230" s="10"/>
      <c r="F230" s="10"/>
      <c r="G230" s="9"/>
      <c r="H230" s="9"/>
      <c r="I230" s="10"/>
      <c r="J230" s="11"/>
      <c r="K230" s="16" t="str">
        <f t="shared" si="105"/>
        <v/>
      </c>
      <c r="L230" s="16" t="str">
        <f t="shared" si="106"/>
        <v/>
      </c>
    </row>
    <row r="231" spans="1:12" ht="15.75" x14ac:dyDescent="0.25">
      <c r="A231" s="3"/>
      <c r="B231" s="8">
        <f t="shared" si="104"/>
        <v>45127</v>
      </c>
      <c r="C231" s="9"/>
      <c r="D231" s="9"/>
      <c r="E231" s="10"/>
      <c r="F231" s="10"/>
      <c r="G231" s="9"/>
      <c r="H231" s="9"/>
      <c r="I231" s="10"/>
      <c r="J231" s="11"/>
      <c r="K231" s="16" t="str">
        <f t="shared" si="105"/>
        <v/>
      </c>
      <c r="L231" s="16" t="str">
        <f t="shared" si="106"/>
        <v/>
      </c>
    </row>
    <row r="232" spans="1:12" ht="15.75" x14ac:dyDescent="0.25">
      <c r="A232" s="3"/>
      <c r="B232" s="8">
        <f t="shared" si="104"/>
        <v>45128</v>
      </c>
      <c r="C232" s="9"/>
      <c r="D232" s="9"/>
      <c r="E232" s="10"/>
      <c r="F232" s="10"/>
      <c r="G232" s="9"/>
      <c r="H232" s="9"/>
      <c r="I232" s="10"/>
      <c r="J232" s="11"/>
      <c r="K232" s="16" t="str">
        <f t="shared" si="105"/>
        <v/>
      </c>
      <c r="L232" s="16" t="str">
        <f t="shared" si="106"/>
        <v/>
      </c>
    </row>
    <row r="233" spans="1:12" ht="15.75" x14ac:dyDescent="0.25">
      <c r="A233" s="3"/>
      <c r="B233" s="8">
        <f t="shared" si="104"/>
        <v>45129</v>
      </c>
      <c r="C233" s="9"/>
      <c r="D233" s="9"/>
      <c r="E233" s="10"/>
      <c r="F233" s="10"/>
      <c r="G233" s="9"/>
      <c r="H233" s="9"/>
      <c r="I233" s="10"/>
      <c r="J233" s="11"/>
      <c r="K233" s="16" t="str">
        <f t="shared" si="105"/>
        <v/>
      </c>
      <c r="L233" s="16" t="str">
        <f t="shared" si="106"/>
        <v/>
      </c>
    </row>
    <row r="234" spans="1:12" ht="15.75" x14ac:dyDescent="0.25">
      <c r="A234" s="3"/>
      <c r="B234" s="8">
        <f t="shared" si="104"/>
        <v>45130</v>
      </c>
      <c r="C234" s="9"/>
      <c r="D234" s="9"/>
      <c r="E234" s="10"/>
      <c r="F234" s="10"/>
      <c r="G234" s="9"/>
      <c r="H234" s="9"/>
      <c r="I234" s="10"/>
      <c r="J234" s="11"/>
      <c r="K234" s="16" t="str">
        <f t="shared" si="105"/>
        <v/>
      </c>
      <c r="L234" s="16" t="str">
        <f t="shared" si="106"/>
        <v/>
      </c>
    </row>
    <row r="235" spans="1:12" ht="15.75" x14ac:dyDescent="0.25">
      <c r="A235" s="3"/>
      <c r="H235" s="34" t="str">
        <f t="shared" ref="H235" si="107">"Semaine " &amp;A228 &amp;" :"</f>
        <v>Semaine 29 :</v>
      </c>
      <c r="I235" s="34"/>
      <c r="J235" s="34"/>
      <c r="K235" s="18">
        <f t="shared" ref="K235:L235" si="108">SUM(K228:K234)</f>
        <v>0</v>
      </c>
      <c r="L235" s="19">
        <f t="shared" si="108"/>
        <v>0</v>
      </c>
    </row>
    <row r="236" spans="1:12" ht="15.75" x14ac:dyDescent="0.25">
      <c r="A236" s="3">
        <v>30</v>
      </c>
      <c r="B236" s="8">
        <f t="shared" si="104"/>
        <v>45131</v>
      </c>
      <c r="C236" s="9"/>
      <c r="D236" s="9"/>
      <c r="E236" s="10"/>
      <c r="F236" s="10"/>
      <c r="G236" s="9"/>
      <c r="H236" s="9"/>
      <c r="I236" s="10"/>
      <c r="J236" s="11"/>
      <c r="K236" s="16" t="str">
        <f t="shared" ref="K236:K242" si="109">IF(COUNTA(C236:D236,G236:H236)=0,"",D236-C236+H236-G236)</f>
        <v/>
      </c>
      <c r="L236" s="16" t="str">
        <f t="shared" ref="L236:L242" si="110">IF(COUNTA(E236:F236,I236:J236)=0,"",F236-E236+IF(J236&gt;I236,J236-I236,TIMEVALUE("23:59")-I236+J236+TIMEVALUE("00:01")))</f>
        <v/>
      </c>
    </row>
    <row r="237" spans="1:12" ht="15.75" x14ac:dyDescent="0.25">
      <c r="A237" s="3"/>
      <c r="B237" s="8">
        <f t="shared" si="104"/>
        <v>45132</v>
      </c>
      <c r="C237" s="9"/>
      <c r="D237" s="9"/>
      <c r="E237" s="10"/>
      <c r="F237" s="10"/>
      <c r="G237" s="9"/>
      <c r="H237" s="9"/>
      <c r="I237" s="10"/>
      <c r="J237" s="11"/>
      <c r="K237" s="16" t="str">
        <f t="shared" si="109"/>
        <v/>
      </c>
      <c r="L237" s="16" t="str">
        <f t="shared" si="110"/>
        <v/>
      </c>
    </row>
    <row r="238" spans="1:12" ht="15.75" x14ac:dyDescent="0.25">
      <c r="A238" s="3"/>
      <c r="B238" s="8">
        <f t="shared" si="104"/>
        <v>45133</v>
      </c>
      <c r="C238" s="9"/>
      <c r="D238" s="9"/>
      <c r="E238" s="10"/>
      <c r="F238" s="10"/>
      <c r="G238" s="9"/>
      <c r="H238" s="9"/>
      <c r="I238" s="10"/>
      <c r="J238" s="11"/>
      <c r="K238" s="16" t="str">
        <f t="shared" si="109"/>
        <v/>
      </c>
      <c r="L238" s="16" t="str">
        <f t="shared" si="110"/>
        <v/>
      </c>
    </row>
    <row r="239" spans="1:12" ht="15.75" x14ac:dyDescent="0.25">
      <c r="A239" s="3"/>
      <c r="B239" s="8">
        <f t="shared" si="104"/>
        <v>45134</v>
      </c>
      <c r="C239" s="9"/>
      <c r="D239" s="9"/>
      <c r="E239" s="10"/>
      <c r="F239" s="10"/>
      <c r="G239" s="9"/>
      <c r="H239" s="9"/>
      <c r="I239" s="10"/>
      <c r="J239" s="11"/>
      <c r="K239" s="16" t="str">
        <f t="shared" si="109"/>
        <v/>
      </c>
      <c r="L239" s="16" t="str">
        <f t="shared" si="110"/>
        <v/>
      </c>
    </row>
    <row r="240" spans="1:12" ht="15.75" x14ac:dyDescent="0.25">
      <c r="A240" s="3"/>
      <c r="B240" s="8">
        <f t="shared" si="104"/>
        <v>45135</v>
      </c>
      <c r="C240" s="9"/>
      <c r="D240" s="9"/>
      <c r="E240" s="10"/>
      <c r="F240" s="10"/>
      <c r="G240" s="9"/>
      <c r="H240" s="9"/>
      <c r="I240" s="10"/>
      <c r="J240" s="11"/>
      <c r="K240" s="16" t="str">
        <f t="shared" si="109"/>
        <v/>
      </c>
      <c r="L240" s="16" t="str">
        <f t="shared" si="110"/>
        <v/>
      </c>
    </row>
    <row r="241" spans="1:12" ht="15.75" x14ac:dyDescent="0.25">
      <c r="A241" s="3"/>
      <c r="B241" s="8">
        <f t="shared" si="104"/>
        <v>45136</v>
      </c>
      <c r="C241" s="9"/>
      <c r="D241" s="9"/>
      <c r="E241" s="10"/>
      <c r="F241" s="10"/>
      <c r="G241" s="9"/>
      <c r="H241" s="9"/>
      <c r="I241" s="10"/>
      <c r="J241" s="11"/>
      <c r="K241" s="16" t="str">
        <f t="shared" si="109"/>
        <v/>
      </c>
      <c r="L241" s="16" t="str">
        <f t="shared" si="110"/>
        <v/>
      </c>
    </row>
    <row r="242" spans="1:12" ht="15.75" x14ac:dyDescent="0.25">
      <c r="A242" s="3"/>
      <c r="B242" s="8">
        <f t="shared" si="104"/>
        <v>45137</v>
      </c>
      <c r="C242" s="9"/>
      <c r="D242" s="9"/>
      <c r="E242" s="10"/>
      <c r="F242" s="10"/>
      <c r="G242" s="9"/>
      <c r="H242" s="9"/>
      <c r="I242" s="10"/>
      <c r="J242" s="11"/>
      <c r="K242" s="16" t="str">
        <f t="shared" si="109"/>
        <v/>
      </c>
      <c r="L242" s="16" t="str">
        <f t="shared" si="110"/>
        <v/>
      </c>
    </row>
    <row r="243" spans="1:12" ht="15.75" x14ac:dyDescent="0.25">
      <c r="A243" s="3"/>
      <c r="H243" s="34" t="str">
        <f t="shared" ref="H243" si="111">"Semaine " &amp;A236 &amp;" :"</f>
        <v>Semaine 30 :</v>
      </c>
      <c r="I243" s="34"/>
      <c r="J243" s="34"/>
      <c r="K243" s="18">
        <f t="shared" ref="K243:L243" si="112">SUM(K236:K242)</f>
        <v>0</v>
      </c>
      <c r="L243" s="19">
        <f t="shared" si="112"/>
        <v>0</v>
      </c>
    </row>
    <row r="244" spans="1:12" ht="15.75" x14ac:dyDescent="0.25">
      <c r="A244" s="3">
        <v>31</v>
      </c>
      <c r="B244" s="8">
        <f t="shared" si="104"/>
        <v>45138</v>
      </c>
      <c r="C244" s="9"/>
      <c r="D244" s="9"/>
      <c r="E244" s="10"/>
      <c r="F244" s="10"/>
      <c r="G244" s="9"/>
      <c r="H244" s="9"/>
      <c r="I244" s="10"/>
      <c r="J244" s="11"/>
      <c r="K244" s="16" t="str">
        <f t="shared" ref="K244:K250" si="113">IF(COUNTA(C244:D244,G244:H244)=0,"",D244-C244+H244-G244)</f>
        <v/>
      </c>
      <c r="L244" s="16" t="str">
        <f t="shared" ref="L244:L250" si="114">IF(COUNTA(E244:F244,I244:J244)=0,"",F244-E244+IF(J244&gt;I244,J244-I244,TIMEVALUE("23:59")-I244+J244+TIMEVALUE("00:01")))</f>
        <v/>
      </c>
    </row>
    <row r="245" spans="1:12" ht="15.75" x14ac:dyDescent="0.25">
      <c r="A245" s="3"/>
      <c r="B245" s="8">
        <f t="shared" si="104"/>
        <v>45139</v>
      </c>
      <c r="C245" s="9"/>
      <c r="D245" s="9"/>
      <c r="E245" s="10"/>
      <c r="F245" s="10"/>
      <c r="G245" s="9"/>
      <c r="H245" s="9"/>
      <c r="I245" s="10"/>
      <c r="J245" s="11"/>
      <c r="K245" s="16" t="str">
        <f t="shared" si="113"/>
        <v/>
      </c>
      <c r="L245" s="16" t="str">
        <f t="shared" si="114"/>
        <v/>
      </c>
    </row>
    <row r="246" spans="1:12" ht="15.75" x14ac:dyDescent="0.25">
      <c r="A246" s="3"/>
      <c r="B246" s="8">
        <f t="shared" si="104"/>
        <v>45140</v>
      </c>
      <c r="C246" s="9"/>
      <c r="D246" s="9"/>
      <c r="E246" s="10"/>
      <c r="F246" s="10"/>
      <c r="G246" s="9"/>
      <c r="H246" s="9"/>
      <c r="I246" s="10"/>
      <c r="J246" s="11"/>
      <c r="K246" s="16" t="str">
        <f t="shared" si="113"/>
        <v/>
      </c>
      <c r="L246" s="16" t="str">
        <f t="shared" si="114"/>
        <v/>
      </c>
    </row>
    <row r="247" spans="1:12" ht="15.75" x14ac:dyDescent="0.25">
      <c r="A247" s="3"/>
      <c r="B247" s="8">
        <f t="shared" si="104"/>
        <v>45141</v>
      </c>
      <c r="C247" s="9"/>
      <c r="D247" s="9"/>
      <c r="E247" s="10"/>
      <c r="F247" s="10"/>
      <c r="G247" s="9"/>
      <c r="H247" s="9"/>
      <c r="I247" s="10"/>
      <c r="J247" s="11"/>
      <c r="K247" s="16" t="str">
        <f t="shared" si="113"/>
        <v/>
      </c>
      <c r="L247" s="16" t="str">
        <f t="shared" si="114"/>
        <v/>
      </c>
    </row>
    <row r="248" spans="1:12" ht="15.75" x14ac:dyDescent="0.25">
      <c r="A248" s="3"/>
      <c r="B248" s="8">
        <f t="shared" si="104"/>
        <v>45142</v>
      </c>
      <c r="C248" s="9"/>
      <c r="D248" s="9"/>
      <c r="E248" s="10"/>
      <c r="F248" s="10"/>
      <c r="G248" s="9"/>
      <c r="H248" s="9"/>
      <c r="I248" s="10"/>
      <c r="J248" s="11"/>
      <c r="K248" s="16" t="str">
        <f t="shared" si="113"/>
        <v/>
      </c>
      <c r="L248" s="16" t="str">
        <f t="shared" si="114"/>
        <v/>
      </c>
    </row>
    <row r="249" spans="1:12" ht="15.75" x14ac:dyDescent="0.25">
      <c r="A249" s="3"/>
      <c r="B249" s="8">
        <f t="shared" si="104"/>
        <v>45143</v>
      </c>
      <c r="C249" s="9"/>
      <c r="D249" s="9"/>
      <c r="E249" s="10"/>
      <c r="F249" s="10"/>
      <c r="G249" s="9"/>
      <c r="H249" s="9"/>
      <c r="I249" s="10"/>
      <c r="J249" s="11"/>
      <c r="K249" s="16" t="str">
        <f t="shared" si="113"/>
        <v/>
      </c>
      <c r="L249" s="16" t="str">
        <f t="shared" si="114"/>
        <v/>
      </c>
    </row>
    <row r="250" spans="1:12" ht="15.75" x14ac:dyDescent="0.25">
      <c r="A250" s="3"/>
      <c r="B250" s="8">
        <f t="shared" si="104"/>
        <v>45144</v>
      </c>
      <c r="C250" s="9"/>
      <c r="D250" s="9"/>
      <c r="E250" s="10"/>
      <c r="F250" s="10"/>
      <c r="G250" s="9"/>
      <c r="H250" s="9"/>
      <c r="I250" s="10"/>
      <c r="J250" s="11"/>
      <c r="K250" s="16" t="str">
        <f t="shared" si="113"/>
        <v/>
      </c>
      <c r="L250" s="16" t="str">
        <f t="shared" si="114"/>
        <v/>
      </c>
    </row>
    <row r="251" spans="1:12" ht="15.75" x14ac:dyDescent="0.25">
      <c r="A251" s="3"/>
      <c r="H251" s="34" t="str">
        <f t="shared" ref="H251" si="115">"Semaine " &amp;A244 &amp;" :"</f>
        <v>Semaine 31 :</v>
      </c>
      <c r="I251" s="34"/>
      <c r="J251" s="34"/>
      <c r="K251" s="18">
        <f t="shared" ref="K251:L251" si="116">SUM(K244:K250)</f>
        <v>0</v>
      </c>
      <c r="L251" s="19">
        <f t="shared" si="116"/>
        <v>0</v>
      </c>
    </row>
    <row r="252" spans="1:12" ht="15.75" x14ac:dyDescent="0.25">
      <c r="A252" s="3">
        <v>32</v>
      </c>
      <c r="B252" s="8">
        <f t="shared" si="104"/>
        <v>45145</v>
      </c>
      <c r="C252" s="9"/>
      <c r="D252" s="9"/>
      <c r="E252" s="10"/>
      <c r="F252" s="10"/>
      <c r="G252" s="9"/>
      <c r="H252" s="9"/>
      <c r="I252" s="10"/>
      <c r="J252" s="11"/>
      <c r="K252" s="16" t="str">
        <f t="shared" ref="K252:K258" si="117">IF(COUNTA(C252:D252,G252:H252)=0,"",D252-C252+H252-G252)</f>
        <v/>
      </c>
      <c r="L252" s="16" t="str">
        <f t="shared" ref="L252:L258" si="118">IF(COUNTA(E252:F252,I252:J252)=0,"",F252-E252+IF(J252&gt;I252,J252-I252,TIMEVALUE("23:59")-I252+J252+TIMEVALUE("00:01")))</f>
        <v/>
      </c>
    </row>
    <row r="253" spans="1:12" ht="15.75" x14ac:dyDescent="0.25">
      <c r="A253" s="3"/>
      <c r="B253" s="8">
        <f t="shared" si="104"/>
        <v>45146</v>
      </c>
      <c r="C253" s="9"/>
      <c r="D253" s="9"/>
      <c r="E253" s="10"/>
      <c r="F253" s="10"/>
      <c r="G253" s="9"/>
      <c r="H253" s="9"/>
      <c r="I253" s="10"/>
      <c r="J253" s="11"/>
      <c r="K253" s="16" t="str">
        <f t="shared" si="117"/>
        <v/>
      </c>
      <c r="L253" s="16" t="str">
        <f t="shared" si="118"/>
        <v/>
      </c>
    </row>
    <row r="254" spans="1:12" ht="15.75" x14ac:dyDescent="0.25">
      <c r="A254" s="3"/>
      <c r="B254" s="8">
        <f t="shared" si="104"/>
        <v>45147</v>
      </c>
      <c r="C254" s="9"/>
      <c r="D254" s="9"/>
      <c r="E254" s="10"/>
      <c r="F254" s="10"/>
      <c r="G254" s="9"/>
      <c r="H254" s="9"/>
      <c r="I254" s="10"/>
      <c r="J254" s="11"/>
      <c r="K254" s="16" t="str">
        <f t="shared" si="117"/>
        <v/>
      </c>
      <c r="L254" s="16" t="str">
        <f t="shared" si="118"/>
        <v/>
      </c>
    </row>
    <row r="255" spans="1:12" ht="15.75" x14ac:dyDescent="0.25">
      <c r="A255" s="3"/>
      <c r="B255" s="8">
        <f t="shared" si="104"/>
        <v>45148</v>
      </c>
      <c r="C255" s="9"/>
      <c r="D255" s="9"/>
      <c r="E255" s="10"/>
      <c r="F255" s="10"/>
      <c r="G255" s="9"/>
      <c r="H255" s="9"/>
      <c r="I255" s="10"/>
      <c r="J255" s="11"/>
      <c r="K255" s="16" t="str">
        <f t="shared" si="117"/>
        <v/>
      </c>
      <c r="L255" s="16" t="str">
        <f t="shared" si="118"/>
        <v/>
      </c>
    </row>
    <row r="256" spans="1:12" ht="15.75" x14ac:dyDescent="0.25">
      <c r="A256" s="3"/>
      <c r="B256" s="8">
        <f t="shared" si="104"/>
        <v>45149</v>
      </c>
      <c r="C256" s="9"/>
      <c r="D256" s="9"/>
      <c r="E256" s="10"/>
      <c r="F256" s="10"/>
      <c r="G256" s="9"/>
      <c r="H256" s="9"/>
      <c r="I256" s="10"/>
      <c r="J256" s="11"/>
      <c r="K256" s="16" t="str">
        <f t="shared" si="117"/>
        <v/>
      </c>
      <c r="L256" s="16" t="str">
        <f t="shared" si="118"/>
        <v/>
      </c>
    </row>
    <row r="257" spans="1:12" ht="15.75" x14ac:dyDescent="0.25">
      <c r="A257" s="3"/>
      <c r="B257" s="8">
        <f t="shared" si="104"/>
        <v>45150</v>
      </c>
      <c r="C257" s="9"/>
      <c r="D257" s="9"/>
      <c r="E257" s="10"/>
      <c r="F257" s="10"/>
      <c r="G257" s="9"/>
      <c r="H257" s="9"/>
      <c r="I257" s="10"/>
      <c r="J257" s="11"/>
      <c r="K257" s="16" t="str">
        <f t="shared" si="117"/>
        <v/>
      </c>
      <c r="L257" s="16" t="str">
        <f t="shared" si="118"/>
        <v/>
      </c>
    </row>
    <row r="258" spans="1:12" ht="15.75" x14ac:dyDescent="0.25">
      <c r="A258" s="3"/>
      <c r="B258" s="8">
        <f t="shared" si="104"/>
        <v>45151</v>
      </c>
      <c r="C258" s="9"/>
      <c r="D258" s="9"/>
      <c r="E258" s="10"/>
      <c r="F258" s="10"/>
      <c r="G258" s="9"/>
      <c r="H258" s="9"/>
      <c r="I258" s="10"/>
      <c r="J258" s="11"/>
      <c r="K258" s="16" t="str">
        <f t="shared" si="117"/>
        <v/>
      </c>
      <c r="L258" s="16" t="str">
        <f t="shared" si="118"/>
        <v/>
      </c>
    </row>
    <row r="259" spans="1:12" ht="15.75" x14ac:dyDescent="0.25">
      <c r="A259" s="3"/>
      <c r="H259" s="34" t="str">
        <f t="shared" ref="H259" si="119">"Semaine " &amp;A252 &amp;" :"</f>
        <v>Semaine 32 :</v>
      </c>
      <c r="I259" s="34"/>
      <c r="J259" s="34"/>
      <c r="K259" s="18">
        <f t="shared" ref="K259:L259" si="120">SUM(K252:K258)</f>
        <v>0</v>
      </c>
      <c r="L259" s="19">
        <f t="shared" si="120"/>
        <v>0</v>
      </c>
    </row>
    <row r="260" spans="1:12" ht="15.75" x14ac:dyDescent="0.25">
      <c r="A260" s="3">
        <v>33</v>
      </c>
      <c r="B260" s="8">
        <f t="shared" si="104"/>
        <v>45152</v>
      </c>
      <c r="C260" s="9"/>
      <c r="D260" s="9"/>
      <c r="E260" s="10"/>
      <c r="F260" s="10"/>
      <c r="G260" s="9"/>
      <c r="H260" s="9"/>
      <c r="I260" s="10"/>
      <c r="J260" s="11"/>
      <c r="K260" s="16" t="str">
        <f t="shared" ref="K260:K266" si="121">IF(COUNTA(C260:D260,G260:H260)=0,"",D260-C260+H260-G260)</f>
        <v/>
      </c>
      <c r="L260" s="16" t="str">
        <f t="shared" ref="L260:L266" si="122">IF(COUNTA(E260:F260,I260:J260)=0,"",F260-E260+IF(J260&gt;I260,J260-I260,TIMEVALUE("23:59")-I260+J260+TIMEVALUE("00:01")))</f>
        <v/>
      </c>
    </row>
    <row r="261" spans="1:12" ht="15.75" x14ac:dyDescent="0.25">
      <c r="A261" s="3"/>
      <c r="B261" s="8">
        <f t="shared" si="104"/>
        <v>45153</v>
      </c>
      <c r="C261" s="9"/>
      <c r="D261" s="9"/>
      <c r="E261" s="10"/>
      <c r="F261" s="10"/>
      <c r="G261" s="9"/>
      <c r="H261" s="9"/>
      <c r="I261" s="10"/>
      <c r="J261" s="11"/>
      <c r="K261" s="16" t="str">
        <f t="shared" si="121"/>
        <v/>
      </c>
      <c r="L261" s="16" t="str">
        <f t="shared" si="122"/>
        <v/>
      </c>
    </row>
    <row r="262" spans="1:12" ht="15.75" x14ac:dyDescent="0.25">
      <c r="A262" s="3"/>
      <c r="B262" s="8">
        <f t="shared" si="104"/>
        <v>45154</v>
      </c>
      <c r="C262" s="9"/>
      <c r="D262" s="9"/>
      <c r="E262" s="10"/>
      <c r="F262" s="10"/>
      <c r="G262" s="9"/>
      <c r="H262" s="9"/>
      <c r="I262" s="10"/>
      <c r="J262" s="11"/>
      <c r="K262" s="16" t="str">
        <f t="shared" si="121"/>
        <v/>
      </c>
      <c r="L262" s="16" t="str">
        <f t="shared" si="122"/>
        <v/>
      </c>
    </row>
    <row r="263" spans="1:12" ht="15.75" x14ac:dyDescent="0.25">
      <c r="A263" s="3"/>
      <c r="B263" s="8">
        <f t="shared" si="104"/>
        <v>45155</v>
      </c>
      <c r="C263" s="9"/>
      <c r="D263" s="9"/>
      <c r="E263" s="10"/>
      <c r="F263" s="10"/>
      <c r="G263" s="9"/>
      <c r="H263" s="9"/>
      <c r="I263" s="10"/>
      <c r="J263" s="11"/>
      <c r="K263" s="16" t="str">
        <f t="shared" si="121"/>
        <v/>
      </c>
      <c r="L263" s="16" t="str">
        <f t="shared" si="122"/>
        <v/>
      </c>
    </row>
    <row r="264" spans="1:12" ht="15.75" x14ac:dyDescent="0.25">
      <c r="A264" s="3"/>
      <c r="B264" s="8">
        <f t="shared" si="104"/>
        <v>45156</v>
      </c>
      <c r="C264" s="9"/>
      <c r="D264" s="9"/>
      <c r="E264" s="10"/>
      <c r="F264" s="10"/>
      <c r="G264" s="9"/>
      <c r="H264" s="9"/>
      <c r="I264" s="10"/>
      <c r="J264" s="11"/>
      <c r="K264" s="16" t="str">
        <f t="shared" si="121"/>
        <v/>
      </c>
      <c r="L264" s="16" t="str">
        <f t="shared" si="122"/>
        <v/>
      </c>
    </row>
    <row r="265" spans="1:12" ht="15.75" x14ac:dyDescent="0.25">
      <c r="A265" s="3"/>
      <c r="B265" s="8">
        <f t="shared" si="104"/>
        <v>45157</v>
      </c>
      <c r="C265" s="9"/>
      <c r="D265" s="9"/>
      <c r="E265" s="10"/>
      <c r="F265" s="10"/>
      <c r="G265" s="9"/>
      <c r="H265" s="9"/>
      <c r="I265" s="10"/>
      <c r="J265" s="11"/>
      <c r="K265" s="16" t="str">
        <f t="shared" si="121"/>
        <v/>
      </c>
      <c r="L265" s="16" t="str">
        <f t="shared" si="122"/>
        <v/>
      </c>
    </row>
    <row r="266" spans="1:12" ht="15.75" x14ac:dyDescent="0.25">
      <c r="A266" s="3"/>
      <c r="B266" s="8">
        <f t="shared" si="104"/>
        <v>45158</v>
      </c>
      <c r="C266" s="9"/>
      <c r="D266" s="9"/>
      <c r="E266" s="10"/>
      <c r="F266" s="10"/>
      <c r="G266" s="9"/>
      <c r="H266" s="9"/>
      <c r="I266" s="10"/>
      <c r="J266" s="11"/>
      <c r="K266" s="16" t="str">
        <f t="shared" si="121"/>
        <v/>
      </c>
      <c r="L266" s="16" t="str">
        <f t="shared" si="122"/>
        <v/>
      </c>
    </row>
    <row r="267" spans="1:12" ht="15.75" x14ac:dyDescent="0.25">
      <c r="A267" s="3"/>
      <c r="H267" s="34" t="str">
        <f t="shared" ref="H267" si="123">"Semaine " &amp;A260 &amp;" :"</f>
        <v>Semaine 33 :</v>
      </c>
      <c r="I267" s="34"/>
      <c r="J267" s="34"/>
      <c r="K267" s="18">
        <f t="shared" ref="K267:L267" si="124">SUM(K260:K266)</f>
        <v>0</v>
      </c>
      <c r="L267" s="19">
        <f t="shared" si="124"/>
        <v>0</v>
      </c>
    </row>
    <row r="268" spans="1:12" ht="15.75" x14ac:dyDescent="0.25">
      <c r="A268" s="3">
        <v>34</v>
      </c>
      <c r="B268" s="8">
        <f t="shared" si="104"/>
        <v>45159</v>
      </c>
      <c r="C268" s="9"/>
      <c r="D268" s="9"/>
      <c r="E268" s="10"/>
      <c r="F268" s="10"/>
      <c r="G268" s="9"/>
      <c r="H268" s="9"/>
      <c r="I268" s="10"/>
      <c r="J268" s="11"/>
      <c r="K268" s="16" t="str">
        <f t="shared" ref="K268:K274" si="125">IF(COUNTA(C268:D268,G268:H268)=0,"",D268-C268+H268-G268)</f>
        <v/>
      </c>
      <c r="L268" s="16" t="str">
        <f t="shared" ref="L268:L274" si="126">IF(COUNTA(E268:F268,I268:J268)=0,"",F268-E268+IF(J268&gt;I268,J268-I268,TIMEVALUE("23:59")-I268+J268+TIMEVALUE("00:01")))</f>
        <v/>
      </c>
    </row>
    <row r="269" spans="1:12" ht="15.75" x14ac:dyDescent="0.25">
      <c r="A269" s="3"/>
      <c r="B269" s="8">
        <f t="shared" si="104"/>
        <v>45160</v>
      </c>
      <c r="C269" s="9"/>
      <c r="D269" s="9"/>
      <c r="E269" s="10"/>
      <c r="F269" s="10"/>
      <c r="G269" s="9"/>
      <c r="H269" s="9"/>
      <c r="I269" s="10"/>
      <c r="J269" s="11"/>
      <c r="K269" s="16" t="str">
        <f t="shared" si="125"/>
        <v/>
      </c>
      <c r="L269" s="16" t="str">
        <f t="shared" si="126"/>
        <v/>
      </c>
    </row>
    <row r="270" spans="1:12" ht="15.75" x14ac:dyDescent="0.25">
      <c r="A270" s="3"/>
      <c r="B270" s="8">
        <f t="shared" si="104"/>
        <v>45161</v>
      </c>
      <c r="C270" s="9"/>
      <c r="D270" s="9"/>
      <c r="E270" s="10"/>
      <c r="F270" s="10"/>
      <c r="G270" s="9"/>
      <c r="H270" s="9"/>
      <c r="I270" s="10"/>
      <c r="J270" s="11"/>
      <c r="K270" s="16" t="str">
        <f t="shared" si="125"/>
        <v/>
      </c>
      <c r="L270" s="16" t="str">
        <f t="shared" si="126"/>
        <v/>
      </c>
    </row>
    <row r="271" spans="1:12" ht="15.75" x14ac:dyDescent="0.25">
      <c r="A271" s="3"/>
      <c r="B271" s="8">
        <f t="shared" si="104"/>
        <v>45162</v>
      </c>
      <c r="C271" s="9"/>
      <c r="D271" s="9"/>
      <c r="E271" s="10"/>
      <c r="F271" s="10"/>
      <c r="G271" s="9"/>
      <c r="H271" s="9"/>
      <c r="I271" s="10"/>
      <c r="J271" s="11"/>
      <c r="K271" s="16" t="str">
        <f t="shared" si="125"/>
        <v/>
      </c>
      <c r="L271" s="16" t="str">
        <f t="shared" si="126"/>
        <v/>
      </c>
    </row>
    <row r="272" spans="1:12" ht="15.75" x14ac:dyDescent="0.25">
      <c r="A272" s="3"/>
      <c r="B272" s="8">
        <f t="shared" si="104"/>
        <v>45163</v>
      </c>
      <c r="C272" s="9"/>
      <c r="D272" s="9"/>
      <c r="E272" s="10"/>
      <c r="F272" s="10"/>
      <c r="G272" s="9"/>
      <c r="H272" s="9"/>
      <c r="I272" s="10"/>
      <c r="J272" s="11"/>
      <c r="K272" s="16" t="str">
        <f t="shared" si="125"/>
        <v/>
      </c>
      <c r="L272" s="16" t="str">
        <f t="shared" si="126"/>
        <v/>
      </c>
    </row>
    <row r="273" spans="1:12" ht="15.75" x14ac:dyDescent="0.25">
      <c r="A273" s="3"/>
      <c r="B273" s="8">
        <f t="shared" si="104"/>
        <v>45164</v>
      </c>
      <c r="C273" s="9"/>
      <c r="D273" s="9"/>
      <c r="E273" s="10"/>
      <c r="F273" s="10"/>
      <c r="G273" s="9"/>
      <c r="H273" s="9"/>
      <c r="I273" s="10"/>
      <c r="J273" s="11"/>
      <c r="K273" s="16" t="str">
        <f t="shared" si="125"/>
        <v/>
      </c>
      <c r="L273" s="16" t="str">
        <f t="shared" si="126"/>
        <v/>
      </c>
    </row>
    <row r="274" spans="1:12" ht="15.75" x14ac:dyDescent="0.25">
      <c r="A274" s="3"/>
      <c r="B274" s="8">
        <f t="shared" si="104"/>
        <v>45165</v>
      </c>
      <c r="C274" s="9"/>
      <c r="D274" s="9"/>
      <c r="E274" s="10"/>
      <c r="F274" s="10"/>
      <c r="G274" s="9"/>
      <c r="H274" s="9"/>
      <c r="I274" s="10"/>
      <c r="J274" s="11"/>
      <c r="K274" s="16" t="str">
        <f t="shared" si="125"/>
        <v/>
      </c>
      <c r="L274" s="16" t="str">
        <f t="shared" si="126"/>
        <v/>
      </c>
    </row>
    <row r="275" spans="1:12" ht="15.75" x14ac:dyDescent="0.25">
      <c r="A275" s="3"/>
      <c r="H275" s="34" t="str">
        <f t="shared" ref="H275" si="127">"Semaine " &amp;A268 &amp;" :"</f>
        <v>Semaine 34 :</v>
      </c>
      <c r="I275" s="34"/>
      <c r="J275" s="34"/>
      <c r="K275" s="18">
        <f t="shared" ref="K275:L275" si="128">SUM(K268:K274)</f>
        <v>0</v>
      </c>
      <c r="L275" s="19">
        <f t="shared" si="128"/>
        <v>0</v>
      </c>
    </row>
    <row r="276" spans="1:12" ht="15.75" x14ac:dyDescent="0.25">
      <c r="A276" s="3">
        <v>35</v>
      </c>
      <c r="B276" s="8">
        <f t="shared" si="104"/>
        <v>45166</v>
      </c>
      <c r="C276" s="9"/>
      <c r="D276" s="9"/>
      <c r="E276" s="10"/>
      <c r="F276" s="10"/>
      <c r="G276" s="9"/>
      <c r="H276" s="9"/>
      <c r="I276" s="10"/>
      <c r="J276" s="11"/>
      <c r="K276" s="16" t="str">
        <f t="shared" ref="K276:K282" si="129">IF(COUNTA(C276:D276,G276:H276)=0,"",D276-C276+H276-G276)</f>
        <v/>
      </c>
      <c r="L276" s="16" t="str">
        <f t="shared" ref="L276:L282" si="130">IF(COUNTA(E276:F276,I276:J276)=0,"",F276-E276+IF(J276&gt;I276,J276-I276,TIMEVALUE("23:59")-I276+J276+TIMEVALUE("00:01")))</f>
        <v/>
      </c>
    </row>
    <row r="277" spans="1:12" ht="15.75" x14ac:dyDescent="0.25">
      <c r="A277" s="3"/>
      <c r="B277" s="8">
        <f t="shared" si="104"/>
        <v>45167</v>
      </c>
      <c r="C277" s="9"/>
      <c r="D277" s="9"/>
      <c r="E277" s="10"/>
      <c r="F277" s="10"/>
      <c r="G277" s="9"/>
      <c r="H277" s="9"/>
      <c r="I277" s="10"/>
      <c r="J277" s="11"/>
      <c r="K277" s="16" t="str">
        <f t="shared" si="129"/>
        <v/>
      </c>
      <c r="L277" s="16" t="str">
        <f t="shared" si="130"/>
        <v/>
      </c>
    </row>
    <row r="278" spans="1:12" ht="15.75" x14ac:dyDescent="0.25">
      <c r="A278" s="3"/>
      <c r="B278" s="8">
        <f t="shared" si="104"/>
        <v>45168</v>
      </c>
      <c r="C278" s="9"/>
      <c r="D278" s="9"/>
      <c r="E278" s="10"/>
      <c r="F278" s="10"/>
      <c r="G278" s="9"/>
      <c r="H278" s="9"/>
      <c r="I278" s="10"/>
      <c r="J278" s="11"/>
      <c r="K278" s="16" t="str">
        <f t="shared" si="129"/>
        <v/>
      </c>
      <c r="L278" s="16" t="str">
        <f t="shared" si="130"/>
        <v/>
      </c>
    </row>
    <row r="279" spans="1:12" ht="15.75" x14ac:dyDescent="0.25">
      <c r="A279" s="3"/>
      <c r="B279" s="8">
        <f t="shared" si="104"/>
        <v>45169</v>
      </c>
      <c r="C279" s="9"/>
      <c r="D279" s="9"/>
      <c r="E279" s="10"/>
      <c r="F279" s="10"/>
      <c r="G279" s="9"/>
      <c r="H279" s="9"/>
      <c r="I279" s="10"/>
      <c r="J279" s="11"/>
      <c r="K279" s="16" t="str">
        <f t="shared" si="129"/>
        <v/>
      </c>
      <c r="L279" s="16" t="str">
        <f t="shared" si="130"/>
        <v/>
      </c>
    </row>
    <row r="280" spans="1:12" ht="15.75" x14ac:dyDescent="0.25">
      <c r="A280" s="3"/>
      <c r="B280" s="8">
        <f t="shared" si="104"/>
        <v>45170</v>
      </c>
      <c r="C280" s="9"/>
      <c r="D280" s="9"/>
      <c r="E280" s="10"/>
      <c r="F280" s="10"/>
      <c r="G280" s="9"/>
      <c r="H280" s="9"/>
      <c r="I280" s="10"/>
      <c r="J280" s="11"/>
      <c r="K280" s="16" t="str">
        <f t="shared" si="129"/>
        <v/>
      </c>
      <c r="L280" s="16" t="str">
        <f t="shared" si="130"/>
        <v/>
      </c>
    </row>
    <row r="281" spans="1:12" ht="15.75" x14ac:dyDescent="0.25">
      <c r="A281" s="3"/>
      <c r="B281" s="8">
        <f t="shared" si="104"/>
        <v>45171</v>
      </c>
      <c r="C281" s="9"/>
      <c r="D281" s="9"/>
      <c r="E281" s="10"/>
      <c r="F281" s="10"/>
      <c r="G281" s="9"/>
      <c r="H281" s="9"/>
      <c r="I281" s="10"/>
      <c r="J281" s="11"/>
      <c r="K281" s="16" t="str">
        <f t="shared" si="129"/>
        <v/>
      </c>
      <c r="L281" s="16" t="str">
        <f t="shared" si="130"/>
        <v/>
      </c>
    </row>
    <row r="282" spans="1:12" ht="15.75" x14ac:dyDescent="0.25">
      <c r="A282" s="3"/>
      <c r="B282" s="8">
        <f t="shared" si="104"/>
        <v>45172</v>
      </c>
      <c r="C282" s="9"/>
      <c r="D282" s="9"/>
      <c r="E282" s="10"/>
      <c r="F282" s="10"/>
      <c r="G282" s="9"/>
      <c r="H282" s="9"/>
      <c r="I282" s="10"/>
      <c r="J282" s="11"/>
      <c r="K282" s="16" t="str">
        <f t="shared" si="129"/>
        <v/>
      </c>
      <c r="L282" s="16" t="str">
        <f t="shared" si="130"/>
        <v/>
      </c>
    </row>
    <row r="283" spans="1:12" ht="15.75" x14ac:dyDescent="0.25">
      <c r="A283" s="3"/>
      <c r="B283" s="8"/>
      <c r="H283" s="34" t="str">
        <f t="shared" ref="H283" si="131">"Semaine " &amp;A276 &amp;" :"</f>
        <v>Semaine 35 :</v>
      </c>
      <c r="I283" s="34"/>
      <c r="J283" s="34"/>
      <c r="K283" s="18">
        <f t="shared" ref="K283:L283" si="132">SUM(K276:K282)</f>
        <v>0</v>
      </c>
      <c r="L283" s="19">
        <f t="shared" si="132"/>
        <v>0</v>
      </c>
    </row>
    <row r="284" spans="1:12" ht="15.75" x14ac:dyDescent="0.25">
      <c r="A284" s="3">
        <v>36</v>
      </c>
      <c r="B284" s="8">
        <f t="shared" si="104"/>
        <v>45173</v>
      </c>
      <c r="C284" s="9"/>
      <c r="D284" s="9"/>
      <c r="E284" s="10"/>
      <c r="F284" s="10"/>
      <c r="G284" s="9"/>
      <c r="H284" s="9"/>
      <c r="I284" s="10"/>
      <c r="J284" s="11"/>
      <c r="K284" s="16" t="str">
        <f t="shared" ref="K284:K290" si="133">IF(COUNTA(C284:D284,G284:H284)=0,"",D284-C284+H284-G284)</f>
        <v/>
      </c>
      <c r="L284" s="16" t="str">
        <f t="shared" ref="L284:L290" si="134">IF(COUNTA(E284:F284,I284:J284)=0,"",F284-E284+IF(J284&gt;I284,J284-I284,TIMEVALUE("23:59")-I284+J284+TIMEVALUE("00:01")))</f>
        <v/>
      </c>
    </row>
    <row r="285" spans="1:12" ht="15.75" x14ac:dyDescent="0.25">
      <c r="A285" s="3"/>
      <c r="B285" s="8">
        <f t="shared" si="104"/>
        <v>45174</v>
      </c>
      <c r="C285" s="9"/>
      <c r="D285" s="9"/>
      <c r="E285" s="10"/>
      <c r="F285" s="10"/>
      <c r="G285" s="9"/>
      <c r="H285" s="9"/>
      <c r="I285" s="10"/>
      <c r="J285" s="11"/>
      <c r="K285" s="16" t="str">
        <f t="shared" si="133"/>
        <v/>
      </c>
      <c r="L285" s="16" t="str">
        <f t="shared" si="134"/>
        <v/>
      </c>
    </row>
    <row r="286" spans="1:12" ht="15.75" x14ac:dyDescent="0.25">
      <c r="A286" s="3"/>
      <c r="B286" s="8">
        <f t="shared" si="104"/>
        <v>45175</v>
      </c>
      <c r="C286" s="9"/>
      <c r="D286" s="9"/>
      <c r="E286" s="10"/>
      <c r="F286" s="10"/>
      <c r="G286" s="9"/>
      <c r="H286" s="9"/>
      <c r="I286" s="10"/>
      <c r="J286" s="11"/>
      <c r="K286" s="16" t="str">
        <f t="shared" si="133"/>
        <v/>
      </c>
      <c r="L286" s="16" t="str">
        <f t="shared" si="134"/>
        <v/>
      </c>
    </row>
    <row r="287" spans="1:12" ht="15.75" x14ac:dyDescent="0.25">
      <c r="A287" s="3"/>
      <c r="B287" s="8">
        <f t="shared" si="104"/>
        <v>45176</v>
      </c>
      <c r="C287" s="9"/>
      <c r="D287" s="9"/>
      <c r="E287" s="10"/>
      <c r="F287" s="10"/>
      <c r="G287" s="9"/>
      <c r="H287" s="9"/>
      <c r="I287" s="10"/>
      <c r="J287" s="11"/>
      <c r="K287" s="16" t="str">
        <f t="shared" si="133"/>
        <v/>
      </c>
      <c r="L287" s="16" t="str">
        <f t="shared" si="134"/>
        <v/>
      </c>
    </row>
    <row r="288" spans="1:12" ht="15.75" x14ac:dyDescent="0.25">
      <c r="A288" s="3"/>
      <c r="B288" s="8">
        <f t="shared" si="104"/>
        <v>45177</v>
      </c>
      <c r="C288" s="9"/>
      <c r="D288" s="9"/>
      <c r="E288" s="10"/>
      <c r="F288" s="10"/>
      <c r="G288" s="9"/>
      <c r="H288" s="9"/>
      <c r="I288" s="10"/>
      <c r="J288" s="11"/>
      <c r="K288" s="16" t="str">
        <f t="shared" si="133"/>
        <v/>
      </c>
      <c r="L288" s="16" t="str">
        <f t="shared" si="134"/>
        <v/>
      </c>
    </row>
    <row r="289" spans="1:12" ht="15.75" x14ac:dyDescent="0.25">
      <c r="A289" s="3"/>
      <c r="B289" s="8">
        <f t="shared" si="104"/>
        <v>45178</v>
      </c>
      <c r="C289" s="9"/>
      <c r="D289" s="9"/>
      <c r="E289" s="10"/>
      <c r="F289" s="10"/>
      <c r="G289" s="9"/>
      <c r="H289" s="9"/>
      <c r="I289" s="10"/>
      <c r="J289" s="11"/>
      <c r="K289" s="16" t="str">
        <f t="shared" si="133"/>
        <v/>
      </c>
      <c r="L289" s="16" t="str">
        <f t="shared" si="134"/>
        <v/>
      </c>
    </row>
    <row r="290" spans="1:12" ht="15.75" x14ac:dyDescent="0.25">
      <c r="A290" s="3"/>
      <c r="B290" s="8">
        <f t="shared" si="104"/>
        <v>45179</v>
      </c>
      <c r="C290" s="9"/>
      <c r="D290" s="9"/>
      <c r="E290" s="10"/>
      <c r="F290" s="10"/>
      <c r="G290" s="9"/>
      <c r="H290" s="9"/>
      <c r="I290" s="10"/>
      <c r="J290" s="11"/>
      <c r="K290" s="16" t="str">
        <f t="shared" si="133"/>
        <v/>
      </c>
      <c r="L290" s="16" t="str">
        <f t="shared" si="134"/>
        <v/>
      </c>
    </row>
    <row r="291" spans="1:12" ht="15.75" x14ac:dyDescent="0.25">
      <c r="A291" s="3"/>
      <c r="H291" s="34" t="str">
        <f t="shared" ref="H291" si="135">"Semaine " &amp;A284 &amp;" :"</f>
        <v>Semaine 36 :</v>
      </c>
      <c r="I291" s="34"/>
      <c r="J291" s="34"/>
      <c r="K291" s="18">
        <f t="shared" ref="K291:L291" si="136">SUM(K284:K290)</f>
        <v>0</v>
      </c>
      <c r="L291" s="19">
        <f t="shared" si="136"/>
        <v>0</v>
      </c>
    </row>
    <row r="292" spans="1:12" ht="15.75" x14ac:dyDescent="0.25">
      <c r="A292" s="3">
        <v>37</v>
      </c>
      <c r="B292" s="8">
        <f t="shared" ref="B292:B354" si="137">B284+7</f>
        <v>45180</v>
      </c>
      <c r="C292" s="9"/>
      <c r="D292" s="9"/>
      <c r="E292" s="10"/>
      <c r="F292" s="10"/>
      <c r="G292" s="9"/>
      <c r="H292" s="9"/>
      <c r="I292" s="10"/>
      <c r="J292" s="11"/>
      <c r="K292" s="16" t="str">
        <f t="shared" ref="K292:K298" si="138">IF(COUNTA(C292:D292,G292:H292)=0,"",D292-C292+H292-G292)</f>
        <v/>
      </c>
      <c r="L292" s="16" t="str">
        <f t="shared" ref="L292:L298" si="139">IF(COUNTA(E292:F292,I292:J292)=0,"",F292-E292+IF(J292&gt;I292,J292-I292,TIMEVALUE("23:59")-I292+J292+TIMEVALUE("00:01")))</f>
        <v/>
      </c>
    </row>
    <row r="293" spans="1:12" ht="15.75" x14ac:dyDescent="0.25">
      <c r="A293" s="3"/>
      <c r="B293" s="8">
        <f t="shared" si="137"/>
        <v>45181</v>
      </c>
      <c r="C293" s="9"/>
      <c r="D293" s="9"/>
      <c r="E293" s="10"/>
      <c r="F293" s="10"/>
      <c r="G293" s="9"/>
      <c r="H293" s="9"/>
      <c r="I293" s="10"/>
      <c r="J293" s="11"/>
      <c r="K293" s="16" t="str">
        <f t="shared" si="138"/>
        <v/>
      </c>
      <c r="L293" s="16" t="str">
        <f t="shared" si="139"/>
        <v/>
      </c>
    </row>
    <row r="294" spans="1:12" ht="15.75" x14ac:dyDescent="0.25">
      <c r="A294" s="3"/>
      <c r="B294" s="8">
        <f t="shared" si="137"/>
        <v>45182</v>
      </c>
      <c r="C294" s="9"/>
      <c r="D294" s="9"/>
      <c r="E294" s="10"/>
      <c r="F294" s="10"/>
      <c r="G294" s="9"/>
      <c r="H294" s="9"/>
      <c r="I294" s="10"/>
      <c r="J294" s="11"/>
      <c r="K294" s="16" t="str">
        <f t="shared" si="138"/>
        <v/>
      </c>
      <c r="L294" s="16" t="str">
        <f t="shared" si="139"/>
        <v/>
      </c>
    </row>
    <row r="295" spans="1:12" ht="15.75" x14ac:dyDescent="0.25">
      <c r="A295" s="3"/>
      <c r="B295" s="8">
        <f t="shared" si="137"/>
        <v>45183</v>
      </c>
      <c r="C295" s="9"/>
      <c r="D295" s="9"/>
      <c r="E295" s="10"/>
      <c r="F295" s="10"/>
      <c r="G295" s="9"/>
      <c r="H295" s="9"/>
      <c r="I295" s="10"/>
      <c r="J295" s="11"/>
      <c r="K295" s="16" t="str">
        <f t="shared" si="138"/>
        <v/>
      </c>
      <c r="L295" s="16" t="str">
        <f t="shared" si="139"/>
        <v/>
      </c>
    </row>
    <row r="296" spans="1:12" ht="15.75" x14ac:dyDescent="0.25">
      <c r="A296" s="3"/>
      <c r="B296" s="8">
        <f t="shared" si="137"/>
        <v>45184</v>
      </c>
      <c r="C296" s="9"/>
      <c r="D296" s="9"/>
      <c r="E296" s="10"/>
      <c r="F296" s="10"/>
      <c r="G296" s="9"/>
      <c r="H296" s="9"/>
      <c r="I296" s="10"/>
      <c r="J296" s="11"/>
      <c r="K296" s="16" t="str">
        <f t="shared" si="138"/>
        <v/>
      </c>
      <c r="L296" s="16" t="str">
        <f t="shared" si="139"/>
        <v/>
      </c>
    </row>
    <row r="297" spans="1:12" ht="15.75" x14ac:dyDescent="0.25">
      <c r="A297" s="3"/>
      <c r="B297" s="8">
        <f t="shared" si="137"/>
        <v>45185</v>
      </c>
      <c r="C297" s="9"/>
      <c r="D297" s="9"/>
      <c r="E297" s="10"/>
      <c r="F297" s="10"/>
      <c r="G297" s="9"/>
      <c r="H297" s="9"/>
      <c r="I297" s="10"/>
      <c r="J297" s="11"/>
      <c r="K297" s="16" t="str">
        <f t="shared" si="138"/>
        <v/>
      </c>
      <c r="L297" s="16" t="str">
        <f t="shared" si="139"/>
        <v/>
      </c>
    </row>
    <row r="298" spans="1:12" ht="15.75" x14ac:dyDescent="0.25">
      <c r="A298" s="3"/>
      <c r="B298" s="8">
        <f t="shared" si="137"/>
        <v>45186</v>
      </c>
      <c r="C298" s="9"/>
      <c r="D298" s="9"/>
      <c r="E298" s="10"/>
      <c r="F298" s="10"/>
      <c r="G298" s="9"/>
      <c r="H298" s="9"/>
      <c r="I298" s="10"/>
      <c r="J298" s="11"/>
      <c r="K298" s="16" t="str">
        <f t="shared" si="138"/>
        <v/>
      </c>
      <c r="L298" s="16" t="str">
        <f t="shared" si="139"/>
        <v/>
      </c>
    </row>
    <row r="299" spans="1:12" ht="15.75" x14ac:dyDescent="0.25">
      <c r="A299" s="3"/>
      <c r="H299" s="34" t="str">
        <f t="shared" ref="H299" si="140">"Semaine " &amp;A292 &amp;" :"</f>
        <v>Semaine 37 :</v>
      </c>
      <c r="I299" s="34"/>
      <c r="J299" s="34"/>
      <c r="K299" s="18">
        <f t="shared" ref="K299:L299" si="141">SUM(K292:K298)</f>
        <v>0</v>
      </c>
      <c r="L299" s="19">
        <f t="shared" si="141"/>
        <v>0</v>
      </c>
    </row>
    <row r="300" spans="1:12" ht="15.75" x14ac:dyDescent="0.25">
      <c r="A300" s="3">
        <v>38</v>
      </c>
      <c r="B300" s="8">
        <f t="shared" si="137"/>
        <v>45187</v>
      </c>
      <c r="C300" s="9"/>
      <c r="D300" s="9"/>
      <c r="E300" s="10"/>
      <c r="F300" s="10"/>
      <c r="G300" s="9"/>
      <c r="H300" s="9"/>
      <c r="I300" s="10"/>
      <c r="J300" s="11"/>
      <c r="K300" s="16" t="str">
        <f t="shared" ref="K300:K306" si="142">IF(COUNTA(C300:D300,G300:H300)=0,"",D300-C300+H300-G300)</f>
        <v/>
      </c>
      <c r="L300" s="16" t="str">
        <f t="shared" ref="L300:L306" si="143">IF(COUNTA(E300:F300,I300:J300)=0,"",F300-E300+IF(J300&gt;I300,J300-I300,TIMEVALUE("23:59")-I300+J300+TIMEVALUE("00:01")))</f>
        <v/>
      </c>
    </row>
    <row r="301" spans="1:12" ht="15.75" x14ac:dyDescent="0.25">
      <c r="A301" s="3"/>
      <c r="B301" s="8">
        <f t="shared" si="137"/>
        <v>45188</v>
      </c>
      <c r="C301" s="9"/>
      <c r="D301" s="9"/>
      <c r="E301" s="10"/>
      <c r="F301" s="10"/>
      <c r="G301" s="9"/>
      <c r="H301" s="9"/>
      <c r="I301" s="10"/>
      <c r="J301" s="11"/>
      <c r="K301" s="16" t="str">
        <f t="shared" si="142"/>
        <v/>
      </c>
      <c r="L301" s="16" t="str">
        <f t="shared" si="143"/>
        <v/>
      </c>
    </row>
    <row r="302" spans="1:12" ht="15.75" x14ac:dyDescent="0.25">
      <c r="A302" s="3"/>
      <c r="B302" s="8">
        <f t="shared" si="137"/>
        <v>45189</v>
      </c>
      <c r="C302" s="9"/>
      <c r="D302" s="9"/>
      <c r="E302" s="10"/>
      <c r="F302" s="10"/>
      <c r="G302" s="9"/>
      <c r="H302" s="9"/>
      <c r="I302" s="10"/>
      <c r="J302" s="11"/>
      <c r="K302" s="16" t="str">
        <f t="shared" si="142"/>
        <v/>
      </c>
      <c r="L302" s="16" t="str">
        <f t="shared" si="143"/>
        <v/>
      </c>
    </row>
    <row r="303" spans="1:12" ht="15.75" x14ac:dyDescent="0.25">
      <c r="A303" s="3"/>
      <c r="B303" s="8">
        <f t="shared" si="137"/>
        <v>45190</v>
      </c>
      <c r="C303" s="9"/>
      <c r="D303" s="9"/>
      <c r="E303" s="10"/>
      <c r="F303" s="10"/>
      <c r="G303" s="9"/>
      <c r="H303" s="9"/>
      <c r="I303" s="10"/>
      <c r="J303" s="11"/>
      <c r="K303" s="16" t="str">
        <f t="shared" si="142"/>
        <v/>
      </c>
      <c r="L303" s="16" t="str">
        <f t="shared" si="143"/>
        <v/>
      </c>
    </row>
    <row r="304" spans="1:12" ht="15.75" x14ac:dyDescent="0.25">
      <c r="A304" s="3"/>
      <c r="B304" s="8">
        <f t="shared" si="137"/>
        <v>45191</v>
      </c>
      <c r="C304" s="9"/>
      <c r="D304" s="9"/>
      <c r="E304" s="10"/>
      <c r="F304" s="10"/>
      <c r="G304" s="9"/>
      <c r="H304" s="9"/>
      <c r="I304" s="10"/>
      <c r="J304" s="11"/>
      <c r="K304" s="16" t="str">
        <f t="shared" si="142"/>
        <v/>
      </c>
      <c r="L304" s="16" t="str">
        <f t="shared" si="143"/>
        <v/>
      </c>
    </row>
    <row r="305" spans="1:12" ht="15.75" x14ac:dyDescent="0.25">
      <c r="A305" s="3"/>
      <c r="B305" s="8">
        <f t="shared" si="137"/>
        <v>45192</v>
      </c>
      <c r="C305" s="9"/>
      <c r="D305" s="9"/>
      <c r="E305" s="10"/>
      <c r="F305" s="10"/>
      <c r="G305" s="9"/>
      <c r="H305" s="9"/>
      <c r="I305" s="10"/>
      <c r="J305" s="11"/>
      <c r="K305" s="16" t="str">
        <f t="shared" si="142"/>
        <v/>
      </c>
      <c r="L305" s="16" t="str">
        <f t="shared" si="143"/>
        <v/>
      </c>
    </row>
    <row r="306" spans="1:12" ht="15.75" x14ac:dyDescent="0.25">
      <c r="A306" s="3"/>
      <c r="B306" s="8">
        <f t="shared" si="137"/>
        <v>45193</v>
      </c>
      <c r="C306" s="9"/>
      <c r="D306" s="9"/>
      <c r="E306" s="10"/>
      <c r="F306" s="10"/>
      <c r="G306" s="9"/>
      <c r="H306" s="9"/>
      <c r="I306" s="10"/>
      <c r="J306" s="11"/>
      <c r="K306" s="16" t="str">
        <f t="shared" si="142"/>
        <v/>
      </c>
      <c r="L306" s="16" t="str">
        <f t="shared" si="143"/>
        <v/>
      </c>
    </row>
    <row r="307" spans="1:12" ht="15.75" x14ac:dyDescent="0.25">
      <c r="A307" s="3"/>
      <c r="H307" s="34" t="str">
        <f t="shared" ref="H307" si="144">"Semaine " &amp;A300 &amp;" :"</f>
        <v>Semaine 38 :</v>
      </c>
      <c r="I307" s="34"/>
      <c r="J307" s="34"/>
      <c r="K307" s="18">
        <f t="shared" ref="K307:L307" si="145">SUM(K300:K306)</f>
        <v>0</v>
      </c>
      <c r="L307" s="19">
        <f t="shared" si="145"/>
        <v>0</v>
      </c>
    </row>
    <row r="308" spans="1:12" ht="15.75" x14ac:dyDescent="0.25">
      <c r="A308" s="3">
        <v>39</v>
      </c>
      <c r="B308" s="8">
        <f t="shared" si="137"/>
        <v>45194</v>
      </c>
      <c r="C308" s="9"/>
      <c r="D308" s="9"/>
      <c r="E308" s="10"/>
      <c r="F308" s="10"/>
      <c r="G308" s="9"/>
      <c r="H308" s="9"/>
      <c r="I308" s="10"/>
      <c r="J308" s="11"/>
      <c r="K308" s="16" t="str">
        <f t="shared" ref="K308:K314" si="146">IF(COUNTA(C308:D308,G308:H308)=0,"",D308-C308+H308-G308)</f>
        <v/>
      </c>
      <c r="L308" s="16" t="str">
        <f t="shared" ref="L308:L314" si="147">IF(COUNTA(E308:F308,I308:J308)=0,"",F308-E308+IF(J308&gt;I308,J308-I308,TIMEVALUE("23:59")-I308+J308+TIMEVALUE("00:01")))</f>
        <v/>
      </c>
    </row>
    <row r="309" spans="1:12" ht="15.75" x14ac:dyDescent="0.25">
      <c r="A309" s="3"/>
      <c r="B309" s="8">
        <f t="shared" si="137"/>
        <v>45195</v>
      </c>
      <c r="C309" s="9"/>
      <c r="D309" s="9"/>
      <c r="E309" s="10"/>
      <c r="F309" s="10"/>
      <c r="G309" s="9"/>
      <c r="H309" s="9"/>
      <c r="I309" s="10"/>
      <c r="J309" s="11"/>
      <c r="K309" s="16" t="str">
        <f t="shared" si="146"/>
        <v/>
      </c>
      <c r="L309" s="16" t="str">
        <f t="shared" si="147"/>
        <v/>
      </c>
    </row>
    <row r="310" spans="1:12" ht="15.75" x14ac:dyDescent="0.25">
      <c r="A310" s="3"/>
      <c r="B310" s="8">
        <f t="shared" si="137"/>
        <v>45196</v>
      </c>
      <c r="C310" s="9"/>
      <c r="D310" s="9"/>
      <c r="E310" s="10"/>
      <c r="F310" s="10"/>
      <c r="G310" s="9"/>
      <c r="H310" s="9"/>
      <c r="I310" s="10"/>
      <c r="J310" s="11"/>
      <c r="K310" s="16" t="str">
        <f t="shared" si="146"/>
        <v/>
      </c>
      <c r="L310" s="16" t="str">
        <f t="shared" si="147"/>
        <v/>
      </c>
    </row>
    <row r="311" spans="1:12" ht="15.75" x14ac:dyDescent="0.25">
      <c r="A311" s="3"/>
      <c r="B311" s="8">
        <f t="shared" si="137"/>
        <v>45197</v>
      </c>
      <c r="C311" s="9"/>
      <c r="D311" s="9"/>
      <c r="E311" s="10"/>
      <c r="F311" s="10"/>
      <c r="G311" s="9"/>
      <c r="H311" s="9"/>
      <c r="I311" s="10"/>
      <c r="J311" s="11"/>
      <c r="K311" s="16" t="str">
        <f t="shared" si="146"/>
        <v/>
      </c>
      <c r="L311" s="16" t="str">
        <f t="shared" si="147"/>
        <v/>
      </c>
    </row>
    <row r="312" spans="1:12" ht="15.75" x14ac:dyDescent="0.25">
      <c r="A312" s="3"/>
      <c r="B312" s="8">
        <f t="shared" si="137"/>
        <v>45198</v>
      </c>
      <c r="C312" s="9"/>
      <c r="D312" s="9"/>
      <c r="E312" s="10"/>
      <c r="F312" s="10"/>
      <c r="G312" s="9"/>
      <c r="H312" s="9"/>
      <c r="I312" s="10"/>
      <c r="J312" s="11"/>
      <c r="K312" s="16" t="str">
        <f t="shared" si="146"/>
        <v/>
      </c>
      <c r="L312" s="16" t="str">
        <f t="shared" si="147"/>
        <v/>
      </c>
    </row>
    <row r="313" spans="1:12" ht="15.75" x14ac:dyDescent="0.25">
      <c r="A313" s="3"/>
      <c r="B313" s="8">
        <f t="shared" si="137"/>
        <v>45199</v>
      </c>
      <c r="C313" s="9"/>
      <c r="D313" s="9"/>
      <c r="E313" s="10"/>
      <c r="F313" s="10"/>
      <c r="G313" s="9"/>
      <c r="H313" s="9"/>
      <c r="I313" s="10"/>
      <c r="J313" s="11"/>
      <c r="K313" s="16" t="str">
        <f t="shared" si="146"/>
        <v/>
      </c>
      <c r="L313" s="16" t="str">
        <f t="shared" si="147"/>
        <v/>
      </c>
    </row>
    <row r="314" spans="1:12" ht="15.75" x14ac:dyDescent="0.25">
      <c r="A314" s="3"/>
      <c r="B314" s="8">
        <f t="shared" si="137"/>
        <v>45200</v>
      </c>
      <c r="C314" s="9"/>
      <c r="D314" s="9"/>
      <c r="E314" s="10"/>
      <c r="F314" s="10"/>
      <c r="G314" s="9"/>
      <c r="H314" s="9"/>
      <c r="I314" s="10"/>
      <c r="J314" s="11"/>
      <c r="K314" s="16" t="str">
        <f t="shared" si="146"/>
        <v/>
      </c>
      <c r="L314" s="16" t="str">
        <f t="shared" si="147"/>
        <v/>
      </c>
    </row>
    <row r="315" spans="1:12" ht="15.75" x14ac:dyDescent="0.25">
      <c r="A315" s="3"/>
      <c r="H315" s="34" t="str">
        <f t="shared" ref="H315" si="148">"Semaine " &amp;A308 &amp;" :"</f>
        <v>Semaine 39 :</v>
      </c>
      <c r="I315" s="34"/>
      <c r="J315" s="34"/>
      <c r="K315" s="18">
        <f t="shared" ref="K315:L315" si="149">SUM(K308:K314)</f>
        <v>0</v>
      </c>
      <c r="L315" s="19">
        <f t="shared" si="149"/>
        <v>0</v>
      </c>
    </row>
    <row r="316" spans="1:12" ht="15.75" x14ac:dyDescent="0.25">
      <c r="A316" s="3">
        <v>40</v>
      </c>
      <c r="B316" s="8">
        <f t="shared" si="137"/>
        <v>45201</v>
      </c>
      <c r="C316" s="9"/>
      <c r="D316" s="9"/>
      <c r="E316" s="10"/>
      <c r="F316" s="10"/>
      <c r="G316" s="9"/>
      <c r="H316" s="9"/>
      <c r="I316" s="10"/>
      <c r="J316" s="11"/>
      <c r="K316" s="16" t="str">
        <f t="shared" ref="K316:K322" si="150">IF(COUNTA(C316:D316,G316:H316)=0,"",D316-C316+H316-G316)</f>
        <v/>
      </c>
      <c r="L316" s="16" t="str">
        <f t="shared" ref="L316:L322" si="151">IF(COUNTA(E316:F316,I316:J316)=0,"",F316-E316+IF(J316&gt;I316,J316-I316,TIMEVALUE("23:59")-I316+J316+TIMEVALUE("00:01")))</f>
        <v/>
      </c>
    </row>
    <row r="317" spans="1:12" ht="15.75" x14ac:dyDescent="0.25">
      <c r="A317" s="3"/>
      <c r="B317" s="8">
        <f t="shared" si="137"/>
        <v>45202</v>
      </c>
      <c r="C317" s="9"/>
      <c r="D317" s="9"/>
      <c r="E317" s="10"/>
      <c r="F317" s="10"/>
      <c r="G317" s="9"/>
      <c r="H317" s="9"/>
      <c r="I317" s="10"/>
      <c r="J317" s="11"/>
      <c r="K317" s="16" t="str">
        <f t="shared" si="150"/>
        <v/>
      </c>
      <c r="L317" s="16" t="str">
        <f t="shared" si="151"/>
        <v/>
      </c>
    </row>
    <row r="318" spans="1:12" ht="15.75" x14ac:dyDescent="0.25">
      <c r="A318" s="3"/>
      <c r="B318" s="8">
        <f t="shared" si="137"/>
        <v>45203</v>
      </c>
      <c r="C318" s="9"/>
      <c r="D318" s="9"/>
      <c r="E318" s="10"/>
      <c r="F318" s="10"/>
      <c r="G318" s="9"/>
      <c r="H318" s="9"/>
      <c r="I318" s="10"/>
      <c r="J318" s="11"/>
      <c r="K318" s="16" t="str">
        <f t="shared" si="150"/>
        <v/>
      </c>
      <c r="L318" s="16" t="str">
        <f t="shared" si="151"/>
        <v/>
      </c>
    </row>
    <row r="319" spans="1:12" ht="15.75" x14ac:dyDescent="0.25">
      <c r="A319" s="3"/>
      <c r="B319" s="8">
        <f t="shared" si="137"/>
        <v>45204</v>
      </c>
      <c r="C319" s="9"/>
      <c r="D319" s="9"/>
      <c r="E319" s="10"/>
      <c r="F319" s="10"/>
      <c r="G319" s="9"/>
      <c r="H319" s="9"/>
      <c r="I319" s="10"/>
      <c r="J319" s="11"/>
      <c r="K319" s="16" t="str">
        <f t="shared" si="150"/>
        <v/>
      </c>
      <c r="L319" s="16" t="str">
        <f t="shared" si="151"/>
        <v/>
      </c>
    </row>
    <row r="320" spans="1:12" ht="15.75" x14ac:dyDescent="0.25">
      <c r="A320" s="3"/>
      <c r="B320" s="8">
        <f t="shared" si="137"/>
        <v>45205</v>
      </c>
      <c r="C320" s="9"/>
      <c r="D320" s="9"/>
      <c r="E320" s="10"/>
      <c r="F320" s="10"/>
      <c r="G320" s="9"/>
      <c r="H320" s="9"/>
      <c r="I320" s="10"/>
      <c r="J320" s="11"/>
      <c r="K320" s="16" t="str">
        <f t="shared" si="150"/>
        <v/>
      </c>
      <c r="L320" s="16" t="str">
        <f t="shared" si="151"/>
        <v/>
      </c>
    </row>
    <row r="321" spans="1:12" ht="15.75" x14ac:dyDescent="0.25">
      <c r="A321" s="3"/>
      <c r="B321" s="8">
        <f t="shared" si="137"/>
        <v>45206</v>
      </c>
      <c r="C321" s="9"/>
      <c r="D321" s="9"/>
      <c r="E321" s="10"/>
      <c r="F321" s="10"/>
      <c r="G321" s="9"/>
      <c r="H321" s="9"/>
      <c r="I321" s="10"/>
      <c r="J321" s="11"/>
      <c r="K321" s="16" t="str">
        <f t="shared" si="150"/>
        <v/>
      </c>
      <c r="L321" s="16" t="str">
        <f t="shared" si="151"/>
        <v/>
      </c>
    </row>
    <row r="322" spans="1:12" ht="15.75" x14ac:dyDescent="0.25">
      <c r="A322" s="3"/>
      <c r="B322" s="8">
        <f t="shared" si="137"/>
        <v>45207</v>
      </c>
      <c r="C322" s="9"/>
      <c r="D322" s="9"/>
      <c r="E322" s="10"/>
      <c r="F322" s="10"/>
      <c r="G322" s="9"/>
      <c r="H322" s="9"/>
      <c r="I322" s="10"/>
      <c r="J322" s="11"/>
      <c r="K322" s="16" t="str">
        <f t="shared" si="150"/>
        <v/>
      </c>
      <c r="L322" s="16" t="str">
        <f t="shared" si="151"/>
        <v/>
      </c>
    </row>
    <row r="323" spans="1:12" ht="15.75" x14ac:dyDescent="0.25">
      <c r="A323" s="3"/>
      <c r="H323" s="34" t="str">
        <f t="shared" ref="H323" si="152">"Semaine " &amp;A316 &amp;" :"</f>
        <v>Semaine 40 :</v>
      </c>
      <c r="I323" s="34"/>
      <c r="J323" s="34"/>
      <c r="K323" s="18">
        <f t="shared" ref="K323:L323" si="153">SUM(K316:K322)</f>
        <v>0</v>
      </c>
      <c r="L323" s="19">
        <f t="shared" si="153"/>
        <v>0</v>
      </c>
    </row>
    <row r="324" spans="1:12" ht="15.75" x14ac:dyDescent="0.25">
      <c r="A324" s="3">
        <v>41</v>
      </c>
      <c r="B324" s="8">
        <f t="shared" si="137"/>
        <v>45208</v>
      </c>
      <c r="C324" s="9"/>
      <c r="D324" s="9"/>
      <c r="E324" s="10"/>
      <c r="F324" s="10"/>
      <c r="G324" s="9"/>
      <c r="H324" s="9"/>
      <c r="I324" s="10"/>
      <c r="J324" s="11"/>
      <c r="K324" s="16" t="str">
        <f t="shared" ref="K324:K330" si="154">IF(COUNTA(C324:D324,G324:H324)=0,"",D324-C324+H324-G324)</f>
        <v/>
      </c>
      <c r="L324" s="16" t="str">
        <f t="shared" ref="L324:L330" si="155">IF(COUNTA(E324:F324,I324:J324)=0,"",F324-E324+IF(J324&gt;I324,J324-I324,TIMEVALUE("23:59")-I324+J324+TIMEVALUE("00:01")))</f>
        <v/>
      </c>
    </row>
    <row r="325" spans="1:12" ht="15.75" x14ac:dyDescent="0.25">
      <c r="A325" s="3"/>
      <c r="B325" s="8">
        <f t="shared" si="137"/>
        <v>45209</v>
      </c>
      <c r="C325" s="9"/>
      <c r="D325" s="9"/>
      <c r="E325" s="10"/>
      <c r="F325" s="10"/>
      <c r="G325" s="9"/>
      <c r="H325" s="9"/>
      <c r="I325" s="10"/>
      <c r="J325" s="11"/>
      <c r="K325" s="16" t="str">
        <f t="shared" si="154"/>
        <v/>
      </c>
      <c r="L325" s="16" t="str">
        <f t="shared" si="155"/>
        <v/>
      </c>
    </row>
    <row r="326" spans="1:12" ht="15.75" x14ac:dyDescent="0.25">
      <c r="A326" s="3"/>
      <c r="B326" s="8">
        <f t="shared" si="137"/>
        <v>45210</v>
      </c>
      <c r="C326" s="9"/>
      <c r="D326" s="9"/>
      <c r="E326" s="10"/>
      <c r="F326" s="10"/>
      <c r="G326" s="9"/>
      <c r="H326" s="9"/>
      <c r="I326" s="10"/>
      <c r="J326" s="11"/>
      <c r="K326" s="16" t="str">
        <f t="shared" si="154"/>
        <v/>
      </c>
      <c r="L326" s="16" t="str">
        <f t="shared" si="155"/>
        <v/>
      </c>
    </row>
    <row r="327" spans="1:12" ht="15.75" x14ac:dyDescent="0.25">
      <c r="A327" s="3"/>
      <c r="B327" s="8">
        <f t="shared" si="137"/>
        <v>45211</v>
      </c>
      <c r="C327" s="9"/>
      <c r="D327" s="9"/>
      <c r="E327" s="10"/>
      <c r="F327" s="10"/>
      <c r="G327" s="9"/>
      <c r="H327" s="9"/>
      <c r="I327" s="10"/>
      <c r="J327" s="11"/>
      <c r="K327" s="16" t="str">
        <f t="shared" si="154"/>
        <v/>
      </c>
      <c r="L327" s="16" t="str">
        <f t="shared" si="155"/>
        <v/>
      </c>
    </row>
    <row r="328" spans="1:12" ht="15.75" x14ac:dyDescent="0.25">
      <c r="A328" s="3"/>
      <c r="B328" s="8">
        <f t="shared" si="137"/>
        <v>45212</v>
      </c>
      <c r="C328" s="9"/>
      <c r="D328" s="9"/>
      <c r="E328" s="10"/>
      <c r="F328" s="10"/>
      <c r="G328" s="9"/>
      <c r="H328" s="9"/>
      <c r="I328" s="10"/>
      <c r="J328" s="11"/>
      <c r="K328" s="16" t="str">
        <f t="shared" si="154"/>
        <v/>
      </c>
      <c r="L328" s="16" t="str">
        <f t="shared" si="155"/>
        <v/>
      </c>
    </row>
    <row r="329" spans="1:12" ht="15.75" x14ac:dyDescent="0.25">
      <c r="A329" s="3"/>
      <c r="B329" s="8">
        <f t="shared" si="137"/>
        <v>45213</v>
      </c>
      <c r="C329" s="9"/>
      <c r="D329" s="9"/>
      <c r="E329" s="10"/>
      <c r="F329" s="10"/>
      <c r="G329" s="9"/>
      <c r="H329" s="9"/>
      <c r="I329" s="10"/>
      <c r="J329" s="11"/>
      <c r="K329" s="16" t="str">
        <f t="shared" si="154"/>
        <v/>
      </c>
      <c r="L329" s="16" t="str">
        <f t="shared" si="155"/>
        <v/>
      </c>
    </row>
    <row r="330" spans="1:12" ht="15.75" x14ac:dyDescent="0.25">
      <c r="A330" s="3"/>
      <c r="B330" s="8">
        <f t="shared" si="137"/>
        <v>45214</v>
      </c>
      <c r="C330" s="9"/>
      <c r="D330" s="9"/>
      <c r="E330" s="10"/>
      <c r="F330" s="10"/>
      <c r="G330" s="9"/>
      <c r="H330" s="9"/>
      <c r="I330" s="10"/>
      <c r="J330" s="11"/>
      <c r="K330" s="16" t="str">
        <f t="shared" si="154"/>
        <v/>
      </c>
      <c r="L330" s="16" t="str">
        <f t="shared" si="155"/>
        <v/>
      </c>
    </row>
    <row r="331" spans="1:12" ht="15.75" x14ac:dyDescent="0.25">
      <c r="A331" s="3"/>
      <c r="H331" s="34" t="str">
        <f t="shared" ref="H331" si="156">"Semaine " &amp;A324 &amp;" :"</f>
        <v>Semaine 41 :</v>
      </c>
      <c r="I331" s="34"/>
      <c r="J331" s="34"/>
      <c r="K331" s="18">
        <f t="shared" ref="K331:L331" si="157">SUM(K324:K330)</f>
        <v>0</v>
      </c>
      <c r="L331" s="19">
        <f t="shared" si="157"/>
        <v>0</v>
      </c>
    </row>
    <row r="332" spans="1:12" ht="15.75" x14ac:dyDescent="0.25">
      <c r="A332" s="3">
        <v>42</v>
      </c>
      <c r="B332" s="8">
        <f t="shared" si="137"/>
        <v>45215</v>
      </c>
      <c r="C332" s="9"/>
      <c r="D332" s="9"/>
      <c r="E332" s="10"/>
      <c r="F332" s="10"/>
      <c r="G332" s="9"/>
      <c r="H332" s="9"/>
      <c r="I332" s="10"/>
      <c r="J332" s="11"/>
      <c r="K332" s="16" t="str">
        <f t="shared" ref="K332:K338" si="158">IF(COUNTA(C332:D332,G332:H332)=0,"",D332-C332+H332-G332)</f>
        <v/>
      </c>
      <c r="L332" s="16" t="str">
        <f t="shared" ref="L332:L338" si="159">IF(COUNTA(E332:F332,I332:J332)=0,"",F332-E332+IF(J332&gt;I332,J332-I332,TIMEVALUE("23:59")-I332+J332+TIMEVALUE("00:01")))</f>
        <v/>
      </c>
    </row>
    <row r="333" spans="1:12" ht="15.75" x14ac:dyDescent="0.25">
      <c r="A333" s="3"/>
      <c r="B333" s="8">
        <f t="shared" si="137"/>
        <v>45216</v>
      </c>
      <c r="C333" s="9"/>
      <c r="D333" s="9"/>
      <c r="E333" s="10"/>
      <c r="F333" s="10"/>
      <c r="G333" s="9"/>
      <c r="H333" s="9"/>
      <c r="I333" s="10"/>
      <c r="J333" s="11"/>
      <c r="K333" s="16" t="str">
        <f t="shared" si="158"/>
        <v/>
      </c>
      <c r="L333" s="16" t="str">
        <f t="shared" si="159"/>
        <v/>
      </c>
    </row>
    <row r="334" spans="1:12" ht="15.75" x14ac:dyDescent="0.25">
      <c r="A334" s="3"/>
      <c r="B334" s="8">
        <f t="shared" si="137"/>
        <v>45217</v>
      </c>
      <c r="C334" s="9"/>
      <c r="D334" s="9"/>
      <c r="E334" s="10"/>
      <c r="F334" s="10"/>
      <c r="G334" s="9"/>
      <c r="H334" s="9"/>
      <c r="I334" s="10"/>
      <c r="J334" s="11"/>
      <c r="K334" s="16" t="str">
        <f t="shared" si="158"/>
        <v/>
      </c>
      <c r="L334" s="16" t="str">
        <f t="shared" si="159"/>
        <v/>
      </c>
    </row>
    <row r="335" spans="1:12" ht="15.75" x14ac:dyDescent="0.25">
      <c r="A335" s="3"/>
      <c r="B335" s="8">
        <f t="shared" si="137"/>
        <v>45218</v>
      </c>
      <c r="C335" s="9"/>
      <c r="D335" s="9"/>
      <c r="E335" s="10"/>
      <c r="F335" s="10"/>
      <c r="G335" s="9"/>
      <c r="H335" s="9"/>
      <c r="I335" s="10"/>
      <c r="J335" s="11"/>
      <c r="K335" s="16" t="str">
        <f t="shared" si="158"/>
        <v/>
      </c>
      <c r="L335" s="16" t="str">
        <f t="shared" si="159"/>
        <v/>
      </c>
    </row>
    <row r="336" spans="1:12" ht="15.75" x14ac:dyDescent="0.25">
      <c r="A336" s="3"/>
      <c r="B336" s="8">
        <f t="shared" si="137"/>
        <v>45219</v>
      </c>
      <c r="C336" s="9"/>
      <c r="D336" s="9"/>
      <c r="E336" s="10"/>
      <c r="F336" s="10"/>
      <c r="G336" s="9"/>
      <c r="H336" s="9"/>
      <c r="I336" s="10"/>
      <c r="J336" s="11"/>
      <c r="K336" s="16" t="str">
        <f t="shared" si="158"/>
        <v/>
      </c>
      <c r="L336" s="16" t="str">
        <f t="shared" si="159"/>
        <v/>
      </c>
    </row>
    <row r="337" spans="1:12" ht="15.75" x14ac:dyDescent="0.25">
      <c r="A337" s="3"/>
      <c r="B337" s="8">
        <f t="shared" si="137"/>
        <v>45220</v>
      </c>
      <c r="C337" s="9"/>
      <c r="D337" s="9"/>
      <c r="E337" s="10"/>
      <c r="F337" s="10"/>
      <c r="G337" s="9"/>
      <c r="H337" s="9"/>
      <c r="I337" s="10"/>
      <c r="J337" s="11"/>
      <c r="K337" s="16" t="str">
        <f t="shared" si="158"/>
        <v/>
      </c>
      <c r="L337" s="16" t="str">
        <f t="shared" si="159"/>
        <v/>
      </c>
    </row>
    <row r="338" spans="1:12" ht="15.75" x14ac:dyDescent="0.25">
      <c r="A338" s="3"/>
      <c r="B338" s="8">
        <f t="shared" si="137"/>
        <v>45221</v>
      </c>
      <c r="C338" s="9"/>
      <c r="D338" s="9"/>
      <c r="E338" s="10"/>
      <c r="F338" s="10"/>
      <c r="G338" s="9"/>
      <c r="H338" s="9"/>
      <c r="I338" s="10"/>
      <c r="J338" s="11"/>
      <c r="K338" s="16" t="str">
        <f t="shared" si="158"/>
        <v/>
      </c>
      <c r="L338" s="16" t="str">
        <f t="shared" si="159"/>
        <v/>
      </c>
    </row>
    <row r="339" spans="1:12" ht="15.75" x14ac:dyDescent="0.25">
      <c r="A339" s="3"/>
      <c r="H339" s="34" t="str">
        <f t="shared" ref="H339" si="160">"Semaine " &amp;A332 &amp;" :"</f>
        <v>Semaine 42 :</v>
      </c>
      <c r="I339" s="34"/>
      <c r="J339" s="34"/>
      <c r="K339" s="18">
        <f t="shared" ref="K339:L339" si="161">SUM(K332:K338)</f>
        <v>0</v>
      </c>
      <c r="L339" s="19">
        <f t="shared" si="161"/>
        <v>0</v>
      </c>
    </row>
    <row r="340" spans="1:12" ht="15.75" x14ac:dyDescent="0.25">
      <c r="A340" s="3">
        <v>43</v>
      </c>
      <c r="B340" s="8">
        <f t="shared" si="137"/>
        <v>45222</v>
      </c>
      <c r="C340" s="9"/>
      <c r="D340" s="9"/>
      <c r="E340" s="10"/>
      <c r="F340" s="10"/>
      <c r="G340" s="9"/>
      <c r="H340" s="9"/>
      <c r="I340" s="10"/>
      <c r="J340" s="11"/>
      <c r="K340" s="16" t="str">
        <f t="shared" ref="K340:K346" si="162">IF(COUNTA(C340:D340,G340:H340)=0,"",D340-C340+H340-G340)</f>
        <v/>
      </c>
      <c r="L340" s="16" t="str">
        <f t="shared" ref="L340:L346" si="163">IF(COUNTA(E340:F340,I340:J340)=0,"",F340-E340+IF(J340&gt;I340,J340-I340,TIMEVALUE("23:59")-I340+J340+TIMEVALUE("00:01")))</f>
        <v/>
      </c>
    </row>
    <row r="341" spans="1:12" ht="15.75" x14ac:dyDescent="0.25">
      <c r="A341" s="3"/>
      <c r="B341" s="8">
        <f t="shared" si="137"/>
        <v>45223</v>
      </c>
      <c r="C341" s="9"/>
      <c r="D341" s="9"/>
      <c r="E341" s="10"/>
      <c r="F341" s="10"/>
      <c r="G341" s="9"/>
      <c r="H341" s="9"/>
      <c r="I341" s="10"/>
      <c r="J341" s="11"/>
      <c r="K341" s="16" t="str">
        <f t="shared" si="162"/>
        <v/>
      </c>
      <c r="L341" s="16" t="str">
        <f t="shared" si="163"/>
        <v/>
      </c>
    </row>
    <row r="342" spans="1:12" ht="15.75" x14ac:dyDescent="0.25">
      <c r="A342" s="3"/>
      <c r="B342" s="8">
        <f t="shared" si="137"/>
        <v>45224</v>
      </c>
      <c r="C342" s="9"/>
      <c r="D342" s="9"/>
      <c r="E342" s="10"/>
      <c r="F342" s="10"/>
      <c r="G342" s="9"/>
      <c r="H342" s="9"/>
      <c r="I342" s="10"/>
      <c r="J342" s="11"/>
      <c r="K342" s="16" t="str">
        <f t="shared" si="162"/>
        <v/>
      </c>
      <c r="L342" s="16" t="str">
        <f t="shared" si="163"/>
        <v/>
      </c>
    </row>
    <row r="343" spans="1:12" ht="15.75" x14ac:dyDescent="0.25">
      <c r="A343" s="3"/>
      <c r="B343" s="8">
        <f t="shared" si="137"/>
        <v>45225</v>
      </c>
      <c r="C343" s="9"/>
      <c r="D343" s="9"/>
      <c r="E343" s="10"/>
      <c r="F343" s="10"/>
      <c r="G343" s="9"/>
      <c r="H343" s="9"/>
      <c r="I343" s="10"/>
      <c r="J343" s="11"/>
      <c r="K343" s="16" t="str">
        <f t="shared" si="162"/>
        <v/>
      </c>
      <c r="L343" s="16" t="str">
        <f t="shared" si="163"/>
        <v/>
      </c>
    </row>
    <row r="344" spans="1:12" ht="15.75" x14ac:dyDescent="0.25">
      <c r="A344" s="3"/>
      <c r="B344" s="8">
        <f t="shared" si="137"/>
        <v>45226</v>
      </c>
      <c r="C344" s="9"/>
      <c r="D344" s="9"/>
      <c r="E344" s="10"/>
      <c r="F344" s="10"/>
      <c r="G344" s="9"/>
      <c r="H344" s="9"/>
      <c r="I344" s="10"/>
      <c r="J344" s="11"/>
      <c r="K344" s="16" t="str">
        <f t="shared" si="162"/>
        <v/>
      </c>
      <c r="L344" s="16" t="str">
        <f t="shared" si="163"/>
        <v/>
      </c>
    </row>
    <row r="345" spans="1:12" ht="15.75" x14ac:dyDescent="0.25">
      <c r="A345" s="3"/>
      <c r="B345" s="8">
        <f t="shared" si="137"/>
        <v>45227</v>
      </c>
      <c r="C345" s="9"/>
      <c r="D345" s="9"/>
      <c r="E345" s="10"/>
      <c r="F345" s="10"/>
      <c r="G345" s="9"/>
      <c r="H345" s="9"/>
      <c r="I345" s="10"/>
      <c r="J345" s="11"/>
      <c r="K345" s="16" t="str">
        <f t="shared" si="162"/>
        <v/>
      </c>
      <c r="L345" s="16" t="str">
        <f t="shared" si="163"/>
        <v/>
      </c>
    </row>
    <row r="346" spans="1:12" ht="15.75" x14ac:dyDescent="0.25">
      <c r="A346" s="3"/>
      <c r="B346" s="8">
        <f t="shared" si="137"/>
        <v>45228</v>
      </c>
      <c r="C346" s="9"/>
      <c r="D346" s="9"/>
      <c r="E346" s="10"/>
      <c r="F346" s="10"/>
      <c r="G346" s="9"/>
      <c r="H346" s="9"/>
      <c r="I346" s="10"/>
      <c r="J346" s="11"/>
      <c r="K346" s="16" t="str">
        <f t="shared" si="162"/>
        <v/>
      </c>
      <c r="L346" s="16" t="str">
        <f t="shared" si="163"/>
        <v/>
      </c>
    </row>
    <row r="347" spans="1:12" ht="15.75" x14ac:dyDescent="0.25">
      <c r="A347" s="3"/>
      <c r="H347" s="34" t="str">
        <f t="shared" ref="H347" si="164">"Semaine " &amp;A340 &amp;" :"</f>
        <v>Semaine 43 :</v>
      </c>
      <c r="I347" s="34"/>
      <c r="J347" s="34"/>
      <c r="K347" s="18">
        <f t="shared" ref="K347:L347" si="165">SUM(K340:K346)</f>
        <v>0</v>
      </c>
      <c r="L347" s="19">
        <f t="shared" si="165"/>
        <v>0</v>
      </c>
    </row>
    <row r="348" spans="1:12" ht="15.75" x14ac:dyDescent="0.25">
      <c r="A348" s="3">
        <v>44</v>
      </c>
      <c r="B348" s="8">
        <f t="shared" si="137"/>
        <v>45229</v>
      </c>
      <c r="C348" s="9"/>
      <c r="D348" s="9"/>
      <c r="E348" s="10"/>
      <c r="F348" s="10"/>
      <c r="G348" s="9"/>
      <c r="H348" s="9"/>
      <c r="I348" s="10"/>
      <c r="J348" s="11"/>
      <c r="K348" s="16" t="str">
        <f t="shared" ref="K348:K354" si="166">IF(COUNTA(C348:D348,G348:H348)=0,"",D348-C348+H348-G348)</f>
        <v/>
      </c>
      <c r="L348" s="16" t="str">
        <f t="shared" ref="L348:L354" si="167">IF(COUNTA(E348:F348,I348:J348)=0,"",F348-E348+IF(J348&gt;I348,J348-I348,TIMEVALUE("23:59")-I348+J348+TIMEVALUE("00:01")))</f>
        <v/>
      </c>
    </row>
    <row r="349" spans="1:12" ht="15.75" x14ac:dyDescent="0.25">
      <c r="A349" s="3"/>
      <c r="B349" s="8">
        <f t="shared" si="137"/>
        <v>45230</v>
      </c>
      <c r="C349" s="9"/>
      <c r="D349" s="9"/>
      <c r="E349" s="10"/>
      <c r="F349" s="10"/>
      <c r="G349" s="9"/>
      <c r="H349" s="9"/>
      <c r="I349" s="10"/>
      <c r="J349" s="11"/>
      <c r="K349" s="16" t="str">
        <f t="shared" si="166"/>
        <v/>
      </c>
      <c r="L349" s="16" t="str">
        <f t="shared" si="167"/>
        <v/>
      </c>
    </row>
    <row r="350" spans="1:12" ht="15.75" x14ac:dyDescent="0.25">
      <c r="A350" s="3"/>
      <c r="B350" s="8">
        <f t="shared" si="137"/>
        <v>45231</v>
      </c>
      <c r="C350" s="9"/>
      <c r="D350" s="9"/>
      <c r="E350" s="10"/>
      <c r="F350" s="10"/>
      <c r="G350" s="9"/>
      <c r="H350" s="9"/>
      <c r="I350" s="10"/>
      <c r="J350" s="11"/>
      <c r="K350" s="16" t="str">
        <f t="shared" si="166"/>
        <v/>
      </c>
      <c r="L350" s="16" t="str">
        <f t="shared" si="167"/>
        <v/>
      </c>
    </row>
    <row r="351" spans="1:12" ht="15.75" x14ac:dyDescent="0.25">
      <c r="A351" s="3"/>
      <c r="B351" s="8">
        <f t="shared" si="137"/>
        <v>45232</v>
      </c>
      <c r="C351" s="9"/>
      <c r="D351" s="9"/>
      <c r="E351" s="10"/>
      <c r="F351" s="10"/>
      <c r="G351" s="9"/>
      <c r="H351" s="9"/>
      <c r="I351" s="10"/>
      <c r="J351" s="11"/>
      <c r="K351" s="16" t="str">
        <f t="shared" si="166"/>
        <v/>
      </c>
      <c r="L351" s="16" t="str">
        <f t="shared" si="167"/>
        <v/>
      </c>
    </row>
    <row r="352" spans="1:12" ht="15.75" x14ac:dyDescent="0.25">
      <c r="A352" s="3"/>
      <c r="B352" s="8">
        <f t="shared" si="137"/>
        <v>45233</v>
      </c>
      <c r="C352" s="9"/>
      <c r="D352" s="9"/>
      <c r="E352" s="10"/>
      <c r="F352" s="10"/>
      <c r="G352" s="9"/>
      <c r="H352" s="9"/>
      <c r="I352" s="10"/>
      <c r="J352" s="11"/>
      <c r="K352" s="16" t="str">
        <f t="shared" si="166"/>
        <v/>
      </c>
      <c r="L352" s="16" t="str">
        <f t="shared" si="167"/>
        <v/>
      </c>
    </row>
    <row r="353" spans="1:12" ht="15.75" x14ac:dyDescent="0.25">
      <c r="A353" s="3"/>
      <c r="B353" s="8">
        <f t="shared" si="137"/>
        <v>45234</v>
      </c>
      <c r="C353" s="9"/>
      <c r="D353" s="9"/>
      <c r="E353" s="10"/>
      <c r="F353" s="10"/>
      <c r="G353" s="9"/>
      <c r="H353" s="9"/>
      <c r="I353" s="10"/>
      <c r="J353" s="11"/>
      <c r="K353" s="16" t="str">
        <f t="shared" si="166"/>
        <v/>
      </c>
      <c r="L353" s="16" t="str">
        <f t="shared" si="167"/>
        <v/>
      </c>
    </row>
    <row r="354" spans="1:12" ht="15.75" x14ac:dyDescent="0.25">
      <c r="A354" s="3"/>
      <c r="B354" s="8">
        <f t="shared" si="137"/>
        <v>45235</v>
      </c>
      <c r="C354" s="9"/>
      <c r="D354" s="9"/>
      <c r="E354" s="10"/>
      <c r="F354" s="10"/>
      <c r="G354" s="9"/>
      <c r="H354" s="9"/>
      <c r="I354" s="10"/>
      <c r="J354" s="11"/>
      <c r="K354" s="16" t="str">
        <f t="shared" si="166"/>
        <v/>
      </c>
      <c r="L354" s="16" t="str">
        <f t="shared" si="167"/>
        <v/>
      </c>
    </row>
    <row r="355" spans="1:12" ht="15.75" x14ac:dyDescent="0.25">
      <c r="A355" s="3"/>
      <c r="H355" s="34" t="str">
        <f t="shared" ref="H355" si="168">"Semaine " &amp;A348 &amp;" :"</f>
        <v>Semaine 44 :</v>
      </c>
      <c r="I355" s="34"/>
      <c r="J355" s="34"/>
      <c r="K355" s="18">
        <f t="shared" ref="K355:L355" si="169">SUM(K348:K354)</f>
        <v>0</v>
      </c>
      <c r="L355" s="19">
        <f t="shared" si="169"/>
        <v>0</v>
      </c>
    </row>
    <row r="356" spans="1:12" ht="15.75" x14ac:dyDescent="0.25">
      <c r="A356" s="3">
        <v>45</v>
      </c>
      <c r="B356" s="8">
        <f t="shared" ref="B356:B418" si="170">B348+7</f>
        <v>45236</v>
      </c>
      <c r="C356" s="9"/>
      <c r="D356" s="9"/>
      <c r="E356" s="10"/>
      <c r="F356" s="10"/>
      <c r="G356" s="9"/>
      <c r="H356" s="9"/>
      <c r="I356" s="10"/>
      <c r="J356" s="11"/>
      <c r="K356" s="16" t="str">
        <f t="shared" ref="K356:K362" si="171">IF(COUNTA(C356:D356,G356:H356)=0,"",D356-C356+H356-G356)</f>
        <v/>
      </c>
      <c r="L356" s="16" t="str">
        <f t="shared" ref="L356:L362" si="172">IF(COUNTA(E356:F356,I356:J356)=0,"",F356-E356+IF(J356&gt;I356,J356-I356,TIMEVALUE("23:59")-I356+J356+TIMEVALUE("00:01")))</f>
        <v/>
      </c>
    </row>
    <row r="357" spans="1:12" ht="15.75" x14ac:dyDescent="0.25">
      <c r="A357" s="3"/>
      <c r="B357" s="8">
        <f t="shared" si="170"/>
        <v>45237</v>
      </c>
      <c r="C357" s="9"/>
      <c r="D357" s="9"/>
      <c r="E357" s="10"/>
      <c r="F357" s="10"/>
      <c r="G357" s="9"/>
      <c r="H357" s="9"/>
      <c r="I357" s="10"/>
      <c r="J357" s="11"/>
      <c r="K357" s="16" t="str">
        <f t="shared" si="171"/>
        <v/>
      </c>
      <c r="L357" s="16" t="str">
        <f t="shared" si="172"/>
        <v/>
      </c>
    </row>
    <row r="358" spans="1:12" ht="15.75" x14ac:dyDescent="0.25">
      <c r="A358" s="3"/>
      <c r="B358" s="8">
        <f t="shared" si="170"/>
        <v>45238</v>
      </c>
      <c r="C358" s="9"/>
      <c r="D358" s="9"/>
      <c r="E358" s="10"/>
      <c r="F358" s="10"/>
      <c r="G358" s="9"/>
      <c r="H358" s="9"/>
      <c r="I358" s="10"/>
      <c r="J358" s="11"/>
      <c r="K358" s="16" t="str">
        <f t="shared" si="171"/>
        <v/>
      </c>
      <c r="L358" s="16" t="str">
        <f t="shared" si="172"/>
        <v/>
      </c>
    </row>
    <row r="359" spans="1:12" ht="15.75" x14ac:dyDescent="0.25">
      <c r="A359" s="3"/>
      <c r="B359" s="8">
        <f t="shared" si="170"/>
        <v>45239</v>
      </c>
      <c r="C359" s="9"/>
      <c r="D359" s="9"/>
      <c r="E359" s="10"/>
      <c r="F359" s="10"/>
      <c r="G359" s="9"/>
      <c r="H359" s="9"/>
      <c r="I359" s="10"/>
      <c r="J359" s="11"/>
      <c r="K359" s="16" t="str">
        <f t="shared" si="171"/>
        <v/>
      </c>
      <c r="L359" s="16" t="str">
        <f t="shared" si="172"/>
        <v/>
      </c>
    </row>
    <row r="360" spans="1:12" ht="15.75" x14ac:dyDescent="0.25">
      <c r="A360" s="3"/>
      <c r="B360" s="8">
        <f t="shared" si="170"/>
        <v>45240</v>
      </c>
      <c r="C360" s="9"/>
      <c r="D360" s="9"/>
      <c r="E360" s="10"/>
      <c r="F360" s="10"/>
      <c r="G360" s="9"/>
      <c r="H360" s="9"/>
      <c r="I360" s="10"/>
      <c r="J360" s="11"/>
      <c r="K360" s="16" t="str">
        <f t="shared" si="171"/>
        <v/>
      </c>
      <c r="L360" s="16" t="str">
        <f t="shared" si="172"/>
        <v/>
      </c>
    </row>
    <row r="361" spans="1:12" ht="15.75" x14ac:dyDescent="0.25">
      <c r="A361" s="3"/>
      <c r="B361" s="8">
        <f t="shared" si="170"/>
        <v>45241</v>
      </c>
      <c r="C361" s="9"/>
      <c r="D361" s="9"/>
      <c r="E361" s="10"/>
      <c r="F361" s="10"/>
      <c r="G361" s="9"/>
      <c r="H361" s="9"/>
      <c r="I361" s="10"/>
      <c r="J361" s="11"/>
      <c r="K361" s="16" t="str">
        <f t="shared" si="171"/>
        <v/>
      </c>
      <c r="L361" s="16" t="str">
        <f t="shared" si="172"/>
        <v/>
      </c>
    </row>
    <row r="362" spans="1:12" ht="15.75" x14ac:dyDescent="0.25">
      <c r="A362" s="3"/>
      <c r="B362" s="8">
        <f t="shared" si="170"/>
        <v>45242</v>
      </c>
      <c r="C362" s="9"/>
      <c r="D362" s="9"/>
      <c r="E362" s="10"/>
      <c r="F362" s="10"/>
      <c r="G362" s="9"/>
      <c r="H362" s="9"/>
      <c r="I362" s="10"/>
      <c r="J362" s="11"/>
      <c r="K362" s="16" t="str">
        <f t="shared" si="171"/>
        <v/>
      </c>
      <c r="L362" s="16" t="str">
        <f t="shared" si="172"/>
        <v/>
      </c>
    </row>
    <row r="363" spans="1:12" ht="15.75" x14ac:dyDescent="0.25">
      <c r="A363" s="3"/>
      <c r="H363" s="34" t="str">
        <f t="shared" ref="H363" si="173">"Semaine " &amp;A356 &amp;" :"</f>
        <v>Semaine 45 :</v>
      </c>
      <c r="I363" s="34"/>
      <c r="J363" s="34"/>
      <c r="K363" s="18">
        <f t="shared" ref="K363:L363" si="174">SUM(K356:K362)</f>
        <v>0</v>
      </c>
      <c r="L363" s="19">
        <f t="shared" si="174"/>
        <v>0</v>
      </c>
    </row>
    <row r="364" spans="1:12" ht="15.75" x14ac:dyDescent="0.25">
      <c r="A364" s="3">
        <v>46</v>
      </c>
      <c r="B364" s="8">
        <f t="shared" si="170"/>
        <v>45243</v>
      </c>
      <c r="C364" s="9"/>
      <c r="D364" s="9"/>
      <c r="E364" s="10"/>
      <c r="F364" s="10"/>
      <c r="G364" s="9"/>
      <c r="H364" s="9"/>
      <c r="I364" s="10"/>
      <c r="J364" s="11"/>
      <c r="K364" s="16" t="str">
        <f t="shared" ref="K364:K370" si="175">IF(COUNTA(C364:D364,G364:H364)=0,"",D364-C364+H364-G364)</f>
        <v/>
      </c>
      <c r="L364" s="16" t="str">
        <f t="shared" ref="L364:L370" si="176">IF(COUNTA(E364:F364,I364:J364)=0,"",F364-E364+IF(J364&gt;I364,J364-I364,TIMEVALUE("23:59")-I364+J364+TIMEVALUE("00:01")))</f>
        <v/>
      </c>
    </row>
    <row r="365" spans="1:12" ht="15.75" x14ac:dyDescent="0.25">
      <c r="A365" s="3"/>
      <c r="B365" s="8">
        <f t="shared" si="170"/>
        <v>45244</v>
      </c>
      <c r="C365" s="9"/>
      <c r="D365" s="9"/>
      <c r="E365" s="10"/>
      <c r="F365" s="10"/>
      <c r="G365" s="9"/>
      <c r="H365" s="9"/>
      <c r="I365" s="10"/>
      <c r="J365" s="11"/>
      <c r="K365" s="16" t="str">
        <f t="shared" si="175"/>
        <v/>
      </c>
      <c r="L365" s="16" t="str">
        <f t="shared" si="176"/>
        <v/>
      </c>
    </row>
    <row r="366" spans="1:12" ht="15.75" x14ac:dyDescent="0.25">
      <c r="A366" s="3"/>
      <c r="B366" s="8">
        <f t="shared" si="170"/>
        <v>45245</v>
      </c>
      <c r="C366" s="9"/>
      <c r="D366" s="9"/>
      <c r="E366" s="10"/>
      <c r="F366" s="10"/>
      <c r="G366" s="9"/>
      <c r="H366" s="9"/>
      <c r="I366" s="10"/>
      <c r="J366" s="11"/>
      <c r="K366" s="16" t="str">
        <f t="shared" si="175"/>
        <v/>
      </c>
      <c r="L366" s="16" t="str">
        <f t="shared" si="176"/>
        <v/>
      </c>
    </row>
    <row r="367" spans="1:12" ht="15.75" x14ac:dyDescent="0.25">
      <c r="A367" s="3"/>
      <c r="B367" s="8">
        <f t="shared" si="170"/>
        <v>45246</v>
      </c>
      <c r="C367" s="9"/>
      <c r="D367" s="9"/>
      <c r="E367" s="10"/>
      <c r="F367" s="10"/>
      <c r="G367" s="9"/>
      <c r="H367" s="9"/>
      <c r="I367" s="10"/>
      <c r="J367" s="11"/>
      <c r="K367" s="16" t="str">
        <f t="shared" si="175"/>
        <v/>
      </c>
      <c r="L367" s="16" t="str">
        <f t="shared" si="176"/>
        <v/>
      </c>
    </row>
    <row r="368" spans="1:12" ht="15.75" x14ac:dyDescent="0.25">
      <c r="A368" s="3"/>
      <c r="B368" s="8">
        <f t="shared" si="170"/>
        <v>45247</v>
      </c>
      <c r="C368" s="9"/>
      <c r="D368" s="9"/>
      <c r="E368" s="10"/>
      <c r="F368" s="10"/>
      <c r="G368" s="9"/>
      <c r="H368" s="9"/>
      <c r="I368" s="10"/>
      <c r="J368" s="11"/>
      <c r="K368" s="16" t="str">
        <f t="shared" si="175"/>
        <v/>
      </c>
      <c r="L368" s="16" t="str">
        <f t="shared" si="176"/>
        <v/>
      </c>
    </row>
    <row r="369" spans="1:12" ht="15.75" x14ac:dyDescent="0.25">
      <c r="A369" s="3"/>
      <c r="B369" s="8">
        <f t="shared" si="170"/>
        <v>45248</v>
      </c>
      <c r="C369" s="9"/>
      <c r="D369" s="9"/>
      <c r="E369" s="10"/>
      <c r="F369" s="10"/>
      <c r="G369" s="9"/>
      <c r="H369" s="9"/>
      <c r="I369" s="10"/>
      <c r="J369" s="11"/>
      <c r="K369" s="16" t="str">
        <f t="shared" si="175"/>
        <v/>
      </c>
      <c r="L369" s="16" t="str">
        <f t="shared" si="176"/>
        <v/>
      </c>
    </row>
    <row r="370" spans="1:12" ht="15.75" x14ac:dyDescent="0.25">
      <c r="A370" s="3"/>
      <c r="B370" s="8">
        <f t="shared" si="170"/>
        <v>45249</v>
      </c>
      <c r="C370" s="9"/>
      <c r="D370" s="9"/>
      <c r="E370" s="10"/>
      <c r="F370" s="10"/>
      <c r="G370" s="9"/>
      <c r="H370" s="9"/>
      <c r="I370" s="10"/>
      <c r="J370" s="11"/>
      <c r="K370" s="16" t="str">
        <f t="shared" si="175"/>
        <v/>
      </c>
      <c r="L370" s="16" t="str">
        <f t="shared" si="176"/>
        <v/>
      </c>
    </row>
    <row r="371" spans="1:12" ht="15.75" x14ac:dyDescent="0.25">
      <c r="A371" s="3"/>
      <c r="H371" s="34" t="str">
        <f t="shared" ref="H371" si="177">"Semaine " &amp;A364 &amp;" :"</f>
        <v>Semaine 46 :</v>
      </c>
      <c r="I371" s="34"/>
      <c r="J371" s="34"/>
      <c r="K371" s="18">
        <f t="shared" ref="K371:L371" si="178">SUM(K364:K370)</f>
        <v>0</v>
      </c>
      <c r="L371" s="19">
        <f t="shared" si="178"/>
        <v>0</v>
      </c>
    </row>
    <row r="372" spans="1:12" ht="15.75" x14ac:dyDescent="0.25">
      <c r="A372" s="3">
        <v>47</v>
      </c>
      <c r="B372" s="8">
        <f t="shared" si="170"/>
        <v>45250</v>
      </c>
      <c r="C372" s="9"/>
      <c r="D372" s="9"/>
      <c r="E372" s="10"/>
      <c r="F372" s="10"/>
      <c r="G372" s="9"/>
      <c r="H372" s="9"/>
      <c r="I372" s="10"/>
      <c r="J372" s="11"/>
      <c r="K372" s="16" t="str">
        <f t="shared" ref="K372:K378" si="179">IF(COUNTA(C372:D372,G372:H372)=0,"",D372-C372+H372-G372)</f>
        <v/>
      </c>
      <c r="L372" s="16" t="str">
        <f t="shared" ref="L372:L378" si="180">IF(COUNTA(E372:F372,I372:J372)=0,"",F372-E372+IF(J372&gt;I372,J372-I372,TIMEVALUE("23:59")-I372+J372+TIMEVALUE("00:01")))</f>
        <v/>
      </c>
    </row>
    <row r="373" spans="1:12" ht="15.75" x14ac:dyDescent="0.25">
      <c r="A373" s="3"/>
      <c r="B373" s="8">
        <f t="shared" si="170"/>
        <v>45251</v>
      </c>
      <c r="C373" s="9"/>
      <c r="D373" s="9"/>
      <c r="E373" s="10"/>
      <c r="F373" s="10"/>
      <c r="G373" s="9"/>
      <c r="H373" s="9"/>
      <c r="I373" s="10"/>
      <c r="J373" s="11"/>
      <c r="K373" s="16" t="str">
        <f t="shared" si="179"/>
        <v/>
      </c>
      <c r="L373" s="16" t="str">
        <f t="shared" si="180"/>
        <v/>
      </c>
    </row>
    <row r="374" spans="1:12" ht="15.75" x14ac:dyDescent="0.25">
      <c r="A374" s="3"/>
      <c r="B374" s="8">
        <f t="shared" si="170"/>
        <v>45252</v>
      </c>
      <c r="C374" s="9"/>
      <c r="D374" s="9"/>
      <c r="E374" s="10"/>
      <c r="F374" s="10"/>
      <c r="G374" s="9"/>
      <c r="H374" s="9"/>
      <c r="I374" s="10"/>
      <c r="J374" s="11"/>
      <c r="K374" s="16" t="str">
        <f t="shared" si="179"/>
        <v/>
      </c>
      <c r="L374" s="16" t="str">
        <f t="shared" si="180"/>
        <v/>
      </c>
    </row>
    <row r="375" spans="1:12" ht="15.75" x14ac:dyDescent="0.25">
      <c r="A375" s="3"/>
      <c r="B375" s="8">
        <f t="shared" si="170"/>
        <v>45253</v>
      </c>
      <c r="C375" s="9"/>
      <c r="D375" s="9"/>
      <c r="E375" s="10"/>
      <c r="F375" s="10"/>
      <c r="G375" s="9"/>
      <c r="H375" s="9"/>
      <c r="I375" s="10"/>
      <c r="J375" s="11"/>
      <c r="K375" s="16" t="str">
        <f t="shared" si="179"/>
        <v/>
      </c>
      <c r="L375" s="16" t="str">
        <f t="shared" si="180"/>
        <v/>
      </c>
    </row>
    <row r="376" spans="1:12" ht="15.75" x14ac:dyDescent="0.25">
      <c r="A376" s="3"/>
      <c r="B376" s="8">
        <f t="shared" si="170"/>
        <v>45254</v>
      </c>
      <c r="C376" s="9"/>
      <c r="D376" s="9"/>
      <c r="E376" s="10"/>
      <c r="F376" s="10"/>
      <c r="G376" s="9"/>
      <c r="H376" s="9"/>
      <c r="I376" s="10"/>
      <c r="J376" s="11"/>
      <c r="K376" s="16" t="str">
        <f t="shared" si="179"/>
        <v/>
      </c>
      <c r="L376" s="16" t="str">
        <f t="shared" si="180"/>
        <v/>
      </c>
    </row>
    <row r="377" spans="1:12" ht="15.75" x14ac:dyDescent="0.25">
      <c r="A377" s="3"/>
      <c r="B377" s="8">
        <f t="shared" si="170"/>
        <v>45255</v>
      </c>
      <c r="C377" s="9"/>
      <c r="D377" s="9"/>
      <c r="E377" s="10"/>
      <c r="F377" s="10"/>
      <c r="G377" s="9"/>
      <c r="H377" s="9"/>
      <c r="I377" s="10"/>
      <c r="J377" s="11"/>
      <c r="K377" s="16" t="str">
        <f t="shared" si="179"/>
        <v/>
      </c>
      <c r="L377" s="16" t="str">
        <f t="shared" si="180"/>
        <v/>
      </c>
    </row>
    <row r="378" spans="1:12" ht="15.75" x14ac:dyDescent="0.25">
      <c r="A378" s="3"/>
      <c r="B378" s="8">
        <f t="shared" si="170"/>
        <v>45256</v>
      </c>
      <c r="C378" s="9"/>
      <c r="D378" s="9"/>
      <c r="E378" s="10"/>
      <c r="F378" s="10"/>
      <c r="G378" s="9"/>
      <c r="H378" s="9"/>
      <c r="I378" s="10"/>
      <c r="J378" s="11"/>
      <c r="K378" s="16" t="str">
        <f t="shared" si="179"/>
        <v/>
      </c>
      <c r="L378" s="16" t="str">
        <f t="shared" si="180"/>
        <v/>
      </c>
    </row>
    <row r="379" spans="1:12" ht="15.75" x14ac:dyDescent="0.25">
      <c r="A379" s="3"/>
      <c r="H379" s="34" t="str">
        <f t="shared" ref="H379" si="181">"Semaine " &amp;A372 &amp;" :"</f>
        <v>Semaine 47 :</v>
      </c>
      <c r="I379" s="34"/>
      <c r="J379" s="34"/>
      <c r="K379" s="18">
        <f t="shared" ref="K379:L379" si="182">SUM(K372:K378)</f>
        <v>0</v>
      </c>
      <c r="L379" s="19">
        <f t="shared" si="182"/>
        <v>0</v>
      </c>
    </row>
    <row r="380" spans="1:12" ht="15.75" x14ac:dyDescent="0.25">
      <c r="A380" s="3">
        <v>48</v>
      </c>
      <c r="B380" s="8">
        <f t="shared" si="170"/>
        <v>45257</v>
      </c>
      <c r="C380" s="9"/>
      <c r="D380" s="9"/>
      <c r="E380" s="10"/>
      <c r="F380" s="10"/>
      <c r="G380" s="9"/>
      <c r="H380" s="9"/>
      <c r="I380" s="10"/>
      <c r="J380" s="11"/>
      <c r="K380" s="16" t="str">
        <f t="shared" ref="K380:K386" si="183">IF(COUNTA(C380:D380,G380:H380)=0,"",D380-C380+H380-G380)</f>
        <v/>
      </c>
      <c r="L380" s="16" t="str">
        <f t="shared" ref="L380:L386" si="184">IF(COUNTA(E380:F380,I380:J380)=0,"",F380-E380+IF(J380&gt;I380,J380-I380,TIMEVALUE("23:59")-I380+J380+TIMEVALUE("00:01")))</f>
        <v/>
      </c>
    </row>
    <row r="381" spans="1:12" ht="15.75" x14ac:dyDescent="0.25">
      <c r="A381" s="3"/>
      <c r="B381" s="8">
        <f t="shared" si="170"/>
        <v>45258</v>
      </c>
      <c r="C381" s="9"/>
      <c r="D381" s="9"/>
      <c r="E381" s="10"/>
      <c r="F381" s="10"/>
      <c r="G381" s="9"/>
      <c r="H381" s="9"/>
      <c r="I381" s="10"/>
      <c r="J381" s="11"/>
      <c r="K381" s="16" t="str">
        <f t="shared" si="183"/>
        <v/>
      </c>
      <c r="L381" s="16" t="str">
        <f t="shared" si="184"/>
        <v/>
      </c>
    </row>
    <row r="382" spans="1:12" ht="15.75" x14ac:dyDescent="0.25">
      <c r="A382" s="3"/>
      <c r="B382" s="8">
        <f t="shared" si="170"/>
        <v>45259</v>
      </c>
      <c r="C382" s="9"/>
      <c r="D382" s="9"/>
      <c r="E382" s="10"/>
      <c r="F382" s="10"/>
      <c r="G382" s="9"/>
      <c r="H382" s="9"/>
      <c r="I382" s="10"/>
      <c r="J382" s="11"/>
      <c r="K382" s="16" t="str">
        <f t="shared" si="183"/>
        <v/>
      </c>
      <c r="L382" s="16" t="str">
        <f t="shared" si="184"/>
        <v/>
      </c>
    </row>
    <row r="383" spans="1:12" ht="15.75" x14ac:dyDescent="0.25">
      <c r="A383" s="3"/>
      <c r="B383" s="8">
        <f t="shared" si="170"/>
        <v>45260</v>
      </c>
      <c r="C383" s="9"/>
      <c r="D383" s="9"/>
      <c r="E383" s="10"/>
      <c r="F383" s="10"/>
      <c r="G383" s="9"/>
      <c r="H383" s="9"/>
      <c r="I383" s="10"/>
      <c r="J383" s="11"/>
      <c r="K383" s="16" t="str">
        <f t="shared" si="183"/>
        <v/>
      </c>
      <c r="L383" s="16" t="str">
        <f t="shared" si="184"/>
        <v/>
      </c>
    </row>
    <row r="384" spans="1:12" ht="15.75" x14ac:dyDescent="0.25">
      <c r="A384" s="3"/>
      <c r="B384" s="8">
        <f t="shared" si="170"/>
        <v>45261</v>
      </c>
      <c r="C384" s="9"/>
      <c r="D384" s="9"/>
      <c r="E384" s="10"/>
      <c r="F384" s="10"/>
      <c r="G384" s="9"/>
      <c r="H384" s="9"/>
      <c r="I384" s="10"/>
      <c r="J384" s="11"/>
      <c r="K384" s="16" t="str">
        <f t="shared" si="183"/>
        <v/>
      </c>
      <c r="L384" s="16" t="str">
        <f t="shared" si="184"/>
        <v/>
      </c>
    </row>
    <row r="385" spans="1:12" ht="15.75" x14ac:dyDescent="0.25">
      <c r="A385" s="3"/>
      <c r="B385" s="8">
        <f t="shared" si="170"/>
        <v>45262</v>
      </c>
      <c r="C385" s="9"/>
      <c r="D385" s="9"/>
      <c r="E385" s="10"/>
      <c r="F385" s="10"/>
      <c r="G385" s="9"/>
      <c r="H385" s="9"/>
      <c r="I385" s="10"/>
      <c r="J385" s="11"/>
      <c r="K385" s="16" t="str">
        <f t="shared" si="183"/>
        <v/>
      </c>
      <c r="L385" s="16" t="str">
        <f t="shared" si="184"/>
        <v/>
      </c>
    </row>
    <row r="386" spans="1:12" ht="15.75" x14ac:dyDescent="0.25">
      <c r="A386" s="3"/>
      <c r="B386" s="8">
        <f t="shared" si="170"/>
        <v>45263</v>
      </c>
      <c r="C386" s="9"/>
      <c r="D386" s="9"/>
      <c r="E386" s="10"/>
      <c r="F386" s="10"/>
      <c r="G386" s="9"/>
      <c r="H386" s="9"/>
      <c r="I386" s="10"/>
      <c r="J386" s="11"/>
      <c r="K386" s="16" t="str">
        <f t="shared" si="183"/>
        <v/>
      </c>
      <c r="L386" s="16" t="str">
        <f t="shared" si="184"/>
        <v/>
      </c>
    </row>
    <row r="387" spans="1:12" ht="15.75" x14ac:dyDescent="0.25">
      <c r="A387" s="3"/>
      <c r="H387" s="34" t="str">
        <f t="shared" ref="H387" si="185">"Semaine " &amp;A380 &amp;" :"</f>
        <v>Semaine 48 :</v>
      </c>
      <c r="I387" s="34"/>
      <c r="J387" s="34"/>
      <c r="K387" s="18">
        <f t="shared" ref="K387:L387" si="186">SUM(K380:K386)</f>
        <v>0</v>
      </c>
      <c r="L387" s="19">
        <f t="shared" si="186"/>
        <v>0</v>
      </c>
    </row>
    <row r="388" spans="1:12" ht="15.75" x14ac:dyDescent="0.25">
      <c r="A388" s="3">
        <v>49</v>
      </c>
      <c r="B388" s="8">
        <f t="shared" si="170"/>
        <v>45264</v>
      </c>
      <c r="C388" s="9"/>
      <c r="D388" s="9"/>
      <c r="E388" s="10"/>
      <c r="F388" s="10"/>
      <c r="G388" s="9"/>
      <c r="H388" s="9"/>
      <c r="I388" s="10"/>
      <c r="J388" s="11"/>
      <c r="K388" s="16" t="str">
        <f t="shared" ref="K388:K394" si="187">IF(COUNTA(C388:D388,G388:H388)=0,"",D388-C388+H388-G388)</f>
        <v/>
      </c>
      <c r="L388" s="16" t="str">
        <f t="shared" ref="L388:L394" si="188">IF(COUNTA(E388:F388,I388:J388)=0,"",F388-E388+IF(J388&gt;I388,J388-I388,TIMEVALUE("23:59")-I388+J388+TIMEVALUE("00:01")))</f>
        <v/>
      </c>
    </row>
    <row r="389" spans="1:12" ht="15.75" x14ac:dyDescent="0.25">
      <c r="A389" s="3"/>
      <c r="B389" s="8">
        <f t="shared" si="170"/>
        <v>45265</v>
      </c>
      <c r="C389" s="9"/>
      <c r="D389" s="9"/>
      <c r="E389" s="10"/>
      <c r="F389" s="10"/>
      <c r="G389" s="9"/>
      <c r="H389" s="9"/>
      <c r="I389" s="10"/>
      <c r="J389" s="11"/>
      <c r="K389" s="16" t="str">
        <f t="shared" si="187"/>
        <v/>
      </c>
      <c r="L389" s="16" t="str">
        <f t="shared" si="188"/>
        <v/>
      </c>
    </row>
    <row r="390" spans="1:12" ht="15.75" x14ac:dyDescent="0.25">
      <c r="A390" s="3"/>
      <c r="B390" s="8">
        <f t="shared" si="170"/>
        <v>45266</v>
      </c>
      <c r="C390" s="9"/>
      <c r="D390" s="9"/>
      <c r="E390" s="10"/>
      <c r="F390" s="10"/>
      <c r="G390" s="9"/>
      <c r="H390" s="9"/>
      <c r="I390" s="10"/>
      <c r="J390" s="11"/>
      <c r="K390" s="16" t="str">
        <f t="shared" si="187"/>
        <v/>
      </c>
      <c r="L390" s="16" t="str">
        <f t="shared" si="188"/>
        <v/>
      </c>
    </row>
    <row r="391" spans="1:12" ht="15.75" x14ac:dyDescent="0.25">
      <c r="A391" s="3"/>
      <c r="B391" s="8">
        <f t="shared" si="170"/>
        <v>45267</v>
      </c>
      <c r="C391" s="9"/>
      <c r="D391" s="9"/>
      <c r="E391" s="10"/>
      <c r="F391" s="10"/>
      <c r="G391" s="9"/>
      <c r="H391" s="9"/>
      <c r="I391" s="10"/>
      <c r="J391" s="11"/>
      <c r="K391" s="16" t="str">
        <f t="shared" si="187"/>
        <v/>
      </c>
      <c r="L391" s="16" t="str">
        <f t="shared" si="188"/>
        <v/>
      </c>
    </row>
    <row r="392" spans="1:12" ht="15.75" x14ac:dyDescent="0.25">
      <c r="A392" s="3"/>
      <c r="B392" s="8">
        <f t="shared" si="170"/>
        <v>45268</v>
      </c>
      <c r="C392" s="9"/>
      <c r="D392" s="9"/>
      <c r="E392" s="10"/>
      <c r="F392" s="10"/>
      <c r="G392" s="9"/>
      <c r="H392" s="9"/>
      <c r="I392" s="10"/>
      <c r="J392" s="11"/>
      <c r="K392" s="16" t="str">
        <f t="shared" si="187"/>
        <v/>
      </c>
      <c r="L392" s="16" t="str">
        <f t="shared" si="188"/>
        <v/>
      </c>
    </row>
    <row r="393" spans="1:12" ht="15.75" x14ac:dyDescent="0.25">
      <c r="A393" s="3"/>
      <c r="B393" s="8">
        <f t="shared" si="170"/>
        <v>45269</v>
      </c>
      <c r="C393" s="9"/>
      <c r="D393" s="9"/>
      <c r="E393" s="10"/>
      <c r="F393" s="10"/>
      <c r="G393" s="9"/>
      <c r="H393" s="9"/>
      <c r="I393" s="10"/>
      <c r="J393" s="11"/>
      <c r="K393" s="16" t="str">
        <f t="shared" si="187"/>
        <v/>
      </c>
      <c r="L393" s="16" t="str">
        <f t="shared" si="188"/>
        <v/>
      </c>
    </row>
    <row r="394" spans="1:12" ht="15.75" x14ac:dyDescent="0.25">
      <c r="A394" s="3"/>
      <c r="B394" s="8">
        <f t="shared" si="170"/>
        <v>45270</v>
      </c>
      <c r="C394" s="9"/>
      <c r="D394" s="9"/>
      <c r="E394" s="10"/>
      <c r="F394" s="10"/>
      <c r="G394" s="9"/>
      <c r="H394" s="9"/>
      <c r="I394" s="10"/>
      <c r="J394" s="11"/>
      <c r="K394" s="16" t="str">
        <f t="shared" si="187"/>
        <v/>
      </c>
      <c r="L394" s="16" t="str">
        <f t="shared" si="188"/>
        <v/>
      </c>
    </row>
    <row r="395" spans="1:12" ht="15.75" x14ac:dyDescent="0.25">
      <c r="A395" s="3"/>
      <c r="H395" s="34" t="str">
        <f t="shared" ref="H395" si="189">"Semaine " &amp;A388 &amp;" :"</f>
        <v>Semaine 49 :</v>
      </c>
      <c r="I395" s="34"/>
      <c r="J395" s="34"/>
      <c r="K395" s="18">
        <f t="shared" ref="K395:L395" si="190">SUM(K388:K394)</f>
        <v>0</v>
      </c>
      <c r="L395" s="19">
        <f t="shared" si="190"/>
        <v>0</v>
      </c>
    </row>
    <row r="396" spans="1:12" ht="15.75" x14ac:dyDescent="0.25">
      <c r="A396" s="3">
        <v>50</v>
      </c>
      <c r="B396" s="8">
        <f t="shared" si="170"/>
        <v>45271</v>
      </c>
      <c r="C396" s="9"/>
      <c r="D396" s="9"/>
      <c r="E396" s="10"/>
      <c r="F396" s="10"/>
      <c r="G396" s="9"/>
      <c r="H396" s="9"/>
      <c r="I396" s="10"/>
      <c r="J396" s="11"/>
      <c r="K396" s="16" t="str">
        <f t="shared" ref="K396:K402" si="191">IF(COUNTA(C396:D396,G396:H396)=0,"",D396-C396+H396-G396)</f>
        <v/>
      </c>
      <c r="L396" s="16" t="str">
        <f t="shared" ref="L396:L402" si="192">IF(COUNTA(E396:F396,I396:J396)=0,"",F396-E396+IF(J396&gt;I396,J396-I396,TIMEVALUE("23:59")-I396+J396+TIMEVALUE("00:01")))</f>
        <v/>
      </c>
    </row>
    <row r="397" spans="1:12" ht="15.75" x14ac:dyDescent="0.25">
      <c r="A397" s="3"/>
      <c r="B397" s="8">
        <f t="shared" si="170"/>
        <v>45272</v>
      </c>
      <c r="C397" s="9"/>
      <c r="D397" s="9"/>
      <c r="E397" s="10"/>
      <c r="F397" s="10"/>
      <c r="G397" s="9"/>
      <c r="H397" s="9"/>
      <c r="I397" s="10"/>
      <c r="J397" s="11"/>
      <c r="K397" s="16" t="str">
        <f t="shared" si="191"/>
        <v/>
      </c>
      <c r="L397" s="16" t="str">
        <f t="shared" si="192"/>
        <v/>
      </c>
    </row>
    <row r="398" spans="1:12" ht="15.75" x14ac:dyDescent="0.25">
      <c r="A398" s="3"/>
      <c r="B398" s="8">
        <f t="shared" si="170"/>
        <v>45273</v>
      </c>
      <c r="C398" s="9"/>
      <c r="D398" s="9"/>
      <c r="E398" s="10"/>
      <c r="F398" s="10"/>
      <c r="G398" s="9"/>
      <c r="H398" s="9"/>
      <c r="I398" s="10"/>
      <c r="J398" s="11"/>
      <c r="K398" s="16" t="str">
        <f t="shared" si="191"/>
        <v/>
      </c>
      <c r="L398" s="16" t="str">
        <f t="shared" si="192"/>
        <v/>
      </c>
    </row>
    <row r="399" spans="1:12" ht="15.75" x14ac:dyDescent="0.25">
      <c r="A399" s="3"/>
      <c r="B399" s="8">
        <f t="shared" si="170"/>
        <v>45274</v>
      </c>
      <c r="C399" s="9"/>
      <c r="D399" s="9"/>
      <c r="E399" s="10"/>
      <c r="F399" s="10"/>
      <c r="G399" s="9"/>
      <c r="H399" s="9"/>
      <c r="I399" s="10"/>
      <c r="J399" s="11"/>
      <c r="K399" s="16" t="str">
        <f t="shared" si="191"/>
        <v/>
      </c>
      <c r="L399" s="16" t="str">
        <f t="shared" si="192"/>
        <v/>
      </c>
    </row>
    <row r="400" spans="1:12" ht="15.75" x14ac:dyDescent="0.25">
      <c r="A400" s="3"/>
      <c r="B400" s="8">
        <f t="shared" si="170"/>
        <v>45275</v>
      </c>
      <c r="C400" s="9"/>
      <c r="D400" s="9"/>
      <c r="E400" s="10"/>
      <c r="F400" s="10"/>
      <c r="G400" s="9"/>
      <c r="H400" s="9"/>
      <c r="I400" s="10"/>
      <c r="J400" s="11"/>
      <c r="K400" s="16" t="str">
        <f t="shared" si="191"/>
        <v/>
      </c>
      <c r="L400" s="16" t="str">
        <f t="shared" si="192"/>
        <v/>
      </c>
    </row>
    <row r="401" spans="1:12" ht="15.75" x14ac:dyDescent="0.25">
      <c r="A401" s="3"/>
      <c r="B401" s="8">
        <f t="shared" si="170"/>
        <v>45276</v>
      </c>
      <c r="C401" s="9"/>
      <c r="D401" s="9"/>
      <c r="E401" s="10"/>
      <c r="F401" s="10"/>
      <c r="G401" s="9"/>
      <c r="H401" s="9"/>
      <c r="I401" s="10"/>
      <c r="J401" s="11"/>
      <c r="K401" s="16" t="str">
        <f t="shared" si="191"/>
        <v/>
      </c>
      <c r="L401" s="16" t="str">
        <f t="shared" si="192"/>
        <v/>
      </c>
    </row>
    <row r="402" spans="1:12" ht="15.75" x14ac:dyDescent="0.25">
      <c r="A402" s="3"/>
      <c r="B402" s="8">
        <f t="shared" si="170"/>
        <v>45277</v>
      </c>
      <c r="C402" s="9"/>
      <c r="D402" s="9"/>
      <c r="E402" s="10"/>
      <c r="F402" s="10"/>
      <c r="G402" s="9"/>
      <c r="H402" s="9"/>
      <c r="I402" s="10"/>
      <c r="J402" s="11"/>
      <c r="K402" s="16" t="str">
        <f t="shared" si="191"/>
        <v/>
      </c>
      <c r="L402" s="16" t="str">
        <f t="shared" si="192"/>
        <v/>
      </c>
    </row>
    <row r="403" spans="1:12" ht="15.75" x14ac:dyDescent="0.25">
      <c r="A403" s="3"/>
      <c r="H403" s="34" t="str">
        <f t="shared" ref="H403" si="193">"Semaine " &amp;A396 &amp;" :"</f>
        <v>Semaine 50 :</v>
      </c>
      <c r="I403" s="34"/>
      <c r="J403" s="34"/>
      <c r="K403" s="18">
        <f t="shared" ref="K403:L403" si="194">SUM(K396:K402)</f>
        <v>0</v>
      </c>
      <c r="L403" s="19">
        <f t="shared" si="194"/>
        <v>0</v>
      </c>
    </row>
    <row r="404" spans="1:12" ht="15.75" x14ac:dyDescent="0.25">
      <c r="A404" s="3">
        <v>51</v>
      </c>
      <c r="B404" s="8">
        <f t="shared" si="170"/>
        <v>45278</v>
      </c>
      <c r="C404" s="9"/>
      <c r="D404" s="9"/>
      <c r="E404" s="10"/>
      <c r="F404" s="10"/>
      <c r="G404" s="9"/>
      <c r="H404" s="9"/>
      <c r="I404" s="10"/>
      <c r="J404" s="11"/>
      <c r="K404" s="16" t="str">
        <f t="shared" ref="K404:K410" si="195">IF(COUNTA(C404:D404,G404:H404)=0,"",D404-C404+H404-G404)</f>
        <v/>
      </c>
      <c r="L404" s="16" t="str">
        <f t="shared" ref="L404:L410" si="196">IF(COUNTA(E404:F404,I404:J404)=0,"",F404-E404+IF(J404&gt;I404,J404-I404,TIMEVALUE("23:59")-I404+J404+TIMEVALUE("00:01")))</f>
        <v/>
      </c>
    </row>
    <row r="405" spans="1:12" ht="15.75" x14ac:dyDescent="0.25">
      <c r="A405" s="3"/>
      <c r="B405" s="8">
        <f t="shared" si="170"/>
        <v>45279</v>
      </c>
      <c r="C405" s="9"/>
      <c r="D405" s="9"/>
      <c r="E405" s="10"/>
      <c r="F405" s="10"/>
      <c r="G405" s="9"/>
      <c r="H405" s="9"/>
      <c r="I405" s="10"/>
      <c r="J405" s="11"/>
      <c r="K405" s="16" t="str">
        <f t="shared" si="195"/>
        <v/>
      </c>
      <c r="L405" s="16" t="str">
        <f t="shared" si="196"/>
        <v/>
      </c>
    </row>
    <row r="406" spans="1:12" ht="15.75" x14ac:dyDescent="0.25">
      <c r="A406" s="3"/>
      <c r="B406" s="8">
        <f t="shared" si="170"/>
        <v>45280</v>
      </c>
      <c r="C406" s="9"/>
      <c r="D406" s="9"/>
      <c r="E406" s="10"/>
      <c r="F406" s="10"/>
      <c r="G406" s="9"/>
      <c r="H406" s="9"/>
      <c r="I406" s="10"/>
      <c r="J406" s="11"/>
      <c r="K406" s="16" t="str">
        <f t="shared" si="195"/>
        <v/>
      </c>
      <c r="L406" s="16" t="str">
        <f t="shared" si="196"/>
        <v/>
      </c>
    </row>
    <row r="407" spans="1:12" ht="15.75" x14ac:dyDescent="0.25">
      <c r="A407" s="3"/>
      <c r="B407" s="8">
        <f t="shared" si="170"/>
        <v>45281</v>
      </c>
      <c r="C407" s="9"/>
      <c r="D407" s="9"/>
      <c r="E407" s="10"/>
      <c r="F407" s="10"/>
      <c r="G407" s="9"/>
      <c r="H407" s="9"/>
      <c r="I407" s="10"/>
      <c r="J407" s="11"/>
      <c r="K407" s="16" t="str">
        <f t="shared" si="195"/>
        <v/>
      </c>
      <c r="L407" s="16" t="str">
        <f t="shared" si="196"/>
        <v/>
      </c>
    </row>
    <row r="408" spans="1:12" ht="15.75" x14ac:dyDescent="0.25">
      <c r="A408" s="3"/>
      <c r="B408" s="8">
        <f t="shared" si="170"/>
        <v>45282</v>
      </c>
      <c r="C408" s="9"/>
      <c r="D408" s="9"/>
      <c r="E408" s="10"/>
      <c r="F408" s="10"/>
      <c r="G408" s="9"/>
      <c r="H408" s="9"/>
      <c r="I408" s="10"/>
      <c r="J408" s="11"/>
      <c r="K408" s="16" t="str">
        <f t="shared" si="195"/>
        <v/>
      </c>
      <c r="L408" s="16" t="str">
        <f t="shared" si="196"/>
        <v/>
      </c>
    </row>
    <row r="409" spans="1:12" ht="15.75" x14ac:dyDescent="0.25">
      <c r="A409" s="3"/>
      <c r="B409" s="8">
        <f t="shared" si="170"/>
        <v>45283</v>
      </c>
      <c r="C409" s="9"/>
      <c r="D409" s="9"/>
      <c r="E409" s="10"/>
      <c r="F409" s="10"/>
      <c r="G409" s="9"/>
      <c r="H409" s="9"/>
      <c r="I409" s="10"/>
      <c r="J409" s="11"/>
      <c r="K409" s="16" t="str">
        <f t="shared" si="195"/>
        <v/>
      </c>
      <c r="L409" s="16" t="str">
        <f t="shared" si="196"/>
        <v/>
      </c>
    </row>
    <row r="410" spans="1:12" ht="15.75" x14ac:dyDescent="0.25">
      <c r="A410" s="3"/>
      <c r="B410" s="8">
        <f t="shared" si="170"/>
        <v>45284</v>
      </c>
      <c r="C410" s="9"/>
      <c r="D410" s="9"/>
      <c r="E410" s="10"/>
      <c r="F410" s="10"/>
      <c r="G410" s="9"/>
      <c r="H410" s="9"/>
      <c r="I410" s="10"/>
      <c r="J410" s="11"/>
      <c r="K410" s="16" t="str">
        <f t="shared" si="195"/>
        <v/>
      </c>
      <c r="L410" s="16" t="str">
        <f t="shared" si="196"/>
        <v/>
      </c>
    </row>
    <row r="411" spans="1:12" ht="15.75" x14ac:dyDescent="0.25">
      <c r="A411" s="3"/>
      <c r="H411" s="34" t="str">
        <f t="shared" ref="H411" si="197">"Semaine " &amp;A404 &amp;" :"</f>
        <v>Semaine 51 :</v>
      </c>
      <c r="I411" s="34"/>
      <c r="J411" s="34"/>
      <c r="K411" s="18">
        <f t="shared" ref="K411:L411" si="198">SUM(K404:K410)</f>
        <v>0</v>
      </c>
      <c r="L411" s="19">
        <f t="shared" si="198"/>
        <v>0</v>
      </c>
    </row>
    <row r="412" spans="1:12" ht="15.75" x14ac:dyDescent="0.25">
      <c r="A412" s="3">
        <v>52</v>
      </c>
      <c r="B412" s="8">
        <f t="shared" si="170"/>
        <v>45285</v>
      </c>
      <c r="C412" s="9"/>
      <c r="D412" s="9"/>
      <c r="E412" s="10"/>
      <c r="F412" s="10"/>
      <c r="G412" s="9"/>
      <c r="H412" s="9"/>
      <c r="I412" s="10"/>
      <c r="J412" s="11"/>
      <c r="K412" s="16" t="str">
        <f t="shared" ref="K412:K418" si="199">IF(COUNTA(C412:D412,G412:H412)=0,"",D412-C412+H412-G412)</f>
        <v/>
      </c>
      <c r="L412" s="16" t="str">
        <f t="shared" ref="L412:L418" si="200">IF(COUNTA(E412:F412,I412:J412)=0,"",F412-E412+IF(J412&gt;I412,J412-I412,TIMEVALUE("23:59")-I412+J412+TIMEVALUE("00:01")))</f>
        <v/>
      </c>
    </row>
    <row r="413" spans="1:12" ht="15.75" x14ac:dyDescent="0.25">
      <c r="A413" s="3"/>
      <c r="B413" s="8">
        <f t="shared" si="170"/>
        <v>45286</v>
      </c>
      <c r="C413" s="9"/>
      <c r="D413" s="9"/>
      <c r="E413" s="10"/>
      <c r="F413" s="10"/>
      <c r="G413" s="9"/>
      <c r="H413" s="9"/>
      <c r="I413" s="10"/>
      <c r="J413" s="11"/>
      <c r="K413" s="16" t="str">
        <f t="shared" si="199"/>
        <v/>
      </c>
      <c r="L413" s="16" t="str">
        <f t="shared" si="200"/>
        <v/>
      </c>
    </row>
    <row r="414" spans="1:12" ht="15.75" x14ac:dyDescent="0.25">
      <c r="A414" s="3"/>
      <c r="B414" s="8">
        <f t="shared" si="170"/>
        <v>45287</v>
      </c>
      <c r="C414" s="9"/>
      <c r="D414" s="9"/>
      <c r="E414" s="10"/>
      <c r="F414" s="10"/>
      <c r="G414" s="9"/>
      <c r="H414" s="9"/>
      <c r="I414" s="10"/>
      <c r="J414" s="11"/>
      <c r="K414" s="16" t="str">
        <f t="shared" si="199"/>
        <v/>
      </c>
      <c r="L414" s="16" t="str">
        <f t="shared" si="200"/>
        <v/>
      </c>
    </row>
    <row r="415" spans="1:12" ht="15.75" x14ac:dyDescent="0.25">
      <c r="A415" s="3"/>
      <c r="B415" s="8">
        <f t="shared" si="170"/>
        <v>45288</v>
      </c>
      <c r="C415" s="9"/>
      <c r="D415" s="9"/>
      <c r="E415" s="10"/>
      <c r="F415" s="10"/>
      <c r="G415" s="9"/>
      <c r="H415" s="9"/>
      <c r="I415" s="10"/>
      <c r="J415" s="11"/>
      <c r="K415" s="16" t="str">
        <f t="shared" si="199"/>
        <v/>
      </c>
      <c r="L415" s="16" t="str">
        <f t="shared" si="200"/>
        <v/>
      </c>
    </row>
    <row r="416" spans="1:12" ht="15.75" x14ac:dyDescent="0.25">
      <c r="A416" s="3"/>
      <c r="B416" s="8">
        <f t="shared" si="170"/>
        <v>45289</v>
      </c>
      <c r="C416" s="9"/>
      <c r="D416" s="9"/>
      <c r="E416" s="10"/>
      <c r="F416" s="10"/>
      <c r="G416" s="9"/>
      <c r="H416" s="9"/>
      <c r="I416" s="10"/>
      <c r="J416" s="11"/>
      <c r="K416" s="16" t="str">
        <f t="shared" si="199"/>
        <v/>
      </c>
      <c r="L416" s="16" t="str">
        <f t="shared" si="200"/>
        <v/>
      </c>
    </row>
    <row r="417" spans="1:12" ht="15.75" x14ac:dyDescent="0.25">
      <c r="A417" s="3"/>
      <c r="B417" s="8">
        <f t="shared" si="170"/>
        <v>45290</v>
      </c>
      <c r="C417" s="9"/>
      <c r="D417" s="9"/>
      <c r="E417" s="10"/>
      <c r="F417" s="10"/>
      <c r="G417" s="9"/>
      <c r="H417" s="9"/>
      <c r="I417" s="10"/>
      <c r="J417" s="11"/>
      <c r="K417" s="16" t="str">
        <f t="shared" si="199"/>
        <v/>
      </c>
      <c r="L417" s="16" t="str">
        <f t="shared" si="200"/>
        <v/>
      </c>
    </row>
    <row r="418" spans="1:12" ht="15.75" x14ac:dyDescent="0.25">
      <c r="A418" s="3"/>
      <c r="B418" s="8">
        <f t="shared" si="170"/>
        <v>45291</v>
      </c>
      <c r="C418" s="9"/>
      <c r="D418" s="9"/>
      <c r="E418" s="10"/>
      <c r="F418" s="10"/>
      <c r="G418" s="9"/>
      <c r="H418" s="9"/>
      <c r="I418" s="10"/>
      <c r="J418" s="11"/>
      <c r="K418" s="16" t="str">
        <f t="shared" si="199"/>
        <v/>
      </c>
      <c r="L418" s="16" t="str">
        <f t="shared" si="200"/>
        <v/>
      </c>
    </row>
    <row r="419" spans="1:12" ht="15.75" x14ac:dyDescent="0.25">
      <c r="A419" s="3"/>
      <c r="H419" s="34" t="str">
        <f t="shared" ref="H419" si="201">"Semaine " &amp;A412 &amp;" :"</f>
        <v>Semaine 52 :</v>
      </c>
      <c r="I419" s="34"/>
      <c r="J419" s="34"/>
      <c r="K419" s="18">
        <f t="shared" ref="K419:L419" si="202">SUM(K412:K418)</f>
        <v>0</v>
      </c>
      <c r="L419" s="19">
        <f t="shared" si="202"/>
        <v>0</v>
      </c>
    </row>
    <row r="420" spans="1:12" ht="15.75" x14ac:dyDescent="0.25">
      <c r="A420" s="3">
        <v>53</v>
      </c>
      <c r="B420" s="8">
        <f t="shared" ref="B420:B426" si="203">B412+7</f>
        <v>45292</v>
      </c>
      <c r="C420" s="9"/>
      <c r="D420" s="9"/>
      <c r="E420" s="10"/>
      <c r="F420" s="10"/>
      <c r="G420" s="9"/>
      <c r="H420" s="9"/>
      <c r="I420" s="10"/>
      <c r="J420" s="11"/>
      <c r="K420" s="16" t="str">
        <f t="shared" ref="K420:K426" si="204">IF(COUNTA(C420:D420,G420:H420)=0,"",D420-C420+H420-G420)</f>
        <v/>
      </c>
      <c r="L420" s="16" t="str">
        <f t="shared" ref="L420:L426" si="205">IF(COUNTA(E420:F420,I420:J420)=0,"",F420-E420+IF(J420&gt;I420,J420-I420,TIMEVALUE("23:59")-I420+J420+TIMEVALUE("00:01")))</f>
        <v/>
      </c>
    </row>
    <row r="421" spans="1:12" ht="15.75" x14ac:dyDescent="0.25">
      <c r="A421" s="3"/>
      <c r="B421" s="8">
        <f t="shared" si="203"/>
        <v>45293</v>
      </c>
      <c r="C421" s="9"/>
      <c r="D421" s="9"/>
      <c r="E421" s="10"/>
      <c r="F421" s="10"/>
      <c r="G421" s="9"/>
      <c r="H421" s="9"/>
      <c r="I421" s="10"/>
      <c r="J421" s="11"/>
      <c r="K421" s="16" t="str">
        <f t="shared" si="204"/>
        <v/>
      </c>
      <c r="L421" s="16" t="str">
        <f t="shared" si="205"/>
        <v/>
      </c>
    </row>
    <row r="422" spans="1:12" ht="15.75" x14ac:dyDescent="0.25">
      <c r="A422" s="3"/>
      <c r="B422" s="8">
        <f t="shared" si="203"/>
        <v>45294</v>
      </c>
      <c r="C422" s="9"/>
      <c r="D422" s="9"/>
      <c r="E422" s="10"/>
      <c r="F422" s="10"/>
      <c r="G422" s="9"/>
      <c r="H422" s="9"/>
      <c r="I422" s="10"/>
      <c r="J422" s="11"/>
      <c r="K422" s="16" t="str">
        <f t="shared" si="204"/>
        <v/>
      </c>
      <c r="L422" s="16" t="str">
        <f t="shared" si="205"/>
        <v/>
      </c>
    </row>
    <row r="423" spans="1:12" ht="15.75" x14ac:dyDescent="0.25">
      <c r="A423" s="3"/>
      <c r="B423" s="8">
        <f t="shared" si="203"/>
        <v>45295</v>
      </c>
      <c r="C423" s="9"/>
      <c r="D423" s="9"/>
      <c r="E423" s="10"/>
      <c r="F423" s="10"/>
      <c r="G423" s="9"/>
      <c r="H423" s="9"/>
      <c r="I423" s="10"/>
      <c r="J423" s="11"/>
      <c r="K423" s="16" t="str">
        <f t="shared" si="204"/>
        <v/>
      </c>
      <c r="L423" s="16" t="str">
        <f t="shared" si="205"/>
        <v/>
      </c>
    </row>
    <row r="424" spans="1:12" ht="15.75" x14ac:dyDescent="0.25">
      <c r="A424" s="3"/>
      <c r="B424" s="8">
        <f t="shared" si="203"/>
        <v>45296</v>
      </c>
      <c r="C424" s="9"/>
      <c r="D424" s="9"/>
      <c r="E424" s="10"/>
      <c r="F424" s="10"/>
      <c r="G424" s="9"/>
      <c r="H424" s="9"/>
      <c r="I424" s="10"/>
      <c r="J424" s="11"/>
      <c r="K424" s="16" t="str">
        <f t="shared" si="204"/>
        <v/>
      </c>
      <c r="L424" s="16" t="str">
        <f t="shared" si="205"/>
        <v/>
      </c>
    </row>
    <row r="425" spans="1:12" ht="15.75" x14ac:dyDescent="0.25">
      <c r="A425" s="3"/>
      <c r="B425" s="8">
        <f t="shared" si="203"/>
        <v>45297</v>
      </c>
      <c r="C425" s="9"/>
      <c r="D425" s="9"/>
      <c r="E425" s="10"/>
      <c r="F425" s="10"/>
      <c r="G425" s="9"/>
      <c r="H425" s="9"/>
      <c r="I425" s="10"/>
      <c r="J425" s="11"/>
      <c r="K425" s="16" t="str">
        <f t="shared" si="204"/>
        <v/>
      </c>
      <c r="L425" s="16" t="str">
        <f t="shared" si="205"/>
        <v/>
      </c>
    </row>
    <row r="426" spans="1:12" ht="15.75" x14ac:dyDescent="0.25">
      <c r="A426" s="3"/>
      <c r="B426" s="8">
        <f t="shared" si="203"/>
        <v>45298</v>
      </c>
      <c r="C426" s="9"/>
      <c r="D426" s="9"/>
      <c r="E426" s="10"/>
      <c r="F426" s="10"/>
      <c r="G426" s="9"/>
      <c r="H426" s="9"/>
      <c r="I426" s="10"/>
      <c r="J426" s="11"/>
      <c r="K426" s="16" t="str">
        <f t="shared" si="204"/>
        <v/>
      </c>
      <c r="L426" s="16" t="str">
        <f t="shared" si="205"/>
        <v/>
      </c>
    </row>
    <row r="427" spans="1:12" x14ac:dyDescent="0.25">
      <c r="H427" s="34" t="str">
        <f t="shared" ref="H427" si="206">"Semaine " &amp;A420 &amp;" :"</f>
        <v>Semaine 53 :</v>
      </c>
      <c r="I427" s="34"/>
      <c r="J427" s="34"/>
      <c r="K427" s="18">
        <f t="shared" ref="K427:L427" si="207">SUM(K420:K426)</f>
        <v>0</v>
      </c>
      <c r="L427" s="19">
        <f t="shared" si="207"/>
        <v>0</v>
      </c>
    </row>
  </sheetData>
  <mergeCells count="59">
    <mergeCell ref="C1:F1"/>
    <mergeCell ref="G1:J1"/>
    <mergeCell ref="C2:D2"/>
    <mergeCell ref="E2:F2"/>
    <mergeCell ref="G2:H2"/>
    <mergeCell ref="I2:J2"/>
    <mergeCell ref="H91:J91"/>
    <mergeCell ref="K2:L2"/>
    <mergeCell ref="H11:J11"/>
    <mergeCell ref="H19:J19"/>
    <mergeCell ref="H27:J27"/>
    <mergeCell ref="H35:J35"/>
    <mergeCell ref="H43:J43"/>
    <mergeCell ref="H51:J51"/>
    <mergeCell ref="H59:J59"/>
    <mergeCell ref="H67:J67"/>
    <mergeCell ref="H75:J75"/>
    <mergeCell ref="H83:J83"/>
    <mergeCell ref="H187:J187"/>
    <mergeCell ref="H99:J99"/>
    <mergeCell ref="H107:J107"/>
    <mergeCell ref="H115:J115"/>
    <mergeCell ref="H123:J123"/>
    <mergeCell ref="H131:J131"/>
    <mergeCell ref="H139:J139"/>
    <mergeCell ref="H147:J147"/>
    <mergeCell ref="H155:J155"/>
    <mergeCell ref="H163:J163"/>
    <mergeCell ref="H171:J171"/>
    <mergeCell ref="H179:J179"/>
    <mergeCell ref="H291:J291"/>
    <mergeCell ref="H203:J203"/>
    <mergeCell ref="H211:J211"/>
    <mergeCell ref="H219:J219"/>
    <mergeCell ref="H227:J227"/>
    <mergeCell ref="H235:J235"/>
    <mergeCell ref="H243:J243"/>
    <mergeCell ref="H251:J251"/>
    <mergeCell ref="H259:J259"/>
    <mergeCell ref="H267:J267"/>
    <mergeCell ref="H275:J275"/>
    <mergeCell ref="H283:J283"/>
    <mergeCell ref="H387:J387"/>
    <mergeCell ref="H299:J299"/>
    <mergeCell ref="H307:J307"/>
    <mergeCell ref="H315:J315"/>
    <mergeCell ref="H323:J323"/>
    <mergeCell ref="H331:J331"/>
    <mergeCell ref="H339:J339"/>
    <mergeCell ref="H347:J347"/>
    <mergeCell ref="H355:J355"/>
    <mergeCell ref="H363:J363"/>
    <mergeCell ref="H371:J371"/>
    <mergeCell ref="H379:J379"/>
    <mergeCell ref="H395:J395"/>
    <mergeCell ref="H403:J403"/>
    <mergeCell ref="H411:J411"/>
    <mergeCell ref="H419:J419"/>
    <mergeCell ref="H427:J427"/>
  </mergeCells>
  <conditionalFormatting sqref="B4:B426">
    <cfRule type="expression" dxfId="5" priority="1">
      <formula>AND(YEAR(B4)&lt;&gt;2016,B4&lt;&gt;"")</formula>
    </cfRule>
    <cfRule type="expression" dxfId="4" priority="2">
      <formula>AND(B4&lt;&gt;"",ISEVEN(MONTH(B4)))</formula>
    </cfRule>
    <cfRule type="expression" dxfId="3" priority="3">
      <formula>AND(B4&lt;&gt;"",ISODD(MONTH(B4)))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2" sqref="O2"/>
    </sheetView>
  </sheetViews>
  <sheetFormatPr baseColWidth="10" defaultRowHeight="15" x14ac:dyDescent="0.25"/>
  <cols>
    <col min="1" max="1" width="3.28515625" bestFit="1" customWidth="1"/>
    <col min="2" max="2" width="14.42578125" style="6" customWidth="1"/>
    <col min="3" max="10" width="6.7109375" style="4" customWidth="1"/>
    <col min="11" max="11" width="10.5703125" style="1" customWidth="1"/>
    <col min="12" max="12" width="10.42578125" style="1" customWidth="1"/>
  </cols>
  <sheetData>
    <row r="1" spans="1:25" s="2" customFormat="1" x14ac:dyDescent="0.25">
      <c r="B1" s="6"/>
      <c r="C1" s="31" t="s">
        <v>4</v>
      </c>
      <c r="D1" s="31"/>
      <c r="E1" s="31"/>
      <c r="F1" s="31"/>
      <c r="G1" s="32" t="s">
        <v>5</v>
      </c>
      <c r="H1" s="32"/>
      <c r="I1" s="32"/>
      <c r="J1" s="32"/>
    </row>
    <row r="2" spans="1:25" s="20" customFormat="1" x14ac:dyDescent="0.25">
      <c r="B2" s="21"/>
      <c r="C2" s="29" t="s">
        <v>2</v>
      </c>
      <c r="D2" s="29"/>
      <c r="E2" s="30" t="s">
        <v>3</v>
      </c>
      <c r="F2" s="30"/>
      <c r="G2" s="29" t="s">
        <v>2</v>
      </c>
      <c r="H2" s="29"/>
      <c r="I2" s="30" t="s">
        <v>3</v>
      </c>
      <c r="J2" s="30"/>
      <c r="K2" s="33" t="s">
        <v>6</v>
      </c>
      <c r="L2" s="33"/>
      <c r="O2" s="25" t="s">
        <v>16</v>
      </c>
    </row>
    <row r="3" spans="1:25" s="5" customFormat="1" x14ac:dyDescent="0.25">
      <c r="B3" s="7"/>
      <c r="C3" s="27" t="s">
        <v>0</v>
      </c>
      <c r="D3" s="27" t="s">
        <v>1</v>
      </c>
      <c r="E3" s="28" t="s">
        <v>0</v>
      </c>
      <c r="F3" s="28" t="s">
        <v>1</v>
      </c>
      <c r="G3" s="27" t="s">
        <v>0</v>
      </c>
      <c r="H3" s="27" t="s">
        <v>1</v>
      </c>
      <c r="I3" s="28" t="s">
        <v>0</v>
      </c>
      <c r="J3" s="28" t="s">
        <v>1</v>
      </c>
      <c r="K3" s="22" t="s">
        <v>2</v>
      </c>
      <c r="L3" s="22" t="s">
        <v>3</v>
      </c>
      <c r="O3" s="22" t="s">
        <v>2</v>
      </c>
      <c r="P3" s="22" t="s">
        <v>3</v>
      </c>
      <c r="Q3" s="23"/>
      <c r="R3" s="23"/>
      <c r="S3" s="23"/>
      <c r="T3" s="23"/>
      <c r="U3" s="23"/>
      <c r="V3" s="23"/>
      <c r="W3" s="23"/>
      <c r="X3" s="23"/>
      <c r="Y3" s="23"/>
    </row>
    <row r="4" spans="1:25" ht="15.75" x14ac:dyDescent="0.25">
      <c r="A4" s="3">
        <v>1</v>
      </c>
      <c r="B4" s="8">
        <v>45292</v>
      </c>
      <c r="C4" s="9"/>
      <c r="D4" s="9"/>
      <c r="E4" s="10"/>
      <c r="F4" s="10"/>
      <c r="G4" s="9"/>
      <c r="H4" s="9"/>
      <c r="I4" s="10"/>
      <c r="J4" s="11"/>
      <c r="K4" s="16" t="str">
        <f>IF(COUNTA(C4:D4,G4:H4)=0,"",D4-C4+H4-G4)</f>
        <v/>
      </c>
      <c r="L4" s="16" t="str">
        <f>IF(COUNTA(E4:F4,I4:J4)=0,"",F4-E4+IF(J4&gt;I4,J4-I4,TIMEVALUE("23:59")-I4+J4+TIMEVALUE("00:01")))</f>
        <v/>
      </c>
      <c r="N4" s="23">
        <v>42370</v>
      </c>
      <c r="O4" s="17">
        <f>SUMIFS(K:K,$B:$B,"&gt;="&amp;$N4,$B:$B,"&lt;"&amp;EDATE($N$4,1))</f>
        <v>0</v>
      </c>
      <c r="P4" s="17">
        <f>SUMIFS(L:L,$B:$B,"&gt;="&amp;$N4,$B:$B,"&lt;"&amp;EDATE($N$4,1))</f>
        <v>0</v>
      </c>
    </row>
    <row r="5" spans="1:25" ht="15.75" x14ac:dyDescent="0.25">
      <c r="A5" s="3"/>
      <c r="B5" s="8">
        <v>45293</v>
      </c>
      <c r="C5" s="9"/>
      <c r="D5" s="9"/>
      <c r="E5" s="10"/>
      <c r="F5" s="10"/>
      <c r="G5" s="9"/>
      <c r="H5" s="9"/>
      <c r="I5" s="10"/>
      <c r="J5" s="11"/>
      <c r="K5" s="16" t="str">
        <f t="shared" ref="K5:K10" si="0">IF(COUNTA(C5:D5,G5:H5)=0,"",D5-C5+H5-G5)</f>
        <v/>
      </c>
      <c r="L5" s="16" t="str">
        <f t="shared" ref="L5:L10" si="1">IF(COUNTA(E5:F5,I5:J5)=0,"",F5-E5+IF(J5&gt;I5,J5-I5,TIMEVALUE("23:59")-I5+J5+TIMEVALUE("00:01")))</f>
        <v/>
      </c>
      <c r="N5" s="23">
        <f>EDATE(N4,1)</f>
        <v>42401</v>
      </c>
      <c r="O5" s="12"/>
      <c r="P5" s="12"/>
    </row>
    <row r="6" spans="1:25" ht="15.75" x14ac:dyDescent="0.25">
      <c r="A6" s="3"/>
      <c r="B6" s="8">
        <v>45294</v>
      </c>
      <c r="C6" s="9"/>
      <c r="D6" s="9"/>
      <c r="E6" s="10"/>
      <c r="F6" s="10"/>
      <c r="G6" s="9"/>
      <c r="H6" s="9"/>
      <c r="I6" s="10"/>
      <c r="J6" s="11"/>
      <c r="K6" s="16" t="str">
        <f t="shared" si="0"/>
        <v/>
      </c>
      <c r="L6" s="16" t="str">
        <f t="shared" si="1"/>
        <v/>
      </c>
      <c r="N6" s="23">
        <f t="shared" ref="N6:N13" si="2">EDATE(N5,1)</f>
        <v>42430</v>
      </c>
      <c r="O6" s="12"/>
      <c r="P6" s="12"/>
    </row>
    <row r="7" spans="1:25" ht="15.75" x14ac:dyDescent="0.25">
      <c r="A7" s="3"/>
      <c r="B7" s="8">
        <v>45295</v>
      </c>
      <c r="C7" s="9"/>
      <c r="D7" s="9"/>
      <c r="E7" s="10"/>
      <c r="F7" s="10"/>
      <c r="G7" s="9"/>
      <c r="H7" s="9"/>
      <c r="I7" s="10"/>
      <c r="J7" s="11"/>
      <c r="K7" s="16" t="str">
        <f t="shared" si="0"/>
        <v/>
      </c>
      <c r="L7" s="16" t="str">
        <f t="shared" si="1"/>
        <v/>
      </c>
      <c r="N7" s="23">
        <f t="shared" si="2"/>
        <v>42461</v>
      </c>
      <c r="O7" s="12"/>
      <c r="P7" s="12"/>
    </row>
    <row r="8" spans="1:25" ht="15.75" x14ac:dyDescent="0.25">
      <c r="A8" s="3"/>
      <c r="B8" s="8">
        <v>45296</v>
      </c>
      <c r="C8" s="13"/>
      <c r="D8" s="13"/>
      <c r="E8" s="10"/>
      <c r="F8" s="10"/>
      <c r="G8" s="13"/>
      <c r="H8" s="13"/>
      <c r="I8" s="10"/>
      <c r="J8" s="11"/>
      <c r="K8" s="16" t="str">
        <f t="shared" si="0"/>
        <v/>
      </c>
      <c r="L8" s="16" t="str">
        <f t="shared" si="1"/>
        <v/>
      </c>
      <c r="N8" s="23">
        <f t="shared" si="2"/>
        <v>42491</v>
      </c>
      <c r="O8" s="12"/>
      <c r="P8" s="12"/>
    </row>
    <row r="9" spans="1:25" ht="15.75" x14ac:dyDescent="0.25">
      <c r="A9" s="3"/>
      <c r="B9" s="8">
        <v>45297</v>
      </c>
      <c r="C9" s="13"/>
      <c r="D9" s="13"/>
      <c r="E9" s="10"/>
      <c r="F9" s="10"/>
      <c r="G9" s="13"/>
      <c r="H9" s="13"/>
      <c r="I9" s="10"/>
      <c r="J9" s="11"/>
      <c r="K9" s="16" t="str">
        <f t="shared" si="0"/>
        <v/>
      </c>
      <c r="L9" s="16" t="str">
        <f t="shared" si="1"/>
        <v/>
      </c>
      <c r="N9" s="23">
        <f t="shared" si="2"/>
        <v>42522</v>
      </c>
      <c r="O9" s="12"/>
      <c r="P9" s="12"/>
    </row>
    <row r="10" spans="1:25" ht="15.75" x14ac:dyDescent="0.25">
      <c r="A10" s="3"/>
      <c r="B10" s="8">
        <v>45298</v>
      </c>
      <c r="C10" s="13"/>
      <c r="D10" s="13"/>
      <c r="E10" s="10"/>
      <c r="F10" s="10"/>
      <c r="G10" s="13"/>
      <c r="H10" s="13"/>
      <c r="I10" s="10"/>
      <c r="J10" s="11"/>
      <c r="K10" s="16" t="str">
        <f t="shared" si="0"/>
        <v/>
      </c>
      <c r="L10" s="16" t="str">
        <f t="shared" si="1"/>
        <v/>
      </c>
      <c r="N10" s="23">
        <f t="shared" si="2"/>
        <v>42552</v>
      </c>
      <c r="O10" s="12"/>
      <c r="P10" s="12"/>
    </row>
    <row r="11" spans="1:25" ht="15.75" x14ac:dyDescent="0.25">
      <c r="A11" s="3"/>
      <c r="H11" s="34" t="str">
        <f>"Semaine " &amp;A4 &amp;" :"</f>
        <v>Semaine 1 :</v>
      </c>
      <c r="I11" s="34"/>
      <c r="J11" s="34"/>
      <c r="K11" s="18">
        <f>SUM(K4:K10)</f>
        <v>0</v>
      </c>
      <c r="L11" s="19">
        <f>SUM(L4:L10)</f>
        <v>0</v>
      </c>
      <c r="N11" s="23">
        <f t="shared" si="2"/>
        <v>42583</v>
      </c>
      <c r="O11" s="12"/>
      <c r="P11" s="12"/>
    </row>
    <row r="12" spans="1:25" ht="15.75" x14ac:dyDescent="0.25">
      <c r="A12" s="3">
        <v>2</v>
      </c>
      <c r="B12" s="8">
        <f>B4+7</f>
        <v>45299</v>
      </c>
      <c r="C12" s="13"/>
      <c r="D12" s="13"/>
      <c r="E12" s="10"/>
      <c r="F12" s="10"/>
      <c r="G12" s="9"/>
      <c r="H12" s="9"/>
      <c r="I12" s="10"/>
      <c r="J12" s="11"/>
      <c r="K12" s="16" t="str">
        <f t="shared" ref="K12:K18" si="3">IF(COUNTA(C12:D12,G12:H12)=0,"",D12-C12+H12-G12)</f>
        <v/>
      </c>
      <c r="L12" s="16" t="str">
        <f t="shared" ref="L12:L18" si="4">IF(COUNTA(E12:F12,I12:J12)=0,"",F12-E12+IF(J12&gt;I12,J12-I12,TIMEVALUE("23:59")-I12+J12+TIMEVALUE("00:01")))</f>
        <v/>
      </c>
      <c r="N12" s="23">
        <f t="shared" si="2"/>
        <v>42614</v>
      </c>
      <c r="O12" s="12"/>
      <c r="P12" s="12"/>
    </row>
    <row r="13" spans="1:25" ht="15.75" x14ac:dyDescent="0.25">
      <c r="A13" s="3"/>
      <c r="B13" s="8">
        <f t="shared" ref="B13:B18" si="5">B5+7</f>
        <v>45300</v>
      </c>
      <c r="C13" s="13"/>
      <c r="D13" s="13"/>
      <c r="E13" s="10"/>
      <c r="F13" s="10"/>
      <c r="G13" s="13"/>
      <c r="H13" s="13"/>
      <c r="I13" s="10"/>
      <c r="J13" s="11"/>
      <c r="K13" s="16" t="str">
        <f t="shared" si="3"/>
        <v/>
      </c>
      <c r="L13" s="16" t="str">
        <f t="shared" si="4"/>
        <v/>
      </c>
      <c r="N13" s="23">
        <f t="shared" si="2"/>
        <v>42644</v>
      </c>
      <c r="O13" s="12"/>
      <c r="P13" s="12"/>
    </row>
    <row r="14" spans="1:25" ht="15.75" x14ac:dyDescent="0.25">
      <c r="A14" s="3"/>
      <c r="B14" s="8">
        <f t="shared" si="5"/>
        <v>45301</v>
      </c>
      <c r="C14" s="13"/>
      <c r="D14" s="13"/>
      <c r="E14" s="10"/>
      <c r="F14" s="10"/>
      <c r="G14" s="13"/>
      <c r="H14" s="13"/>
      <c r="I14" s="10"/>
      <c r="J14" s="11"/>
      <c r="K14" s="16" t="str">
        <f t="shared" si="3"/>
        <v/>
      </c>
      <c r="L14" s="16" t="str">
        <f t="shared" si="4"/>
        <v/>
      </c>
      <c r="N14" s="23">
        <f>EDATE(N13,1)</f>
        <v>42675</v>
      </c>
      <c r="O14" s="12"/>
      <c r="P14" s="12"/>
    </row>
    <row r="15" spans="1:25" ht="15.75" x14ac:dyDescent="0.25">
      <c r="A15" s="3"/>
      <c r="B15" s="8">
        <f t="shared" si="5"/>
        <v>45302</v>
      </c>
      <c r="C15" s="9"/>
      <c r="D15" s="9"/>
      <c r="E15" s="10"/>
      <c r="F15" s="10"/>
      <c r="G15" s="9"/>
      <c r="H15" s="9"/>
      <c r="I15" s="10"/>
      <c r="J15" s="11"/>
      <c r="K15" s="16" t="str">
        <f t="shared" si="3"/>
        <v/>
      </c>
      <c r="L15" s="16" t="str">
        <f t="shared" si="4"/>
        <v/>
      </c>
      <c r="N15" s="23">
        <f>EDATE(N14,1)</f>
        <v>42705</v>
      </c>
      <c r="O15" s="12"/>
      <c r="P15" s="12"/>
    </row>
    <row r="16" spans="1:25" ht="15.75" x14ac:dyDescent="0.25">
      <c r="A16" s="3"/>
      <c r="B16" s="8">
        <f t="shared" si="5"/>
        <v>45303</v>
      </c>
      <c r="C16" s="9"/>
      <c r="D16" s="9"/>
      <c r="E16" s="10"/>
      <c r="F16" s="10"/>
      <c r="G16" s="9"/>
      <c r="H16" s="9"/>
      <c r="I16" s="10"/>
      <c r="J16" s="11"/>
      <c r="K16" s="16" t="str">
        <f t="shared" si="3"/>
        <v/>
      </c>
      <c r="L16" s="16" t="str">
        <f t="shared" si="4"/>
        <v/>
      </c>
    </row>
    <row r="17" spans="1:16" ht="15.75" x14ac:dyDescent="0.25">
      <c r="A17" s="3"/>
      <c r="B17" s="8">
        <f t="shared" si="5"/>
        <v>45304</v>
      </c>
      <c r="C17" s="13"/>
      <c r="D17" s="13"/>
      <c r="E17" s="10"/>
      <c r="F17" s="10"/>
      <c r="G17" s="13"/>
      <c r="H17" s="13"/>
      <c r="I17" s="10"/>
      <c r="J17" s="11"/>
      <c r="K17" s="16" t="str">
        <f t="shared" si="3"/>
        <v/>
      </c>
      <c r="L17" s="16" t="str">
        <f t="shared" si="4"/>
        <v/>
      </c>
      <c r="N17" s="26" t="s">
        <v>8</v>
      </c>
      <c r="O17" s="24">
        <f>SUM(O4:O15)</f>
        <v>0</v>
      </c>
      <c r="P17" s="24">
        <f>SUM(P4:P15)</f>
        <v>0</v>
      </c>
    </row>
    <row r="18" spans="1:16" ht="15.75" x14ac:dyDescent="0.25">
      <c r="A18" s="3"/>
      <c r="B18" s="8">
        <f t="shared" si="5"/>
        <v>45305</v>
      </c>
      <c r="C18" s="13"/>
      <c r="D18" s="13"/>
      <c r="E18" s="10"/>
      <c r="F18" s="10"/>
      <c r="G18" s="13"/>
      <c r="H18" s="13"/>
      <c r="I18" s="10"/>
      <c r="J18" s="11"/>
      <c r="K18" s="16" t="str">
        <f t="shared" si="3"/>
        <v/>
      </c>
      <c r="L18" s="16" t="str">
        <f t="shared" si="4"/>
        <v/>
      </c>
    </row>
    <row r="19" spans="1:16" ht="15.75" x14ac:dyDescent="0.25">
      <c r="A19" s="3"/>
      <c r="H19" s="34" t="str">
        <f>"Semaine " &amp;A12 &amp;" :"</f>
        <v>Semaine 2 :</v>
      </c>
      <c r="I19" s="34"/>
      <c r="J19" s="34"/>
      <c r="K19" s="18">
        <f t="shared" ref="K19:L19" si="6">SUM(K12:K18)</f>
        <v>0</v>
      </c>
      <c r="L19" s="19">
        <f t="shared" si="6"/>
        <v>0</v>
      </c>
    </row>
    <row r="20" spans="1:16" ht="15.75" x14ac:dyDescent="0.25">
      <c r="A20" s="3">
        <v>3</v>
      </c>
      <c r="B20" s="8">
        <f t="shared" ref="B20:B82" si="7">B12+7</f>
        <v>45306</v>
      </c>
      <c r="C20" s="13"/>
      <c r="D20" s="13"/>
      <c r="E20" s="14"/>
      <c r="F20" s="14"/>
      <c r="G20" s="13"/>
      <c r="H20" s="13"/>
      <c r="I20" s="14"/>
      <c r="J20" s="15"/>
      <c r="K20" s="16" t="str">
        <f t="shared" ref="K20:K26" si="8">IF(COUNTA(C20:D20,G20:H20)=0,"",D20-C20+H20-G20)</f>
        <v/>
      </c>
      <c r="L20" s="16" t="str">
        <f t="shared" ref="L20:L26" si="9">IF(COUNTA(E20:F20,I20:J20)=0,"",F20-E20+IF(J20&gt;I20,J20-I20,TIMEVALUE("23:59")-I20+J20+TIMEVALUE("00:01")))</f>
        <v/>
      </c>
    </row>
    <row r="21" spans="1:16" ht="15.75" x14ac:dyDescent="0.25">
      <c r="A21" s="3"/>
      <c r="B21" s="8">
        <f t="shared" si="7"/>
        <v>45307</v>
      </c>
      <c r="C21" s="13"/>
      <c r="D21" s="13"/>
      <c r="E21" s="14"/>
      <c r="F21" s="14"/>
      <c r="G21" s="13"/>
      <c r="H21" s="13"/>
      <c r="I21" s="14"/>
      <c r="J21" s="15"/>
      <c r="K21" s="16" t="str">
        <f t="shared" si="8"/>
        <v/>
      </c>
      <c r="L21" s="16" t="str">
        <f t="shared" si="9"/>
        <v/>
      </c>
    </row>
    <row r="22" spans="1:16" ht="15.75" x14ac:dyDescent="0.25">
      <c r="A22" s="3"/>
      <c r="B22" s="8">
        <f t="shared" si="7"/>
        <v>45308</v>
      </c>
      <c r="C22" s="13"/>
      <c r="D22" s="13"/>
      <c r="E22" s="10"/>
      <c r="F22" s="10"/>
      <c r="G22" s="13"/>
      <c r="H22" s="13"/>
      <c r="I22" s="14"/>
      <c r="J22" s="11"/>
      <c r="K22" s="16" t="str">
        <f t="shared" si="8"/>
        <v/>
      </c>
      <c r="L22" s="16" t="str">
        <f t="shared" si="9"/>
        <v/>
      </c>
    </row>
    <row r="23" spans="1:16" ht="15.75" x14ac:dyDescent="0.25">
      <c r="A23" s="3"/>
      <c r="B23" s="8">
        <f t="shared" si="7"/>
        <v>45309</v>
      </c>
      <c r="C23" s="13"/>
      <c r="D23" s="13"/>
      <c r="E23" s="14"/>
      <c r="F23" s="14"/>
      <c r="G23" s="13"/>
      <c r="H23" s="13"/>
      <c r="I23" s="14"/>
      <c r="J23" s="15"/>
      <c r="K23" s="16" t="str">
        <f t="shared" si="8"/>
        <v/>
      </c>
      <c r="L23" s="16" t="str">
        <f t="shared" si="9"/>
        <v/>
      </c>
    </row>
    <row r="24" spans="1:16" ht="15.75" x14ac:dyDescent="0.25">
      <c r="A24" s="3"/>
      <c r="B24" s="8">
        <f t="shared" si="7"/>
        <v>45310</v>
      </c>
      <c r="C24" s="13"/>
      <c r="D24" s="13"/>
      <c r="E24" s="14"/>
      <c r="F24" s="14"/>
      <c r="G24" s="13"/>
      <c r="H24" s="13"/>
      <c r="I24" s="14"/>
      <c r="J24" s="15"/>
      <c r="K24" s="16" t="str">
        <f t="shared" si="8"/>
        <v/>
      </c>
      <c r="L24" s="16" t="str">
        <f t="shared" si="9"/>
        <v/>
      </c>
    </row>
    <row r="25" spans="1:16" ht="15.75" x14ac:dyDescent="0.25">
      <c r="A25" s="3"/>
      <c r="B25" s="8">
        <f t="shared" si="7"/>
        <v>45311</v>
      </c>
      <c r="C25" s="13"/>
      <c r="D25" s="13"/>
      <c r="E25" s="14"/>
      <c r="F25" s="14"/>
      <c r="G25" s="13"/>
      <c r="H25" s="13"/>
      <c r="I25" s="14"/>
      <c r="J25" s="15"/>
      <c r="K25" s="16" t="str">
        <f t="shared" si="8"/>
        <v/>
      </c>
      <c r="L25" s="16" t="str">
        <f t="shared" si="9"/>
        <v/>
      </c>
    </row>
    <row r="26" spans="1:16" ht="15.75" x14ac:dyDescent="0.25">
      <c r="A26" s="3"/>
      <c r="B26" s="8">
        <f t="shared" si="7"/>
        <v>45312</v>
      </c>
      <c r="C26" s="13"/>
      <c r="D26" s="13"/>
      <c r="E26" s="14"/>
      <c r="F26" s="14"/>
      <c r="G26" s="13"/>
      <c r="H26" s="13"/>
      <c r="I26" s="14"/>
      <c r="J26" s="15"/>
      <c r="K26" s="16" t="str">
        <f t="shared" si="8"/>
        <v/>
      </c>
      <c r="L26" s="16" t="str">
        <f t="shared" si="9"/>
        <v/>
      </c>
    </row>
    <row r="27" spans="1:16" ht="15.75" x14ac:dyDescent="0.25">
      <c r="A27" s="3"/>
      <c r="H27" s="34" t="str">
        <f>"Semaine " &amp;A20 &amp;" :"</f>
        <v>Semaine 3 :</v>
      </c>
      <c r="I27" s="34"/>
      <c r="J27" s="34"/>
      <c r="K27" s="18">
        <f t="shared" ref="K27:L27" si="10">SUM(K20:K26)</f>
        <v>0</v>
      </c>
      <c r="L27" s="19">
        <f t="shared" si="10"/>
        <v>0</v>
      </c>
    </row>
    <row r="28" spans="1:16" ht="15.75" x14ac:dyDescent="0.25">
      <c r="A28" s="3">
        <v>4</v>
      </c>
      <c r="B28" s="8">
        <f t="shared" ref="B28" si="11">B20+7</f>
        <v>45313</v>
      </c>
      <c r="C28" s="13"/>
      <c r="D28" s="13"/>
      <c r="E28" s="14"/>
      <c r="F28" s="14"/>
      <c r="G28" s="13"/>
      <c r="H28" s="13"/>
      <c r="I28" s="14"/>
      <c r="J28" s="15"/>
      <c r="K28" s="16" t="str">
        <f t="shared" ref="K28:K34" si="12">IF(COUNTA(C28:D28,G28:H28)=0,"",D28-C28+H28-G28)</f>
        <v/>
      </c>
      <c r="L28" s="16" t="str">
        <f t="shared" ref="L28:L34" si="13">IF(COUNTA(E28:F28,I28:J28)=0,"",F28-E28+IF(J28&gt;I28,J28-I28,TIMEVALUE("23:59")-I28+J28+TIMEVALUE("00:01")))</f>
        <v/>
      </c>
    </row>
    <row r="29" spans="1:16" ht="15.75" x14ac:dyDescent="0.25">
      <c r="A29" s="3"/>
      <c r="B29" s="8">
        <f t="shared" si="7"/>
        <v>45314</v>
      </c>
      <c r="C29" s="13"/>
      <c r="D29" s="13"/>
      <c r="E29" s="14"/>
      <c r="F29" s="14"/>
      <c r="G29" s="13"/>
      <c r="H29" s="13"/>
      <c r="I29" s="14"/>
      <c r="J29" s="15"/>
      <c r="K29" s="16" t="str">
        <f t="shared" si="12"/>
        <v/>
      </c>
      <c r="L29" s="16" t="str">
        <f t="shared" si="13"/>
        <v/>
      </c>
    </row>
    <row r="30" spans="1:16" ht="15.75" x14ac:dyDescent="0.25">
      <c r="A30" s="3"/>
      <c r="B30" s="8">
        <f t="shared" si="7"/>
        <v>45315</v>
      </c>
      <c r="C30" s="13"/>
      <c r="D30" s="13"/>
      <c r="E30" s="10"/>
      <c r="F30" s="10"/>
      <c r="G30" s="13"/>
      <c r="H30" s="13"/>
      <c r="I30" s="14"/>
      <c r="J30" s="11"/>
      <c r="K30" s="16" t="str">
        <f t="shared" si="12"/>
        <v/>
      </c>
      <c r="L30" s="16" t="str">
        <f t="shared" si="13"/>
        <v/>
      </c>
    </row>
    <row r="31" spans="1:16" ht="15.75" x14ac:dyDescent="0.25">
      <c r="A31" s="3"/>
      <c r="B31" s="8">
        <f t="shared" si="7"/>
        <v>45316</v>
      </c>
      <c r="C31" s="13"/>
      <c r="D31" s="13"/>
      <c r="E31" s="14"/>
      <c r="F31" s="14"/>
      <c r="G31" s="13"/>
      <c r="H31" s="13"/>
      <c r="I31" s="14"/>
      <c r="J31" s="15"/>
      <c r="K31" s="16" t="str">
        <f t="shared" si="12"/>
        <v/>
      </c>
      <c r="L31" s="16" t="str">
        <f t="shared" si="13"/>
        <v/>
      </c>
    </row>
    <row r="32" spans="1:16" ht="15.75" x14ac:dyDescent="0.25">
      <c r="A32" s="3"/>
      <c r="B32" s="8">
        <f t="shared" si="7"/>
        <v>45317</v>
      </c>
      <c r="C32" s="13"/>
      <c r="D32" s="13"/>
      <c r="E32" s="14"/>
      <c r="F32" s="14"/>
      <c r="G32" s="13"/>
      <c r="H32" s="13"/>
      <c r="I32" s="14"/>
      <c r="J32" s="15"/>
      <c r="K32" s="16" t="str">
        <f t="shared" si="12"/>
        <v/>
      </c>
      <c r="L32" s="16" t="str">
        <f t="shared" si="13"/>
        <v/>
      </c>
    </row>
    <row r="33" spans="1:12" ht="15.75" x14ac:dyDescent="0.25">
      <c r="A33" s="3"/>
      <c r="B33" s="8">
        <f t="shared" si="7"/>
        <v>45318</v>
      </c>
      <c r="C33" s="13"/>
      <c r="D33" s="13"/>
      <c r="E33" s="14"/>
      <c r="F33" s="14"/>
      <c r="G33" s="13"/>
      <c r="H33" s="13"/>
      <c r="I33" s="14"/>
      <c r="J33" s="15"/>
      <c r="K33" s="16" t="str">
        <f t="shared" si="12"/>
        <v/>
      </c>
      <c r="L33" s="16" t="str">
        <f t="shared" si="13"/>
        <v/>
      </c>
    </row>
    <row r="34" spans="1:12" ht="15.75" x14ac:dyDescent="0.25">
      <c r="A34" s="3"/>
      <c r="B34" s="8">
        <f t="shared" si="7"/>
        <v>45319</v>
      </c>
      <c r="C34" s="13"/>
      <c r="D34" s="13"/>
      <c r="E34" s="10"/>
      <c r="F34" s="10"/>
      <c r="G34" s="13"/>
      <c r="H34" s="13"/>
      <c r="I34" s="10"/>
      <c r="J34" s="11"/>
      <c r="K34" s="16" t="str">
        <f t="shared" si="12"/>
        <v/>
      </c>
      <c r="L34" s="16" t="str">
        <f t="shared" si="13"/>
        <v/>
      </c>
    </row>
    <row r="35" spans="1:12" ht="15.75" x14ac:dyDescent="0.25">
      <c r="A35" s="3"/>
      <c r="H35" s="34" t="str">
        <f>"Semaine " &amp;A28 &amp;" :"</f>
        <v>Semaine 4 :</v>
      </c>
      <c r="I35" s="34"/>
      <c r="J35" s="34"/>
      <c r="K35" s="18">
        <f t="shared" ref="K35:L35" si="14">SUM(K28:K34)</f>
        <v>0</v>
      </c>
      <c r="L35" s="19">
        <f t="shared" si="14"/>
        <v>0</v>
      </c>
    </row>
    <row r="36" spans="1:12" ht="15.75" x14ac:dyDescent="0.25">
      <c r="A36" s="3">
        <v>5</v>
      </c>
      <c r="B36" s="8">
        <f t="shared" ref="B36" si="15">B28+7</f>
        <v>45320</v>
      </c>
      <c r="C36" s="9"/>
      <c r="D36" s="9"/>
      <c r="E36" s="10"/>
      <c r="F36" s="10"/>
      <c r="G36" s="9"/>
      <c r="H36" s="9"/>
      <c r="I36" s="10"/>
      <c r="J36" s="11"/>
      <c r="K36" s="16" t="str">
        <f t="shared" ref="K36" si="16">IF(COUNTA(C36:D36,G36:H36)=0,"",D36-C36+H36-G36)</f>
        <v/>
      </c>
      <c r="L36" s="16" t="str">
        <f t="shared" ref="L36:L42" si="17">IF(COUNTA(E36:F36,I36:J36)=0,"",F36-E36+IF(J36&gt;I36,J36-I36,TIMEVALUE("23:59")-I36+J36+TIMEVALUE("00:01")))</f>
        <v/>
      </c>
    </row>
    <row r="37" spans="1:12" ht="15.75" x14ac:dyDescent="0.25">
      <c r="A37" s="3"/>
      <c r="B37" s="8">
        <f t="shared" si="7"/>
        <v>45321</v>
      </c>
      <c r="C37" s="13"/>
      <c r="D37" s="13"/>
      <c r="E37" s="10"/>
      <c r="F37" s="10"/>
      <c r="G37" s="13"/>
      <c r="H37" s="13"/>
      <c r="I37" s="10"/>
      <c r="J37" s="11"/>
      <c r="K37" s="16"/>
      <c r="L37" s="16" t="str">
        <f t="shared" si="17"/>
        <v/>
      </c>
    </row>
    <row r="38" spans="1:12" ht="15.75" x14ac:dyDescent="0.25">
      <c r="A38" s="3"/>
      <c r="B38" s="8">
        <f t="shared" si="7"/>
        <v>45322</v>
      </c>
      <c r="C38" s="13"/>
      <c r="D38" s="13"/>
      <c r="E38" s="10"/>
      <c r="F38" s="10"/>
      <c r="G38" s="9"/>
      <c r="H38" s="9"/>
      <c r="I38" s="10"/>
      <c r="J38" s="11"/>
      <c r="K38" s="16"/>
      <c r="L38" s="16" t="str">
        <f t="shared" si="17"/>
        <v/>
      </c>
    </row>
    <row r="39" spans="1:12" ht="15.75" x14ac:dyDescent="0.25">
      <c r="A39" s="3"/>
      <c r="B39" s="8">
        <f t="shared" si="7"/>
        <v>45323</v>
      </c>
      <c r="C39" s="9"/>
      <c r="D39" s="9"/>
      <c r="E39" s="10"/>
      <c r="F39" s="10"/>
      <c r="G39" s="9"/>
      <c r="H39" s="9"/>
      <c r="I39" s="10"/>
      <c r="J39" s="11"/>
      <c r="K39" s="16"/>
      <c r="L39" s="16" t="str">
        <f t="shared" si="17"/>
        <v/>
      </c>
    </row>
    <row r="40" spans="1:12" ht="15.75" x14ac:dyDescent="0.25">
      <c r="A40" s="3"/>
      <c r="B40" s="8">
        <f t="shared" si="7"/>
        <v>45324</v>
      </c>
      <c r="C40" s="13"/>
      <c r="D40" s="13"/>
      <c r="E40" s="10"/>
      <c r="F40" s="10"/>
      <c r="G40" s="13"/>
      <c r="H40" s="13"/>
      <c r="I40" s="10"/>
      <c r="J40" s="11"/>
      <c r="K40" s="16"/>
      <c r="L40" s="16" t="str">
        <f t="shared" si="17"/>
        <v/>
      </c>
    </row>
    <row r="41" spans="1:12" ht="15.75" x14ac:dyDescent="0.25">
      <c r="A41" s="3"/>
      <c r="B41" s="8">
        <f t="shared" si="7"/>
        <v>45325</v>
      </c>
      <c r="C41" s="13"/>
      <c r="D41" s="13"/>
      <c r="E41" s="10"/>
      <c r="F41" s="10"/>
      <c r="G41" s="13"/>
      <c r="H41" s="13"/>
      <c r="I41" s="10"/>
      <c r="J41" s="11"/>
      <c r="K41" s="16"/>
      <c r="L41" s="16" t="str">
        <f t="shared" si="17"/>
        <v/>
      </c>
    </row>
    <row r="42" spans="1:12" ht="15.75" x14ac:dyDescent="0.25">
      <c r="A42" s="3"/>
      <c r="B42" s="8">
        <f t="shared" si="7"/>
        <v>45326</v>
      </c>
      <c r="C42" s="13"/>
      <c r="D42" s="13"/>
      <c r="E42" s="10"/>
      <c r="F42" s="10"/>
      <c r="G42" s="13"/>
      <c r="H42" s="13"/>
      <c r="I42" s="10"/>
      <c r="J42" s="11"/>
      <c r="K42" s="16"/>
      <c r="L42" s="16" t="str">
        <f t="shared" si="17"/>
        <v/>
      </c>
    </row>
    <row r="43" spans="1:12" ht="15.75" x14ac:dyDescent="0.25">
      <c r="A43" s="3"/>
      <c r="H43" s="34" t="str">
        <f>"Semaine " &amp;A36 &amp;" :"</f>
        <v>Semaine 5 :</v>
      </c>
      <c r="I43" s="34"/>
      <c r="J43" s="34"/>
      <c r="K43" s="18">
        <f t="shared" ref="K43:L43" si="18">SUM(K36:K42)</f>
        <v>0</v>
      </c>
      <c r="L43" s="19">
        <f t="shared" si="18"/>
        <v>0</v>
      </c>
    </row>
    <row r="44" spans="1:12" ht="15.75" x14ac:dyDescent="0.25">
      <c r="A44" s="3">
        <v>6</v>
      </c>
      <c r="B44" s="8">
        <f t="shared" ref="B44" si="19">B36+7</f>
        <v>45327</v>
      </c>
      <c r="C44" s="13"/>
      <c r="D44" s="13"/>
      <c r="E44" s="10"/>
      <c r="F44" s="10"/>
      <c r="G44" s="13"/>
      <c r="H44" s="13"/>
      <c r="I44" s="10"/>
      <c r="J44" s="11"/>
      <c r="K44" s="16"/>
      <c r="L44" s="16" t="str">
        <f t="shared" ref="L44:L50" si="20">IF(COUNTA(E44:F44,I44:J44)=0,"",F44-E44+IF(J44&gt;I44,J44-I44,TIMEVALUE("23:59")-I44+J44+TIMEVALUE("00:01")))</f>
        <v/>
      </c>
    </row>
    <row r="45" spans="1:12" ht="15.75" x14ac:dyDescent="0.25">
      <c r="A45" s="3"/>
      <c r="B45" s="8">
        <f t="shared" si="7"/>
        <v>45328</v>
      </c>
      <c r="C45" s="9"/>
      <c r="D45" s="9"/>
      <c r="E45" s="10"/>
      <c r="F45" s="10"/>
      <c r="G45" s="9"/>
      <c r="H45" s="9"/>
      <c r="I45" s="10"/>
      <c r="J45" s="11"/>
      <c r="K45" s="16"/>
      <c r="L45" s="16" t="str">
        <f t="shared" si="20"/>
        <v/>
      </c>
    </row>
    <row r="46" spans="1:12" ht="15.75" x14ac:dyDescent="0.25">
      <c r="A46" s="3"/>
      <c r="B46" s="8">
        <f t="shared" si="7"/>
        <v>45329</v>
      </c>
      <c r="C46" s="13"/>
      <c r="D46" s="13"/>
      <c r="E46" s="10"/>
      <c r="F46" s="10"/>
      <c r="G46" s="9"/>
      <c r="H46" s="9"/>
      <c r="I46" s="10"/>
      <c r="J46" s="11"/>
      <c r="K46" s="16"/>
      <c r="L46" s="16" t="str">
        <f t="shared" si="20"/>
        <v/>
      </c>
    </row>
    <row r="47" spans="1:12" ht="15.75" x14ac:dyDescent="0.25">
      <c r="A47" s="3"/>
      <c r="B47" s="8">
        <f t="shared" si="7"/>
        <v>45330</v>
      </c>
      <c r="C47" s="9"/>
      <c r="D47" s="9"/>
      <c r="E47" s="10"/>
      <c r="F47" s="10"/>
      <c r="G47" s="9"/>
      <c r="H47" s="9"/>
      <c r="I47" s="10"/>
      <c r="J47" s="11"/>
      <c r="K47" s="16"/>
      <c r="L47" s="16" t="str">
        <f t="shared" si="20"/>
        <v/>
      </c>
    </row>
    <row r="48" spans="1:12" ht="15.75" x14ac:dyDescent="0.25">
      <c r="A48" s="3"/>
      <c r="B48" s="8">
        <f t="shared" si="7"/>
        <v>45331</v>
      </c>
      <c r="C48" s="13"/>
      <c r="D48" s="13"/>
      <c r="E48" s="10"/>
      <c r="F48" s="10"/>
      <c r="G48" s="13"/>
      <c r="H48" s="13"/>
      <c r="I48" s="10"/>
      <c r="J48" s="11"/>
      <c r="K48" s="16"/>
      <c r="L48" s="16" t="str">
        <f t="shared" si="20"/>
        <v/>
      </c>
    </row>
    <row r="49" spans="1:12" ht="15.75" x14ac:dyDescent="0.25">
      <c r="A49" s="3"/>
      <c r="B49" s="8">
        <f t="shared" si="7"/>
        <v>45332</v>
      </c>
      <c r="C49" s="13"/>
      <c r="D49" s="13"/>
      <c r="E49" s="10"/>
      <c r="F49" s="10"/>
      <c r="G49" s="13"/>
      <c r="H49" s="13"/>
      <c r="I49" s="10"/>
      <c r="J49" s="11"/>
      <c r="K49" s="16"/>
      <c r="L49" s="16" t="str">
        <f t="shared" si="20"/>
        <v/>
      </c>
    </row>
    <row r="50" spans="1:12" ht="15.75" x14ac:dyDescent="0.25">
      <c r="A50" s="3"/>
      <c r="B50" s="8">
        <f t="shared" si="7"/>
        <v>45333</v>
      </c>
      <c r="C50" s="13"/>
      <c r="D50" s="13"/>
      <c r="E50" s="10"/>
      <c r="F50" s="10"/>
      <c r="G50" s="13"/>
      <c r="H50" s="13"/>
      <c r="I50" s="10"/>
      <c r="J50" s="11"/>
      <c r="K50" s="16"/>
      <c r="L50" s="16" t="str">
        <f t="shared" si="20"/>
        <v/>
      </c>
    </row>
    <row r="51" spans="1:12" ht="15.75" x14ac:dyDescent="0.25">
      <c r="A51" s="3"/>
      <c r="H51" s="34" t="str">
        <f>"Semaine " &amp;A44 &amp;" :"</f>
        <v>Semaine 6 :</v>
      </c>
      <c r="I51" s="34"/>
      <c r="J51" s="34"/>
      <c r="K51" s="18">
        <f t="shared" ref="K51:L51" si="21">SUM(K44:K50)</f>
        <v>0</v>
      </c>
      <c r="L51" s="19">
        <f t="shared" si="21"/>
        <v>0</v>
      </c>
    </row>
    <row r="52" spans="1:12" ht="15.75" x14ac:dyDescent="0.25">
      <c r="A52" s="3">
        <v>7</v>
      </c>
      <c r="B52" s="8">
        <f t="shared" ref="B52" si="22">B44+7</f>
        <v>45334</v>
      </c>
      <c r="C52" s="13"/>
      <c r="D52" s="13"/>
      <c r="E52" s="10"/>
      <c r="F52" s="10"/>
      <c r="G52" s="13"/>
      <c r="H52" s="13"/>
      <c r="I52" s="10"/>
      <c r="J52" s="11"/>
      <c r="K52" s="16"/>
      <c r="L52" s="16" t="str">
        <f t="shared" ref="L52:L58" si="23">IF(COUNTA(E52:F52,I52:J52)=0,"",F52-E52+IF(J52&gt;I52,J52-I52,TIMEVALUE("23:59")-I52+J52+TIMEVALUE("00:01")))</f>
        <v/>
      </c>
    </row>
    <row r="53" spans="1:12" ht="15.75" x14ac:dyDescent="0.25">
      <c r="A53" s="3"/>
      <c r="B53" s="8">
        <f t="shared" si="7"/>
        <v>45335</v>
      </c>
      <c r="C53" s="9"/>
      <c r="D53" s="9"/>
      <c r="E53" s="10"/>
      <c r="F53" s="10"/>
      <c r="G53" s="13"/>
      <c r="H53" s="13"/>
      <c r="I53" s="10"/>
      <c r="J53" s="11"/>
      <c r="K53" s="16"/>
      <c r="L53" s="16" t="str">
        <f t="shared" si="23"/>
        <v/>
      </c>
    </row>
    <row r="54" spans="1:12" ht="15.75" x14ac:dyDescent="0.25">
      <c r="A54" s="3"/>
      <c r="B54" s="8">
        <f t="shared" si="7"/>
        <v>45336</v>
      </c>
      <c r="C54" s="9"/>
      <c r="D54" s="9"/>
      <c r="E54" s="10"/>
      <c r="F54" s="10"/>
      <c r="G54" s="9"/>
      <c r="H54" s="9"/>
      <c r="I54" s="10"/>
      <c r="J54" s="11"/>
      <c r="K54" s="16"/>
      <c r="L54" s="16" t="str">
        <f t="shared" si="23"/>
        <v/>
      </c>
    </row>
    <row r="55" spans="1:12" ht="15.75" x14ac:dyDescent="0.25">
      <c r="A55" s="3"/>
      <c r="B55" s="8">
        <f t="shared" si="7"/>
        <v>45337</v>
      </c>
      <c r="C55" s="9"/>
      <c r="D55" s="9"/>
      <c r="E55" s="10"/>
      <c r="F55" s="10"/>
      <c r="G55" s="13"/>
      <c r="H55" s="13"/>
      <c r="I55" s="10"/>
      <c r="J55" s="11"/>
      <c r="K55" s="16"/>
      <c r="L55" s="16" t="str">
        <f t="shared" si="23"/>
        <v/>
      </c>
    </row>
    <row r="56" spans="1:12" ht="15.75" x14ac:dyDescent="0.25">
      <c r="A56" s="3"/>
      <c r="B56" s="8">
        <f t="shared" si="7"/>
        <v>45338</v>
      </c>
      <c r="C56" s="13"/>
      <c r="D56" s="13"/>
      <c r="E56" s="10"/>
      <c r="F56" s="10"/>
      <c r="G56" s="13"/>
      <c r="H56" s="13"/>
      <c r="I56" s="10"/>
      <c r="J56" s="11"/>
      <c r="K56" s="16"/>
      <c r="L56" s="16" t="str">
        <f t="shared" si="23"/>
        <v/>
      </c>
    </row>
    <row r="57" spans="1:12" ht="15.75" x14ac:dyDescent="0.25">
      <c r="A57" s="3"/>
      <c r="B57" s="8">
        <f t="shared" si="7"/>
        <v>45339</v>
      </c>
      <c r="C57" s="13"/>
      <c r="D57" s="13"/>
      <c r="E57" s="10"/>
      <c r="F57" s="10"/>
      <c r="G57" s="13"/>
      <c r="H57" s="13"/>
      <c r="I57" s="10"/>
      <c r="J57" s="11"/>
      <c r="K57" s="16"/>
      <c r="L57" s="16" t="str">
        <f t="shared" si="23"/>
        <v/>
      </c>
    </row>
    <row r="58" spans="1:12" ht="15.75" x14ac:dyDescent="0.25">
      <c r="A58" s="3"/>
      <c r="B58" s="8">
        <f t="shared" si="7"/>
        <v>45340</v>
      </c>
      <c r="C58" s="13"/>
      <c r="D58" s="13"/>
      <c r="E58" s="10"/>
      <c r="F58" s="10"/>
      <c r="G58" s="13"/>
      <c r="H58" s="13"/>
      <c r="I58" s="10"/>
      <c r="J58" s="11"/>
      <c r="K58" s="16"/>
      <c r="L58" s="16" t="str">
        <f t="shared" si="23"/>
        <v/>
      </c>
    </row>
    <row r="59" spans="1:12" ht="15.75" x14ac:dyDescent="0.25">
      <c r="A59" s="3"/>
      <c r="H59" s="34" t="str">
        <f>"Semaine " &amp;A52 &amp;" :"</f>
        <v>Semaine 7 :</v>
      </c>
      <c r="I59" s="34"/>
      <c r="J59" s="34"/>
      <c r="K59" s="18">
        <f t="shared" ref="K59:L59" si="24">SUM(K52:K58)</f>
        <v>0</v>
      </c>
      <c r="L59" s="19">
        <f t="shared" si="24"/>
        <v>0</v>
      </c>
    </row>
    <row r="60" spans="1:12" ht="15.75" x14ac:dyDescent="0.25">
      <c r="A60" s="3">
        <v>8</v>
      </c>
      <c r="B60" s="8">
        <f t="shared" ref="B60" si="25">B52+7</f>
        <v>45341</v>
      </c>
      <c r="C60" s="9"/>
      <c r="D60" s="9"/>
      <c r="E60" s="10"/>
      <c r="F60" s="10"/>
      <c r="G60" s="9"/>
      <c r="H60" s="9"/>
      <c r="I60" s="10"/>
      <c r="J60" s="11"/>
      <c r="K60" s="16" t="str">
        <f t="shared" ref="K60:K66" si="26">IF(COUNTA(C60:D60,G60:H60)=0,"",D60-C60+H60-G60)</f>
        <v/>
      </c>
      <c r="L60" s="16" t="str">
        <f t="shared" ref="L60:L66" si="27">IF(COUNTA(E60:F60,I60:J60)=0,"",F60-E60+IF(J60&gt;I60,J60-I60,TIMEVALUE("23:59")-I60+J60+TIMEVALUE("00:01")))</f>
        <v/>
      </c>
    </row>
    <row r="61" spans="1:12" ht="15.75" x14ac:dyDescent="0.25">
      <c r="A61" s="3"/>
      <c r="B61" s="8">
        <f t="shared" si="7"/>
        <v>45342</v>
      </c>
      <c r="C61" s="9"/>
      <c r="D61" s="9"/>
      <c r="E61" s="10"/>
      <c r="F61" s="10"/>
      <c r="G61" s="9"/>
      <c r="H61" s="9"/>
      <c r="I61" s="10"/>
      <c r="J61" s="11"/>
      <c r="K61" s="16" t="str">
        <f t="shared" si="26"/>
        <v/>
      </c>
      <c r="L61" s="16" t="str">
        <f t="shared" si="27"/>
        <v/>
      </c>
    </row>
    <row r="62" spans="1:12" ht="15.75" x14ac:dyDescent="0.25">
      <c r="A62" s="3"/>
      <c r="B62" s="8">
        <f t="shared" si="7"/>
        <v>45343</v>
      </c>
      <c r="C62" s="9"/>
      <c r="D62" s="9"/>
      <c r="E62" s="10"/>
      <c r="F62" s="10"/>
      <c r="G62" s="9"/>
      <c r="H62" s="9"/>
      <c r="I62" s="10"/>
      <c r="J62" s="11"/>
      <c r="K62" s="16" t="str">
        <f t="shared" si="26"/>
        <v/>
      </c>
      <c r="L62" s="16" t="str">
        <f t="shared" si="27"/>
        <v/>
      </c>
    </row>
    <row r="63" spans="1:12" ht="15.75" x14ac:dyDescent="0.25">
      <c r="A63" s="3"/>
      <c r="B63" s="8">
        <f t="shared" si="7"/>
        <v>45344</v>
      </c>
      <c r="C63" s="9"/>
      <c r="D63" s="9"/>
      <c r="E63" s="10"/>
      <c r="F63" s="10"/>
      <c r="G63" s="9"/>
      <c r="H63" s="9"/>
      <c r="I63" s="10"/>
      <c r="J63" s="11"/>
      <c r="K63" s="16" t="str">
        <f t="shared" si="26"/>
        <v/>
      </c>
      <c r="L63" s="16" t="str">
        <f t="shared" si="27"/>
        <v/>
      </c>
    </row>
    <row r="64" spans="1:12" ht="15.75" x14ac:dyDescent="0.25">
      <c r="A64" s="3"/>
      <c r="B64" s="8">
        <f t="shared" si="7"/>
        <v>45345</v>
      </c>
      <c r="C64" s="9"/>
      <c r="D64" s="9"/>
      <c r="E64" s="10"/>
      <c r="F64" s="10"/>
      <c r="G64" s="9"/>
      <c r="H64" s="9"/>
      <c r="I64" s="10"/>
      <c r="J64" s="11"/>
      <c r="K64" s="16" t="str">
        <f t="shared" si="26"/>
        <v/>
      </c>
      <c r="L64" s="16" t="str">
        <f t="shared" si="27"/>
        <v/>
      </c>
    </row>
    <row r="65" spans="1:12" ht="15.75" x14ac:dyDescent="0.25">
      <c r="A65" s="3"/>
      <c r="B65" s="8">
        <f t="shared" si="7"/>
        <v>45346</v>
      </c>
      <c r="C65" s="9"/>
      <c r="D65" s="9"/>
      <c r="E65" s="10"/>
      <c r="F65" s="10"/>
      <c r="G65" s="9"/>
      <c r="H65" s="9"/>
      <c r="I65" s="10"/>
      <c r="J65" s="11"/>
      <c r="K65" s="16" t="str">
        <f t="shared" si="26"/>
        <v/>
      </c>
      <c r="L65" s="16" t="str">
        <f t="shared" si="27"/>
        <v/>
      </c>
    </row>
    <row r="66" spans="1:12" ht="15.75" x14ac:dyDescent="0.25">
      <c r="A66" s="3"/>
      <c r="B66" s="8">
        <f t="shared" si="7"/>
        <v>45347</v>
      </c>
      <c r="C66" s="9"/>
      <c r="D66" s="9"/>
      <c r="E66" s="10"/>
      <c r="F66" s="10"/>
      <c r="G66" s="9"/>
      <c r="H66" s="9"/>
      <c r="I66" s="10"/>
      <c r="J66" s="11"/>
      <c r="K66" s="16" t="str">
        <f t="shared" si="26"/>
        <v/>
      </c>
      <c r="L66" s="16" t="str">
        <f t="shared" si="27"/>
        <v/>
      </c>
    </row>
    <row r="67" spans="1:12" ht="15.75" x14ac:dyDescent="0.25">
      <c r="A67" s="3"/>
      <c r="H67" s="34" t="str">
        <f>"Semaine " &amp;A60 &amp;" :"</f>
        <v>Semaine 8 :</v>
      </c>
      <c r="I67" s="34"/>
      <c r="J67" s="34"/>
      <c r="K67" s="18">
        <f t="shared" ref="K67:L67" si="28">SUM(K60:K66)</f>
        <v>0</v>
      </c>
      <c r="L67" s="19">
        <f t="shared" si="28"/>
        <v>0</v>
      </c>
    </row>
    <row r="68" spans="1:12" ht="15.75" x14ac:dyDescent="0.25">
      <c r="A68" s="3">
        <v>9</v>
      </c>
      <c r="B68" s="8">
        <f t="shared" ref="B68" si="29">B60+7</f>
        <v>45348</v>
      </c>
      <c r="C68" s="9"/>
      <c r="D68" s="9"/>
      <c r="E68" s="10"/>
      <c r="F68" s="10"/>
      <c r="G68" s="9"/>
      <c r="H68" s="9"/>
      <c r="I68" s="10"/>
      <c r="J68" s="11"/>
      <c r="K68" s="16" t="str">
        <f t="shared" ref="K68:K74" si="30">IF(COUNTA(C68:D68,G68:H68)=0,"",D68-C68+H68-G68)</f>
        <v/>
      </c>
      <c r="L68" s="16" t="str">
        <f t="shared" ref="L68:L74" si="31">IF(COUNTA(E68:F68,I68:J68)=0,"",F68-E68+IF(J68&gt;I68,J68-I68,TIMEVALUE("23:59")-I68+J68+TIMEVALUE("00:01")))</f>
        <v/>
      </c>
    </row>
    <row r="69" spans="1:12" ht="15.75" x14ac:dyDescent="0.25">
      <c r="A69" s="3"/>
      <c r="B69" s="8">
        <f t="shared" si="7"/>
        <v>45349</v>
      </c>
      <c r="C69" s="9"/>
      <c r="D69" s="9"/>
      <c r="E69" s="10"/>
      <c r="F69" s="10"/>
      <c r="G69" s="9"/>
      <c r="H69" s="9"/>
      <c r="I69" s="10"/>
      <c r="J69" s="11"/>
      <c r="K69" s="16" t="str">
        <f t="shared" si="30"/>
        <v/>
      </c>
      <c r="L69" s="16" t="str">
        <f t="shared" si="31"/>
        <v/>
      </c>
    </row>
    <row r="70" spans="1:12" ht="15.75" x14ac:dyDescent="0.25">
      <c r="A70" s="3"/>
      <c r="B70" s="8">
        <f t="shared" si="7"/>
        <v>45350</v>
      </c>
      <c r="C70" s="9"/>
      <c r="D70" s="9"/>
      <c r="E70" s="10"/>
      <c r="F70" s="10"/>
      <c r="G70" s="9"/>
      <c r="H70" s="9"/>
      <c r="I70" s="10"/>
      <c r="J70" s="11"/>
      <c r="K70" s="16" t="str">
        <f t="shared" si="30"/>
        <v/>
      </c>
      <c r="L70" s="16" t="str">
        <f t="shared" si="31"/>
        <v/>
      </c>
    </row>
    <row r="71" spans="1:12" ht="15.75" x14ac:dyDescent="0.25">
      <c r="A71" s="3"/>
      <c r="B71" s="8">
        <f t="shared" si="7"/>
        <v>45351</v>
      </c>
      <c r="C71" s="9"/>
      <c r="D71" s="9"/>
      <c r="E71" s="10"/>
      <c r="F71" s="10"/>
      <c r="G71" s="9"/>
      <c r="H71" s="9"/>
      <c r="I71" s="10"/>
      <c r="J71" s="11"/>
      <c r="K71" s="16" t="str">
        <f t="shared" si="30"/>
        <v/>
      </c>
      <c r="L71" s="16" t="str">
        <f t="shared" si="31"/>
        <v/>
      </c>
    </row>
    <row r="72" spans="1:12" ht="15.75" x14ac:dyDescent="0.25">
      <c r="A72" s="3"/>
      <c r="B72" s="8">
        <f t="shared" si="7"/>
        <v>45352</v>
      </c>
      <c r="C72" s="9"/>
      <c r="D72" s="9"/>
      <c r="E72" s="10"/>
      <c r="F72" s="10"/>
      <c r="G72" s="9"/>
      <c r="H72" s="9"/>
      <c r="I72" s="10"/>
      <c r="J72" s="11"/>
      <c r="K72" s="16" t="str">
        <f t="shared" si="30"/>
        <v/>
      </c>
      <c r="L72" s="16" t="str">
        <f t="shared" si="31"/>
        <v/>
      </c>
    </row>
    <row r="73" spans="1:12" ht="15.75" x14ac:dyDescent="0.25">
      <c r="A73" s="3"/>
      <c r="B73" s="8">
        <f t="shared" si="7"/>
        <v>45353</v>
      </c>
      <c r="C73" s="9"/>
      <c r="D73" s="9"/>
      <c r="E73" s="10"/>
      <c r="F73" s="10"/>
      <c r="G73" s="9"/>
      <c r="H73" s="9"/>
      <c r="I73" s="10"/>
      <c r="J73" s="11"/>
      <c r="K73" s="16" t="str">
        <f t="shared" si="30"/>
        <v/>
      </c>
      <c r="L73" s="16" t="str">
        <f t="shared" si="31"/>
        <v/>
      </c>
    </row>
    <row r="74" spans="1:12" ht="15.75" x14ac:dyDescent="0.25">
      <c r="A74" s="3"/>
      <c r="B74" s="8">
        <f t="shared" si="7"/>
        <v>45354</v>
      </c>
      <c r="C74" s="9"/>
      <c r="D74" s="9"/>
      <c r="E74" s="10"/>
      <c r="F74" s="10"/>
      <c r="G74" s="9"/>
      <c r="H74" s="9"/>
      <c r="I74" s="10"/>
      <c r="J74" s="11"/>
      <c r="K74" s="16" t="str">
        <f t="shared" si="30"/>
        <v/>
      </c>
      <c r="L74" s="16" t="str">
        <f t="shared" si="31"/>
        <v/>
      </c>
    </row>
    <row r="75" spans="1:12" ht="15.75" x14ac:dyDescent="0.25">
      <c r="A75" s="3"/>
      <c r="H75" s="34" t="str">
        <f>"Semaine " &amp;A68 &amp;" :"</f>
        <v>Semaine 9 :</v>
      </c>
      <c r="I75" s="34"/>
      <c r="J75" s="34"/>
      <c r="K75" s="18">
        <f t="shared" ref="K75:L75" si="32">SUM(K68:K74)</f>
        <v>0</v>
      </c>
      <c r="L75" s="19">
        <f t="shared" si="32"/>
        <v>0</v>
      </c>
    </row>
    <row r="76" spans="1:12" ht="15.75" x14ac:dyDescent="0.25">
      <c r="A76" s="3">
        <v>10</v>
      </c>
      <c r="B76" s="8">
        <f t="shared" ref="B76" si="33">B68+7</f>
        <v>45355</v>
      </c>
      <c r="C76" s="9"/>
      <c r="D76" s="9"/>
      <c r="E76" s="10"/>
      <c r="F76" s="10"/>
      <c r="G76" s="9"/>
      <c r="H76" s="9"/>
      <c r="I76" s="10"/>
      <c r="J76" s="11"/>
      <c r="K76" s="16" t="str">
        <f t="shared" ref="K76:K82" si="34">IF(COUNTA(C76:D76,G76:H76)=0,"",D76-C76+H76-G76)</f>
        <v/>
      </c>
      <c r="L76" s="16" t="str">
        <f t="shared" ref="L76:L82" si="35">IF(COUNTA(E76:F76,I76:J76)=0,"",F76-E76+IF(J76&gt;I76,J76-I76,TIMEVALUE("23:59")-I76+J76+TIMEVALUE("00:01")))</f>
        <v/>
      </c>
    </row>
    <row r="77" spans="1:12" ht="15.75" x14ac:dyDescent="0.25">
      <c r="A77" s="3"/>
      <c r="B77" s="8">
        <f t="shared" si="7"/>
        <v>45356</v>
      </c>
      <c r="C77" s="9"/>
      <c r="D77" s="9"/>
      <c r="E77" s="10"/>
      <c r="F77" s="10"/>
      <c r="G77" s="9"/>
      <c r="H77" s="9"/>
      <c r="I77" s="10"/>
      <c r="J77" s="11"/>
      <c r="K77" s="16" t="str">
        <f t="shared" si="34"/>
        <v/>
      </c>
      <c r="L77" s="16" t="str">
        <f t="shared" si="35"/>
        <v/>
      </c>
    </row>
    <row r="78" spans="1:12" ht="15.75" x14ac:dyDescent="0.25">
      <c r="A78" s="3"/>
      <c r="B78" s="8">
        <f t="shared" si="7"/>
        <v>45357</v>
      </c>
      <c r="C78" s="9"/>
      <c r="D78" s="9"/>
      <c r="E78" s="10"/>
      <c r="F78" s="10"/>
      <c r="G78" s="9"/>
      <c r="H78" s="9"/>
      <c r="I78" s="10"/>
      <c r="J78" s="11"/>
      <c r="K78" s="16" t="str">
        <f t="shared" si="34"/>
        <v/>
      </c>
      <c r="L78" s="16" t="str">
        <f t="shared" si="35"/>
        <v/>
      </c>
    </row>
    <row r="79" spans="1:12" ht="15.75" x14ac:dyDescent="0.25">
      <c r="A79" s="3"/>
      <c r="B79" s="8">
        <f t="shared" si="7"/>
        <v>45358</v>
      </c>
      <c r="C79" s="9"/>
      <c r="D79" s="9"/>
      <c r="E79" s="10"/>
      <c r="F79" s="10"/>
      <c r="G79" s="9"/>
      <c r="H79" s="9"/>
      <c r="I79" s="10"/>
      <c r="J79" s="11"/>
      <c r="K79" s="16" t="str">
        <f t="shared" si="34"/>
        <v/>
      </c>
      <c r="L79" s="16" t="str">
        <f t="shared" si="35"/>
        <v/>
      </c>
    </row>
    <row r="80" spans="1:12" ht="15.75" x14ac:dyDescent="0.25">
      <c r="A80" s="3"/>
      <c r="B80" s="8">
        <f t="shared" si="7"/>
        <v>45359</v>
      </c>
      <c r="C80" s="9"/>
      <c r="D80" s="9"/>
      <c r="E80" s="10"/>
      <c r="F80" s="10"/>
      <c r="G80" s="9"/>
      <c r="H80" s="9"/>
      <c r="I80" s="10"/>
      <c r="J80" s="11"/>
      <c r="K80" s="16" t="str">
        <f t="shared" si="34"/>
        <v/>
      </c>
      <c r="L80" s="16" t="str">
        <f t="shared" si="35"/>
        <v/>
      </c>
    </row>
    <row r="81" spans="1:12" ht="15.75" x14ac:dyDescent="0.25">
      <c r="A81" s="3"/>
      <c r="B81" s="8">
        <f t="shared" si="7"/>
        <v>45360</v>
      </c>
      <c r="C81" s="9"/>
      <c r="D81" s="9"/>
      <c r="E81" s="10"/>
      <c r="F81" s="10"/>
      <c r="G81" s="9"/>
      <c r="H81" s="9"/>
      <c r="I81" s="10"/>
      <c r="J81" s="11"/>
      <c r="K81" s="16" t="str">
        <f t="shared" si="34"/>
        <v/>
      </c>
      <c r="L81" s="16" t="str">
        <f t="shared" si="35"/>
        <v/>
      </c>
    </row>
    <row r="82" spans="1:12" ht="15.75" x14ac:dyDescent="0.25">
      <c r="A82" s="3"/>
      <c r="B82" s="8">
        <f t="shared" si="7"/>
        <v>45361</v>
      </c>
      <c r="C82" s="9"/>
      <c r="D82" s="9"/>
      <c r="E82" s="10"/>
      <c r="F82" s="10"/>
      <c r="G82" s="9"/>
      <c r="H82" s="9"/>
      <c r="I82" s="10"/>
      <c r="J82" s="11"/>
      <c r="K82" s="16" t="str">
        <f t="shared" si="34"/>
        <v/>
      </c>
      <c r="L82" s="16" t="str">
        <f t="shared" si="35"/>
        <v/>
      </c>
    </row>
    <row r="83" spans="1:12" ht="15.75" x14ac:dyDescent="0.25">
      <c r="A83" s="3"/>
      <c r="H83" s="34" t="str">
        <f>"Semaine " &amp;A76 &amp;" :"</f>
        <v>Semaine 10 :</v>
      </c>
      <c r="I83" s="34"/>
      <c r="J83" s="34"/>
      <c r="K83" s="18">
        <f t="shared" ref="K83:L83" si="36">SUM(K76:K82)</f>
        <v>0</v>
      </c>
      <c r="L83" s="19">
        <f t="shared" si="36"/>
        <v>0</v>
      </c>
    </row>
    <row r="84" spans="1:12" ht="15.75" x14ac:dyDescent="0.25">
      <c r="A84" s="3">
        <v>11</v>
      </c>
      <c r="B84" s="8">
        <f t="shared" ref="B84:B146" si="37">B76+7</f>
        <v>45362</v>
      </c>
      <c r="C84" s="9"/>
      <c r="D84" s="9"/>
      <c r="E84" s="10"/>
      <c r="F84" s="10"/>
      <c r="G84" s="9"/>
      <c r="H84" s="9"/>
      <c r="I84" s="10"/>
      <c r="J84" s="11"/>
      <c r="K84" s="16" t="str">
        <f t="shared" ref="K84:K90" si="38">IF(COUNTA(C84:D84,G84:H84)=0,"",D84-C84+H84-G84)</f>
        <v/>
      </c>
      <c r="L84" s="16" t="str">
        <f t="shared" ref="L84:L90" si="39">IF(COUNTA(E84:F84,I84:J84)=0,"",F84-E84+IF(J84&gt;I84,J84-I84,TIMEVALUE("23:59")-I84+J84+TIMEVALUE("00:01")))</f>
        <v/>
      </c>
    </row>
    <row r="85" spans="1:12" ht="15.75" x14ac:dyDescent="0.25">
      <c r="A85" s="3"/>
      <c r="B85" s="8">
        <f t="shared" si="37"/>
        <v>45363</v>
      </c>
      <c r="C85" s="9"/>
      <c r="D85" s="9"/>
      <c r="E85" s="10"/>
      <c r="F85" s="10"/>
      <c r="G85" s="9"/>
      <c r="H85" s="9"/>
      <c r="I85" s="10"/>
      <c r="J85" s="11"/>
      <c r="K85" s="16" t="str">
        <f t="shared" si="38"/>
        <v/>
      </c>
      <c r="L85" s="16" t="str">
        <f t="shared" si="39"/>
        <v/>
      </c>
    </row>
    <row r="86" spans="1:12" ht="15.75" x14ac:dyDescent="0.25">
      <c r="A86" s="3"/>
      <c r="B86" s="8">
        <f t="shared" si="37"/>
        <v>45364</v>
      </c>
      <c r="C86" s="9"/>
      <c r="D86" s="9"/>
      <c r="E86" s="10"/>
      <c r="F86" s="10"/>
      <c r="G86" s="9"/>
      <c r="H86" s="9"/>
      <c r="I86" s="10"/>
      <c r="J86" s="11"/>
      <c r="K86" s="16" t="str">
        <f t="shared" si="38"/>
        <v/>
      </c>
      <c r="L86" s="16" t="str">
        <f t="shared" si="39"/>
        <v/>
      </c>
    </row>
    <row r="87" spans="1:12" ht="15.75" x14ac:dyDescent="0.25">
      <c r="A87" s="3"/>
      <c r="B87" s="8">
        <f t="shared" si="37"/>
        <v>45365</v>
      </c>
      <c r="C87" s="9"/>
      <c r="D87" s="9"/>
      <c r="E87" s="10"/>
      <c r="F87" s="10"/>
      <c r="G87" s="9"/>
      <c r="H87" s="9"/>
      <c r="I87" s="10"/>
      <c r="J87" s="11"/>
      <c r="K87" s="16" t="str">
        <f t="shared" si="38"/>
        <v/>
      </c>
      <c r="L87" s="16" t="str">
        <f t="shared" si="39"/>
        <v/>
      </c>
    </row>
    <row r="88" spans="1:12" ht="15.75" x14ac:dyDescent="0.25">
      <c r="A88" s="3"/>
      <c r="B88" s="8">
        <f t="shared" si="37"/>
        <v>45366</v>
      </c>
      <c r="C88" s="9"/>
      <c r="D88" s="9"/>
      <c r="E88" s="10"/>
      <c r="F88" s="10"/>
      <c r="G88" s="9"/>
      <c r="H88" s="9"/>
      <c r="I88" s="10"/>
      <c r="J88" s="11"/>
      <c r="K88" s="16" t="str">
        <f t="shared" si="38"/>
        <v/>
      </c>
      <c r="L88" s="16" t="str">
        <f t="shared" si="39"/>
        <v/>
      </c>
    </row>
    <row r="89" spans="1:12" ht="15.75" x14ac:dyDescent="0.25">
      <c r="A89" s="3"/>
      <c r="B89" s="8">
        <f t="shared" si="37"/>
        <v>45367</v>
      </c>
      <c r="C89" s="9"/>
      <c r="D89" s="9"/>
      <c r="E89" s="10"/>
      <c r="F89" s="10"/>
      <c r="G89" s="9"/>
      <c r="H89" s="9"/>
      <c r="I89" s="10"/>
      <c r="J89" s="11"/>
      <c r="K89" s="16" t="str">
        <f t="shared" si="38"/>
        <v/>
      </c>
      <c r="L89" s="16" t="str">
        <f t="shared" si="39"/>
        <v/>
      </c>
    </row>
    <row r="90" spans="1:12" ht="15.75" x14ac:dyDescent="0.25">
      <c r="A90" s="3"/>
      <c r="B90" s="8">
        <f t="shared" si="37"/>
        <v>45368</v>
      </c>
      <c r="C90" s="9"/>
      <c r="D90" s="9"/>
      <c r="E90" s="10"/>
      <c r="F90" s="10"/>
      <c r="G90" s="9"/>
      <c r="H90" s="9"/>
      <c r="I90" s="10"/>
      <c r="J90" s="11"/>
      <c r="K90" s="16" t="str">
        <f t="shared" si="38"/>
        <v/>
      </c>
      <c r="L90" s="16" t="str">
        <f t="shared" si="39"/>
        <v/>
      </c>
    </row>
    <row r="91" spans="1:12" ht="15.75" x14ac:dyDescent="0.25">
      <c r="A91" s="3"/>
      <c r="H91" s="34" t="str">
        <f>"Semaine " &amp;A84 &amp;" :"</f>
        <v>Semaine 11 :</v>
      </c>
      <c r="I91" s="34"/>
      <c r="J91" s="34"/>
      <c r="K91" s="18">
        <f t="shared" ref="K91:L91" si="40">SUM(K84:K90)</f>
        <v>0</v>
      </c>
      <c r="L91" s="19">
        <f t="shared" si="40"/>
        <v>0</v>
      </c>
    </row>
    <row r="92" spans="1:12" ht="15.75" x14ac:dyDescent="0.25">
      <c r="A92" s="3">
        <v>12</v>
      </c>
      <c r="B92" s="8">
        <f t="shared" ref="B92" si="41">B84+7</f>
        <v>45369</v>
      </c>
      <c r="C92" s="9"/>
      <c r="D92" s="9"/>
      <c r="E92" s="10"/>
      <c r="F92" s="10"/>
      <c r="G92" s="9"/>
      <c r="H92" s="9"/>
      <c r="I92" s="10"/>
      <c r="J92" s="11"/>
      <c r="K92" s="16" t="str">
        <f t="shared" ref="K92:K98" si="42">IF(COUNTA(C92:D92,G92:H92)=0,"",D92-C92+H92-G92)</f>
        <v/>
      </c>
      <c r="L92" s="16" t="str">
        <f t="shared" ref="L92:L98" si="43">IF(COUNTA(E92:F92,I92:J92)=0,"",F92-E92+IF(J92&gt;I92,J92-I92,TIMEVALUE("23:59")-I92+J92+TIMEVALUE("00:01")))</f>
        <v/>
      </c>
    </row>
    <row r="93" spans="1:12" ht="15.75" x14ac:dyDescent="0.25">
      <c r="A93" s="3"/>
      <c r="B93" s="8">
        <f t="shared" si="37"/>
        <v>45370</v>
      </c>
      <c r="C93" s="9"/>
      <c r="D93" s="9"/>
      <c r="E93" s="10"/>
      <c r="F93" s="10"/>
      <c r="G93" s="9"/>
      <c r="H93" s="9"/>
      <c r="I93" s="10"/>
      <c r="J93" s="11"/>
      <c r="K93" s="16" t="str">
        <f t="shared" si="42"/>
        <v/>
      </c>
      <c r="L93" s="16" t="str">
        <f t="shared" si="43"/>
        <v/>
      </c>
    </row>
    <row r="94" spans="1:12" ht="15.75" x14ac:dyDescent="0.25">
      <c r="A94" s="3"/>
      <c r="B94" s="8">
        <f t="shared" si="37"/>
        <v>45371</v>
      </c>
      <c r="C94" s="9"/>
      <c r="D94" s="9"/>
      <c r="E94" s="10"/>
      <c r="F94" s="10"/>
      <c r="G94" s="9"/>
      <c r="H94" s="9"/>
      <c r="I94" s="10"/>
      <c r="J94" s="11"/>
      <c r="K94" s="16" t="str">
        <f t="shared" si="42"/>
        <v/>
      </c>
      <c r="L94" s="16" t="str">
        <f t="shared" si="43"/>
        <v/>
      </c>
    </row>
    <row r="95" spans="1:12" ht="15.75" x14ac:dyDescent="0.25">
      <c r="A95" s="3"/>
      <c r="B95" s="8">
        <f t="shared" si="37"/>
        <v>45372</v>
      </c>
      <c r="C95" s="9"/>
      <c r="D95" s="9"/>
      <c r="E95" s="10"/>
      <c r="F95" s="10"/>
      <c r="G95" s="9"/>
      <c r="H95" s="9"/>
      <c r="I95" s="10"/>
      <c r="J95" s="11"/>
      <c r="K95" s="16" t="str">
        <f t="shared" si="42"/>
        <v/>
      </c>
      <c r="L95" s="16" t="str">
        <f t="shared" si="43"/>
        <v/>
      </c>
    </row>
    <row r="96" spans="1:12" ht="15.75" x14ac:dyDescent="0.25">
      <c r="A96" s="3"/>
      <c r="B96" s="8">
        <f t="shared" si="37"/>
        <v>45373</v>
      </c>
      <c r="C96" s="9"/>
      <c r="D96" s="9"/>
      <c r="E96" s="10"/>
      <c r="F96" s="10"/>
      <c r="G96" s="9"/>
      <c r="H96" s="9"/>
      <c r="I96" s="10"/>
      <c r="J96" s="11"/>
      <c r="K96" s="16" t="str">
        <f t="shared" si="42"/>
        <v/>
      </c>
      <c r="L96" s="16" t="str">
        <f t="shared" si="43"/>
        <v/>
      </c>
    </row>
    <row r="97" spans="1:12" ht="15.75" x14ac:dyDescent="0.25">
      <c r="A97" s="3"/>
      <c r="B97" s="8">
        <f t="shared" si="37"/>
        <v>45374</v>
      </c>
      <c r="C97" s="9"/>
      <c r="D97" s="9"/>
      <c r="E97" s="10"/>
      <c r="F97" s="10"/>
      <c r="G97" s="9"/>
      <c r="H97" s="9"/>
      <c r="I97" s="10"/>
      <c r="J97" s="11"/>
      <c r="K97" s="16" t="str">
        <f t="shared" si="42"/>
        <v/>
      </c>
      <c r="L97" s="16" t="str">
        <f t="shared" si="43"/>
        <v/>
      </c>
    </row>
    <row r="98" spans="1:12" ht="15.75" x14ac:dyDescent="0.25">
      <c r="A98" s="3"/>
      <c r="B98" s="8">
        <f t="shared" si="37"/>
        <v>45375</v>
      </c>
      <c r="C98" s="9"/>
      <c r="D98" s="9"/>
      <c r="E98" s="10"/>
      <c r="F98" s="10"/>
      <c r="G98" s="9"/>
      <c r="H98" s="9"/>
      <c r="I98" s="10"/>
      <c r="J98" s="11"/>
      <c r="K98" s="16" t="str">
        <f t="shared" si="42"/>
        <v/>
      </c>
      <c r="L98" s="16" t="str">
        <f t="shared" si="43"/>
        <v/>
      </c>
    </row>
    <row r="99" spans="1:12" ht="15.75" x14ac:dyDescent="0.25">
      <c r="A99" s="3"/>
      <c r="H99" s="34" t="str">
        <f>"Semaine " &amp;A92 &amp;" :"</f>
        <v>Semaine 12 :</v>
      </c>
      <c r="I99" s="34"/>
      <c r="J99" s="34"/>
      <c r="K99" s="18">
        <f t="shared" ref="K99:L99" si="44">SUM(K92:K98)</f>
        <v>0</v>
      </c>
      <c r="L99" s="19">
        <f t="shared" si="44"/>
        <v>0</v>
      </c>
    </row>
    <row r="100" spans="1:12" ht="15.75" x14ac:dyDescent="0.25">
      <c r="A100" s="3">
        <v>13</v>
      </c>
      <c r="B100" s="8">
        <f t="shared" ref="B100" si="45">B92+7</f>
        <v>45376</v>
      </c>
      <c r="C100" s="9"/>
      <c r="D100" s="9"/>
      <c r="E100" s="10"/>
      <c r="F100" s="10"/>
      <c r="G100" s="9"/>
      <c r="H100" s="9"/>
      <c r="I100" s="10"/>
      <c r="J100" s="11"/>
      <c r="K100" s="16" t="str">
        <f t="shared" ref="K100:K106" si="46">IF(COUNTA(C100:D100,G100:H100)=0,"",D100-C100+H100-G100)</f>
        <v/>
      </c>
      <c r="L100" s="16" t="str">
        <f t="shared" ref="L100:L106" si="47">IF(COUNTA(E100:F100,I100:J100)=0,"",F100-E100+IF(J100&gt;I100,J100-I100,TIMEVALUE("23:59")-I100+J100+TIMEVALUE("00:01")))</f>
        <v/>
      </c>
    </row>
    <row r="101" spans="1:12" ht="15.75" x14ac:dyDescent="0.25">
      <c r="A101" s="3"/>
      <c r="B101" s="8">
        <f t="shared" si="37"/>
        <v>45377</v>
      </c>
      <c r="C101" s="9"/>
      <c r="D101" s="9"/>
      <c r="E101" s="10"/>
      <c r="F101" s="10"/>
      <c r="G101" s="9"/>
      <c r="H101" s="9"/>
      <c r="I101" s="10"/>
      <c r="J101" s="11"/>
      <c r="K101" s="16" t="str">
        <f t="shared" si="46"/>
        <v/>
      </c>
      <c r="L101" s="16" t="str">
        <f t="shared" si="47"/>
        <v/>
      </c>
    </row>
    <row r="102" spans="1:12" ht="15.75" x14ac:dyDescent="0.25">
      <c r="A102" s="3"/>
      <c r="B102" s="8">
        <f t="shared" si="37"/>
        <v>45378</v>
      </c>
      <c r="C102" s="9"/>
      <c r="D102" s="9"/>
      <c r="E102" s="10"/>
      <c r="F102" s="10"/>
      <c r="G102" s="9"/>
      <c r="H102" s="9"/>
      <c r="I102" s="10"/>
      <c r="J102" s="11"/>
      <c r="K102" s="16" t="str">
        <f t="shared" si="46"/>
        <v/>
      </c>
      <c r="L102" s="16" t="str">
        <f t="shared" si="47"/>
        <v/>
      </c>
    </row>
    <row r="103" spans="1:12" ht="15.75" x14ac:dyDescent="0.25">
      <c r="A103" s="3"/>
      <c r="B103" s="8">
        <f t="shared" si="37"/>
        <v>45379</v>
      </c>
      <c r="C103" s="9"/>
      <c r="D103" s="9"/>
      <c r="E103" s="10"/>
      <c r="F103" s="10"/>
      <c r="G103" s="9"/>
      <c r="H103" s="9"/>
      <c r="I103" s="10"/>
      <c r="J103" s="11"/>
      <c r="K103" s="16" t="str">
        <f t="shared" si="46"/>
        <v/>
      </c>
      <c r="L103" s="16" t="str">
        <f t="shared" si="47"/>
        <v/>
      </c>
    </row>
    <row r="104" spans="1:12" ht="15.75" x14ac:dyDescent="0.25">
      <c r="A104" s="3"/>
      <c r="B104" s="8">
        <f t="shared" si="37"/>
        <v>45380</v>
      </c>
      <c r="C104" s="9"/>
      <c r="D104" s="9"/>
      <c r="E104" s="10"/>
      <c r="F104" s="10"/>
      <c r="G104" s="9"/>
      <c r="H104" s="9"/>
      <c r="I104" s="10"/>
      <c r="J104" s="11"/>
      <c r="K104" s="16" t="str">
        <f t="shared" si="46"/>
        <v/>
      </c>
      <c r="L104" s="16" t="str">
        <f t="shared" si="47"/>
        <v/>
      </c>
    </row>
    <row r="105" spans="1:12" ht="15.75" x14ac:dyDescent="0.25">
      <c r="A105" s="3"/>
      <c r="B105" s="8">
        <f t="shared" si="37"/>
        <v>45381</v>
      </c>
      <c r="C105" s="9"/>
      <c r="D105" s="9"/>
      <c r="E105" s="10"/>
      <c r="F105" s="10"/>
      <c r="G105" s="9"/>
      <c r="H105" s="9"/>
      <c r="I105" s="10"/>
      <c r="J105" s="11"/>
      <c r="K105" s="16" t="str">
        <f t="shared" si="46"/>
        <v/>
      </c>
      <c r="L105" s="16" t="str">
        <f t="shared" si="47"/>
        <v/>
      </c>
    </row>
    <row r="106" spans="1:12" ht="15.75" x14ac:dyDescent="0.25">
      <c r="A106" s="3"/>
      <c r="B106" s="8">
        <f t="shared" si="37"/>
        <v>45382</v>
      </c>
      <c r="C106" s="9"/>
      <c r="D106" s="9"/>
      <c r="E106" s="10"/>
      <c r="F106" s="10"/>
      <c r="G106" s="9"/>
      <c r="H106" s="9"/>
      <c r="I106" s="10"/>
      <c r="J106" s="11"/>
      <c r="K106" s="16" t="str">
        <f t="shared" si="46"/>
        <v/>
      </c>
      <c r="L106" s="16" t="str">
        <f t="shared" si="47"/>
        <v/>
      </c>
    </row>
    <row r="107" spans="1:12" ht="15.75" x14ac:dyDescent="0.25">
      <c r="A107" s="3"/>
      <c r="H107" s="34" t="str">
        <f>"Semaine " &amp;A100 &amp;" :"</f>
        <v>Semaine 13 :</v>
      </c>
      <c r="I107" s="34"/>
      <c r="J107" s="34"/>
      <c r="K107" s="18">
        <f t="shared" ref="K107:L107" si="48">SUM(K100:K106)</f>
        <v>0</v>
      </c>
      <c r="L107" s="19">
        <f t="shared" si="48"/>
        <v>0</v>
      </c>
    </row>
    <row r="108" spans="1:12" ht="15.75" x14ac:dyDescent="0.25">
      <c r="A108" s="3">
        <v>14</v>
      </c>
      <c r="B108" s="8">
        <f t="shared" ref="B108" si="49">B100+7</f>
        <v>45383</v>
      </c>
      <c r="C108" s="9"/>
      <c r="D108" s="9"/>
      <c r="E108" s="10"/>
      <c r="F108" s="10"/>
      <c r="G108" s="9"/>
      <c r="H108" s="9"/>
      <c r="I108" s="10"/>
      <c r="J108" s="11"/>
      <c r="K108" s="16" t="str">
        <f t="shared" ref="K108:K114" si="50">IF(COUNTA(C108:D108,G108:H108)=0,"",D108-C108+H108-G108)</f>
        <v/>
      </c>
      <c r="L108" s="16" t="str">
        <f t="shared" ref="L108:L114" si="51">IF(COUNTA(E108:F108,I108:J108)=0,"",F108-E108+IF(J108&gt;I108,J108-I108,TIMEVALUE("23:59")-I108+J108+TIMEVALUE("00:01")))</f>
        <v/>
      </c>
    </row>
    <row r="109" spans="1:12" ht="15.75" x14ac:dyDescent="0.25">
      <c r="A109" s="3"/>
      <c r="B109" s="8">
        <f t="shared" si="37"/>
        <v>45384</v>
      </c>
      <c r="C109" s="9"/>
      <c r="D109" s="9"/>
      <c r="E109" s="10"/>
      <c r="F109" s="10"/>
      <c r="G109" s="9"/>
      <c r="H109" s="9"/>
      <c r="I109" s="10"/>
      <c r="J109" s="11"/>
      <c r="K109" s="16" t="str">
        <f t="shared" si="50"/>
        <v/>
      </c>
      <c r="L109" s="16" t="str">
        <f t="shared" si="51"/>
        <v/>
      </c>
    </row>
    <row r="110" spans="1:12" ht="15.75" x14ac:dyDescent="0.25">
      <c r="A110" s="3"/>
      <c r="B110" s="8">
        <f t="shared" si="37"/>
        <v>45385</v>
      </c>
      <c r="C110" s="9"/>
      <c r="D110" s="9"/>
      <c r="E110" s="10"/>
      <c r="F110" s="10"/>
      <c r="G110" s="9"/>
      <c r="H110" s="9"/>
      <c r="I110" s="10"/>
      <c r="J110" s="11"/>
      <c r="K110" s="16" t="str">
        <f t="shared" si="50"/>
        <v/>
      </c>
      <c r="L110" s="16" t="str">
        <f t="shared" si="51"/>
        <v/>
      </c>
    </row>
    <row r="111" spans="1:12" ht="15.75" x14ac:dyDescent="0.25">
      <c r="A111" s="3"/>
      <c r="B111" s="8">
        <f t="shared" si="37"/>
        <v>45386</v>
      </c>
      <c r="C111" s="9"/>
      <c r="D111" s="9"/>
      <c r="E111" s="10"/>
      <c r="F111" s="10"/>
      <c r="G111" s="9"/>
      <c r="H111" s="9"/>
      <c r="I111" s="10"/>
      <c r="J111" s="11"/>
      <c r="K111" s="16" t="str">
        <f t="shared" si="50"/>
        <v/>
      </c>
      <c r="L111" s="16" t="str">
        <f t="shared" si="51"/>
        <v/>
      </c>
    </row>
    <row r="112" spans="1:12" ht="15.75" x14ac:dyDescent="0.25">
      <c r="A112" s="3"/>
      <c r="B112" s="8">
        <f t="shared" si="37"/>
        <v>45387</v>
      </c>
      <c r="C112" s="9"/>
      <c r="D112" s="9"/>
      <c r="E112" s="10"/>
      <c r="F112" s="10"/>
      <c r="G112" s="9"/>
      <c r="H112" s="9"/>
      <c r="I112" s="10"/>
      <c r="J112" s="11"/>
      <c r="K112" s="16" t="str">
        <f t="shared" si="50"/>
        <v/>
      </c>
      <c r="L112" s="16" t="str">
        <f t="shared" si="51"/>
        <v/>
      </c>
    </row>
    <row r="113" spans="1:12" ht="15.75" x14ac:dyDescent="0.25">
      <c r="A113" s="3"/>
      <c r="B113" s="8">
        <f t="shared" si="37"/>
        <v>45388</v>
      </c>
      <c r="C113" s="9"/>
      <c r="D113" s="9"/>
      <c r="E113" s="10"/>
      <c r="F113" s="10"/>
      <c r="G113" s="9"/>
      <c r="H113" s="9"/>
      <c r="I113" s="10"/>
      <c r="J113" s="11"/>
      <c r="K113" s="16" t="str">
        <f t="shared" si="50"/>
        <v/>
      </c>
      <c r="L113" s="16" t="str">
        <f t="shared" si="51"/>
        <v/>
      </c>
    </row>
    <row r="114" spans="1:12" ht="15.75" x14ac:dyDescent="0.25">
      <c r="A114" s="3"/>
      <c r="B114" s="8">
        <f t="shared" si="37"/>
        <v>45389</v>
      </c>
      <c r="C114" s="9"/>
      <c r="D114" s="9"/>
      <c r="E114" s="10"/>
      <c r="F114" s="10"/>
      <c r="G114" s="9"/>
      <c r="H114" s="9"/>
      <c r="I114" s="10"/>
      <c r="J114" s="11"/>
      <c r="K114" s="16" t="str">
        <f t="shared" si="50"/>
        <v/>
      </c>
      <c r="L114" s="16" t="str">
        <f t="shared" si="51"/>
        <v/>
      </c>
    </row>
    <row r="115" spans="1:12" ht="15.75" x14ac:dyDescent="0.25">
      <c r="A115" s="3"/>
      <c r="H115" s="34" t="str">
        <f>"Semaine " &amp;A108 &amp;" :"</f>
        <v>Semaine 14 :</v>
      </c>
      <c r="I115" s="34"/>
      <c r="J115" s="34"/>
      <c r="K115" s="18">
        <f t="shared" ref="K115:L115" si="52">SUM(K108:K114)</f>
        <v>0</v>
      </c>
      <c r="L115" s="19">
        <f t="shared" si="52"/>
        <v>0</v>
      </c>
    </row>
    <row r="116" spans="1:12" ht="15.75" x14ac:dyDescent="0.25">
      <c r="A116" s="3">
        <v>15</v>
      </c>
      <c r="B116" s="8">
        <f t="shared" ref="B116" si="53">B108+7</f>
        <v>45390</v>
      </c>
      <c r="C116" s="9"/>
      <c r="D116" s="9"/>
      <c r="E116" s="10"/>
      <c r="F116" s="10"/>
      <c r="G116" s="9"/>
      <c r="H116" s="9"/>
      <c r="I116" s="10"/>
      <c r="J116" s="11"/>
      <c r="K116" s="16" t="str">
        <f t="shared" ref="K116:K122" si="54">IF(COUNTA(C116:D116,G116:H116)=0,"",D116-C116+H116-G116)</f>
        <v/>
      </c>
      <c r="L116" s="16" t="str">
        <f t="shared" ref="L116:L122" si="55">IF(COUNTA(E116:F116,I116:J116)=0,"",F116-E116+IF(J116&gt;I116,J116-I116,TIMEVALUE("23:59")-I116+J116+TIMEVALUE("00:01")))</f>
        <v/>
      </c>
    </row>
    <row r="117" spans="1:12" ht="15.75" x14ac:dyDescent="0.25">
      <c r="A117" s="3"/>
      <c r="B117" s="8">
        <f t="shared" si="37"/>
        <v>45391</v>
      </c>
      <c r="C117" s="9"/>
      <c r="D117" s="9"/>
      <c r="E117" s="10"/>
      <c r="F117" s="10"/>
      <c r="G117" s="9"/>
      <c r="H117" s="9"/>
      <c r="I117" s="10"/>
      <c r="J117" s="11"/>
      <c r="K117" s="16" t="str">
        <f t="shared" si="54"/>
        <v/>
      </c>
      <c r="L117" s="16" t="str">
        <f t="shared" si="55"/>
        <v/>
      </c>
    </row>
    <row r="118" spans="1:12" ht="15.75" x14ac:dyDescent="0.25">
      <c r="A118" s="3"/>
      <c r="B118" s="8">
        <f t="shared" si="37"/>
        <v>45392</v>
      </c>
      <c r="C118" s="9"/>
      <c r="D118" s="9"/>
      <c r="E118" s="10"/>
      <c r="F118" s="10"/>
      <c r="G118" s="9"/>
      <c r="H118" s="9"/>
      <c r="I118" s="10"/>
      <c r="J118" s="11"/>
      <c r="K118" s="16" t="str">
        <f t="shared" si="54"/>
        <v/>
      </c>
      <c r="L118" s="16" t="str">
        <f t="shared" si="55"/>
        <v/>
      </c>
    </row>
    <row r="119" spans="1:12" ht="15.75" x14ac:dyDescent="0.25">
      <c r="A119" s="3"/>
      <c r="B119" s="8">
        <f t="shared" si="37"/>
        <v>45393</v>
      </c>
      <c r="C119" s="9"/>
      <c r="D119" s="9"/>
      <c r="E119" s="10"/>
      <c r="F119" s="10"/>
      <c r="G119" s="9"/>
      <c r="H119" s="9"/>
      <c r="I119" s="10"/>
      <c r="J119" s="11"/>
      <c r="K119" s="16" t="str">
        <f t="shared" si="54"/>
        <v/>
      </c>
      <c r="L119" s="16" t="str">
        <f t="shared" si="55"/>
        <v/>
      </c>
    </row>
    <row r="120" spans="1:12" ht="15.75" x14ac:dyDescent="0.25">
      <c r="A120" s="3"/>
      <c r="B120" s="8">
        <f t="shared" si="37"/>
        <v>45394</v>
      </c>
      <c r="C120" s="9"/>
      <c r="D120" s="9"/>
      <c r="E120" s="10"/>
      <c r="F120" s="10"/>
      <c r="G120" s="9"/>
      <c r="H120" s="9"/>
      <c r="I120" s="10"/>
      <c r="J120" s="11"/>
      <c r="K120" s="16" t="str">
        <f t="shared" si="54"/>
        <v/>
      </c>
      <c r="L120" s="16" t="str">
        <f t="shared" si="55"/>
        <v/>
      </c>
    </row>
    <row r="121" spans="1:12" ht="15.75" x14ac:dyDescent="0.25">
      <c r="A121" s="3"/>
      <c r="B121" s="8">
        <f t="shared" si="37"/>
        <v>45395</v>
      </c>
      <c r="C121" s="9"/>
      <c r="D121" s="9"/>
      <c r="E121" s="10"/>
      <c r="F121" s="10"/>
      <c r="G121" s="9"/>
      <c r="H121" s="9"/>
      <c r="I121" s="10"/>
      <c r="J121" s="11"/>
      <c r="K121" s="16" t="str">
        <f t="shared" si="54"/>
        <v/>
      </c>
      <c r="L121" s="16" t="str">
        <f t="shared" si="55"/>
        <v/>
      </c>
    </row>
    <row r="122" spans="1:12" ht="15.75" x14ac:dyDescent="0.25">
      <c r="A122" s="3"/>
      <c r="B122" s="8">
        <f t="shared" si="37"/>
        <v>45396</v>
      </c>
      <c r="C122" s="9"/>
      <c r="D122" s="9"/>
      <c r="E122" s="10"/>
      <c r="F122" s="10"/>
      <c r="G122" s="9"/>
      <c r="H122" s="9"/>
      <c r="I122" s="10"/>
      <c r="J122" s="11"/>
      <c r="K122" s="16" t="str">
        <f t="shared" si="54"/>
        <v/>
      </c>
      <c r="L122" s="16" t="str">
        <f t="shared" si="55"/>
        <v/>
      </c>
    </row>
    <row r="123" spans="1:12" ht="15.75" x14ac:dyDescent="0.25">
      <c r="A123" s="3"/>
      <c r="H123" s="34" t="str">
        <f>"Semaine " &amp;A116 &amp;" :"</f>
        <v>Semaine 15 :</v>
      </c>
      <c r="I123" s="34"/>
      <c r="J123" s="34"/>
      <c r="K123" s="18">
        <f t="shared" ref="K123:L123" si="56">SUM(K116:K122)</f>
        <v>0</v>
      </c>
      <c r="L123" s="19">
        <f t="shared" si="56"/>
        <v>0</v>
      </c>
    </row>
    <row r="124" spans="1:12" ht="15.75" x14ac:dyDescent="0.25">
      <c r="A124" s="3">
        <v>16</v>
      </c>
      <c r="B124" s="8">
        <f t="shared" ref="B124" si="57">B116+7</f>
        <v>45397</v>
      </c>
      <c r="C124" s="9"/>
      <c r="D124" s="9"/>
      <c r="E124" s="10"/>
      <c r="F124" s="10"/>
      <c r="G124" s="9"/>
      <c r="H124" s="9"/>
      <c r="I124" s="10"/>
      <c r="J124" s="11"/>
      <c r="K124" s="16" t="str">
        <f t="shared" ref="K124:K130" si="58">IF(COUNTA(C124:D124,G124:H124)=0,"",D124-C124+H124-G124)</f>
        <v/>
      </c>
      <c r="L124" s="16" t="str">
        <f t="shared" ref="L124:L130" si="59">IF(COUNTA(E124:F124,I124:J124)=0,"",F124-E124+IF(J124&gt;I124,J124-I124,TIMEVALUE("23:59")-I124+J124+TIMEVALUE("00:01")))</f>
        <v/>
      </c>
    </row>
    <row r="125" spans="1:12" ht="15.75" x14ac:dyDescent="0.25">
      <c r="A125" s="3"/>
      <c r="B125" s="8">
        <f t="shared" si="37"/>
        <v>45398</v>
      </c>
      <c r="C125" s="9"/>
      <c r="D125" s="9"/>
      <c r="E125" s="10"/>
      <c r="F125" s="10"/>
      <c r="G125" s="9"/>
      <c r="H125" s="9"/>
      <c r="I125" s="10"/>
      <c r="J125" s="11"/>
      <c r="K125" s="16" t="str">
        <f t="shared" si="58"/>
        <v/>
      </c>
      <c r="L125" s="16" t="str">
        <f t="shared" si="59"/>
        <v/>
      </c>
    </row>
    <row r="126" spans="1:12" ht="15.75" x14ac:dyDescent="0.25">
      <c r="A126" s="3"/>
      <c r="B126" s="8">
        <f t="shared" si="37"/>
        <v>45399</v>
      </c>
      <c r="C126" s="9"/>
      <c r="D126" s="9"/>
      <c r="E126" s="10"/>
      <c r="F126" s="10"/>
      <c r="G126" s="9"/>
      <c r="H126" s="9"/>
      <c r="I126" s="10"/>
      <c r="J126" s="11"/>
      <c r="K126" s="16" t="str">
        <f t="shared" si="58"/>
        <v/>
      </c>
      <c r="L126" s="16" t="str">
        <f t="shared" si="59"/>
        <v/>
      </c>
    </row>
    <row r="127" spans="1:12" ht="15.75" x14ac:dyDescent="0.25">
      <c r="A127" s="3"/>
      <c r="B127" s="8">
        <f t="shared" si="37"/>
        <v>45400</v>
      </c>
      <c r="C127" s="9"/>
      <c r="D127" s="9"/>
      <c r="E127" s="10"/>
      <c r="F127" s="10"/>
      <c r="G127" s="9"/>
      <c r="H127" s="9"/>
      <c r="I127" s="10"/>
      <c r="J127" s="11"/>
      <c r="K127" s="16" t="str">
        <f t="shared" si="58"/>
        <v/>
      </c>
      <c r="L127" s="16" t="str">
        <f t="shared" si="59"/>
        <v/>
      </c>
    </row>
    <row r="128" spans="1:12" ht="15.75" x14ac:dyDescent="0.25">
      <c r="A128" s="3"/>
      <c r="B128" s="8">
        <f t="shared" si="37"/>
        <v>45401</v>
      </c>
      <c r="C128" s="9"/>
      <c r="D128" s="9"/>
      <c r="E128" s="10"/>
      <c r="F128" s="10"/>
      <c r="G128" s="9"/>
      <c r="H128" s="9"/>
      <c r="I128" s="10"/>
      <c r="J128" s="11"/>
      <c r="K128" s="16" t="str">
        <f t="shared" si="58"/>
        <v/>
      </c>
      <c r="L128" s="16" t="str">
        <f t="shared" si="59"/>
        <v/>
      </c>
    </row>
    <row r="129" spans="1:12" ht="15.75" x14ac:dyDescent="0.25">
      <c r="A129" s="3"/>
      <c r="B129" s="8">
        <f t="shared" si="37"/>
        <v>45402</v>
      </c>
      <c r="C129" s="9"/>
      <c r="D129" s="9"/>
      <c r="E129" s="10"/>
      <c r="F129" s="10"/>
      <c r="G129" s="9"/>
      <c r="H129" s="9"/>
      <c r="I129" s="10"/>
      <c r="J129" s="11"/>
      <c r="K129" s="16" t="str">
        <f t="shared" si="58"/>
        <v/>
      </c>
      <c r="L129" s="16" t="str">
        <f t="shared" si="59"/>
        <v/>
      </c>
    </row>
    <row r="130" spans="1:12" ht="15.75" x14ac:dyDescent="0.25">
      <c r="A130" s="3"/>
      <c r="B130" s="8">
        <f t="shared" si="37"/>
        <v>45403</v>
      </c>
      <c r="C130" s="9"/>
      <c r="D130" s="9"/>
      <c r="E130" s="10"/>
      <c r="F130" s="10"/>
      <c r="G130" s="9"/>
      <c r="H130" s="9"/>
      <c r="I130" s="10"/>
      <c r="J130" s="11"/>
      <c r="K130" s="16" t="str">
        <f t="shared" si="58"/>
        <v/>
      </c>
      <c r="L130" s="16" t="str">
        <f t="shared" si="59"/>
        <v/>
      </c>
    </row>
    <row r="131" spans="1:12" ht="15.75" x14ac:dyDescent="0.25">
      <c r="A131" s="3"/>
      <c r="H131" s="34" t="str">
        <f>"Semaine " &amp;A124 &amp;" :"</f>
        <v>Semaine 16 :</v>
      </c>
      <c r="I131" s="34"/>
      <c r="J131" s="34"/>
      <c r="K131" s="18">
        <f t="shared" ref="K131:L131" si="60">SUM(K124:K130)</f>
        <v>0</v>
      </c>
      <c r="L131" s="19">
        <f t="shared" si="60"/>
        <v>0</v>
      </c>
    </row>
    <row r="132" spans="1:12" ht="15.75" x14ac:dyDescent="0.25">
      <c r="A132" s="3">
        <v>17</v>
      </c>
      <c r="B132" s="8">
        <f t="shared" ref="B132" si="61">B124+7</f>
        <v>45404</v>
      </c>
      <c r="C132" s="9"/>
      <c r="D132" s="9"/>
      <c r="E132" s="10"/>
      <c r="F132" s="10"/>
      <c r="G132" s="9"/>
      <c r="H132" s="9"/>
      <c r="I132" s="10"/>
      <c r="J132" s="11"/>
      <c r="K132" s="16" t="str">
        <f t="shared" ref="K132:K138" si="62">IF(COUNTA(C132:D132,G132:H132)=0,"",D132-C132+H132-G132)</f>
        <v/>
      </c>
      <c r="L132" s="16" t="str">
        <f t="shared" ref="L132:L138" si="63">IF(COUNTA(E132:F132,I132:J132)=0,"",F132-E132+IF(J132&gt;I132,J132-I132,TIMEVALUE("23:59")-I132+J132+TIMEVALUE("00:01")))</f>
        <v/>
      </c>
    </row>
    <row r="133" spans="1:12" ht="15.75" x14ac:dyDescent="0.25">
      <c r="A133" s="3"/>
      <c r="B133" s="8">
        <f t="shared" si="37"/>
        <v>45405</v>
      </c>
      <c r="C133" s="9"/>
      <c r="D133" s="9"/>
      <c r="E133" s="10"/>
      <c r="F133" s="10"/>
      <c r="G133" s="9"/>
      <c r="H133" s="9"/>
      <c r="I133" s="10"/>
      <c r="J133" s="11"/>
      <c r="K133" s="16" t="str">
        <f t="shared" si="62"/>
        <v/>
      </c>
      <c r="L133" s="16" t="str">
        <f t="shared" si="63"/>
        <v/>
      </c>
    </row>
    <row r="134" spans="1:12" ht="15.75" x14ac:dyDescent="0.25">
      <c r="A134" s="3"/>
      <c r="B134" s="8">
        <f t="shared" si="37"/>
        <v>45406</v>
      </c>
      <c r="C134" s="9"/>
      <c r="D134" s="9"/>
      <c r="E134" s="10"/>
      <c r="F134" s="10"/>
      <c r="G134" s="9"/>
      <c r="H134" s="9"/>
      <c r="I134" s="10"/>
      <c r="J134" s="11"/>
      <c r="K134" s="16" t="str">
        <f t="shared" si="62"/>
        <v/>
      </c>
      <c r="L134" s="16" t="str">
        <f t="shared" si="63"/>
        <v/>
      </c>
    </row>
    <row r="135" spans="1:12" ht="15.75" x14ac:dyDescent="0.25">
      <c r="A135" s="3"/>
      <c r="B135" s="8">
        <f t="shared" si="37"/>
        <v>45407</v>
      </c>
      <c r="C135" s="9"/>
      <c r="D135" s="9"/>
      <c r="E135" s="10"/>
      <c r="F135" s="10"/>
      <c r="G135" s="9"/>
      <c r="H135" s="9"/>
      <c r="I135" s="10"/>
      <c r="J135" s="11"/>
      <c r="K135" s="16" t="str">
        <f t="shared" si="62"/>
        <v/>
      </c>
      <c r="L135" s="16" t="str">
        <f t="shared" si="63"/>
        <v/>
      </c>
    </row>
    <row r="136" spans="1:12" ht="15.75" x14ac:dyDescent="0.25">
      <c r="A136" s="3"/>
      <c r="B136" s="8">
        <f t="shared" si="37"/>
        <v>45408</v>
      </c>
      <c r="C136" s="9"/>
      <c r="D136" s="9"/>
      <c r="E136" s="10"/>
      <c r="F136" s="10"/>
      <c r="G136" s="9"/>
      <c r="H136" s="9"/>
      <c r="I136" s="10"/>
      <c r="J136" s="11"/>
      <c r="K136" s="16" t="str">
        <f t="shared" si="62"/>
        <v/>
      </c>
      <c r="L136" s="16" t="str">
        <f t="shared" si="63"/>
        <v/>
      </c>
    </row>
    <row r="137" spans="1:12" ht="15.75" x14ac:dyDescent="0.25">
      <c r="A137" s="3"/>
      <c r="B137" s="8">
        <f t="shared" si="37"/>
        <v>45409</v>
      </c>
      <c r="C137" s="9"/>
      <c r="D137" s="9"/>
      <c r="E137" s="10"/>
      <c r="F137" s="10"/>
      <c r="G137" s="9"/>
      <c r="H137" s="9"/>
      <c r="I137" s="10"/>
      <c r="J137" s="11"/>
      <c r="K137" s="16" t="str">
        <f t="shared" si="62"/>
        <v/>
      </c>
      <c r="L137" s="16" t="str">
        <f t="shared" si="63"/>
        <v/>
      </c>
    </row>
    <row r="138" spans="1:12" ht="15.75" x14ac:dyDescent="0.25">
      <c r="A138" s="3"/>
      <c r="B138" s="8">
        <f t="shared" si="37"/>
        <v>45410</v>
      </c>
      <c r="C138" s="9"/>
      <c r="D138" s="9"/>
      <c r="E138" s="10"/>
      <c r="F138" s="10"/>
      <c r="G138" s="9"/>
      <c r="H138" s="9"/>
      <c r="I138" s="10"/>
      <c r="J138" s="11"/>
      <c r="K138" s="16" t="str">
        <f t="shared" si="62"/>
        <v/>
      </c>
      <c r="L138" s="16" t="str">
        <f t="shared" si="63"/>
        <v/>
      </c>
    </row>
    <row r="139" spans="1:12" ht="15.75" x14ac:dyDescent="0.25">
      <c r="A139" s="3"/>
      <c r="H139" s="34" t="str">
        <f>"Semaine " &amp;A132 &amp;" :"</f>
        <v>Semaine 17 :</v>
      </c>
      <c r="I139" s="34"/>
      <c r="J139" s="34"/>
      <c r="K139" s="18">
        <f t="shared" ref="K139:L139" si="64">SUM(K132:K138)</f>
        <v>0</v>
      </c>
      <c r="L139" s="19">
        <f t="shared" si="64"/>
        <v>0</v>
      </c>
    </row>
    <row r="140" spans="1:12" ht="15.75" x14ac:dyDescent="0.25">
      <c r="A140" s="3">
        <v>18</v>
      </c>
      <c r="B140" s="8">
        <f t="shared" ref="B140" si="65">B132+7</f>
        <v>45411</v>
      </c>
      <c r="C140" s="9"/>
      <c r="D140" s="9"/>
      <c r="E140" s="10"/>
      <c r="F140" s="10"/>
      <c r="G140" s="9"/>
      <c r="H140" s="9"/>
      <c r="I140" s="10"/>
      <c r="J140" s="11"/>
      <c r="K140" s="16" t="str">
        <f t="shared" ref="K140:K146" si="66">IF(COUNTA(C140:D140,G140:H140)=0,"",D140-C140+H140-G140)</f>
        <v/>
      </c>
      <c r="L140" s="16" t="str">
        <f t="shared" ref="L140:L146" si="67">IF(COUNTA(E140:F140,I140:J140)=0,"",F140-E140+IF(J140&gt;I140,J140-I140,TIMEVALUE("23:59")-I140+J140+TIMEVALUE("00:01")))</f>
        <v/>
      </c>
    </row>
    <row r="141" spans="1:12" ht="15.75" x14ac:dyDescent="0.25">
      <c r="A141" s="3"/>
      <c r="B141" s="8">
        <f t="shared" si="37"/>
        <v>45412</v>
      </c>
      <c r="C141" s="9"/>
      <c r="D141" s="9"/>
      <c r="E141" s="10"/>
      <c r="F141" s="10"/>
      <c r="G141" s="9"/>
      <c r="H141" s="9"/>
      <c r="I141" s="10"/>
      <c r="J141" s="11"/>
      <c r="K141" s="16" t="str">
        <f t="shared" si="66"/>
        <v/>
      </c>
      <c r="L141" s="16" t="str">
        <f t="shared" si="67"/>
        <v/>
      </c>
    </row>
    <row r="142" spans="1:12" ht="15.75" x14ac:dyDescent="0.25">
      <c r="A142" s="3"/>
      <c r="B142" s="8">
        <f t="shared" si="37"/>
        <v>45413</v>
      </c>
      <c r="C142" s="9"/>
      <c r="D142" s="9"/>
      <c r="E142" s="10"/>
      <c r="F142" s="10"/>
      <c r="G142" s="9"/>
      <c r="H142" s="9"/>
      <c r="I142" s="10"/>
      <c r="J142" s="11"/>
      <c r="K142" s="16" t="str">
        <f t="shared" si="66"/>
        <v/>
      </c>
      <c r="L142" s="16" t="str">
        <f t="shared" si="67"/>
        <v/>
      </c>
    </row>
    <row r="143" spans="1:12" ht="15.75" x14ac:dyDescent="0.25">
      <c r="A143" s="3"/>
      <c r="B143" s="8">
        <f t="shared" si="37"/>
        <v>45414</v>
      </c>
      <c r="C143" s="9"/>
      <c r="D143" s="9"/>
      <c r="E143" s="10"/>
      <c r="F143" s="10"/>
      <c r="G143" s="9"/>
      <c r="H143" s="9"/>
      <c r="I143" s="10"/>
      <c r="J143" s="11"/>
      <c r="K143" s="16" t="str">
        <f t="shared" si="66"/>
        <v/>
      </c>
      <c r="L143" s="16" t="str">
        <f t="shared" si="67"/>
        <v/>
      </c>
    </row>
    <row r="144" spans="1:12" ht="15.75" x14ac:dyDescent="0.25">
      <c r="A144" s="3"/>
      <c r="B144" s="8">
        <f t="shared" si="37"/>
        <v>45415</v>
      </c>
      <c r="C144" s="9"/>
      <c r="D144" s="9"/>
      <c r="E144" s="10"/>
      <c r="F144" s="10"/>
      <c r="G144" s="9"/>
      <c r="H144" s="9"/>
      <c r="I144" s="10"/>
      <c r="J144" s="11"/>
      <c r="K144" s="16" t="str">
        <f t="shared" si="66"/>
        <v/>
      </c>
      <c r="L144" s="16" t="str">
        <f t="shared" si="67"/>
        <v/>
      </c>
    </row>
    <row r="145" spans="1:12" ht="15.75" x14ac:dyDescent="0.25">
      <c r="A145" s="3"/>
      <c r="B145" s="8">
        <f t="shared" si="37"/>
        <v>45416</v>
      </c>
      <c r="C145" s="9"/>
      <c r="D145" s="9"/>
      <c r="E145" s="10"/>
      <c r="F145" s="10"/>
      <c r="G145" s="9"/>
      <c r="H145" s="9"/>
      <c r="I145" s="10"/>
      <c r="J145" s="11"/>
      <c r="K145" s="16" t="str">
        <f t="shared" si="66"/>
        <v/>
      </c>
      <c r="L145" s="16" t="str">
        <f t="shared" si="67"/>
        <v/>
      </c>
    </row>
    <row r="146" spans="1:12" ht="15.75" x14ac:dyDescent="0.25">
      <c r="A146" s="3"/>
      <c r="B146" s="8">
        <f t="shared" si="37"/>
        <v>45417</v>
      </c>
      <c r="C146" s="9"/>
      <c r="D146" s="9"/>
      <c r="E146" s="10"/>
      <c r="F146" s="10"/>
      <c r="G146" s="9"/>
      <c r="H146" s="9"/>
      <c r="I146" s="10"/>
      <c r="J146" s="11"/>
      <c r="K146" s="16" t="str">
        <f t="shared" si="66"/>
        <v/>
      </c>
      <c r="L146" s="16" t="str">
        <f t="shared" si="67"/>
        <v/>
      </c>
    </row>
    <row r="147" spans="1:12" ht="15.75" x14ac:dyDescent="0.25">
      <c r="A147" s="3"/>
      <c r="B147" s="8"/>
      <c r="H147" s="34" t="str">
        <f>"Semaine " &amp;A140 &amp;" :"</f>
        <v>Semaine 18 :</v>
      </c>
      <c r="I147" s="34"/>
      <c r="J147" s="34"/>
      <c r="K147" s="18">
        <f t="shared" ref="K147:L147" si="68">SUM(K140:K146)</f>
        <v>0</v>
      </c>
      <c r="L147" s="19">
        <f t="shared" si="68"/>
        <v>0</v>
      </c>
    </row>
    <row r="148" spans="1:12" ht="15.75" x14ac:dyDescent="0.25">
      <c r="A148" s="3">
        <v>19</v>
      </c>
      <c r="B148" s="8">
        <f t="shared" ref="B148:B210" si="69">B140+7</f>
        <v>45418</v>
      </c>
      <c r="C148" s="9"/>
      <c r="D148" s="9"/>
      <c r="E148" s="10"/>
      <c r="F148" s="10"/>
      <c r="G148" s="9"/>
      <c r="H148" s="9"/>
      <c r="I148" s="10"/>
      <c r="J148" s="11"/>
      <c r="K148" s="16" t="str">
        <f t="shared" ref="K148:K154" si="70">IF(COUNTA(C148:D148,G148:H148)=0,"",D148-C148+H148-G148)</f>
        <v/>
      </c>
      <c r="L148" s="16" t="str">
        <f t="shared" ref="L148:L154" si="71">IF(COUNTA(E148:F148,I148:J148)=0,"",F148-E148+IF(J148&gt;I148,J148-I148,TIMEVALUE("23:59")-I148+J148+TIMEVALUE("00:01")))</f>
        <v/>
      </c>
    </row>
    <row r="149" spans="1:12" ht="15.75" x14ac:dyDescent="0.25">
      <c r="A149" s="3"/>
      <c r="B149" s="8">
        <f t="shared" si="69"/>
        <v>45419</v>
      </c>
      <c r="C149" s="9"/>
      <c r="D149" s="9"/>
      <c r="E149" s="10"/>
      <c r="F149" s="10"/>
      <c r="G149" s="9"/>
      <c r="H149" s="9"/>
      <c r="I149" s="10"/>
      <c r="J149" s="11"/>
      <c r="K149" s="16" t="str">
        <f t="shared" si="70"/>
        <v/>
      </c>
      <c r="L149" s="16" t="str">
        <f t="shared" si="71"/>
        <v/>
      </c>
    </row>
    <row r="150" spans="1:12" ht="15.75" x14ac:dyDescent="0.25">
      <c r="A150" s="3"/>
      <c r="B150" s="8">
        <f t="shared" si="69"/>
        <v>45420</v>
      </c>
      <c r="C150" s="9"/>
      <c r="D150" s="9"/>
      <c r="E150" s="10"/>
      <c r="F150" s="10"/>
      <c r="G150" s="9"/>
      <c r="H150" s="9"/>
      <c r="I150" s="10"/>
      <c r="J150" s="11"/>
      <c r="K150" s="16" t="str">
        <f t="shared" si="70"/>
        <v/>
      </c>
      <c r="L150" s="16" t="str">
        <f t="shared" si="71"/>
        <v/>
      </c>
    </row>
    <row r="151" spans="1:12" ht="15.75" x14ac:dyDescent="0.25">
      <c r="A151" s="3"/>
      <c r="B151" s="8">
        <f t="shared" si="69"/>
        <v>45421</v>
      </c>
      <c r="C151" s="9"/>
      <c r="D151" s="9"/>
      <c r="E151" s="10"/>
      <c r="F151" s="10"/>
      <c r="G151" s="9"/>
      <c r="H151" s="9"/>
      <c r="I151" s="10"/>
      <c r="J151" s="11"/>
      <c r="K151" s="16" t="str">
        <f t="shared" si="70"/>
        <v/>
      </c>
      <c r="L151" s="16" t="str">
        <f t="shared" si="71"/>
        <v/>
      </c>
    </row>
    <row r="152" spans="1:12" ht="15.75" x14ac:dyDescent="0.25">
      <c r="A152" s="3"/>
      <c r="B152" s="8">
        <f t="shared" si="69"/>
        <v>45422</v>
      </c>
      <c r="C152" s="9"/>
      <c r="D152" s="9"/>
      <c r="E152" s="10"/>
      <c r="F152" s="10"/>
      <c r="G152" s="9"/>
      <c r="H152" s="9"/>
      <c r="I152" s="10"/>
      <c r="J152" s="11"/>
      <c r="K152" s="16" t="str">
        <f t="shared" si="70"/>
        <v/>
      </c>
      <c r="L152" s="16" t="str">
        <f t="shared" si="71"/>
        <v/>
      </c>
    </row>
    <row r="153" spans="1:12" ht="15.75" x14ac:dyDescent="0.25">
      <c r="A153" s="3"/>
      <c r="B153" s="8">
        <f t="shared" si="69"/>
        <v>45423</v>
      </c>
      <c r="C153" s="9"/>
      <c r="D153" s="9"/>
      <c r="E153" s="10"/>
      <c r="F153" s="10"/>
      <c r="G153" s="9"/>
      <c r="H153" s="9"/>
      <c r="I153" s="10"/>
      <c r="J153" s="11"/>
      <c r="K153" s="16" t="str">
        <f t="shared" si="70"/>
        <v/>
      </c>
      <c r="L153" s="16" t="str">
        <f t="shared" si="71"/>
        <v/>
      </c>
    </row>
    <row r="154" spans="1:12" ht="15.75" x14ac:dyDescent="0.25">
      <c r="A154" s="3"/>
      <c r="B154" s="8">
        <f t="shared" si="69"/>
        <v>45424</v>
      </c>
      <c r="C154" s="9"/>
      <c r="D154" s="9"/>
      <c r="E154" s="10"/>
      <c r="F154" s="10"/>
      <c r="G154" s="9"/>
      <c r="H154" s="9"/>
      <c r="I154" s="10"/>
      <c r="J154" s="11"/>
      <c r="K154" s="16" t="str">
        <f t="shared" si="70"/>
        <v/>
      </c>
      <c r="L154" s="16" t="str">
        <f t="shared" si="71"/>
        <v/>
      </c>
    </row>
    <row r="155" spans="1:12" ht="15.75" x14ac:dyDescent="0.25">
      <c r="A155" s="3"/>
      <c r="H155" s="34" t="str">
        <f>"Semaine " &amp;A148 &amp;" :"</f>
        <v>Semaine 19 :</v>
      </c>
      <c r="I155" s="34"/>
      <c r="J155" s="34"/>
      <c r="K155" s="18">
        <f t="shared" ref="K155:L155" si="72">SUM(K148:K154)</f>
        <v>0</v>
      </c>
      <c r="L155" s="19">
        <f t="shared" si="72"/>
        <v>0</v>
      </c>
    </row>
    <row r="156" spans="1:12" ht="15.75" x14ac:dyDescent="0.25">
      <c r="A156" s="3">
        <v>20</v>
      </c>
      <c r="B156" s="8">
        <f t="shared" ref="B156" si="73">B148+7</f>
        <v>45425</v>
      </c>
      <c r="C156" s="9"/>
      <c r="D156" s="9"/>
      <c r="E156" s="10"/>
      <c r="F156" s="10"/>
      <c r="G156" s="9"/>
      <c r="H156" s="9"/>
      <c r="I156" s="10"/>
      <c r="J156" s="11"/>
      <c r="K156" s="16" t="str">
        <f t="shared" ref="K156:K162" si="74">IF(COUNTA(C156:D156,G156:H156)=0,"",D156-C156+H156-G156)</f>
        <v/>
      </c>
      <c r="L156" s="16" t="str">
        <f t="shared" ref="L156:L162" si="75">IF(COUNTA(E156:F156,I156:J156)=0,"",F156-E156+IF(J156&gt;I156,J156-I156,TIMEVALUE("23:59")-I156+J156+TIMEVALUE("00:01")))</f>
        <v/>
      </c>
    </row>
    <row r="157" spans="1:12" ht="15.75" x14ac:dyDescent="0.25">
      <c r="A157" s="3"/>
      <c r="B157" s="8">
        <f t="shared" si="69"/>
        <v>45426</v>
      </c>
      <c r="C157" s="9"/>
      <c r="D157" s="9"/>
      <c r="E157" s="10"/>
      <c r="F157" s="10"/>
      <c r="G157" s="9"/>
      <c r="H157" s="9"/>
      <c r="I157" s="10"/>
      <c r="J157" s="11"/>
      <c r="K157" s="16" t="str">
        <f t="shared" si="74"/>
        <v/>
      </c>
      <c r="L157" s="16" t="str">
        <f t="shared" si="75"/>
        <v/>
      </c>
    </row>
    <row r="158" spans="1:12" ht="15.75" x14ac:dyDescent="0.25">
      <c r="A158" s="3"/>
      <c r="B158" s="8">
        <f t="shared" si="69"/>
        <v>45427</v>
      </c>
      <c r="C158" s="9"/>
      <c r="D158" s="9"/>
      <c r="E158" s="10"/>
      <c r="F158" s="10"/>
      <c r="G158" s="9"/>
      <c r="H158" s="9"/>
      <c r="I158" s="10"/>
      <c r="J158" s="11"/>
      <c r="K158" s="16" t="str">
        <f t="shared" si="74"/>
        <v/>
      </c>
      <c r="L158" s="16" t="str">
        <f t="shared" si="75"/>
        <v/>
      </c>
    </row>
    <row r="159" spans="1:12" ht="15.75" x14ac:dyDescent="0.25">
      <c r="A159" s="3"/>
      <c r="B159" s="8">
        <f t="shared" si="69"/>
        <v>45428</v>
      </c>
      <c r="C159" s="9"/>
      <c r="D159" s="9"/>
      <c r="E159" s="10"/>
      <c r="F159" s="10"/>
      <c r="G159" s="9"/>
      <c r="H159" s="9"/>
      <c r="I159" s="10"/>
      <c r="J159" s="11"/>
      <c r="K159" s="16" t="str">
        <f t="shared" si="74"/>
        <v/>
      </c>
      <c r="L159" s="16" t="str">
        <f t="shared" si="75"/>
        <v/>
      </c>
    </row>
    <row r="160" spans="1:12" ht="15.75" x14ac:dyDescent="0.25">
      <c r="A160" s="3"/>
      <c r="B160" s="8">
        <f t="shared" si="69"/>
        <v>45429</v>
      </c>
      <c r="C160" s="9"/>
      <c r="D160" s="9"/>
      <c r="E160" s="10"/>
      <c r="F160" s="10"/>
      <c r="G160" s="9"/>
      <c r="H160" s="9"/>
      <c r="I160" s="10"/>
      <c r="J160" s="11"/>
      <c r="K160" s="16" t="str">
        <f t="shared" si="74"/>
        <v/>
      </c>
      <c r="L160" s="16" t="str">
        <f t="shared" si="75"/>
        <v/>
      </c>
    </row>
    <row r="161" spans="1:12" ht="15.75" x14ac:dyDescent="0.25">
      <c r="A161" s="3"/>
      <c r="B161" s="8">
        <f t="shared" si="69"/>
        <v>45430</v>
      </c>
      <c r="C161" s="9"/>
      <c r="D161" s="9"/>
      <c r="E161" s="10"/>
      <c r="F161" s="10"/>
      <c r="G161" s="9"/>
      <c r="H161" s="9"/>
      <c r="I161" s="10"/>
      <c r="J161" s="11"/>
      <c r="K161" s="16" t="str">
        <f t="shared" si="74"/>
        <v/>
      </c>
      <c r="L161" s="16" t="str">
        <f t="shared" si="75"/>
        <v/>
      </c>
    </row>
    <row r="162" spans="1:12" ht="15.75" x14ac:dyDescent="0.25">
      <c r="A162" s="3"/>
      <c r="B162" s="8">
        <f t="shared" si="69"/>
        <v>45431</v>
      </c>
      <c r="C162" s="9"/>
      <c r="D162" s="9"/>
      <c r="E162" s="10"/>
      <c r="F162" s="10"/>
      <c r="G162" s="9"/>
      <c r="H162" s="9"/>
      <c r="I162" s="10"/>
      <c r="J162" s="11"/>
      <c r="K162" s="16" t="str">
        <f t="shared" si="74"/>
        <v/>
      </c>
      <c r="L162" s="16" t="str">
        <f t="shared" si="75"/>
        <v/>
      </c>
    </row>
    <row r="163" spans="1:12" ht="15.75" x14ac:dyDescent="0.25">
      <c r="A163" s="3"/>
      <c r="H163" s="34" t="str">
        <f>"Semaine " &amp;A156 &amp;" :"</f>
        <v>Semaine 20 :</v>
      </c>
      <c r="I163" s="34"/>
      <c r="J163" s="34"/>
      <c r="K163" s="18">
        <f t="shared" ref="K163:L163" si="76">SUM(K156:K162)</f>
        <v>0</v>
      </c>
      <c r="L163" s="19">
        <f t="shared" si="76"/>
        <v>0</v>
      </c>
    </row>
    <row r="164" spans="1:12" ht="15.75" x14ac:dyDescent="0.25">
      <c r="A164" s="3">
        <v>21</v>
      </c>
      <c r="B164" s="8">
        <f t="shared" ref="B164:B226" si="77">B156+7</f>
        <v>45432</v>
      </c>
      <c r="C164" s="9"/>
      <c r="D164" s="9"/>
      <c r="E164" s="10"/>
      <c r="F164" s="10"/>
      <c r="G164" s="9"/>
      <c r="H164" s="9"/>
      <c r="I164" s="10"/>
      <c r="J164" s="11"/>
      <c r="K164" s="16" t="str">
        <f t="shared" ref="K164:K170" si="78">IF(COUNTA(C164:D164,G164:H164)=0,"",D164-C164+H164-G164)</f>
        <v/>
      </c>
      <c r="L164" s="16" t="str">
        <f t="shared" ref="L164:L170" si="79">IF(COUNTA(E164:F164,I164:J164)=0,"",F164-E164+IF(J164&gt;I164,J164-I164,TIMEVALUE("23:59")-I164+J164+TIMEVALUE("00:01")))</f>
        <v/>
      </c>
    </row>
    <row r="165" spans="1:12" ht="15.75" x14ac:dyDescent="0.25">
      <c r="A165" s="3"/>
      <c r="B165" s="8">
        <f t="shared" si="69"/>
        <v>45433</v>
      </c>
      <c r="C165" s="9"/>
      <c r="D165" s="9"/>
      <c r="E165" s="10"/>
      <c r="F165" s="10"/>
      <c r="G165" s="9"/>
      <c r="H165" s="9"/>
      <c r="I165" s="10"/>
      <c r="J165" s="11"/>
      <c r="K165" s="16" t="str">
        <f t="shared" si="78"/>
        <v/>
      </c>
      <c r="L165" s="16" t="str">
        <f t="shared" si="79"/>
        <v/>
      </c>
    </row>
    <row r="166" spans="1:12" ht="15.75" x14ac:dyDescent="0.25">
      <c r="A166" s="3"/>
      <c r="B166" s="8">
        <f t="shared" si="69"/>
        <v>45434</v>
      </c>
      <c r="C166" s="9"/>
      <c r="D166" s="9"/>
      <c r="E166" s="10"/>
      <c r="F166" s="10"/>
      <c r="G166" s="9"/>
      <c r="H166" s="9"/>
      <c r="I166" s="10"/>
      <c r="J166" s="11"/>
      <c r="K166" s="16" t="str">
        <f t="shared" si="78"/>
        <v/>
      </c>
      <c r="L166" s="16" t="str">
        <f t="shared" si="79"/>
        <v/>
      </c>
    </row>
    <row r="167" spans="1:12" ht="15.75" x14ac:dyDescent="0.25">
      <c r="A167" s="3"/>
      <c r="B167" s="8">
        <f t="shared" si="69"/>
        <v>45435</v>
      </c>
      <c r="C167" s="9"/>
      <c r="D167" s="9"/>
      <c r="E167" s="10"/>
      <c r="F167" s="10"/>
      <c r="G167" s="9"/>
      <c r="H167" s="9"/>
      <c r="I167" s="10"/>
      <c r="J167" s="11"/>
      <c r="K167" s="16" t="str">
        <f t="shared" si="78"/>
        <v/>
      </c>
      <c r="L167" s="16" t="str">
        <f t="shared" si="79"/>
        <v/>
      </c>
    </row>
    <row r="168" spans="1:12" ht="15.75" x14ac:dyDescent="0.25">
      <c r="A168" s="3"/>
      <c r="B168" s="8">
        <f t="shared" si="69"/>
        <v>45436</v>
      </c>
      <c r="C168" s="9"/>
      <c r="D168" s="9"/>
      <c r="E168" s="10"/>
      <c r="F168" s="10"/>
      <c r="G168" s="9"/>
      <c r="H168" s="9"/>
      <c r="I168" s="10"/>
      <c r="J168" s="11"/>
      <c r="K168" s="16" t="str">
        <f t="shared" si="78"/>
        <v/>
      </c>
      <c r="L168" s="16" t="str">
        <f t="shared" si="79"/>
        <v/>
      </c>
    </row>
    <row r="169" spans="1:12" ht="15.75" x14ac:dyDescent="0.25">
      <c r="A169" s="3"/>
      <c r="B169" s="8">
        <f t="shared" si="69"/>
        <v>45437</v>
      </c>
      <c r="C169" s="9"/>
      <c r="D169" s="9"/>
      <c r="E169" s="10"/>
      <c r="F169" s="10"/>
      <c r="G169" s="9"/>
      <c r="H169" s="9"/>
      <c r="I169" s="10"/>
      <c r="J169" s="11"/>
      <c r="K169" s="16" t="str">
        <f t="shared" si="78"/>
        <v/>
      </c>
      <c r="L169" s="16" t="str">
        <f t="shared" si="79"/>
        <v/>
      </c>
    </row>
    <row r="170" spans="1:12" ht="15.75" x14ac:dyDescent="0.25">
      <c r="A170" s="3"/>
      <c r="B170" s="8">
        <f t="shared" si="69"/>
        <v>45438</v>
      </c>
      <c r="C170" s="9"/>
      <c r="D170" s="9"/>
      <c r="E170" s="10"/>
      <c r="F170" s="10"/>
      <c r="G170" s="9"/>
      <c r="H170" s="9"/>
      <c r="I170" s="10"/>
      <c r="J170" s="11"/>
      <c r="K170" s="16" t="str">
        <f t="shared" si="78"/>
        <v/>
      </c>
      <c r="L170" s="16" t="str">
        <f t="shared" si="79"/>
        <v/>
      </c>
    </row>
    <row r="171" spans="1:12" ht="15.75" x14ac:dyDescent="0.25">
      <c r="A171" s="3"/>
      <c r="H171" s="34" t="str">
        <f>"Semaine " &amp;A164 &amp;" :"</f>
        <v>Semaine 21 :</v>
      </c>
      <c r="I171" s="34"/>
      <c r="J171" s="34"/>
      <c r="K171" s="18">
        <f t="shared" ref="K171:L171" si="80">SUM(K164:K170)</f>
        <v>0</v>
      </c>
      <c r="L171" s="19">
        <f t="shared" si="80"/>
        <v>0</v>
      </c>
    </row>
    <row r="172" spans="1:12" ht="15.75" x14ac:dyDescent="0.25">
      <c r="A172" s="3">
        <v>22</v>
      </c>
      <c r="B172" s="8">
        <f t="shared" si="77"/>
        <v>45439</v>
      </c>
      <c r="C172" s="9"/>
      <c r="D172" s="9"/>
      <c r="E172" s="10"/>
      <c r="F172" s="10"/>
      <c r="G172" s="9"/>
      <c r="H172" s="9"/>
      <c r="I172" s="10"/>
      <c r="J172" s="11"/>
      <c r="K172" s="16" t="str">
        <f t="shared" ref="K172:K178" si="81">IF(COUNTA(C172:D172,G172:H172)=0,"",D172-C172+H172-G172)</f>
        <v/>
      </c>
      <c r="L172" s="16" t="str">
        <f t="shared" ref="L172:L178" si="82">IF(COUNTA(E172:F172,I172:J172)=0,"",F172-E172+IF(J172&gt;I172,J172-I172,TIMEVALUE("23:59")-I172+J172+TIMEVALUE("00:01")))</f>
        <v/>
      </c>
    </row>
    <row r="173" spans="1:12" ht="15.75" x14ac:dyDescent="0.25">
      <c r="A173" s="3"/>
      <c r="B173" s="8">
        <f t="shared" si="69"/>
        <v>45440</v>
      </c>
      <c r="C173" s="9"/>
      <c r="D173" s="9"/>
      <c r="E173" s="10"/>
      <c r="F173" s="10"/>
      <c r="G173" s="9"/>
      <c r="H173" s="9"/>
      <c r="I173" s="10"/>
      <c r="J173" s="11"/>
      <c r="K173" s="16" t="str">
        <f t="shared" si="81"/>
        <v/>
      </c>
      <c r="L173" s="16" t="str">
        <f t="shared" si="82"/>
        <v/>
      </c>
    </row>
    <row r="174" spans="1:12" ht="15.75" x14ac:dyDescent="0.25">
      <c r="A174" s="3"/>
      <c r="B174" s="8">
        <f t="shared" si="69"/>
        <v>45441</v>
      </c>
      <c r="C174" s="9"/>
      <c r="D174" s="9"/>
      <c r="E174" s="10"/>
      <c r="F174" s="10"/>
      <c r="G174" s="9"/>
      <c r="H174" s="9"/>
      <c r="I174" s="10"/>
      <c r="J174" s="11"/>
      <c r="K174" s="16" t="str">
        <f t="shared" si="81"/>
        <v/>
      </c>
      <c r="L174" s="16" t="str">
        <f t="shared" si="82"/>
        <v/>
      </c>
    </row>
    <row r="175" spans="1:12" ht="15.75" x14ac:dyDescent="0.25">
      <c r="A175" s="3"/>
      <c r="B175" s="8">
        <f t="shared" si="69"/>
        <v>45442</v>
      </c>
      <c r="C175" s="9"/>
      <c r="D175" s="9"/>
      <c r="E175" s="10"/>
      <c r="F175" s="10"/>
      <c r="G175" s="9"/>
      <c r="H175" s="9"/>
      <c r="I175" s="10"/>
      <c r="J175" s="11"/>
      <c r="K175" s="16" t="str">
        <f t="shared" si="81"/>
        <v/>
      </c>
      <c r="L175" s="16" t="str">
        <f t="shared" si="82"/>
        <v/>
      </c>
    </row>
    <row r="176" spans="1:12" ht="15.75" x14ac:dyDescent="0.25">
      <c r="A176" s="3"/>
      <c r="B176" s="8">
        <f t="shared" si="69"/>
        <v>45443</v>
      </c>
      <c r="C176" s="9"/>
      <c r="D176" s="9"/>
      <c r="E176" s="10"/>
      <c r="F176" s="10"/>
      <c r="G176" s="9"/>
      <c r="H176" s="9"/>
      <c r="I176" s="10"/>
      <c r="J176" s="11"/>
      <c r="K176" s="16" t="str">
        <f t="shared" si="81"/>
        <v/>
      </c>
      <c r="L176" s="16" t="str">
        <f t="shared" si="82"/>
        <v/>
      </c>
    </row>
    <row r="177" spans="1:12" ht="15.75" x14ac:dyDescent="0.25">
      <c r="A177" s="3"/>
      <c r="B177" s="8">
        <f t="shared" si="69"/>
        <v>45444</v>
      </c>
      <c r="C177" s="9"/>
      <c r="D177" s="9"/>
      <c r="E177" s="10"/>
      <c r="F177" s="10"/>
      <c r="G177" s="9"/>
      <c r="H177" s="9"/>
      <c r="I177" s="10"/>
      <c r="J177" s="11"/>
      <c r="K177" s="16" t="str">
        <f t="shared" si="81"/>
        <v/>
      </c>
      <c r="L177" s="16" t="str">
        <f t="shared" si="82"/>
        <v/>
      </c>
    </row>
    <row r="178" spans="1:12" ht="15.75" x14ac:dyDescent="0.25">
      <c r="A178" s="3"/>
      <c r="B178" s="8">
        <f t="shared" si="69"/>
        <v>45445</v>
      </c>
      <c r="C178" s="9"/>
      <c r="D178" s="9"/>
      <c r="E178" s="10"/>
      <c r="F178" s="10"/>
      <c r="G178" s="9"/>
      <c r="H178" s="9"/>
      <c r="I178" s="10"/>
      <c r="J178" s="11"/>
      <c r="K178" s="16" t="str">
        <f t="shared" si="81"/>
        <v/>
      </c>
      <c r="L178" s="16" t="str">
        <f t="shared" si="82"/>
        <v/>
      </c>
    </row>
    <row r="179" spans="1:12" ht="15.75" x14ac:dyDescent="0.25">
      <c r="A179" s="3"/>
      <c r="H179" s="34" t="str">
        <f>"Semaine " &amp;A172 &amp;" :"</f>
        <v>Semaine 22 :</v>
      </c>
      <c r="I179" s="34"/>
      <c r="J179" s="34"/>
      <c r="K179" s="18">
        <f t="shared" ref="K179:L179" si="83">SUM(K172:K178)</f>
        <v>0</v>
      </c>
      <c r="L179" s="19">
        <f t="shared" si="83"/>
        <v>0</v>
      </c>
    </row>
    <row r="180" spans="1:12" ht="15.75" x14ac:dyDescent="0.25">
      <c r="A180" s="3">
        <v>23</v>
      </c>
      <c r="B180" s="8">
        <f t="shared" si="77"/>
        <v>45446</v>
      </c>
      <c r="C180" s="9"/>
      <c r="D180" s="9"/>
      <c r="E180" s="10"/>
      <c r="F180" s="10"/>
      <c r="G180" s="9"/>
      <c r="H180" s="9"/>
      <c r="I180" s="10"/>
      <c r="J180" s="11"/>
      <c r="K180" s="16" t="str">
        <f t="shared" ref="K180:K186" si="84">IF(COUNTA(C180:D180,G180:H180)=0,"",D180-C180+H180-G180)</f>
        <v/>
      </c>
      <c r="L180" s="16" t="str">
        <f t="shared" ref="L180:L186" si="85">IF(COUNTA(E180:F180,I180:J180)=0,"",F180-E180+IF(J180&gt;I180,J180-I180,TIMEVALUE("23:59")-I180+J180+TIMEVALUE("00:01")))</f>
        <v/>
      </c>
    </row>
    <row r="181" spans="1:12" ht="15.75" x14ac:dyDescent="0.25">
      <c r="A181" s="3"/>
      <c r="B181" s="8">
        <f t="shared" si="69"/>
        <v>45447</v>
      </c>
      <c r="C181" s="9"/>
      <c r="D181" s="9"/>
      <c r="E181" s="10"/>
      <c r="F181" s="10"/>
      <c r="G181" s="9"/>
      <c r="H181" s="9"/>
      <c r="I181" s="10"/>
      <c r="J181" s="11"/>
      <c r="K181" s="16" t="str">
        <f t="shared" si="84"/>
        <v/>
      </c>
      <c r="L181" s="16" t="str">
        <f t="shared" si="85"/>
        <v/>
      </c>
    </row>
    <row r="182" spans="1:12" ht="15.75" x14ac:dyDescent="0.25">
      <c r="A182" s="3"/>
      <c r="B182" s="8">
        <f t="shared" si="69"/>
        <v>45448</v>
      </c>
      <c r="C182" s="9"/>
      <c r="D182" s="9"/>
      <c r="E182" s="10"/>
      <c r="F182" s="10"/>
      <c r="G182" s="9"/>
      <c r="H182" s="9"/>
      <c r="I182" s="10"/>
      <c r="J182" s="11"/>
      <c r="K182" s="16" t="str">
        <f t="shared" si="84"/>
        <v/>
      </c>
      <c r="L182" s="16" t="str">
        <f t="shared" si="85"/>
        <v/>
      </c>
    </row>
    <row r="183" spans="1:12" ht="15.75" x14ac:dyDescent="0.25">
      <c r="A183" s="3"/>
      <c r="B183" s="8">
        <f t="shared" si="69"/>
        <v>45449</v>
      </c>
      <c r="C183" s="9"/>
      <c r="D183" s="9"/>
      <c r="E183" s="10"/>
      <c r="F183" s="10"/>
      <c r="G183" s="9"/>
      <c r="H183" s="9"/>
      <c r="I183" s="10"/>
      <c r="J183" s="11"/>
      <c r="K183" s="16" t="str">
        <f t="shared" si="84"/>
        <v/>
      </c>
      <c r="L183" s="16" t="str">
        <f t="shared" si="85"/>
        <v/>
      </c>
    </row>
    <row r="184" spans="1:12" ht="15.75" x14ac:dyDescent="0.25">
      <c r="A184" s="3"/>
      <c r="B184" s="8">
        <f t="shared" si="69"/>
        <v>45450</v>
      </c>
      <c r="C184" s="9"/>
      <c r="D184" s="9"/>
      <c r="E184" s="10"/>
      <c r="F184" s="10"/>
      <c r="G184" s="9"/>
      <c r="H184" s="9"/>
      <c r="I184" s="10"/>
      <c r="J184" s="11"/>
      <c r="K184" s="16" t="str">
        <f t="shared" si="84"/>
        <v/>
      </c>
      <c r="L184" s="16" t="str">
        <f t="shared" si="85"/>
        <v/>
      </c>
    </row>
    <row r="185" spans="1:12" ht="15.75" x14ac:dyDescent="0.25">
      <c r="A185" s="3"/>
      <c r="B185" s="8">
        <f t="shared" si="69"/>
        <v>45451</v>
      </c>
      <c r="C185" s="9"/>
      <c r="D185" s="9"/>
      <c r="E185" s="10"/>
      <c r="F185" s="10"/>
      <c r="G185" s="9"/>
      <c r="H185" s="9"/>
      <c r="I185" s="10"/>
      <c r="J185" s="11"/>
      <c r="K185" s="16" t="str">
        <f t="shared" si="84"/>
        <v/>
      </c>
      <c r="L185" s="16" t="str">
        <f t="shared" si="85"/>
        <v/>
      </c>
    </row>
    <row r="186" spans="1:12" ht="15.75" x14ac:dyDescent="0.25">
      <c r="A186" s="3"/>
      <c r="B186" s="8">
        <f t="shared" si="69"/>
        <v>45452</v>
      </c>
      <c r="C186" s="9"/>
      <c r="D186" s="9"/>
      <c r="E186" s="10"/>
      <c r="F186" s="10"/>
      <c r="G186" s="9"/>
      <c r="H186" s="9"/>
      <c r="I186" s="10"/>
      <c r="J186" s="11"/>
      <c r="K186" s="16" t="str">
        <f t="shared" si="84"/>
        <v/>
      </c>
      <c r="L186" s="16" t="str">
        <f t="shared" si="85"/>
        <v/>
      </c>
    </row>
    <row r="187" spans="1:12" ht="15.75" x14ac:dyDescent="0.25">
      <c r="A187" s="3"/>
      <c r="H187" s="34" t="str">
        <f>"Semaine " &amp;A180 &amp;" :"</f>
        <v>Semaine 23 :</v>
      </c>
      <c r="I187" s="34"/>
      <c r="J187" s="34"/>
      <c r="K187" s="18">
        <f t="shared" ref="K187:L187" si="86">SUM(K180:K186)</f>
        <v>0</v>
      </c>
      <c r="L187" s="19">
        <f t="shared" si="86"/>
        <v>0</v>
      </c>
    </row>
    <row r="188" spans="1:12" ht="15.75" x14ac:dyDescent="0.25">
      <c r="A188" s="3">
        <v>24</v>
      </c>
      <c r="B188" s="8">
        <f t="shared" si="77"/>
        <v>45453</v>
      </c>
      <c r="C188" s="9"/>
      <c r="D188" s="9"/>
      <c r="E188" s="10"/>
      <c r="F188" s="10"/>
      <c r="G188" s="9"/>
      <c r="H188" s="9"/>
      <c r="I188" s="10"/>
      <c r="J188" s="11"/>
      <c r="K188" s="16" t="str">
        <f t="shared" ref="K188:K194" si="87">IF(COUNTA(C188:D188,G188:H188)=0,"",D188-C188+H188-G188)</f>
        <v/>
      </c>
      <c r="L188" s="16" t="str">
        <f t="shared" ref="L188:L194" si="88">IF(COUNTA(E188:F188,I188:J188)=0,"",F188-E188+IF(J188&gt;I188,J188-I188,TIMEVALUE("23:59")-I188+J188+TIMEVALUE("00:01")))</f>
        <v/>
      </c>
    </row>
    <row r="189" spans="1:12" ht="15.75" x14ac:dyDescent="0.25">
      <c r="A189" s="3"/>
      <c r="B189" s="8">
        <f t="shared" si="69"/>
        <v>45454</v>
      </c>
      <c r="C189" s="9"/>
      <c r="D189" s="9"/>
      <c r="E189" s="10"/>
      <c r="F189" s="10"/>
      <c r="G189" s="9"/>
      <c r="H189" s="9"/>
      <c r="I189" s="10"/>
      <c r="J189" s="11"/>
      <c r="K189" s="16" t="str">
        <f t="shared" si="87"/>
        <v/>
      </c>
      <c r="L189" s="16" t="str">
        <f t="shared" si="88"/>
        <v/>
      </c>
    </row>
    <row r="190" spans="1:12" ht="15.75" x14ac:dyDescent="0.25">
      <c r="A190" s="3"/>
      <c r="B190" s="8">
        <f t="shared" si="69"/>
        <v>45455</v>
      </c>
      <c r="C190" s="9"/>
      <c r="D190" s="9"/>
      <c r="E190" s="10"/>
      <c r="F190" s="10"/>
      <c r="G190" s="9"/>
      <c r="H190" s="9"/>
      <c r="I190" s="10"/>
      <c r="J190" s="11"/>
      <c r="K190" s="16" t="str">
        <f t="shared" si="87"/>
        <v/>
      </c>
      <c r="L190" s="16" t="str">
        <f t="shared" si="88"/>
        <v/>
      </c>
    </row>
    <row r="191" spans="1:12" ht="15.75" x14ac:dyDescent="0.25">
      <c r="A191" s="3"/>
      <c r="B191" s="8">
        <f t="shared" si="69"/>
        <v>45456</v>
      </c>
      <c r="C191" s="9"/>
      <c r="D191" s="9"/>
      <c r="E191" s="10"/>
      <c r="F191" s="10"/>
      <c r="G191" s="9"/>
      <c r="H191" s="9"/>
      <c r="I191" s="10"/>
      <c r="J191" s="11"/>
      <c r="K191" s="16" t="str">
        <f t="shared" si="87"/>
        <v/>
      </c>
      <c r="L191" s="16" t="str">
        <f t="shared" si="88"/>
        <v/>
      </c>
    </row>
    <row r="192" spans="1:12" ht="15.75" x14ac:dyDescent="0.25">
      <c r="A192" s="3"/>
      <c r="B192" s="8">
        <f t="shared" si="69"/>
        <v>45457</v>
      </c>
      <c r="C192" s="9"/>
      <c r="D192" s="9"/>
      <c r="E192" s="10"/>
      <c r="F192" s="10"/>
      <c r="G192" s="9"/>
      <c r="H192" s="9"/>
      <c r="I192" s="10"/>
      <c r="J192" s="11"/>
      <c r="K192" s="16" t="str">
        <f t="shared" si="87"/>
        <v/>
      </c>
      <c r="L192" s="16" t="str">
        <f t="shared" si="88"/>
        <v/>
      </c>
    </row>
    <row r="193" spans="1:12" ht="15.75" x14ac:dyDescent="0.25">
      <c r="A193" s="3"/>
      <c r="B193" s="8">
        <f t="shared" si="69"/>
        <v>45458</v>
      </c>
      <c r="C193" s="9"/>
      <c r="D193" s="9"/>
      <c r="E193" s="10"/>
      <c r="F193" s="10"/>
      <c r="G193" s="9"/>
      <c r="H193" s="9"/>
      <c r="I193" s="10"/>
      <c r="J193" s="11"/>
      <c r="K193" s="16" t="str">
        <f t="shared" si="87"/>
        <v/>
      </c>
      <c r="L193" s="16" t="str">
        <f t="shared" si="88"/>
        <v/>
      </c>
    </row>
    <row r="194" spans="1:12" ht="15.75" x14ac:dyDescent="0.25">
      <c r="A194" s="3"/>
      <c r="B194" s="8">
        <f t="shared" si="69"/>
        <v>45459</v>
      </c>
      <c r="C194" s="9"/>
      <c r="D194" s="9"/>
      <c r="E194" s="10"/>
      <c r="F194" s="10"/>
      <c r="G194" s="9"/>
      <c r="H194" s="9"/>
      <c r="I194" s="10"/>
      <c r="J194" s="11"/>
      <c r="K194" s="16" t="str">
        <f t="shared" si="87"/>
        <v/>
      </c>
      <c r="L194" s="16" t="str">
        <f t="shared" si="88"/>
        <v/>
      </c>
    </row>
    <row r="195" spans="1:12" ht="15.75" x14ac:dyDescent="0.25">
      <c r="A195" s="3"/>
      <c r="K195" s="18">
        <f t="shared" ref="K195:L195" si="89">SUM(K188:K194)</f>
        <v>0</v>
      </c>
      <c r="L195" s="19">
        <f t="shared" si="89"/>
        <v>0</v>
      </c>
    </row>
    <row r="196" spans="1:12" ht="15.75" x14ac:dyDescent="0.25">
      <c r="A196" s="3">
        <v>25</v>
      </c>
      <c r="B196" s="8">
        <f t="shared" si="77"/>
        <v>45460</v>
      </c>
      <c r="C196" s="9"/>
      <c r="D196" s="9"/>
      <c r="E196" s="10"/>
      <c r="F196" s="10"/>
      <c r="G196" s="9"/>
      <c r="H196" s="9"/>
      <c r="I196" s="10"/>
      <c r="J196" s="11"/>
      <c r="K196" s="16" t="str">
        <f t="shared" ref="K196:K202" si="90">IF(COUNTA(C196:D196,G196:H196)=0,"",D196-C196+H196-G196)</f>
        <v/>
      </c>
      <c r="L196" s="16" t="str">
        <f t="shared" ref="L196:L202" si="91">IF(COUNTA(E196:F196,I196:J196)=0,"",F196-E196+IF(J196&gt;I196,J196-I196,TIMEVALUE("23:59")-I196+J196+TIMEVALUE("00:01")))</f>
        <v/>
      </c>
    </row>
    <row r="197" spans="1:12" ht="15.75" x14ac:dyDescent="0.25">
      <c r="A197" s="3"/>
      <c r="B197" s="8">
        <f t="shared" si="69"/>
        <v>45461</v>
      </c>
      <c r="C197" s="9"/>
      <c r="D197" s="9"/>
      <c r="E197" s="10"/>
      <c r="F197" s="10"/>
      <c r="G197" s="9"/>
      <c r="H197" s="9"/>
      <c r="I197" s="10"/>
      <c r="J197" s="11"/>
      <c r="K197" s="16" t="str">
        <f t="shared" si="90"/>
        <v/>
      </c>
      <c r="L197" s="16" t="str">
        <f t="shared" si="91"/>
        <v/>
      </c>
    </row>
    <row r="198" spans="1:12" ht="15.75" x14ac:dyDescent="0.25">
      <c r="A198" s="3"/>
      <c r="B198" s="8">
        <f t="shared" si="69"/>
        <v>45462</v>
      </c>
      <c r="C198" s="9"/>
      <c r="D198" s="9"/>
      <c r="E198" s="10"/>
      <c r="F198" s="10"/>
      <c r="G198" s="9"/>
      <c r="H198" s="9"/>
      <c r="I198" s="10"/>
      <c r="J198" s="11"/>
      <c r="K198" s="16" t="str">
        <f t="shared" si="90"/>
        <v/>
      </c>
      <c r="L198" s="16" t="str">
        <f t="shared" si="91"/>
        <v/>
      </c>
    </row>
    <row r="199" spans="1:12" ht="15.75" x14ac:dyDescent="0.25">
      <c r="A199" s="3"/>
      <c r="B199" s="8">
        <f t="shared" si="69"/>
        <v>45463</v>
      </c>
      <c r="C199" s="9"/>
      <c r="D199" s="9"/>
      <c r="E199" s="10"/>
      <c r="F199" s="10"/>
      <c r="G199" s="9"/>
      <c r="H199" s="9"/>
      <c r="I199" s="10"/>
      <c r="J199" s="11"/>
      <c r="K199" s="16" t="str">
        <f t="shared" si="90"/>
        <v/>
      </c>
      <c r="L199" s="16" t="str">
        <f t="shared" si="91"/>
        <v/>
      </c>
    </row>
    <row r="200" spans="1:12" ht="15.75" x14ac:dyDescent="0.25">
      <c r="A200" s="3"/>
      <c r="B200" s="8">
        <f t="shared" si="69"/>
        <v>45464</v>
      </c>
      <c r="C200" s="9"/>
      <c r="D200" s="9"/>
      <c r="E200" s="10"/>
      <c r="F200" s="10"/>
      <c r="G200" s="9"/>
      <c r="H200" s="9"/>
      <c r="I200" s="10"/>
      <c r="J200" s="11"/>
      <c r="K200" s="16" t="str">
        <f t="shared" si="90"/>
        <v/>
      </c>
      <c r="L200" s="16" t="str">
        <f t="shared" si="91"/>
        <v/>
      </c>
    </row>
    <row r="201" spans="1:12" ht="15.75" x14ac:dyDescent="0.25">
      <c r="A201" s="3"/>
      <c r="B201" s="8">
        <f t="shared" si="69"/>
        <v>45465</v>
      </c>
      <c r="C201" s="9"/>
      <c r="D201" s="9"/>
      <c r="E201" s="10"/>
      <c r="F201" s="10"/>
      <c r="G201" s="9"/>
      <c r="H201" s="9"/>
      <c r="I201" s="10"/>
      <c r="J201" s="11"/>
      <c r="K201" s="16" t="str">
        <f t="shared" si="90"/>
        <v/>
      </c>
      <c r="L201" s="16" t="str">
        <f t="shared" si="91"/>
        <v/>
      </c>
    </row>
    <row r="202" spans="1:12" ht="15.75" x14ac:dyDescent="0.25">
      <c r="A202" s="3"/>
      <c r="B202" s="8">
        <f t="shared" si="69"/>
        <v>45466</v>
      </c>
      <c r="C202" s="9"/>
      <c r="D202" s="9"/>
      <c r="E202" s="10"/>
      <c r="F202" s="10"/>
      <c r="G202" s="9"/>
      <c r="H202" s="9"/>
      <c r="I202" s="10"/>
      <c r="J202" s="11"/>
      <c r="K202" s="16" t="str">
        <f t="shared" si="90"/>
        <v/>
      </c>
      <c r="L202" s="16" t="str">
        <f t="shared" si="91"/>
        <v/>
      </c>
    </row>
    <row r="203" spans="1:12" ht="15.75" x14ac:dyDescent="0.25">
      <c r="A203" s="3"/>
      <c r="H203" s="34" t="str">
        <f>"Semaine " &amp;A196 &amp;" :"</f>
        <v>Semaine 25 :</v>
      </c>
      <c r="I203" s="34"/>
      <c r="J203" s="34"/>
      <c r="K203" s="18">
        <f t="shared" ref="K203:L203" si="92">SUM(K196:K202)</f>
        <v>0</v>
      </c>
      <c r="L203" s="19">
        <f t="shared" si="92"/>
        <v>0</v>
      </c>
    </row>
    <row r="204" spans="1:12" ht="15.75" x14ac:dyDescent="0.25">
      <c r="A204" s="3">
        <v>26</v>
      </c>
      <c r="B204" s="8">
        <f t="shared" si="77"/>
        <v>45467</v>
      </c>
      <c r="C204" s="9"/>
      <c r="D204" s="9"/>
      <c r="E204" s="10"/>
      <c r="F204" s="10"/>
      <c r="G204" s="9"/>
      <c r="H204" s="9"/>
      <c r="I204" s="10"/>
      <c r="J204" s="11"/>
      <c r="K204" s="16" t="str">
        <f t="shared" ref="K204:K210" si="93">IF(COUNTA(C204:D204,G204:H204)=0,"",D204-C204+H204-G204)</f>
        <v/>
      </c>
      <c r="L204" s="16" t="str">
        <f t="shared" ref="L204:L210" si="94">IF(COUNTA(E204:F204,I204:J204)=0,"",F204-E204+IF(J204&gt;I204,J204-I204,TIMEVALUE("23:59")-I204+J204+TIMEVALUE("00:01")))</f>
        <v/>
      </c>
    </row>
    <row r="205" spans="1:12" ht="15.75" x14ac:dyDescent="0.25">
      <c r="A205" s="3"/>
      <c r="B205" s="8">
        <f t="shared" si="69"/>
        <v>45468</v>
      </c>
      <c r="C205" s="9"/>
      <c r="D205" s="9"/>
      <c r="E205" s="10"/>
      <c r="F205" s="10"/>
      <c r="G205" s="9"/>
      <c r="H205" s="9"/>
      <c r="I205" s="10"/>
      <c r="J205" s="11"/>
      <c r="K205" s="16" t="str">
        <f t="shared" si="93"/>
        <v/>
      </c>
      <c r="L205" s="16" t="str">
        <f t="shared" si="94"/>
        <v/>
      </c>
    </row>
    <row r="206" spans="1:12" ht="15.75" x14ac:dyDescent="0.25">
      <c r="A206" s="3"/>
      <c r="B206" s="8">
        <f t="shared" si="69"/>
        <v>45469</v>
      </c>
      <c r="C206" s="9"/>
      <c r="D206" s="9"/>
      <c r="E206" s="10"/>
      <c r="F206" s="10"/>
      <c r="G206" s="9"/>
      <c r="H206" s="9"/>
      <c r="I206" s="10"/>
      <c r="J206" s="11"/>
      <c r="K206" s="16" t="str">
        <f t="shared" si="93"/>
        <v/>
      </c>
      <c r="L206" s="16" t="str">
        <f t="shared" si="94"/>
        <v/>
      </c>
    </row>
    <row r="207" spans="1:12" ht="15.75" x14ac:dyDescent="0.25">
      <c r="A207" s="3"/>
      <c r="B207" s="8">
        <f t="shared" si="69"/>
        <v>45470</v>
      </c>
      <c r="C207" s="9"/>
      <c r="D207" s="9"/>
      <c r="E207" s="10"/>
      <c r="F207" s="10"/>
      <c r="G207" s="9"/>
      <c r="H207" s="9"/>
      <c r="I207" s="10"/>
      <c r="J207" s="11"/>
      <c r="K207" s="16" t="str">
        <f t="shared" si="93"/>
        <v/>
      </c>
      <c r="L207" s="16" t="str">
        <f t="shared" si="94"/>
        <v/>
      </c>
    </row>
    <row r="208" spans="1:12" ht="15.75" x14ac:dyDescent="0.25">
      <c r="A208" s="3"/>
      <c r="B208" s="8">
        <f t="shared" si="69"/>
        <v>45471</v>
      </c>
      <c r="C208" s="9"/>
      <c r="D208" s="9"/>
      <c r="E208" s="10"/>
      <c r="F208" s="10"/>
      <c r="G208" s="9"/>
      <c r="H208" s="9"/>
      <c r="I208" s="10"/>
      <c r="J208" s="11"/>
      <c r="K208" s="16" t="str">
        <f t="shared" si="93"/>
        <v/>
      </c>
      <c r="L208" s="16" t="str">
        <f t="shared" si="94"/>
        <v/>
      </c>
    </row>
    <row r="209" spans="1:12" ht="15.75" x14ac:dyDescent="0.25">
      <c r="A209" s="3"/>
      <c r="B209" s="8">
        <f t="shared" si="69"/>
        <v>45472</v>
      </c>
      <c r="C209" s="9"/>
      <c r="D209" s="9"/>
      <c r="E209" s="10"/>
      <c r="F209" s="10"/>
      <c r="G209" s="9"/>
      <c r="H209" s="9"/>
      <c r="I209" s="10"/>
      <c r="J209" s="11"/>
      <c r="K209" s="16" t="str">
        <f t="shared" si="93"/>
        <v/>
      </c>
      <c r="L209" s="16" t="str">
        <f t="shared" si="94"/>
        <v/>
      </c>
    </row>
    <row r="210" spans="1:12" ht="15.75" x14ac:dyDescent="0.25">
      <c r="A210" s="3"/>
      <c r="B210" s="8">
        <f t="shared" si="69"/>
        <v>45473</v>
      </c>
      <c r="C210" s="9"/>
      <c r="D210" s="9"/>
      <c r="E210" s="10"/>
      <c r="F210" s="10"/>
      <c r="G210" s="9"/>
      <c r="H210" s="9"/>
      <c r="I210" s="10"/>
      <c r="J210" s="11"/>
      <c r="K210" s="16" t="str">
        <f t="shared" si="93"/>
        <v/>
      </c>
      <c r="L210" s="16" t="str">
        <f t="shared" si="94"/>
        <v/>
      </c>
    </row>
    <row r="211" spans="1:12" ht="15.75" x14ac:dyDescent="0.25">
      <c r="A211" s="3"/>
      <c r="H211" s="34" t="str">
        <f>"Semaine " &amp;A204 &amp;" :"</f>
        <v>Semaine 26 :</v>
      </c>
      <c r="I211" s="34"/>
      <c r="J211" s="34"/>
      <c r="K211" s="18">
        <f t="shared" ref="K211:L211" si="95">SUM(K204:K210)</f>
        <v>0</v>
      </c>
      <c r="L211" s="19">
        <f t="shared" si="95"/>
        <v>0</v>
      </c>
    </row>
    <row r="212" spans="1:12" ht="15.75" x14ac:dyDescent="0.25">
      <c r="A212" s="3">
        <v>27</v>
      </c>
      <c r="B212" s="8">
        <f t="shared" si="77"/>
        <v>45474</v>
      </c>
      <c r="C212" s="9"/>
      <c r="D212" s="9"/>
      <c r="E212" s="10"/>
      <c r="F212" s="10"/>
      <c r="G212" s="9"/>
      <c r="H212" s="9"/>
      <c r="I212" s="10"/>
      <c r="J212" s="11"/>
      <c r="K212" s="16" t="str">
        <f t="shared" ref="K212:K218" si="96">IF(COUNTA(C212:D212,G212:H212)=0,"",D212-C212+H212-G212)</f>
        <v/>
      </c>
      <c r="L212" s="16" t="str">
        <f t="shared" ref="L212:L218" si="97">IF(COUNTA(E212:F212,I212:J212)=0,"",F212-E212+IF(J212&gt;I212,J212-I212,TIMEVALUE("23:59")-I212+J212+TIMEVALUE("00:01")))</f>
        <v/>
      </c>
    </row>
    <row r="213" spans="1:12" ht="15.75" x14ac:dyDescent="0.25">
      <c r="A213" s="3"/>
      <c r="B213" s="8">
        <f t="shared" si="77"/>
        <v>45475</v>
      </c>
      <c r="C213" s="9"/>
      <c r="D213" s="9"/>
      <c r="E213" s="10"/>
      <c r="F213" s="10"/>
      <c r="G213" s="9"/>
      <c r="H213" s="9"/>
      <c r="I213" s="10"/>
      <c r="J213" s="11"/>
      <c r="K213" s="16" t="str">
        <f t="shared" si="96"/>
        <v/>
      </c>
      <c r="L213" s="16" t="str">
        <f t="shared" si="97"/>
        <v/>
      </c>
    </row>
    <row r="214" spans="1:12" ht="15.75" x14ac:dyDescent="0.25">
      <c r="A214" s="3"/>
      <c r="B214" s="8">
        <f t="shared" si="77"/>
        <v>45476</v>
      </c>
      <c r="C214" s="9"/>
      <c r="D214" s="9"/>
      <c r="E214" s="10"/>
      <c r="F214" s="10"/>
      <c r="G214" s="9"/>
      <c r="H214" s="9"/>
      <c r="I214" s="10"/>
      <c r="J214" s="11"/>
      <c r="K214" s="16" t="str">
        <f t="shared" si="96"/>
        <v/>
      </c>
      <c r="L214" s="16" t="str">
        <f t="shared" si="97"/>
        <v/>
      </c>
    </row>
    <row r="215" spans="1:12" ht="15.75" x14ac:dyDescent="0.25">
      <c r="A215" s="3"/>
      <c r="B215" s="8">
        <f t="shared" si="77"/>
        <v>45477</v>
      </c>
      <c r="C215" s="9"/>
      <c r="D215" s="9"/>
      <c r="E215" s="10"/>
      <c r="F215" s="10"/>
      <c r="G215" s="9"/>
      <c r="H215" s="9"/>
      <c r="I215" s="10"/>
      <c r="J215" s="11"/>
      <c r="K215" s="16" t="str">
        <f t="shared" si="96"/>
        <v/>
      </c>
      <c r="L215" s="16" t="str">
        <f t="shared" si="97"/>
        <v/>
      </c>
    </row>
    <row r="216" spans="1:12" ht="15.75" x14ac:dyDescent="0.25">
      <c r="A216" s="3"/>
      <c r="B216" s="8">
        <f t="shared" si="77"/>
        <v>45478</v>
      </c>
      <c r="C216" s="9"/>
      <c r="D216" s="9"/>
      <c r="E216" s="10"/>
      <c r="F216" s="10"/>
      <c r="G216" s="9"/>
      <c r="H216" s="9"/>
      <c r="I216" s="10"/>
      <c r="J216" s="11"/>
      <c r="K216" s="16" t="str">
        <f t="shared" si="96"/>
        <v/>
      </c>
      <c r="L216" s="16" t="str">
        <f t="shared" si="97"/>
        <v/>
      </c>
    </row>
    <row r="217" spans="1:12" ht="15.75" x14ac:dyDescent="0.25">
      <c r="A217" s="3"/>
      <c r="B217" s="8">
        <f t="shared" si="77"/>
        <v>45479</v>
      </c>
      <c r="C217" s="9"/>
      <c r="D217" s="9"/>
      <c r="E217" s="10"/>
      <c r="F217" s="10"/>
      <c r="G217" s="9"/>
      <c r="H217" s="9"/>
      <c r="I217" s="10"/>
      <c r="J217" s="11"/>
      <c r="K217" s="16" t="str">
        <f t="shared" si="96"/>
        <v/>
      </c>
      <c r="L217" s="16" t="str">
        <f t="shared" si="97"/>
        <v/>
      </c>
    </row>
    <row r="218" spans="1:12" ht="15.75" x14ac:dyDescent="0.25">
      <c r="A218" s="3"/>
      <c r="B218" s="8">
        <f t="shared" si="77"/>
        <v>45480</v>
      </c>
      <c r="C218" s="9"/>
      <c r="D218" s="9"/>
      <c r="E218" s="10"/>
      <c r="F218" s="10"/>
      <c r="G218" s="9"/>
      <c r="H218" s="9"/>
      <c r="I218" s="10"/>
      <c r="J218" s="11"/>
      <c r="K218" s="16" t="str">
        <f t="shared" si="96"/>
        <v/>
      </c>
      <c r="L218" s="16" t="str">
        <f t="shared" si="97"/>
        <v/>
      </c>
    </row>
    <row r="219" spans="1:12" ht="15.75" x14ac:dyDescent="0.25">
      <c r="A219" s="3"/>
      <c r="H219" s="34" t="str">
        <f t="shared" ref="H219" si="98">"Semaine " &amp;A212 &amp;" :"</f>
        <v>Semaine 27 :</v>
      </c>
      <c r="I219" s="34"/>
      <c r="J219" s="34"/>
      <c r="K219" s="18">
        <f t="shared" ref="K219:L219" si="99">SUM(K212:K218)</f>
        <v>0</v>
      </c>
      <c r="L219" s="19">
        <f t="shared" si="99"/>
        <v>0</v>
      </c>
    </row>
    <row r="220" spans="1:12" ht="15.75" x14ac:dyDescent="0.25">
      <c r="A220" s="3">
        <v>28</v>
      </c>
      <c r="B220" s="8">
        <f t="shared" si="77"/>
        <v>45481</v>
      </c>
      <c r="C220" s="9"/>
      <c r="D220" s="9"/>
      <c r="E220" s="10"/>
      <c r="F220" s="10"/>
      <c r="G220" s="9"/>
      <c r="H220" s="9"/>
      <c r="I220" s="10"/>
      <c r="J220" s="11"/>
      <c r="K220" s="16" t="str">
        <f t="shared" ref="K220:K226" si="100">IF(COUNTA(C220:D220,G220:H220)=0,"",D220-C220+H220-G220)</f>
        <v/>
      </c>
      <c r="L220" s="16" t="str">
        <f t="shared" ref="L220:L226" si="101">IF(COUNTA(E220:F220,I220:J220)=0,"",F220-E220+IF(J220&gt;I220,J220-I220,TIMEVALUE("23:59")-I220+J220+TIMEVALUE("00:01")))</f>
        <v/>
      </c>
    </row>
    <row r="221" spans="1:12" ht="15.75" x14ac:dyDescent="0.25">
      <c r="A221" s="3"/>
      <c r="B221" s="8">
        <f t="shared" si="77"/>
        <v>45482</v>
      </c>
      <c r="C221" s="9"/>
      <c r="D221" s="9"/>
      <c r="E221" s="10"/>
      <c r="F221" s="10"/>
      <c r="G221" s="9"/>
      <c r="H221" s="9"/>
      <c r="I221" s="10"/>
      <c r="J221" s="11"/>
      <c r="K221" s="16" t="str">
        <f t="shared" si="100"/>
        <v/>
      </c>
      <c r="L221" s="16" t="str">
        <f t="shared" si="101"/>
        <v/>
      </c>
    </row>
    <row r="222" spans="1:12" ht="15.75" x14ac:dyDescent="0.25">
      <c r="A222" s="3"/>
      <c r="B222" s="8">
        <f t="shared" si="77"/>
        <v>45483</v>
      </c>
      <c r="C222" s="9"/>
      <c r="D222" s="9"/>
      <c r="E222" s="10"/>
      <c r="F222" s="10"/>
      <c r="G222" s="9"/>
      <c r="H222" s="9"/>
      <c r="I222" s="10"/>
      <c r="J222" s="11"/>
      <c r="K222" s="16" t="str">
        <f t="shared" si="100"/>
        <v/>
      </c>
      <c r="L222" s="16" t="str">
        <f t="shared" si="101"/>
        <v/>
      </c>
    </row>
    <row r="223" spans="1:12" ht="15.75" x14ac:dyDescent="0.25">
      <c r="A223" s="3"/>
      <c r="B223" s="8">
        <f t="shared" si="77"/>
        <v>45484</v>
      </c>
      <c r="C223" s="9"/>
      <c r="D223" s="9"/>
      <c r="E223" s="10"/>
      <c r="F223" s="10"/>
      <c r="G223" s="9"/>
      <c r="H223" s="9"/>
      <c r="I223" s="10"/>
      <c r="J223" s="11"/>
      <c r="K223" s="16" t="str">
        <f t="shared" si="100"/>
        <v/>
      </c>
      <c r="L223" s="16" t="str">
        <f t="shared" si="101"/>
        <v/>
      </c>
    </row>
    <row r="224" spans="1:12" ht="15.75" x14ac:dyDescent="0.25">
      <c r="A224" s="3"/>
      <c r="B224" s="8">
        <f t="shared" si="77"/>
        <v>45485</v>
      </c>
      <c r="C224" s="9"/>
      <c r="D224" s="9"/>
      <c r="E224" s="10"/>
      <c r="F224" s="10"/>
      <c r="G224" s="9"/>
      <c r="H224" s="9"/>
      <c r="I224" s="10"/>
      <c r="J224" s="11"/>
      <c r="K224" s="16" t="str">
        <f t="shared" si="100"/>
        <v/>
      </c>
      <c r="L224" s="16" t="str">
        <f t="shared" si="101"/>
        <v/>
      </c>
    </row>
    <row r="225" spans="1:12" ht="15.75" x14ac:dyDescent="0.25">
      <c r="A225" s="3"/>
      <c r="B225" s="8">
        <f t="shared" si="77"/>
        <v>45486</v>
      </c>
      <c r="C225" s="9"/>
      <c r="D225" s="9"/>
      <c r="E225" s="10"/>
      <c r="F225" s="10"/>
      <c r="G225" s="9"/>
      <c r="H225" s="9"/>
      <c r="I225" s="10"/>
      <c r="J225" s="11"/>
      <c r="K225" s="16" t="str">
        <f t="shared" si="100"/>
        <v/>
      </c>
      <c r="L225" s="16" t="str">
        <f t="shared" si="101"/>
        <v/>
      </c>
    </row>
    <row r="226" spans="1:12" ht="15.75" x14ac:dyDescent="0.25">
      <c r="A226" s="3"/>
      <c r="B226" s="8">
        <f t="shared" si="77"/>
        <v>45487</v>
      </c>
      <c r="C226" s="9"/>
      <c r="D226" s="9"/>
      <c r="E226" s="10"/>
      <c r="F226" s="10"/>
      <c r="G226" s="9"/>
      <c r="H226" s="9"/>
      <c r="I226" s="10"/>
      <c r="J226" s="11"/>
      <c r="K226" s="16" t="str">
        <f t="shared" si="100"/>
        <v/>
      </c>
      <c r="L226" s="16" t="str">
        <f t="shared" si="101"/>
        <v/>
      </c>
    </row>
    <row r="227" spans="1:12" ht="15.75" x14ac:dyDescent="0.25">
      <c r="A227" s="3"/>
      <c r="H227" s="34" t="str">
        <f t="shared" ref="H227" si="102">"Semaine " &amp;A220 &amp;" :"</f>
        <v>Semaine 28 :</v>
      </c>
      <c r="I227" s="34"/>
      <c r="J227" s="34"/>
      <c r="K227" s="18">
        <f t="shared" ref="K227:L227" si="103">SUM(K220:K226)</f>
        <v>0</v>
      </c>
      <c r="L227" s="19">
        <f t="shared" si="103"/>
        <v>0</v>
      </c>
    </row>
    <row r="228" spans="1:12" ht="15.75" x14ac:dyDescent="0.25">
      <c r="A228" s="3">
        <v>29</v>
      </c>
      <c r="B228" s="8">
        <f t="shared" ref="B228:B290" si="104">B220+7</f>
        <v>45488</v>
      </c>
      <c r="C228" s="9"/>
      <c r="D228" s="9"/>
      <c r="E228" s="10"/>
      <c r="F228" s="10"/>
      <c r="G228" s="9"/>
      <c r="H228" s="9"/>
      <c r="I228" s="10"/>
      <c r="J228" s="11"/>
      <c r="K228" s="16" t="str">
        <f t="shared" ref="K228:K234" si="105">IF(COUNTA(C228:D228,G228:H228)=0,"",D228-C228+H228-G228)</f>
        <v/>
      </c>
      <c r="L228" s="16" t="str">
        <f t="shared" ref="L228:L234" si="106">IF(COUNTA(E228:F228,I228:J228)=0,"",F228-E228+IF(J228&gt;I228,J228-I228,TIMEVALUE("23:59")-I228+J228+TIMEVALUE("00:01")))</f>
        <v/>
      </c>
    </row>
    <row r="229" spans="1:12" ht="15.75" x14ac:dyDescent="0.25">
      <c r="A229" s="3"/>
      <c r="B229" s="8">
        <f t="shared" si="104"/>
        <v>45489</v>
      </c>
      <c r="C229" s="9"/>
      <c r="D229" s="9"/>
      <c r="E229" s="10"/>
      <c r="F229" s="10"/>
      <c r="G229" s="9"/>
      <c r="H229" s="9"/>
      <c r="I229" s="10"/>
      <c r="J229" s="11"/>
      <c r="K229" s="16" t="str">
        <f t="shared" si="105"/>
        <v/>
      </c>
      <c r="L229" s="16" t="str">
        <f t="shared" si="106"/>
        <v/>
      </c>
    </row>
    <row r="230" spans="1:12" ht="15.75" x14ac:dyDescent="0.25">
      <c r="A230" s="3"/>
      <c r="B230" s="8">
        <f t="shared" si="104"/>
        <v>45490</v>
      </c>
      <c r="C230" s="9"/>
      <c r="D230" s="9"/>
      <c r="E230" s="10"/>
      <c r="F230" s="10"/>
      <c r="G230" s="9"/>
      <c r="H230" s="9"/>
      <c r="I230" s="10"/>
      <c r="J230" s="11"/>
      <c r="K230" s="16" t="str">
        <f t="shared" si="105"/>
        <v/>
      </c>
      <c r="L230" s="16" t="str">
        <f t="shared" si="106"/>
        <v/>
      </c>
    </row>
    <row r="231" spans="1:12" ht="15.75" x14ac:dyDescent="0.25">
      <c r="A231" s="3"/>
      <c r="B231" s="8">
        <f t="shared" si="104"/>
        <v>45491</v>
      </c>
      <c r="C231" s="9"/>
      <c r="D231" s="9"/>
      <c r="E231" s="10"/>
      <c r="F231" s="10"/>
      <c r="G231" s="9"/>
      <c r="H231" s="9"/>
      <c r="I231" s="10"/>
      <c r="J231" s="11"/>
      <c r="K231" s="16" t="str">
        <f t="shared" si="105"/>
        <v/>
      </c>
      <c r="L231" s="16" t="str">
        <f t="shared" si="106"/>
        <v/>
      </c>
    </row>
    <row r="232" spans="1:12" ht="15.75" x14ac:dyDescent="0.25">
      <c r="A232" s="3"/>
      <c r="B232" s="8">
        <f t="shared" si="104"/>
        <v>45492</v>
      </c>
      <c r="C232" s="9"/>
      <c r="D232" s="9"/>
      <c r="E232" s="10"/>
      <c r="F232" s="10"/>
      <c r="G232" s="9"/>
      <c r="H232" s="9"/>
      <c r="I232" s="10"/>
      <c r="J232" s="11"/>
      <c r="K232" s="16" t="str">
        <f t="shared" si="105"/>
        <v/>
      </c>
      <c r="L232" s="16" t="str">
        <f t="shared" si="106"/>
        <v/>
      </c>
    </row>
    <row r="233" spans="1:12" ht="15.75" x14ac:dyDescent="0.25">
      <c r="A233" s="3"/>
      <c r="B233" s="8">
        <f t="shared" si="104"/>
        <v>45493</v>
      </c>
      <c r="C233" s="9"/>
      <c r="D233" s="9"/>
      <c r="E233" s="10"/>
      <c r="F233" s="10"/>
      <c r="G233" s="9"/>
      <c r="H233" s="9"/>
      <c r="I233" s="10"/>
      <c r="J233" s="11"/>
      <c r="K233" s="16" t="str">
        <f t="shared" si="105"/>
        <v/>
      </c>
      <c r="L233" s="16" t="str">
        <f t="shared" si="106"/>
        <v/>
      </c>
    </row>
    <row r="234" spans="1:12" ht="15.75" x14ac:dyDescent="0.25">
      <c r="A234" s="3"/>
      <c r="B234" s="8">
        <f t="shared" si="104"/>
        <v>45494</v>
      </c>
      <c r="C234" s="9"/>
      <c r="D234" s="9"/>
      <c r="E234" s="10"/>
      <c r="F234" s="10"/>
      <c r="G234" s="9"/>
      <c r="H234" s="9"/>
      <c r="I234" s="10"/>
      <c r="J234" s="11"/>
      <c r="K234" s="16" t="str">
        <f t="shared" si="105"/>
        <v/>
      </c>
      <c r="L234" s="16" t="str">
        <f t="shared" si="106"/>
        <v/>
      </c>
    </row>
    <row r="235" spans="1:12" ht="15.75" x14ac:dyDescent="0.25">
      <c r="A235" s="3"/>
      <c r="H235" s="34" t="str">
        <f t="shared" ref="H235" si="107">"Semaine " &amp;A228 &amp;" :"</f>
        <v>Semaine 29 :</v>
      </c>
      <c r="I235" s="34"/>
      <c r="J235" s="34"/>
      <c r="K235" s="18">
        <f t="shared" ref="K235:L235" si="108">SUM(K228:K234)</f>
        <v>0</v>
      </c>
      <c r="L235" s="19">
        <f t="shared" si="108"/>
        <v>0</v>
      </c>
    </row>
    <row r="236" spans="1:12" ht="15.75" x14ac:dyDescent="0.25">
      <c r="A236" s="3">
        <v>30</v>
      </c>
      <c r="B236" s="8">
        <f t="shared" si="104"/>
        <v>45495</v>
      </c>
      <c r="C236" s="9"/>
      <c r="D236" s="9"/>
      <c r="E236" s="10"/>
      <c r="F236" s="10"/>
      <c r="G236" s="9"/>
      <c r="H236" s="9"/>
      <c r="I236" s="10"/>
      <c r="J236" s="11"/>
      <c r="K236" s="16" t="str">
        <f t="shared" ref="K236:K242" si="109">IF(COUNTA(C236:D236,G236:H236)=0,"",D236-C236+H236-G236)</f>
        <v/>
      </c>
      <c r="L236" s="16" t="str">
        <f t="shared" ref="L236:L242" si="110">IF(COUNTA(E236:F236,I236:J236)=0,"",F236-E236+IF(J236&gt;I236,J236-I236,TIMEVALUE("23:59")-I236+J236+TIMEVALUE("00:01")))</f>
        <v/>
      </c>
    </row>
    <row r="237" spans="1:12" ht="15.75" x14ac:dyDescent="0.25">
      <c r="A237" s="3"/>
      <c r="B237" s="8">
        <f t="shared" si="104"/>
        <v>45496</v>
      </c>
      <c r="C237" s="9"/>
      <c r="D237" s="9"/>
      <c r="E237" s="10"/>
      <c r="F237" s="10"/>
      <c r="G237" s="9"/>
      <c r="H237" s="9"/>
      <c r="I237" s="10"/>
      <c r="J237" s="11"/>
      <c r="K237" s="16" t="str">
        <f t="shared" si="109"/>
        <v/>
      </c>
      <c r="L237" s="16" t="str">
        <f t="shared" si="110"/>
        <v/>
      </c>
    </row>
    <row r="238" spans="1:12" ht="15.75" x14ac:dyDescent="0.25">
      <c r="A238" s="3"/>
      <c r="B238" s="8">
        <f t="shared" si="104"/>
        <v>45497</v>
      </c>
      <c r="C238" s="9"/>
      <c r="D238" s="9"/>
      <c r="E238" s="10"/>
      <c r="F238" s="10"/>
      <c r="G238" s="9"/>
      <c r="H238" s="9"/>
      <c r="I238" s="10"/>
      <c r="J238" s="11"/>
      <c r="K238" s="16" t="str">
        <f t="shared" si="109"/>
        <v/>
      </c>
      <c r="L238" s="16" t="str">
        <f t="shared" si="110"/>
        <v/>
      </c>
    </row>
    <row r="239" spans="1:12" ht="15.75" x14ac:dyDescent="0.25">
      <c r="A239" s="3"/>
      <c r="B239" s="8">
        <f t="shared" si="104"/>
        <v>45498</v>
      </c>
      <c r="C239" s="9"/>
      <c r="D239" s="9"/>
      <c r="E239" s="10"/>
      <c r="F239" s="10"/>
      <c r="G239" s="9"/>
      <c r="H239" s="9"/>
      <c r="I239" s="10"/>
      <c r="J239" s="11"/>
      <c r="K239" s="16" t="str">
        <f t="shared" si="109"/>
        <v/>
      </c>
      <c r="L239" s="16" t="str">
        <f t="shared" si="110"/>
        <v/>
      </c>
    </row>
    <row r="240" spans="1:12" ht="15.75" x14ac:dyDescent="0.25">
      <c r="A240" s="3"/>
      <c r="B240" s="8">
        <f t="shared" si="104"/>
        <v>45499</v>
      </c>
      <c r="C240" s="9"/>
      <c r="D240" s="9"/>
      <c r="E240" s="10"/>
      <c r="F240" s="10"/>
      <c r="G240" s="9"/>
      <c r="H240" s="9"/>
      <c r="I240" s="10"/>
      <c r="J240" s="11"/>
      <c r="K240" s="16" t="str">
        <f t="shared" si="109"/>
        <v/>
      </c>
      <c r="L240" s="16" t="str">
        <f t="shared" si="110"/>
        <v/>
      </c>
    </row>
    <row r="241" spans="1:12" ht="15.75" x14ac:dyDescent="0.25">
      <c r="A241" s="3"/>
      <c r="B241" s="8">
        <f t="shared" si="104"/>
        <v>45500</v>
      </c>
      <c r="C241" s="9"/>
      <c r="D241" s="9"/>
      <c r="E241" s="10"/>
      <c r="F241" s="10"/>
      <c r="G241" s="9"/>
      <c r="H241" s="9"/>
      <c r="I241" s="10"/>
      <c r="J241" s="11"/>
      <c r="K241" s="16" t="str">
        <f t="shared" si="109"/>
        <v/>
      </c>
      <c r="L241" s="16" t="str">
        <f t="shared" si="110"/>
        <v/>
      </c>
    </row>
    <row r="242" spans="1:12" ht="15.75" x14ac:dyDescent="0.25">
      <c r="A242" s="3"/>
      <c r="B242" s="8">
        <f t="shared" si="104"/>
        <v>45501</v>
      </c>
      <c r="C242" s="9"/>
      <c r="D242" s="9"/>
      <c r="E242" s="10"/>
      <c r="F242" s="10"/>
      <c r="G242" s="9"/>
      <c r="H242" s="9"/>
      <c r="I242" s="10"/>
      <c r="J242" s="11"/>
      <c r="K242" s="16" t="str">
        <f t="shared" si="109"/>
        <v/>
      </c>
      <c r="L242" s="16" t="str">
        <f t="shared" si="110"/>
        <v/>
      </c>
    </row>
    <row r="243" spans="1:12" ht="15.75" x14ac:dyDescent="0.25">
      <c r="A243" s="3"/>
      <c r="H243" s="34" t="str">
        <f t="shared" ref="H243" si="111">"Semaine " &amp;A236 &amp;" :"</f>
        <v>Semaine 30 :</v>
      </c>
      <c r="I243" s="34"/>
      <c r="J243" s="34"/>
      <c r="K243" s="18">
        <f t="shared" ref="K243:L243" si="112">SUM(K236:K242)</f>
        <v>0</v>
      </c>
      <c r="L243" s="19">
        <f t="shared" si="112"/>
        <v>0</v>
      </c>
    </row>
    <row r="244" spans="1:12" ht="15.75" x14ac:dyDescent="0.25">
      <c r="A244" s="3">
        <v>31</v>
      </c>
      <c r="B244" s="8">
        <f t="shared" si="104"/>
        <v>45502</v>
      </c>
      <c r="C244" s="9"/>
      <c r="D244" s="9"/>
      <c r="E244" s="10"/>
      <c r="F244" s="10"/>
      <c r="G244" s="9"/>
      <c r="H244" s="9"/>
      <c r="I244" s="10"/>
      <c r="J244" s="11"/>
      <c r="K244" s="16" t="str">
        <f t="shared" ref="K244:K250" si="113">IF(COUNTA(C244:D244,G244:H244)=0,"",D244-C244+H244-G244)</f>
        <v/>
      </c>
      <c r="L244" s="16" t="str">
        <f t="shared" ref="L244:L250" si="114">IF(COUNTA(E244:F244,I244:J244)=0,"",F244-E244+IF(J244&gt;I244,J244-I244,TIMEVALUE("23:59")-I244+J244+TIMEVALUE("00:01")))</f>
        <v/>
      </c>
    </row>
    <row r="245" spans="1:12" ht="15.75" x14ac:dyDescent="0.25">
      <c r="A245" s="3"/>
      <c r="B245" s="8">
        <f t="shared" si="104"/>
        <v>45503</v>
      </c>
      <c r="C245" s="9"/>
      <c r="D245" s="9"/>
      <c r="E245" s="10"/>
      <c r="F245" s="10"/>
      <c r="G245" s="9"/>
      <c r="H245" s="9"/>
      <c r="I245" s="10"/>
      <c r="J245" s="11"/>
      <c r="K245" s="16" t="str">
        <f t="shared" si="113"/>
        <v/>
      </c>
      <c r="L245" s="16" t="str">
        <f t="shared" si="114"/>
        <v/>
      </c>
    </row>
    <row r="246" spans="1:12" ht="15.75" x14ac:dyDescent="0.25">
      <c r="A246" s="3"/>
      <c r="B246" s="8">
        <f t="shared" si="104"/>
        <v>45504</v>
      </c>
      <c r="C246" s="9"/>
      <c r="D246" s="9"/>
      <c r="E246" s="10"/>
      <c r="F246" s="10"/>
      <c r="G246" s="9"/>
      <c r="H246" s="9"/>
      <c r="I246" s="10"/>
      <c r="J246" s="11"/>
      <c r="K246" s="16" t="str">
        <f t="shared" si="113"/>
        <v/>
      </c>
      <c r="L246" s="16" t="str">
        <f t="shared" si="114"/>
        <v/>
      </c>
    </row>
    <row r="247" spans="1:12" ht="15.75" x14ac:dyDescent="0.25">
      <c r="A247" s="3"/>
      <c r="B247" s="8">
        <f t="shared" si="104"/>
        <v>45505</v>
      </c>
      <c r="C247" s="9"/>
      <c r="D247" s="9"/>
      <c r="E247" s="10"/>
      <c r="F247" s="10"/>
      <c r="G247" s="9"/>
      <c r="H247" s="9"/>
      <c r="I247" s="10"/>
      <c r="J247" s="11"/>
      <c r="K247" s="16" t="str">
        <f t="shared" si="113"/>
        <v/>
      </c>
      <c r="L247" s="16" t="str">
        <f t="shared" si="114"/>
        <v/>
      </c>
    </row>
    <row r="248" spans="1:12" ht="15.75" x14ac:dyDescent="0.25">
      <c r="A248" s="3"/>
      <c r="B248" s="8">
        <f t="shared" si="104"/>
        <v>45506</v>
      </c>
      <c r="C248" s="9"/>
      <c r="D248" s="9"/>
      <c r="E248" s="10"/>
      <c r="F248" s="10"/>
      <c r="G248" s="9"/>
      <c r="H248" s="9"/>
      <c r="I248" s="10"/>
      <c r="J248" s="11"/>
      <c r="K248" s="16" t="str">
        <f t="shared" si="113"/>
        <v/>
      </c>
      <c r="L248" s="16" t="str">
        <f t="shared" si="114"/>
        <v/>
      </c>
    </row>
    <row r="249" spans="1:12" ht="15.75" x14ac:dyDescent="0.25">
      <c r="A249" s="3"/>
      <c r="B249" s="8">
        <f t="shared" si="104"/>
        <v>45507</v>
      </c>
      <c r="C249" s="9"/>
      <c r="D249" s="9"/>
      <c r="E249" s="10"/>
      <c r="F249" s="10"/>
      <c r="G249" s="9"/>
      <c r="H249" s="9"/>
      <c r="I249" s="10"/>
      <c r="J249" s="11"/>
      <c r="K249" s="16" t="str">
        <f t="shared" si="113"/>
        <v/>
      </c>
      <c r="L249" s="16" t="str">
        <f t="shared" si="114"/>
        <v/>
      </c>
    </row>
    <row r="250" spans="1:12" ht="15.75" x14ac:dyDescent="0.25">
      <c r="A250" s="3"/>
      <c r="B250" s="8">
        <f t="shared" si="104"/>
        <v>45508</v>
      </c>
      <c r="C250" s="9"/>
      <c r="D250" s="9"/>
      <c r="E250" s="10"/>
      <c r="F250" s="10"/>
      <c r="G250" s="9"/>
      <c r="H250" s="9"/>
      <c r="I250" s="10"/>
      <c r="J250" s="11"/>
      <c r="K250" s="16" t="str">
        <f t="shared" si="113"/>
        <v/>
      </c>
      <c r="L250" s="16" t="str">
        <f t="shared" si="114"/>
        <v/>
      </c>
    </row>
    <row r="251" spans="1:12" ht="15.75" x14ac:dyDescent="0.25">
      <c r="A251" s="3"/>
      <c r="H251" s="34" t="str">
        <f t="shared" ref="H251" si="115">"Semaine " &amp;A244 &amp;" :"</f>
        <v>Semaine 31 :</v>
      </c>
      <c r="I251" s="34"/>
      <c r="J251" s="34"/>
      <c r="K251" s="18">
        <f t="shared" ref="K251:L251" si="116">SUM(K244:K250)</f>
        <v>0</v>
      </c>
      <c r="L251" s="19">
        <f t="shared" si="116"/>
        <v>0</v>
      </c>
    </row>
    <row r="252" spans="1:12" ht="15.75" x14ac:dyDescent="0.25">
      <c r="A252" s="3">
        <v>32</v>
      </c>
      <c r="B252" s="8">
        <f t="shared" si="104"/>
        <v>45509</v>
      </c>
      <c r="C252" s="9"/>
      <c r="D252" s="9"/>
      <c r="E252" s="10"/>
      <c r="F252" s="10"/>
      <c r="G252" s="9"/>
      <c r="H252" s="9"/>
      <c r="I252" s="10"/>
      <c r="J252" s="11"/>
      <c r="K252" s="16" t="str">
        <f t="shared" ref="K252:K258" si="117">IF(COUNTA(C252:D252,G252:H252)=0,"",D252-C252+H252-G252)</f>
        <v/>
      </c>
      <c r="L252" s="16" t="str">
        <f t="shared" ref="L252:L258" si="118">IF(COUNTA(E252:F252,I252:J252)=0,"",F252-E252+IF(J252&gt;I252,J252-I252,TIMEVALUE("23:59")-I252+J252+TIMEVALUE("00:01")))</f>
        <v/>
      </c>
    </row>
    <row r="253" spans="1:12" ht="15.75" x14ac:dyDescent="0.25">
      <c r="A253" s="3"/>
      <c r="B253" s="8">
        <f t="shared" si="104"/>
        <v>45510</v>
      </c>
      <c r="C253" s="9"/>
      <c r="D253" s="9"/>
      <c r="E253" s="10"/>
      <c r="F253" s="10"/>
      <c r="G253" s="9"/>
      <c r="H253" s="9"/>
      <c r="I253" s="10"/>
      <c r="J253" s="11"/>
      <c r="K253" s="16" t="str">
        <f t="shared" si="117"/>
        <v/>
      </c>
      <c r="L253" s="16" t="str">
        <f t="shared" si="118"/>
        <v/>
      </c>
    </row>
    <row r="254" spans="1:12" ht="15.75" x14ac:dyDescent="0.25">
      <c r="A254" s="3"/>
      <c r="B254" s="8">
        <f t="shared" si="104"/>
        <v>45511</v>
      </c>
      <c r="C254" s="9"/>
      <c r="D254" s="9"/>
      <c r="E254" s="10"/>
      <c r="F254" s="10"/>
      <c r="G254" s="9"/>
      <c r="H254" s="9"/>
      <c r="I254" s="10"/>
      <c r="J254" s="11"/>
      <c r="K254" s="16" t="str">
        <f t="shared" si="117"/>
        <v/>
      </c>
      <c r="L254" s="16" t="str">
        <f t="shared" si="118"/>
        <v/>
      </c>
    </row>
    <row r="255" spans="1:12" ht="15.75" x14ac:dyDescent="0.25">
      <c r="A255" s="3"/>
      <c r="B255" s="8">
        <f t="shared" si="104"/>
        <v>45512</v>
      </c>
      <c r="C255" s="9"/>
      <c r="D255" s="9"/>
      <c r="E255" s="10"/>
      <c r="F255" s="10"/>
      <c r="G255" s="9"/>
      <c r="H255" s="9"/>
      <c r="I255" s="10"/>
      <c r="J255" s="11"/>
      <c r="K255" s="16" t="str">
        <f t="shared" si="117"/>
        <v/>
      </c>
      <c r="L255" s="16" t="str">
        <f t="shared" si="118"/>
        <v/>
      </c>
    </row>
    <row r="256" spans="1:12" ht="15.75" x14ac:dyDescent="0.25">
      <c r="A256" s="3"/>
      <c r="B256" s="8">
        <f t="shared" si="104"/>
        <v>45513</v>
      </c>
      <c r="C256" s="9"/>
      <c r="D256" s="9"/>
      <c r="E256" s="10"/>
      <c r="F256" s="10"/>
      <c r="G256" s="9"/>
      <c r="H256" s="9"/>
      <c r="I256" s="10"/>
      <c r="J256" s="11"/>
      <c r="K256" s="16" t="str">
        <f t="shared" si="117"/>
        <v/>
      </c>
      <c r="L256" s="16" t="str">
        <f t="shared" si="118"/>
        <v/>
      </c>
    </row>
    <row r="257" spans="1:12" ht="15.75" x14ac:dyDescent="0.25">
      <c r="A257" s="3"/>
      <c r="B257" s="8">
        <f t="shared" si="104"/>
        <v>45514</v>
      </c>
      <c r="C257" s="9"/>
      <c r="D257" s="9"/>
      <c r="E257" s="10"/>
      <c r="F257" s="10"/>
      <c r="G257" s="9"/>
      <c r="H257" s="9"/>
      <c r="I257" s="10"/>
      <c r="J257" s="11"/>
      <c r="K257" s="16" t="str">
        <f t="shared" si="117"/>
        <v/>
      </c>
      <c r="L257" s="16" t="str">
        <f t="shared" si="118"/>
        <v/>
      </c>
    </row>
    <row r="258" spans="1:12" ht="15.75" x14ac:dyDescent="0.25">
      <c r="A258" s="3"/>
      <c r="B258" s="8">
        <f t="shared" si="104"/>
        <v>45515</v>
      </c>
      <c r="C258" s="9"/>
      <c r="D258" s="9"/>
      <c r="E258" s="10"/>
      <c r="F258" s="10"/>
      <c r="G258" s="9"/>
      <c r="H258" s="9"/>
      <c r="I258" s="10"/>
      <c r="J258" s="11"/>
      <c r="K258" s="16" t="str">
        <f t="shared" si="117"/>
        <v/>
      </c>
      <c r="L258" s="16" t="str">
        <f t="shared" si="118"/>
        <v/>
      </c>
    </row>
    <row r="259" spans="1:12" ht="15.75" x14ac:dyDescent="0.25">
      <c r="A259" s="3"/>
      <c r="H259" s="34" t="str">
        <f t="shared" ref="H259" si="119">"Semaine " &amp;A252 &amp;" :"</f>
        <v>Semaine 32 :</v>
      </c>
      <c r="I259" s="34"/>
      <c r="J259" s="34"/>
      <c r="K259" s="18">
        <f t="shared" ref="K259:L259" si="120">SUM(K252:K258)</f>
        <v>0</v>
      </c>
      <c r="L259" s="19">
        <f t="shared" si="120"/>
        <v>0</v>
      </c>
    </row>
    <row r="260" spans="1:12" ht="15.75" x14ac:dyDescent="0.25">
      <c r="A260" s="3">
        <v>33</v>
      </c>
      <c r="B260" s="8">
        <f t="shared" si="104"/>
        <v>45516</v>
      </c>
      <c r="C260" s="9"/>
      <c r="D260" s="9"/>
      <c r="E260" s="10"/>
      <c r="F260" s="10"/>
      <c r="G260" s="9"/>
      <c r="H260" s="9"/>
      <c r="I260" s="10"/>
      <c r="J260" s="11"/>
      <c r="K260" s="16" t="str">
        <f t="shared" ref="K260:K266" si="121">IF(COUNTA(C260:D260,G260:H260)=0,"",D260-C260+H260-G260)</f>
        <v/>
      </c>
      <c r="L260" s="16" t="str">
        <f t="shared" ref="L260:L266" si="122">IF(COUNTA(E260:F260,I260:J260)=0,"",F260-E260+IF(J260&gt;I260,J260-I260,TIMEVALUE("23:59")-I260+J260+TIMEVALUE("00:01")))</f>
        <v/>
      </c>
    </row>
    <row r="261" spans="1:12" ht="15.75" x14ac:dyDescent="0.25">
      <c r="A261" s="3"/>
      <c r="B261" s="8">
        <f t="shared" si="104"/>
        <v>45517</v>
      </c>
      <c r="C261" s="9"/>
      <c r="D261" s="9"/>
      <c r="E261" s="10"/>
      <c r="F261" s="10"/>
      <c r="G261" s="9"/>
      <c r="H261" s="9"/>
      <c r="I261" s="10"/>
      <c r="J261" s="11"/>
      <c r="K261" s="16" t="str">
        <f t="shared" si="121"/>
        <v/>
      </c>
      <c r="L261" s="16" t="str">
        <f t="shared" si="122"/>
        <v/>
      </c>
    </row>
    <row r="262" spans="1:12" ht="15.75" x14ac:dyDescent="0.25">
      <c r="A262" s="3"/>
      <c r="B262" s="8">
        <f t="shared" si="104"/>
        <v>45518</v>
      </c>
      <c r="C262" s="9"/>
      <c r="D262" s="9"/>
      <c r="E262" s="10"/>
      <c r="F262" s="10"/>
      <c r="G262" s="9"/>
      <c r="H262" s="9"/>
      <c r="I262" s="10"/>
      <c r="J262" s="11"/>
      <c r="K262" s="16" t="str">
        <f t="shared" si="121"/>
        <v/>
      </c>
      <c r="L262" s="16" t="str">
        <f t="shared" si="122"/>
        <v/>
      </c>
    </row>
    <row r="263" spans="1:12" ht="15.75" x14ac:dyDescent="0.25">
      <c r="A263" s="3"/>
      <c r="B263" s="8">
        <f t="shared" si="104"/>
        <v>45519</v>
      </c>
      <c r="C263" s="9"/>
      <c r="D263" s="9"/>
      <c r="E263" s="10"/>
      <c r="F263" s="10"/>
      <c r="G263" s="9"/>
      <c r="H263" s="9"/>
      <c r="I263" s="10"/>
      <c r="J263" s="11"/>
      <c r="K263" s="16" t="str">
        <f t="shared" si="121"/>
        <v/>
      </c>
      <c r="L263" s="16" t="str">
        <f t="shared" si="122"/>
        <v/>
      </c>
    </row>
    <row r="264" spans="1:12" ht="15.75" x14ac:dyDescent="0.25">
      <c r="A264" s="3"/>
      <c r="B264" s="8">
        <f t="shared" si="104"/>
        <v>45520</v>
      </c>
      <c r="C264" s="9"/>
      <c r="D264" s="9"/>
      <c r="E264" s="10"/>
      <c r="F264" s="10"/>
      <c r="G264" s="9"/>
      <c r="H264" s="9"/>
      <c r="I264" s="10"/>
      <c r="J264" s="11"/>
      <c r="K264" s="16" t="str">
        <f t="shared" si="121"/>
        <v/>
      </c>
      <c r="L264" s="16" t="str">
        <f t="shared" si="122"/>
        <v/>
      </c>
    </row>
    <row r="265" spans="1:12" ht="15.75" x14ac:dyDescent="0.25">
      <c r="A265" s="3"/>
      <c r="B265" s="8">
        <f t="shared" si="104"/>
        <v>45521</v>
      </c>
      <c r="C265" s="9"/>
      <c r="D265" s="9"/>
      <c r="E265" s="10"/>
      <c r="F265" s="10"/>
      <c r="G265" s="9"/>
      <c r="H265" s="9"/>
      <c r="I265" s="10"/>
      <c r="J265" s="11"/>
      <c r="K265" s="16" t="str">
        <f t="shared" si="121"/>
        <v/>
      </c>
      <c r="L265" s="16" t="str">
        <f t="shared" si="122"/>
        <v/>
      </c>
    </row>
    <row r="266" spans="1:12" ht="15.75" x14ac:dyDescent="0.25">
      <c r="A266" s="3"/>
      <c r="B266" s="8">
        <f t="shared" si="104"/>
        <v>45522</v>
      </c>
      <c r="C266" s="9"/>
      <c r="D266" s="9"/>
      <c r="E266" s="10"/>
      <c r="F266" s="10"/>
      <c r="G266" s="9"/>
      <c r="H266" s="9"/>
      <c r="I266" s="10"/>
      <c r="J266" s="11"/>
      <c r="K266" s="16" t="str">
        <f t="shared" si="121"/>
        <v/>
      </c>
      <c r="L266" s="16" t="str">
        <f t="shared" si="122"/>
        <v/>
      </c>
    </row>
    <row r="267" spans="1:12" ht="15.75" x14ac:dyDescent="0.25">
      <c r="A267" s="3"/>
      <c r="H267" s="34" t="str">
        <f t="shared" ref="H267" si="123">"Semaine " &amp;A260 &amp;" :"</f>
        <v>Semaine 33 :</v>
      </c>
      <c r="I267" s="34"/>
      <c r="J267" s="34"/>
      <c r="K267" s="18">
        <f t="shared" ref="K267:L267" si="124">SUM(K260:K266)</f>
        <v>0</v>
      </c>
      <c r="L267" s="19">
        <f t="shared" si="124"/>
        <v>0</v>
      </c>
    </row>
    <row r="268" spans="1:12" ht="15.75" x14ac:dyDescent="0.25">
      <c r="A268" s="3">
        <v>34</v>
      </c>
      <c r="B268" s="8">
        <f t="shared" si="104"/>
        <v>45523</v>
      </c>
      <c r="C268" s="9"/>
      <c r="D268" s="9"/>
      <c r="E268" s="10"/>
      <c r="F268" s="10"/>
      <c r="G268" s="9"/>
      <c r="H268" s="9"/>
      <c r="I268" s="10"/>
      <c r="J268" s="11"/>
      <c r="K268" s="16" t="str">
        <f t="shared" ref="K268:K274" si="125">IF(COUNTA(C268:D268,G268:H268)=0,"",D268-C268+H268-G268)</f>
        <v/>
      </c>
      <c r="L268" s="16" t="str">
        <f t="shared" ref="L268:L274" si="126">IF(COUNTA(E268:F268,I268:J268)=0,"",F268-E268+IF(J268&gt;I268,J268-I268,TIMEVALUE("23:59")-I268+J268+TIMEVALUE("00:01")))</f>
        <v/>
      </c>
    </row>
    <row r="269" spans="1:12" ht="15.75" x14ac:dyDescent="0.25">
      <c r="A269" s="3"/>
      <c r="B269" s="8">
        <f t="shared" si="104"/>
        <v>45524</v>
      </c>
      <c r="C269" s="9"/>
      <c r="D269" s="9"/>
      <c r="E269" s="10"/>
      <c r="F269" s="10"/>
      <c r="G269" s="9"/>
      <c r="H269" s="9"/>
      <c r="I269" s="10"/>
      <c r="J269" s="11"/>
      <c r="K269" s="16" t="str">
        <f t="shared" si="125"/>
        <v/>
      </c>
      <c r="L269" s="16" t="str">
        <f t="shared" si="126"/>
        <v/>
      </c>
    </row>
    <row r="270" spans="1:12" ht="15.75" x14ac:dyDescent="0.25">
      <c r="A270" s="3"/>
      <c r="B270" s="8">
        <f t="shared" si="104"/>
        <v>45525</v>
      </c>
      <c r="C270" s="9"/>
      <c r="D270" s="9"/>
      <c r="E270" s="10"/>
      <c r="F270" s="10"/>
      <c r="G270" s="9"/>
      <c r="H270" s="9"/>
      <c r="I270" s="10"/>
      <c r="J270" s="11"/>
      <c r="K270" s="16" t="str">
        <f t="shared" si="125"/>
        <v/>
      </c>
      <c r="L270" s="16" t="str">
        <f t="shared" si="126"/>
        <v/>
      </c>
    </row>
    <row r="271" spans="1:12" ht="15.75" x14ac:dyDescent="0.25">
      <c r="A271" s="3"/>
      <c r="B271" s="8">
        <f t="shared" si="104"/>
        <v>45526</v>
      </c>
      <c r="C271" s="9"/>
      <c r="D271" s="9"/>
      <c r="E271" s="10"/>
      <c r="F271" s="10"/>
      <c r="G271" s="9"/>
      <c r="H271" s="9"/>
      <c r="I271" s="10"/>
      <c r="J271" s="11"/>
      <c r="K271" s="16" t="str">
        <f t="shared" si="125"/>
        <v/>
      </c>
      <c r="L271" s="16" t="str">
        <f t="shared" si="126"/>
        <v/>
      </c>
    </row>
    <row r="272" spans="1:12" ht="15.75" x14ac:dyDescent="0.25">
      <c r="A272" s="3"/>
      <c r="B272" s="8">
        <f t="shared" si="104"/>
        <v>45527</v>
      </c>
      <c r="C272" s="9"/>
      <c r="D272" s="9"/>
      <c r="E272" s="10"/>
      <c r="F272" s="10"/>
      <c r="G272" s="9"/>
      <c r="H272" s="9"/>
      <c r="I272" s="10"/>
      <c r="J272" s="11"/>
      <c r="K272" s="16" t="str">
        <f t="shared" si="125"/>
        <v/>
      </c>
      <c r="L272" s="16" t="str">
        <f t="shared" si="126"/>
        <v/>
      </c>
    </row>
    <row r="273" spans="1:12" ht="15.75" x14ac:dyDescent="0.25">
      <c r="A273" s="3"/>
      <c r="B273" s="8">
        <f t="shared" si="104"/>
        <v>45528</v>
      </c>
      <c r="C273" s="9"/>
      <c r="D273" s="9"/>
      <c r="E273" s="10"/>
      <c r="F273" s="10"/>
      <c r="G273" s="9"/>
      <c r="H273" s="9"/>
      <c r="I273" s="10"/>
      <c r="J273" s="11"/>
      <c r="K273" s="16" t="str">
        <f t="shared" si="125"/>
        <v/>
      </c>
      <c r="L273" s="16" t="str">
        <f t="shared" si="126"/>
        <v/>
      </c>
    </row>
    <row r="274" spans="1:12" ht="15.75" x14ac:dyDescent="0.25">
      <c r="A274" s="3"/>
      <c r="B274" s="8">
        <f t="shared" si="104"/>
        <v>45529</v>
      </c>
      <c r="C274" s="9"/>
      <c r="D274" s="9"/>
      <c r="E274" s="10"/>
      <c r="F274" s="10"/>
      <c r="G274" s="9"/>
      <c r="H274" s="9"/>
      <c r="I274" s="10"/>
      <c r="J274" s="11"/>
      <c r="K274" s="16" t="str">
        <f t="shared" si="125"/>
        <v/>
      </c>
      <c r="L274" s="16" t="str">
        <f t="shared" si="126"/>
        <v/>
      </c>
    </row>
    <row r="275" spans="1:12" ht="15.75" x14ac:dyDescent="0.25">
      <c r="A275" s="3"/>
      <c r="H275" s="34" t="str">
        <f t="shared" ref="H275" si="127">"Semaine " &amp;A268 &amp;" :"</f>
        <v>Semaine 34 :</v>
      </c>
      <c r="I275" s="34"/>
      <c r="J275" s="34"/>
      <c r="K275" s="18">
        <f t="shared" ref="K275:L275" si="128">SUM(K268:K274)</f>
        <v>0</v>
      </c>
      <c r="L275" s="19">
        <f t="shared" si="128"/>
        <v>0</v>
      </c>
    </row>
    <row r="276" spans="1:12" ht="15.75" x14ac:dyDescent="0.25">
      <c r="A276" s="3">
        <v>35</v>
      </c>
      <c r="B276" s="8">
        <f t="shared" si="104"/>
        <v>45530</v>
      </c>
      <c r="C276" s="9"/>
      <c r="D276" s="9"/>
      <c r="E276" s="10"/>
      <c r="F276" s="10"/>
      <c r="G276" s="9"/>
      <c r="H276" s="9"/>
      <c r="I276" s="10"/>
      <c r="J276" s="11"/>
      <c r="K276" s="16" t="str">
        <f t="shared" ref="K276:K282" si="129">IF(COUNTA(C276:D276,G276:H276)=0,"",D276-C276+H276-G276)</f>
        <v/>
      </c>
      <c r="L276" s="16" t="str">
        <f t="shared" ref="L276:L282" si="130">IF(COUNTA(E276:F276,I276:J276)=0,"",F276-E276+IF(J276&gt;I276,J276-I276,TIMEVALUE("23:59")-I276+J276+TIMEVALUE("00:01")))</f>
        <v/>
      </c>
    </row>
    <row r="277" spans="1:12" ht="15.75" x14ac:dyDescent="0.25">
      <c r="A277" s="3"/>
      <c r="B277" s="8">
        <f t="shared" si="104"/>
        <v>45531</v>
      </c>
      <c r="C277" s="9"/>
      <c r="D277" s="9"/>
      <c r="E277" s="10"/>
      <c r="F277" s="10"/>
      <c r="G277" s="9"/>
      <c r="H277" s="9"/>
      <c r="I277" s="10"/>
      <c r="J277" s="11"/>
      <c r="K277" s="16" t="str">
        <f t="shared" si="129"/>
        <v/>
      </c>
      <c r="L277" s="16" t="str">
        <f t="shared" si="130"/>
        <v/>
      </c>
    </row>
    <row r="278" spans="1:12" ht="15.75" x14ac:dyDescent="0.25">
      <c r="A278" s="3"/>
      <c r="B278" s="8">
        <f t="shared" si="104"/>
        <v>45532</v>
      </c>
      <c r="C278" s="9"/>
      <c r="D278" s="9"/>
      <c r="E278" s="10"/>
      <c r="F278" s="10"/>
      <c r="G278" s="9"/>
      <c r="H278" s="9"/>
      <c r="I278" s="10"/>
      <c r="J278" s="11"/>
      <c r="K278" s="16" t="str">
        <f t="shared" si="129"/>
        <v/>
      </c>
      <c r="L278" s="16" t="str">
        <f t="shared" si="130"/>
        <v/>
      </c>
    </row>
    <row r="279" spans="1:12" ht="15.75" x14ac:dyDescent="0.25">
      <c r="A279" s="3"/>
      <c r="B279" s="8">
        <f t="shared" si="104"/>
        <v>45533</v>
      </c>
      <c r="C279" s="9"/>
      <c r="D279" s="9"/>
      <c r="E279" s="10"/>
      <c r="F279" s="10"/>
      <c r="G279" s="9"/>
      <c r="H279" s="9"/>
      <c r="I279" s="10"/>
      <c r="J279" s="11"/>
      <c r="K279" s="16" t="str">
        <f t="shared" si="129"/>
        <v/>
      </c>
      <c r="L279" s="16" t="str">
        <f t="shared" si="130"/>
        <v/>
      </c>
    </row>
    <row r="280" spans="1:12" ht="15.75" x14ac:dyDescent="0.25">
      <c r="A280" s="3"/>
      <c r="B280" s="8">
        <f t="shared" si="104"/>
        <v>45534</v>
      </c>
      <c r="C280" s="9"/>
      <c r="D280" s="9"/>
      <c r="E280" s="10"/>
      <c r="F280" s="10"/>
      <c r="G280" s="9"/>
      <c r="H280" s="9"/>
      <c r="I280" s="10"/>
      <c r="J280" s="11"/>
      <c r="K280" s="16" t="str">
        <f t="shared" si="129"/>
        <v/>
      </c>
      <c r="L280" s="16" t="str">
        <f t="shared" si="130"/>
        <v/>
      </c>
    </row>
    <row r="281" spans="1:12" ht="15.75" x14ac:dyDescent="0.25">
      <c r="A281" s="3"/>
      <c r="B281" s="8">
        <f t="shared" si="104"/>
        <v>45535</v>
      </c>
      <c r="C281" s="9"/>
      <c r="D281" s="9"/>
      <c r="E281" s="10"/>
      <c r="F281" s="10"/>
      <c r="G281" s="9"/>
      <c r="H281" s="9"/>
      <c r="I281" s="10"/>
      <c r="J281" s="11"/>
      <c r="K281" s="16" t="str">
        <f t="shared" si="129"/>
        <v/>
      </c>
      <c r="L281" s="16" t="str">
        <f t="shared" si="130"/>
        <v/>
      </c>
    </row>
    <row r="282" spans="1:12" ht="15.75" x14ac:dyDescent="0.25">
      <c r="A282" s="3"/>
      <c r="B282" s="8">
        <f t="shared" si="104"/>
        <v>45536</v>
      </c>
      <c r="C282" s="9"/>
      <c r="D282" s="9"/>
      <c r="E282" s="10"/>
      <c r="F282" s="10"/>
      <c r="G282" s="9"/>
      <c r="H282" s="9"/>
      <c r="I282" s="10"/>
      <c r="J282" s="11"/>
      <c r="K282" s="16" t="str">
        <f t="shared" si="129"/>
        <v/>
      </c>
      <c r="L282" s="16" t="str">
        <f t="shared" si="130"/>
        <v/>
      </c>
    </row>
    <row r="283" spans="1:12" ht="15.75" x14ac:dyDescent="0.25">
      <c r="A283" s="3"/>
      <c r="B283" s="8"/>
      <c r="H283" s="34" t="str">
        <f t="shared" ref="H283" si="131">"Semaine " &amp;A276 &amp;" :"</f>
        <v>Semaine 35 :</v>
      </c>
      <c r="I283" s="34"/>
      <c r="J283" s="34"/>
      <c r="K283" s="18">
        <f t="shared" ref="K283:L283" si="132">SUM(K276:K282)</f>
        <v>0</v>
      </c>
      <c r="L283" s="19">
        <f t="shared" si="132"/>
        <v>0</v>
      </c>
    </row>
    <row r="284" spans="1:12" ht="15.75" x14ac:dyDescent="0.25">
      <c r="A284" s="3">
        <v>36</v>
      </c>
      <c r="B284" s="8">
        <f t="shared" si="104"/>
        <v>45537</v>
      </c>
      <c r="C284" s="9"/>
      <c r="D284" s="9"/>
      <c r="E284" s="10"/>
      <c r="F284" s="10"/>
      <c r="G284" s="9"/>
      <c r="H284" s="9"/>
      <c r="I284" s="10"/>
      <c r="J284" s="11"/>
      <c r="K284" s="16" t="str">
        <f t="shared" ref="K284:K290" si="133">IF(COUNTA(C284:D284,G284:H284)=0,"",D284-C284+H284-G284)</f>
        <v/>
      </c>
      <c r="L284" s="16" t="str">
        <f t="shared" ref="L284:L290" si="134">IF(COUNTA(E284:F284,I284:J284)=0,"",F284-E284+IF(J284&gt;I284,J284-I284,TIMEVALUE("23:59")-I284+J284+TIMEVALUE("00:01")))</f>
        <v/>
      </c>
    </row>
    <row r="285" spans="1:12" ht="15.75" x14ac:dyDescent="0.25">
      <c r="A285" s="3"/>
      <c r="B285" s="8">
        <f t="shared" si="104"/>
        <v>45538</v>
      </c>
      <c r="C285" s="9"/>
      <c r="D285" s="9"/>
      <c r="E285" s="10"/>
      <c r="F285" s="10"/>
      <c r="G285" s="9"/>
      <c r="H285" s="9"/>
      <c r="I285" s="10"/>
      <c r="J285" s="11"/>
      <c r="K285" s="16" t="str">
        <f t="shared" si="133"/>
        <v/>
      </c>
      <c r="L285" s="16" t="str">
        <f t="shared" si="134"/>
        <v/>
      </c>
    </row>
    <row r="286" spans="1:12" ht="15.75" x14ac:dyDescent="0.25">
      <c r="A286" s="3"/>
      <c r="B286" s="8">
        <f t="shared" si="104"/>
        <v>45539</v>
      </c>
      <c r="C286" s="9"/>
      <c r="D286" s="9"/>
      <c r="E286" s="10"/>
      <c r="F286" s="10"/>
      <c r="G286" s="9"/>
      <c r="H286" s="9"/>
      <c r="I286" s="10"/>
      <c r="J286" s="11"/>
      <c r="K286" s="16" t="str">
        <f t="shared" si="133"/>
        <v/>
      </c>
      <c r="L286" s="16" t="str">
        <f t="shared" si="134"/>
        <v/>
      </c>
    </row>
    <row r="287" spans="1:12" ht="15.75" x14ac:dyDescent="0.25">
      <c r="A287" s="3"/>
      <c r="B287" s="8">
        <f t="shared" si="104"/>
        <v>45540</v>
      </c>
      <c r="C287" s="9"/>
      <c r="D287" s="9"/>
      <c r="E287" s="10"/>
      <c r="F287" s="10"/>
      <c r="G287" s="9"/>
      <c r="H287" s="9"/>
      <c r="I287" s="10"/>
      <c r="J287" s="11"/>
      <c r="K287" s="16" t="str">
        <f t="shared" si="133"/>
        <v/>
      </c>
      <c r="L287" s="16" t="str">
        <f t="shared" si="134"/>
        <v/>
      </c>
    </row>
    <row r="288" spans="1:12" ht="15.75" x14ac:dyDescent="0.25">
      <c r="A288" s="3"/>
      <c r="B288" s="8">
        <f t="shared" si="104"/>
        <v>45541</v>
      </c>
      <c r="C288" s="9"/>
      <c r="D288" s="9"/>
      <c r="E288" s="10"/>
      <c r="F288" s="10"/>
      <c r="G288" s="9"/>
      <c r="H288" s="9"/>
      <c r="I288" s="10"/>
      <c r="J288" s="11"/>
      <c r="K288" s="16" t="str">
        <f t="shared" si="133"/>
        <v/>
      </c>
      <c r="L288" s="16" t="str">
        <f t="shared" si="134"/>
        <v/>
      </c>
    </row>
    <row r="289" spans="1:12" ht="15.75" x14ac:dyDescent="0.25">
      <c r="A289" s="3"/>
      <c r="B289" s="8">
        <f t="shared" si="104"/>
        <v>45542</v>
      </c>
      <c r="C289" s="9"/>
      <c r="D289" s="9"/>
      <c r="E289" s="10"/>
      <c r="F289" s="10"/>
      <c r="G289" s="9"/>
      <c r="H289" s="9"/>
      <c r="I289" s="10"/>
      <c r="J289" s="11"/>
      <c r="K289" s="16" t="str">
        <f t="shared" si="133"/>
        <v/>
      </c>
      <c r="L289" s="16" t="str">
        <f t="shared" si="134"/>
        <v/>
      </c>
    </row>
    <row r="290" spans="1:12" ht="15.75" x14ac:dyDescent="0.25">
      <c r="A290" s="3"/>
      <c r="B290" s="8">
        <f t="shared" si="104"/>
        <v>45543</v>
      </c>
      <c r="C290" s="9"/>
      <c r="D290" s="9"/>
      <c r="E290" s="10"/>
      <c r="F290" s="10"/>
      <c r="G290" s="9"/>
      <c r="H290" s="9"/>
      <c r="I290" s="10"/>
      <c r="J290" s="11"/>
      <c r="K290" s="16" t="str">
        <f t="shared" si="133"/>
        <v/>
      </c>
      <c r="L290" s="16" t="str">
        <f t="shared" si="134"/>
        <v/>
      </c>
    </row>
    <row r="291" spans="1:12" ht="15.75" x14ac:dyDescent="0.25">
      <c r="A291" s="3"/>
      <c r="H291" s="34" t="str">
        <f t="shared" ref="H291" si="135">"Semaine " &amp;A284 &amp;" :"</f>
        <v>Semaine 36 :</v>
      </c>
      <c r="I291" s="34"/>
      <c r="J291" s="34"/>
      <c r="K291" s="18">
        <f t="shared" ref="K291:L291" si="136">SUM(K284:K290)</f>
        <v>0</v>
      </c>
      <c r="L291" s="19">
        <f t="shared" si="136"/>
        <v>0</v>
      </c>
    </row>
    <row r="292" spans="1:12" ht="15.75" x14ac:dyDescent="0.25">
      <c r="A292" s="3">
        <v>37</v>
      </c>
      <c r="B292" s="8">
        <f t="shared" ref="B292:B354" si="137">B284+7</f>
        <v>45544</v>
      </c>
      <c r="C292" s="9"/>
      <c r="D292" s="9"/>
      <c r="E292" s="10"/>
      <c r="F292" s="10"/>
      <c r="G292" s="9"/>
      <c r="H292" s="9"/>
      <c r="I292" s="10"/>
      <c r="J292" s="11"/>
      <c r="K292" s="16" t="str">
        <f t="shared" ref="K292:K298" si="138">IF(COUNTA(C292:D292,G292:H292)=0,"",D292-C292+H292-G292)</f>
        <v/>
      </c>
      <c r="L292" s="16" t="str">
        <f t="shared" ref="L292:L298" si="139">IF(COUNTA(E292:F292,I292:J292)=0,"",F292-E292+IF(J292&gt;I292,J292-I292,TIMEVALUE("23:59")-I292+J292+TIMEVALUE("00:01")))</f>
        <v/>
      </c>
    </row>
    <row r="293" spans="1:12" ht="15.75" x14ac:dyDescent="0.25">
      <c r="A293" s="3"/>
      <c r="B293" s="8">
        <f t="shared" si="137"/>
        <v>45545</v>
      </c>
      <c r="C293" s="9"/>
      <c r="D293" s="9"/>
      <c r="E293" s="10"/>
      <c r="F293" s="10"/>
      <c r="G293" s="9"/>
      <c r="H293" s="9"/>
      <c r="I293" s="10"/>
      <c r="J293" s="11"/>
      <c r="K293" s="16" t="str">
        <f t="shared" si="138"/>
        <v/>
      </c>
      <c r="L293" s="16" t="str">
        <f t="shared" si="139"/>
        <v/>
      </c>
    </row>
    <row r="294" spans="1:12" ht="15.75" x14ac:dyDescent="0.25">
      <c r="A294" s="3"/>
      <c r="B294" s="8">
        <f t="shared" si="137"/>
        <v>45546</v>
      </c>
      <c r="C294" s="9"/>
      <c r="D294" s="9"/>
      <c r="E294" s="10"/>
      <c r="F294" s="10"/>
      <c r="G294" s="9"/>
      <c r="H294" s="9"/>
      <c r="I294" s="10"/>
      <c r="J294" s="11"/>
      <c r="K294" s="16" t="str">
        <f t="shared" si="138"/>
        <v/>
      </c>
      <c r="L294" s="16" t="str">
        <f t="shared" si="139"/>
        <v/>
      </c>
    </row>
    <row r="295" spans="1:12" ht="15.75" x14ac:dyDescent="0.25">
      <c r="A295" s="3"/>
      <c r="B295" s="8">
        <f t="shared" si="137"/>
        <v>45547</v>
      </c>
      <c r="C295" s="9"/>
      <c r="D295" s="9"/>
      <c r="E295" s="10"/>
      <c r="F295" s="10"/>
      <c r="G295" s="9"/>
      <c r="H295" s="9"/>
      <c r="I295" s="10"/>
      <c r="J295" s="11"/>
      <c r="K295" s="16" t="str">
        <f t="shared" si="138"/>
        <v/>
      </c>
      <c r="L295" s="16" t="str">
        <f t="shared" si="139"/>
        <v/>
      </c>
    </row>
    <row r="296" spans="1:12" ht="15.75" x14ac:dyDescent="0.25">
      <c r="A296" s="3"/>
      <c r="B296" s="8">
        <f t="shared" si="137"/>
        <v>45548</v>
      </c>
      <c r="C296" s="9"/>
      <c r="D296" s="9"/>
      <c r="E296" s="10"/>
      <c r="F296" s="10"/>
      <c r="G296" s="9"/>
      <c r="H296" s="9"/>
      <c r="I296" s="10"/>
      <c r="J296" s="11"/>
      <c r="K296" s="16" t="str">
        <f t="shared" si="138"/>
        <v/>
      </c>
      <c r="L296" s="16" t="str">
        <f t="shared" si="139"/>
        <v/>
      </c>
    </row>
    <row r="297" spans="1:12" ht="15.75" x14ac:dyDescent="0.25">
      <c r="A297" s="3"/>
      <c r="B297" s="8">
        <f t="shared" si="137"/>
        <v>45549</v>
      </c>
      <c r="C297" s="9"/>
      <c r="D297" s="9"/>
      <c r="E297" s="10"/>
      <c r="F297" s="10"/>
      <c r="G297" s="9"/>
      <c r="H297" s="9"/>
      <c r="I297" s="10"/>
      <c r="J297" s="11"/>
      <c r="K297" s="16" t="str">
        <f t="shared" si="138"/>
        <v/>
      </c>
      <c r="L297" s="16" t="str">
        <f t="shared" si="139"/>
        <v/>
      </c>
    </row>
    <row r="298" spans="1:12" ht="15.75" x14ac:dyDescent="0.25">
      <c r="A298" s="3"/>
      <c r="B298" s="8">
        <f t="shared" si="137"/>
        <v>45550</v>
      </c>
      <c r="C298" s="9"/>
      <c r="D298" s="9"/>
      <c r="E298" s="10"/>
      <c r="F298" s="10"/>
      <c r="G298" s="9"/>
      <c r="H298" s="9"/>
      <c r="I298" s="10"/>
      <c r="J298" s="11"/>
      <c r="K298" s="16" t="str">
        <f t="shared" si="138"/>
        <v/>
      </c>
      <c r="L298" s="16" t="str">
        <f t="shared" si="139"/>
        <v/>
      </c>
    </row>
    <row r="299" spans="1:12" ht="15.75" x14ac:dyDescent="0.25">
      <c r="A299" s="3"/>
      <c r="H299" s="34" t="str">
        <f t="shared" ref="H299" si="140">"Semaine " &amp;A292 &amp;" :"</f>
        <v>Semaine 37 :</v>
      </c>
      <c r="I299" s="34"/>
      <c r="J299" s="34"/>
      <c r="K299" s="18">
        <f t="shared" ref="K299:L299" si="141">SUM(K292:K298)</f>
        <v>0</v>
      </c>
      <c r="L299" s="19">
        <f t="shared" si="141"/>
        <v>0</v>
      </c>
    </row>
    <row r="300" spans="1:12" ht="15.75" x14ac:dyDescent="0.25">
      <c r="A300" s="3">
        <v>38</v>
      </c>
      <c r="B300" s="8">
        <f t="shared" si="137"/>
        <v>45551</v>
      </c>
      <c r="C300" s="9"/>
      <c r="D300" s="9"/>
      <c r="E300" s="10"/>
      <c r="F300" s="10"/>
      <c r="G300" s="9"/>
      <c r="H300" s="9"/>
      <c r="I300" s="10"/>
      <c r="J300" s="11"/>
      <c r="K300" s="16" t="str">
        <f t="shared" ref="K300:K306" si="142">IF(COUNTA(C300:D300,G300:H300)=0,"",D300-C300+H300-G300)</f>
        <v/>
      </c>
      <c r="L300" s="16" t="str">
        <f t="shared" ref="L300:L306" si="143">IF(COUNTA(E300:F300,I300:J300)=0,"",F300-E300+IF(J300&gt;I300,J300-I300,TIMEVALUE("23:59")-I300+J300+TIMEVALUE("00:01")))</f>
        <v/>
      </c>
    </row>
    <row r="301" spans="1:12" ht="15.75" x14ac:dyDescent="0.25">
      <c r="A301" s="3"/>
      <c r="B301" s="8">
        <f t="shared" si="137"/>
        <v>45552</v>
      </c>
      <c r="C301" s="9"/>
      <c r="D301" s="9"/>
      <c r="E301" s="10"/>
      <c r="F301" s="10"/>
      <c r="G301" s="9"/>
      <c r="H301" s="9"/>
      <c r="I301" s="10"/>
      <c r="J301" s="11"/>
      <c r="K301" s="16" t="str">
        <f t="shared" si="142"/>
        <v/>
      </c>
      <c r="L301" s="16" t="str">
        <f t="shared" si="143"/>
        <v/>
      </c>
    </row>
    <row r="302" spans="1:12" ht="15.75" x14ac:dyDescent="0.25">
      <c r="A302" s="3"/>
      <c r="B302" s="8">
        <f t="shared" si="137"/>
        <v>45553</v>
      </c>
      <c r="C302" s="9"/>
      <c r="D302" s="9"/>
      <c r="E302" s="10"/>
      <c r="F302" s="10"/>
      <c r="G302" s="9"/>
      <c r="H302" s="9"/>
      <c r="I302" s="10"/>
      <c r="J302" s="11"/>
      <c r="K302" s="16" t="str">
        <f t="shared" si="142"/>
        <v/>
      </c>
      <c r="L302" s="16" t="str">
        <f t="shared" si="143"/>
        <v/>
      </c>
    </row>
    <row r="303" spans="1:12" ht="15.75" x14ac:dyDescent="0.25">
      <c r="A303" s="3"/>
      <c r="B303" s="8">
        <f t="shared" si="137"/>
        <v>45554</v>
      </c>
      <c r="C303" s="9"/>
      <c r="D303" s="9"/>
      <c r="E303" s="10"/>
      <c r="F303" s="10"/>
      <c r="G303" s="9"/>
      <c r="H303" s="9"/>
      <c r="I303" s="10"/>
      <c r="J303" s="11"/>
      <c r="K303" s="16" t="str">
        <f t="shared" si="142"/>
        <v/>
      </c>
      <c r="L303" s="16" t="str">
        <f t="shared" si="143"/>
        <v/>
      </c>
    </row>
    <row r="304" spans="1:12" ht="15.75" x14ac:dyDescent="0.25">
      <c r="A304" s="3"/>
      <c r="B304" s="8">
        <f t="shared" si="137"/>
        <v>45555</v>
      </c>
      <c r="C304" s="9"/>
      <c r="D304" s="9"/>
      <c r="E304" s="10"/>
      <c r="F304" s="10"/>
      <c r="G304" s="9"/>
      <c r="H304" s="9"/>
      <c r="I304" s="10"/>
      <c r="J304" s="11"/>
      <c r="K304" s="16" t="str">
        <f t="shared" si="142"/>
        <v/>
      </c>
      <c r="L304" s="16" t="str">
        <f t="shared" si="143"/>
        <v/>
      </c>
    </row>
    <row r="305" spans="1:12" ht="15.75" x14ac:dyDescent="0.25">
      <c r="A305" s="3"/>
      <c r="B305" s="8">
        <f t="shared" si="137"/>
        <v>45556</v>
      </c>
      <c r="C305" s="9"/>
      <c r="D305" s="9"/>
      <c r="E305" s="10"/>
      <c r="F305" s="10"/>
      <c r="G305" s="9"/>
      <c r="H305" s="9"/>
      <c r="I305" s="10"/>
      <c r="J305" s="11"/>
      <c r="K305" s="16" t="str">
        <f t="shared" si="142"/>
        <v/>
      </c>
      <c r="L305" s="16" t="str">
        <f t="shared" si="143"/>
        <v/>
      </c>
    </row>
    <row r="306" spans="1:12" ht="15.75" x14ac:dyDescent="0.25">
      <c r="A306" s="3"/>
      <c r="B306" s="8">
        <f t="shared" si="137"/>
        <v>45557</v>
      </c>
      <c r="C306" s="9"/>
      <c r="D306" s="9"/>
      <c r="E306" s="10"/>
      <c r="F306" s="10"/>
      <c r="G306" s="9"/>
      <c r="H306" s="9"/>
      <c r="I306" s="10"/>
      <c r="J306" s="11"/>
      <c r="K306" s="16" t="str">
        <f t="shared" si="142"/>
        <v/>
      </c>
      <c r="L306" s="16" t="str">
        <f t="shared" si="143"/>
        <v/>
      </c>
    </row>
    <row r="307" spans="1:12" ht="15.75" x14ac:dyDescent="0.25">
      <c r="A307" s="3"/>
      <c r="H307" s="34" t="str">
        <f t="shared" ref="H307" si="144">"Semaine " &amp;A300 &amp;" :"</f>
        <v>Semaine 38 :</v>
      </c>
      <c r="I307" s="34"/>
      <c r="J307" s="34"/>
      <c r="K307" s="18">
        <f t="shared" ref="K307:L307" si="145">SUM(K300:K306)</f>
        <v>0</v>
      </c>
      <c r="L307" s="19">
        <f t="shared" si="145"/>
        <v>0</v>
      </c>
    </row>
    <row r="308" spans="1:12" ht="15.75" x14ac:dyDescent="0.25">
      <c r="A308" s="3">
        <v>39</v>
      </c>
      <c r="B308" s="8">
        <f t="shared" si="137"/>
        <v>45558</v>
      </c>
      <c r="C308" s="9"/>
      <c r="D308" s="9"/>
      <c r="E308" s="10"/>
      <c r="F308" s="10"/>
      <c r="G308" s="9"/>
      <c r="H308" s="9"/>
      <c r="I308" s="10"/>
      <c r="J308" s="11"/>
      <c r="K308" s="16" t="str">
        <f t="shared" ref="K308:K314" si="146">IF(COUNTA(C308:D308,G308:H308)=0,"",D308-C308+H308-G308)</f>
        <v/>
      </c>
      <c r="L308" s="16" t="str">
        <f t="shared" ref="L308:L314" si="147">IF(COUNTA(E308:F308,I308:J308)=0,"",F308-E308+IF(J308&gt;I308,J308-I308,TIMEVALUE("23:59")-I308+J308+TIMEVALUE("00:01")))</f>
        <v/>
      </c>
    </row>
    <row r="309" spans="1:12" ht="15.75" x14ac:dyDescent="0.25">
      <c r="A309" s="3"/>
      <c r="B309" s="8">
        <f t="shared" si="137"/>
        <v>45559</v>
      </c>
      <c r="C309" s="9"/>
      <c r="D309" s="9"/>
      <c r="E309" s="10"/>
      <c r="F309" s="10"/>
      <c r="G309" s="9"/>
      <c r="H309" s="9"/>
      <c r="I309" s="10"/>
      <c r="J309" s="11"/>
      <c r="K309" s="16" t="str">
        <f t="shared" si="146"/>
        <v/>
      </c>
      <c r="L309" s="16" t="str">
        <f t="shared" si="147"/>
        <v/>
      </c>
    </row>
    <row r="310" spans="1:12" ht="15.75" x14ac:dyDescent="0.25">
      <c r="A310" s="3"/>
      <c r="B310" s="8">
        <f t="shared" si="137"/>
        <v>45560</v>
      </c>
      <c r="C310" s="9"/>
      <c r="D310" s="9"/>
      <c r="E310" s="10"/>
      <c r="F310" s="10"/>
      <c r="G310" s="9"/>
      <c r="H310" s="9"/>
      <c r="I310" s="10"/>
      <c r="J310" s="11"/>
      <c r="K310" s="16" t="str">
        <f t="shared" si="146"/>
        <v/>
      </c>
      <c r="L310" s="16" t="str">
        <f t="shared" si="147"/>
        <v/>
      </c>
    </row>
    <row r="311" spans="1:12" ht="15.75" x14ac:dyDescent="0.25">
      <c r="A311" s="3"/>
      <c r="B311" s="8">
        <f t="shared" si="137"/>
        <v>45561</v>
      </c>
      <c r="C311" s="9"/>
      <c r="D311" s="9"/>
      <c r="E311" s="10"/>
      <c r="F311" s="10"/>
      <c r="G311" s="9"/>
      <c r="H311" s="9"/>
      <c r="I311" s="10"/>
      <c r="J311" s="11"/>
      <c r="K311" s="16" t="str">
        <f t="shared" si="146"/>
        <v/>
      </c>
      <c r="L311" s="16" t="str">
        <f t="shared" si="147"/>
        <v/>
      </c>
    </row>
    <row r="312" spans="1:12" ht="15.75" x14ac:dyDescent="0.25">
      <c r="A312" s="3"/>
      <c r="B312" s="8">
        <f t="shared" si="137"/>
        <v>45562</v>
      </c>
      <c r="C312" s="9"/>
      <c r="D312" s="9"/>
      <c r="E312" s="10"/>
      <c r="F312" s="10"/>
      <c r="G312" s="9"/>
      <c r="H312" s="9"/>
      <c r="I312" s="10"/>
      <c r="J312" s="11"/>
      <c r="K312" s="16" t="str">
        <f t="shared" si="146"/>
        <v/>
      </c>
      <c r="L312" s="16" t="str">
        <f t="shared" si="147"/>
        <v/>
      </c>
    </row>
    <row r="313" spans="1:12" ht="15.75" x14ac:dyDescent="0.25">
      <c r="A313" s="3"/>
      <c r="B313" s="8">
        <f t="shared" si="137"/>
        <v>45563</v>
      </c>
      <c r="C313" s="9"/>
      <c r="D313" s="9"/>
      <c r="E313" s="10"/>
      <c r="F313" s="10"/>
      <c r="G313" s="9"/>
      <c r="H313" s="9"/>
      <c r="I313" s="10"/>
      <c r="J313" s="11"/>
      <c r="K313" s="16" t="str">
        <f t="shared" si="146"/>
        <v/>
      </c>
      <c r="L313" s="16" t="str">
        <f t="shared" si="147"/>
        <v/>
      </c>
    </row>
    <row r="314" spans="1:12" ht="15.75" x14ac:dyDescent="0.25">
      <c r="A314" s="3"/>
      <c r="B314" s="8">
        <f t="shared" si="137"/>
        <v>45564</v>
      </c>
      <c r="C314" s="9"/>
      <c r="D314" s="9"/>
      <c r="E314" s="10"/>
      <c r="F314" s="10"/>
      <c r="G314" s="9"/>
      <c r="H314" s="9"/>
      <c r="I314" s="10"/>
      <c r="J314" s="11"/>
      <c r="K314" s="16" t="str">
        <f t="shared" si="146"/>
        <v/>
      </c>
      <c r="L314" s="16" t="str">
        <f t="shared" si="147"/>
        <v/>
      </c>
    </row>
    <row r="315" spans="1:12" ht="15.75" x14ac:dyDescent="0.25">
      <c r="A315" s="3"/>
      <c r="H315" s="34" t="str">
        <f t="shared" ref="H315" si="148">"Semaine " &amp;A308 &amp;" :"</f>
        <v>Semaine 39 :</v>
      </c>
      <c r="I315" s="34"/>
      <c r="J315" s="34"/>
      <c r="K315" s="18">
        <f t="shared" ref="K315:L315" si="149">SUM(K308:K314)</f>
        <v>0</v>
      </c>
      <c r="L315" s="19">
        <f t="shared" si="149"/>
        <v>0</v>
      </c>
    </row>
    <row r="316" spans="1:12" ht="15.75" x14ac:dyDescent="0.25">
      <c r="A316" s="3">
        <v>40</v>
      </c>
      <c r="B316" s="8">
        <f t="shared" si="137"/>
        <v>45565</v>
      </c>
      <c r="C316" s="9"/>
      <c r="D316" s="9"/>
      <c r="E316" s="10"/>
      <c r="F316" s="10"/>
      <c r="G316" s="9"/>
      <c r="H316" s="9"/>
      <c r="I316" s="10"/>
      <c r="J316" s="11"/>
      <c r="K316" s="16" t="str">
        <f t="shared" ref="K316:K322" si="150">IF(COUNTA(C316:D316,G316:H316)=0,"",D316-C316+H316-G316)</f>
        <v/>
      </c>
      <c r="L316" s="16" t="str">
        <f t="shared" ref="L316:L322" si="151">IF(COUNTA(E316:F316,I316:J316)=0,"",F316-E316+IF(J316&gt;I316,J316-I316,TIMEVALUE("23:59")-I316+J316+TIMEVALUE("00:01")))</f>
        <v/>
      </c>
    </row>
    <row r="317" spans="1:12" ht="15.75" x14ac:dyDescent="0.25">
      <c r="A317" s="3"/>
      <c r="B317" s="8">
        <f t="shared" si="137"/>
        <v>45566</v>
      </c>
      <c r="C317" s="9"/>
      <c r="D317" s="9"/>
      <c r="E317" s="10"/>
      <c r="F317" s="10"/>
      <c r="G317" s="9"/>
      <c r="H317" s="9"/>
      <c r="I317" s="10"/>
      <c r="J317" s="11"/>
      <c r="K317" s="16" t="str">
        <f t="shared" si="150"/>
        <v/>
      </c>
      <c r="L317" s="16" t="str">
        <f t="shared" si="151"/>
        <v/>
      </c>
    </row>
    <row r="318" spans="1:12" ht="15.75" x14ac:dyDescent="0.25">
      <c r="A318" s="3"/>
      <c r="B318" s="8">
        <f t="shared" si="137"/>
        <v>45567</v>
      </c>
      <c r="C318" s="9"/>
      <c r="D318" s="9"/>
      <c r="E318" s="10"/>
      <c r="F318" s="10"/>
      <c r="G318" s="9"/>
      <c r="H318" s="9"/>
      <c r="I318" s="10"/>
      <c r="J318" s="11"/>
      <c r="K318" s="16" t="str">
        <f t="shared" si="150"/>
        <v/>
      </c>
      <c r="L318" s="16" t="str">
        <f t="shared" si="151"/>
        <v/>
      </c>
    </row>
    <row r="319" spans="1:12" ht="15.75" x14ac:dyDescent="0.25">
      <c r="A319" s="3"/>
      <c r="B319" s="8">
        <f t="shared" si="137"/>
        <v>45568</v>
      </c>
      <c r="C319" s="9"/>
      <c r="D319" s="9"/>
      <c r="E319" s="10"/>
      <c r="F319" s="10"/>
      <c r="G319" s="9"/>
      <c r="H319" s="9"/>
      <c r="I319" s="10"/>
      <c r="J319" s="11"/>
      <c r="K319" s="16" t="str">
        <f t="shared" si="150"/>
        <v/>
      </c>
      <c r="L319" s="16" t="str">
        <f t="shared" si="151"/>
        <v/>
      </c>
    </row>
    <row r="320" spans="1:12" ht="15.75" x14ac:dyDescent="0.25">
      <c r="A320" s="3"/>
      <c r="B320" s="8">
        <f t="shared" si="137"/>
        <v>45569</v>
      </c>
      <c r="C320" s="9"/>
      <c r="D320" s="9"/>
      <c r="E320" s="10"/>
      <c r="F320" s="10"/>
      <c r="G320" s="9"/>
      <c r="H320" s="9"/>
      <c r="I320" s="10"/>
      <c r="J320" s="11"/>
      <c r="K320" s="16" t="str">
        <f t="shared" si="150"/>
        <v/>
      </c>
      <c r="L320" s="16" t="str">
        <f t="shared" si="151"/>
        <v/>
      </c>
    </row>
    <row r="321" spans="1:12" ht="15.75" x14ac:dyDescent="0.25">
      <c r="A321" s="3"/>
      <c r="B321" s="8">
        <f t="shared" si="137"/>
        <v>45570</v>
      </c>
      <c r="C321" s="9"/>
      <c r="D321" s="9"/>
      <c r="E321" s="10"/>
      <c r="F321" s="10"/>
      <c r="G321" s="9"/>
      <c r="H321" s="9"/>
      <c r="I321" s="10"/>
      <c r="J321" s="11"/>
      <c r="K321" s="16" t="str">
        <f t="shared" si="150"/>
        <v/>
      </c>
      <c r="L321" s="16" t="str">
        <f t="shared" si="151"/>
        <v/>
      </c>
    </row>
    <row r="322" spans="1:12" ht="15.75" x14ac:dyDescent="0.25">
      <c r="A322" s="3"/>
      <c r="B322" s="8">
        <f t="shared" si="137"/>
        <v>45571</v>
      </c>
      <c r="C322" s="9"/>
      <c r="D322" s="9"/>
      <c r="E322" s="10"/>
      <c r="F322" s="10"/>
      <c r="G322" s="9"/>
      <c r="H322" s="9"/>
      <c r="I322" s="10"/>
      <c r="J322" s="11"/>
      <c r="K322" s="16" t="str">
        <f t="shared" si="150"/>
        <v/>
      </c>
      <c r="L322" s="16" t="str">
        <f t="shared" si="151"/>
        <v/>
      </c>
    </row>
    <row r="323" spans="1:12" ht="15.75" x14ac:dyDescent="0.25">
      <c r="A323" s="3"/>
      <c r="H323" s="34" t="str">
        <f t="shared" ref="H323" si="152">"Semaine " &amp;A316 &amp;" :"</f>
        <v>Semaine 40 :</v>
      </c>
      <c r="I323" s="34"/>
      <c r="J323" s="34"/>
      <c r="K323" s="18">
        <f t="shared" ref="K323:L323" si="153">SUM(K316:K322)</f>
        <v>0</v>
      </c>
      <c r="L323" s="19">
        <f t="shared" si="153"/>
        <v>0</v>
      </c>
    </row>
    <row r="324" spans="1:12" ht="15.75" x14ac:dyDescent="0.25">
      <c r="A324" s="3">
        <v>41</v>
      </c>
      <c r="B324" s="8">
        <f t="shared" si="137"/>
        <v>45572</v>
      </c>
      <c r="C324" s="9"/>
      <c r="D324" s="9"/>
      <c r="E324" s="10"/>
      <c r="F324" s="10"/>
      <c r="G324" s="9"/>
      <c r="H324" s="9"/>
      <c r="I324" s="10"/>
      <c r="J324" s="11"/>
      <c r="K324" s="16" t="str">
        <f t="shared" ref="K324:K330" si="154">IF(COUNTA(C324:D324,G324:H324)=0,"",D324-C324+H324-G324)</f>
        <v/>
      </c>
      <c r="L324" s="16" t="str">
        <f t="shared" ref="L324:L330" si="155">IF(COUNTA(E324:F324,I324:J324)=0,"",F324-E324+IF(J324&gt;I324,J324-I324,TIMEVALUE("23:59")-I324+J324+TIMEVALUE("00:01")))</f>
        <v/>
      </c>
    </row>
    <row r="325" spans="1:12" ht="15.75" x14ac:dyDescent="0.25">
      <c r="A325" s="3"/>
      <c r="B325" s="8">
        <f t="shared" si="137"/>
        <v>45573</v>
      </c>
      <c r="C325" s="9"/>
      <c r="D325" s="9"/>
      <c r="E325" s="10"/>
      <c r="F325" s="10"/>
      <c r="G325" s="9"/>
      <c r="H325" s="9"/>
      <c r="I325" s="10"/>
      <c r="J325" s="11"/>
      <c r="K325" s="16" t="str">
        <f t="shared" si="154"/>
        <v/>
      </c>
      <c r="L325" s="16" t="str">
        <f t="shared" si="155"/>
        <v/>
      </c>
    </row>
    <row r="326" spans="1:12" ht="15.75" x14ac:dyDescent="0.25">
      <c r="A326" s="3"/>
      <c r="B326" s="8">
        <f t="shared" si="137"/>
        <v>45574</v>
      </c>
      <c r="C326" s="9"/>
      <c r="D326" s="9"/>
      <c r="E326" s="10"/>
      <c r="F326" s="10"/>
      <c r="G326" s="9"/>
      <c r="H326" s="9"/>
      <c r="I326" s="10"/>
      <c r="J326" s="11"/>
      <c r="K326" s="16" t="str">
        <f t="shared" si="154"/>
        <v/>
      </c>
      <c r="L326" s="16" t="str">
        <f t="shared" si="155"/>
        <v/>
      </c>
    </row>
    <row r="327" spans="1:12" ht="15.75" x14ac:dyDescent="0.25">
      <c r="A327" s="3"/>
      <c r="B327" s="8">
        <f t="shared" si="137"/>
        <v>45575</v>
      </c>
      <c r="C327" s="9"/>
      <c r="D327" s="9"/>
      <c r="E327" s="10"/>
      <c r="F327" s="10"/>
      <c r="G327" s="9"/>
      <c r="H327" s="9"/>
      <c r="I327" s="10"/>
      <c r="J327" s="11"/>
      <c r="K327" s="16" t="str">
        <f t="shared" si="154"/>
        <v/>
      </c>
      <c r="L327" s="16" t="str">
        <f t="shared" si="155"/>
        <v/>
      </c>
    </row>
    <row r="328" spans="1:12" ht="15.75" x14ac:dyDescent="0.25">
      <c r="A328" s="3"/>
      <c r="B328" s="8">
        <f t="shared" si="137"/>
        <v>45576</v>
      </c>
      <c r="C328" s="9"/>
      <c r="D328" s="9"/>
      <c r="E328" s="10"/>
      <c r="F328" s="10"/>
      <c r="G328" s="9"/>
      <c r="H328" s="9"/>
      <c r="I328" s="10"/>
      <c r="J328" s="11"/>
      <c r="K328" s="16" t="str">
        <f t="shared" si="154"/>
        <v/>
      </c>
      <c r="L328" s="16" t="str">
        <f t="shared" si="155"/>
        <v/>
      </c>
    </row>
    <row r="329" spans="1:12" ht="15.75" x14ac:dyDescent="0.25">
      <c r="A329" s="3"/>
      <c r="B329" s="8">
        <f t="shared" si="137"/>
        <v>45577</v>
      </c>
      <c r="C329" s="9"/>
      <c r="D329" s="9"/>
      <c r="E329" s="10"/>
      <c r="F329" s="10"/>
      <c r="G329" s="9"/>
      <c r="H329" s="9"/>
      <c r="I329" s="10"/>
      <c r="J329" s="11"/>
      <c r="K329" s="16" t="str">
        <f t="shared" si="154"/>
        <v/>
      </c>
      <c r="L329" s="16" t="str">
        <f t="shared" si="155"/>
        <v/>
      </c>
    </row>
    <row r="330" spans="1:12" ht="15.75" x14ac:dyDescent="0.25">
      <c r="A330" s="3"/>
      <c r="B330" s="8">
        <f t="shared" si="137"/>
        <v>45578</v>
      </c>
      <c r="C330" s="9"/>
      <c r="D330" s="9"/>
      <c r="E330" s="10"/>
      <c r="F330" s="10"/>
      <c r="G330" s="9"/>
      <c r="H330" s="9"/>
      <c r="I330" s="10"/>
      <c r="J330" s="11"/>
      <c r="K330" s="16" t="str">
        <f t="shared" si="154"/>
        <v/>
      </c>
      <c r="L330" s="16" t="str">
        <f t="shared" si="155"/>
        <v/>
      </c>
    </row>
    <row r="331" spans="1:12" ht="15.75" x14ac:dyDescent="0.25">
      <c r="A331" s="3"/>
      <c r="H331" s="34" t="str">
        <f t="shared" ref="H331" si="156">"Semaine " &amp;A324 &amp;" :"</f>
        <v>Semaine 41 :</v>
      </c>
      <c r="I331" s="34"/>
      <c r="J331" s="34"/>
      <c r="K331" s="18">
        <f t="shared" ref="K331:L331" si="157">SUM(K324:K330)</f>
        <v>0</v>
      </c>
      <c r="L331" s="19">
        <f t="shared" si="157"/>
        <v>0</v>
      </c>
    </row>
    <row r="332" spans="1:12" ht="15.75" x14ac:dyDescent="0.25">
      <c r="A332" s="3">
        <v>42</v>
      </c>
      <c r="B332" s="8">
        <f t="shared" si="137"/>
        <v>45579</v>
      </c>
      <c r="C332" s="9"/>
      <c r="D332" s="9"/>
      <c r="E332" s="10"/>
      <c r="F332" s="10"/>
      <c r="G332" s="9"/>
      <c r="H332" s="9"/>
      <c r="I332" s="10"/>
      <c r="J332" s="11"/>
      <c r="K332" s="16" t="str">
        <f t="shared" ref="K332:K338" si="158">IF(COUNTA(C332:D332,G332:H332)=0,"",D332-C332+H332-G332)</f>
        <v/>
      </c>
      <c r="L332" s="16" t="str">
        <f t="shared" ref="L332:L338" si="159">IF(COUNTA(E332:F332,I332:J332)=0,"",F332-E332+IF(J332&gt;I332,J332-I332,TIMEVALUE("23:59")-I332+J332+TIMEVALUE("00:01")))</f>
        <v/>
      </c>
    </row>
    <row r="333" spans="1:12" ht="15.75" x14ac:dyDescent="0.25">
      <c r="A333" s="3"/>
      <c r="B333" s="8">
        <f t="shared" si="137"/>
        <v>45580</v>
      </c>
      <c r="C333" s="9"/>
      <c r="D333" s="9"/>
      <c r="E333" s="10"/>
      <c r="F333" s="10"/>
      <c r="G333" s="9"/>
      <c r="H333" s="9"/>
      <c r="I333" s="10"/>
      <c r="J333" s="11"/>
      <c r="K333" s="16" t="str">
        <f t="shared" si="158"/>
        <v/>
      </c>
      <c r="L333" s="16" t="str">
        <f t="shared" si="159"/>
        <v/>
      </c>
    </row>
    <row r="334" spans="1:12" ht="15.75" x14ac:dyDescent="0.25">
      <c r="A334" s="3"/>
      <c r="B334" s="8">
        <f t="shared" si="137"/>
        <v>45581</v>
      </c>
      <c r="C334" s="9"/>
      <c r="D334" s="9"/>
      <c r="E334" s="10"/>
      <c r="F334" s="10"/>
      <c r="G334" s="9"/>
      <c r="H334" s="9"/>
      <c r="I334" s="10"/>
      <c r="J334" s="11"/>
      <c r="K334" s="16" t="str">
        <f t="shared" si="158"/>
        <v/>
      </c>
      <c r="L334" s="16" t="str">
        <f t="shared" si="159"/>
        <v/>
      </c>
    </row>
    <row r="335" spans="1:12" ht="15.75" x14ac:dyDescent="0.25">
      <c r="A335" s="3"/>
      <c r="B335" s="8">
        <f t="shared" si="137"/>
        <v>45582</v>
      </c>
      <c r="C335" s="9"/>
      <c r="D335" s="9"/>
      <c r="E335" s="10"/>
      <c r="F335" s="10"/>
      <c r="G335" s="9"/>
      <c r="H335" s="9"/>
      <c r="I335" s="10"/>
      <c r="J335" s="11"/>
      <c r="K335" s="16" t="str">
        <f t="shared" si="158"/>
        <v/>
      </c>
      <c r="L335" s="16" t="str">
        <f t="shared" si="159"/>
        <v/>
      </c>
    </row>
    <row r="336" spans="1:12" ht="15.75" x14ac:dyDescent="0.25">
      <c r="A336" s="3"/>
      <c r="B336" s="8">
        <f t="shared" si="137"/>
        <v>45583</v>
      </c>
      <c r="C336" s="9"/>
      <c r="D336" s="9"/>
      <c r="E336" s="10"/>
      <c r="F336" s="10"/>
      <c r="G336" s="9"/>
      <c r="H336" s="9"/>
      <c r="I336" s="10"/>
      <c r="J336" s="11"/>
      <c r="K336" s="16" t="str">
        <f t="shared" si="158"/>
        <v/>
      </c>
      <c r="L336" s="16" t="str">
        <f t="shared" si="159"/>
        <v/>
      </c>
    </row>
    <row r="337" spans="1:12" ht="15.75" x14ac:dyDescent="0.25">
      <c r="A337" s="3"/>
      <c r="B337" s="8">
        <f t="shared" si="137"/>
        <v>45584</v>
      </c>
      <c r="C337" s="9"/>
      <c r="D337" s="9"/>
      <c r="E337" s="10"/>
      <c r="F337" s="10"/>
      <c r="G337" s="9"/>
      <c r="H337" s="9"/>
      <c r="I337" s="10"/>
      <c r="J337" s="11"/>
      <c r="K337" s="16" t="str">
        <f t="shared" si="158"/>
        <v/>
      </c>
      <c r="L337" s="16" t="str">
        <f t="shared" si="159"/>
        <v/>
      </c>
    </row>
    <row r="338" spans="1:12" ht="15.75" x14ac:dyDescent="0.25">
      <c r="A338" s="3"/>
      <c r="B338" s="8">
        <f t="shared" si="137"/>
        <v>45585</v>
      </c>
      <c r="C338" s="9"/>
      <c r="D338" s="9"/>
      <c r="E338" s="10"/>
      <c r="F338" s="10"/>
      <c r="G338" s="9"/>
      <c r="H338" s="9"/>
      <c r="I338" s="10"/>
      <c r="J338" s="11"/>
      <c r="K338" s="16" t="str">
        <f t="shared" si="158"/>
        <v/>
      </c>
      <c r="L338" s="16" t="str">
        <f t="shared" si="159"/>
        <v/>
      </c>
    </row>
    <row r="339" spans="1:12" ht="15.75" x14ac:dyDescent="0.25">
      <c r="A339" s="3"/>
      <c r="H339" s="34" t="str">
        <f t="shared" ref="H339" si="160">"Semaine " &amp;A332 &amp;" :"</f>
        <v>Semaine 42 :</v>
      </c>
      <c r="I339" s="34"/>
      <c r="J339" s="34"/>
      <c r="K339" s="18">
        <f t="shared" ref="K339:L339" si="161">SUM(K332:K338)</f>
        <v>0</v>
      </c>
      <c r="L339" s="19">
        <f t="shared" si="161"/>
        <v>0</v>
      </c>
    </row>
    <row r="340" spans="1:12" ht="15.75" x14ac:dyDescent="0.25">
      <c r="A340" s="3">
        <v>43</v>
      </c>
      <c r="B340" s="8">
        <f t="shared" si="137"/>
        <v>45586</v>
      </c>
      <c r="C340" s="9"/>
      <c r="D340" s="9"/>
      <c r="E340" s="10"/>
      <c r="F340" s="10"/>
      <c r="G340" s="9"/>
      <c r="H340" s="9"/>
      <c r="I340" s="10"/>
      <c r="J340" s="11"/>
      <c r="K340" s="16" t="str">
        <f t="shared" ref="K340:K346" si="162">IF(COUNTA(C340:D340,G340:H340)=0,"",D340-C340+H340-G340)</f>
        <v/>
      </c>
      <c r="L340" s="16" t="str">
        <f t="shared" ref="L340:L346" si="163">IF(COUNTA(E340:F340,I340:J340)=0,"",F340-E340+IF(J340&gt;I340,J340-I340,TIMEVALUE("23:59")-I340+J340+TIMEVALUE("00:01")))</f>
        <v/>
      </c>
    </row>
    <row r="341" spans="1:12" ht="15.75" x14ac:dyDescent="0.25">
      <c r="A341" s="3"/>
      <c r="B341" s="8">
        <f t="shared" si="137"/>
        <v>45587</v>
      </c>
      <c r="C341" s="9"/>
      <c r="D341" s="9"/>
      <c r="E341" s="10"/>
      <c r="F341" s="10"/>
      <c r="G341" s="9"/>
      <c r="H341" s="9"/>
      <c r="I341" s="10"/>
      <c r="J341" s="11"/>
      <c r="K341" s="16" t="str">
        <f t="shared" si="162"/>
        <v/>
      </c>
      <c r="L341" s="16" t="str">
        <f t="shared" si="163"/>
        <v/>
      </c>
    </row>
    <row r="342" spans="1:12" ht="15.75" x14ac:dyDescent="0.25">
      <c r="A342" s="3"/>
      <c r="B342" s="8">
        <f t="shared" si="137"/>
        <v>45588</v>
      </c>
      <c r="C342" s="9"/>
      <c r="D342" s="9"/>
      <c r="E342" s="10"/>
      <c r="F342" s="10"/>
      <c r="G342" s="9"/>
      <c r="H342" s="9"/>
      <c r="I342" s="10"/>
      <c r="J342" s="11"/>
      <c r="K342" s="16" t="str">
        <f t="shared" si="162"/>
        <v/>
      </c>
      <c r="L342" s="16" t="str">
        <f t="shared" si="163"/>
        <v/>
      </c>
    </row>
    <row r="343" spans="1:12" ht="15.75" x14ac:dyDescent="0.25">
      <c r="A343" s="3"/>
      <c r="B343" s="8">
        <f t="shared" si="137"/>
        <v>45589</v>
      </c>
      <c r="C343" s="9"/>
      <c r="D343" s="9"/>
      <c r="E343" s="10"/>
      <c r="F343" s="10"/>
      <c r="G343" s="9"/>
      <c r="H343" s="9"/>
      <c r="I343" s="10"/>
      <c r="J343" s="11"/>
      <c r="K343" s="16" t="str">
        <f t="shared" si="162"/>
        <v/>
      </c>
      <c r="L343" s="16" t="str">
        <f t="shared" si="163"/>
        <v/>
      </c>
    </row>
    <row r="344" spans="1:12" ht="15.75" x14ac:dyDescent="0.25">
      <c r="A344" s="3"/>
      <c r="B344" s="8">
        <f t="shared" si="137"/>
        <v>45590</v>
      </c>
      <c r="C344" s="9"/>
      <c r="D344" s="9"/>
      <c r="E344" s="10"/>
      <c r="F344" s="10"/>
      <c r="G344" s="9"/>
      <c r="H344" s="9"/>
      <c r="I344" s="10"/>
      <c r="J344" s="11"/>
      <c r="K344" s="16" t="str">
        <f t="shared" si="162"/>
        <v/>
      </c>
      <c r="L344" s="16" t="str">
        <f t="shared" si="163"/>
        <v/>
      </c>
    </row>
    <row r="345" spans="1:12" ht="15.75" x14ac:dyDescent="0.25">
      <c r="A345" s="3"/>
      <c r="B345" s="8">
        <f t="shared" si="137"/>
        <v>45591</v>
      </c>
      <c r="C345" s="9"/>
      <c r="D345" s="9"/>
      <c r="E345" s="10"/>
      <c r="F345" s="10"/>
      <c r="G345" s="9"/>
      <c r="H345" s="9"/>
      <c r="I345" s="10"/>
      <c r="J345" s="11"/>
      <c r="K345" s="16" t="str">
        <f t="shared" si="162"/>
        <v/>
      </c>
      <c r="L345" s="16" t="str">
        <f t="shared" si="163"/>
        <v/>
      </c>
    </row>
    <row r="346" spans="1:12" ht="15.75" x14ac:dyDescent="0.25">
      <c r="A346" s="3"/>
      <c r="B346" s="8">
        <f t="shared" si="137"/>
        <v>45592</v>
      </c>
      <c r="C346" s="9"/>
      <c r="D346" s="9"/>
      <c r="E346" s="10"/>
      <c r="F346" s="10"/>
      <c r="G346" s="9"/>
      <c r="H346" s="9"/>
      <c r="I346" s="10"/>
      <c r="J346" s="11"/>
      <c r="K346" s="16" t="str">
        <f t="shared" si="162"/>
        <v/>
      </c>
      <c r="L346" s="16" t="str">
        <f t="shared" si="163"/>
        <v/>
      </c>
    </row>
    <row r="347" spans="1:12" ht="15.75" x14ac:dyDescent="0.25">
      <c r="A347" s="3"/>
      <c r="H347" s="34" t="str">
        <f t="shared" ref="H347" si="164">"Semaine " &amp;A340 &amp;" :"</f>
        <v>Semaine 43 :</v>
      </c>
      <c r="I347" s="34"/>
      <c r="J347" s="34"/>
      <c r="K347" s="18">
        <f t="shared" ref="K347:L347" si="165">SUM(K340:K346)</f>
        <v>0</v>
      </c>
      <c r="L347" s="19">
        <f t="shared" si="165"/>
        <v>0</v>
      </c>
    </row>
    <row r="348" spans="1:12" ht="15.75" x14ac:dyDescent="0.25">
      <c r="A348" s="3">
        <v>44</v>
      </c>
      <c r="B348" s="8">
        <f t="shared" si="137"/>
        <v>45593</v>
      </c>
      <c r="C348" s="9"/>
      <c r="D348" s="9"/>
      <c r="E348" s="10"/>
      <c r="F348" s="10"/>
      <c r="G348" s="9"/>
      <c r="H348" s="9"/>
      <c r="I348" s="10"/>
      <c r="J348" s="11"/>
      <c r="K348" s="16" t="str">
        <f t="shared" ref="K348:K354" si="166">IF(COUNTA(C348:D348,G348:H348)=0,"",D348-C348+H348-G348)</f>
        <v/>
      </c>
      <c r="L348" s="16" t="str">
        <f t="shared" ref="L348:L354" si="167">IF(COUNTA(E348:F348,I348:J348)=0,"",F348-E348+IF(J348&gt;I348,J348-I348,TIMEVALUE("23:59")-I348+J348+TIMEVALUE("00:01")))</f>
        <v/>
      </c>
    </row>
    <row r="349" spans="1:12" ht="15.75" x14ac:dyDescent="0.25">
      <c r="A349" s="3"/>
      <c r="B349" s="8">
        <f t="shared" si="137"/>
        <v>45594</v>
      </c>
      <c r="C349" s="9"/>
      <c r="D349" s="9"/>
      <c r="E349" s="10"/>
      <c r="F349" s="10"/>
      <c r="G349" s="9"/>
      <c r="H349" s="9"/>
      <c r="I349" s="10"/>
      <c r="J349" s="11"/>
      <c r="K349" s="16" t="str">
        <f t="shared" si="166"/>
        <v/>
      </c>
      <c r="L349" s="16" t="str">
        <f t="shared" si="167"/>
        <v/>
      </c>
    </row>
    <row r="350" spans="1:12" ht="15.75" x14ac:dyDescent="0.25">
      <c r="A350" s="3"/>
      <c r="B350" s="8">
        <f t="shared" si="137"/>
        <v>45595</v>
      </c>
      <c r="C350" s="9"/>
      <c r="D350" s="9"/>
      <c r="E350" s="10"/>
      <c r="F350" s="10"/>
      <c r="G350" s="9"/>
      <c r="H350" s="9"/>
      <c r="I350" s="10"/>
      <c r="J350" s="11"/>
      <c r="K350" s="16" t="str">
        <f t="shared" si="166"/>
        <v/>
      </c>
      <c r="L350" s="16" t="str">
        <f t="shared" si="167"/>
        <v/>
      </c>
    </row>
    <row r="351" spans="1:12" ht="15.75" x14ac:dyDescent="0.25">
      <c r="A351" s="3"/>
      <c r="B351" s="8">
        <f t="shared" si="137"/>
        <v>45596</v>
      </c>
      <c r="C351" s="9"/>
      <c r="D351" s="9"/>
      <c r="E351" s="10"/>
      <c r="F351" s="10"/>
      <c r="G351" s="9"/>
      <c r="H351" s="9"/>
      <c r="I351" s="10"/>
      <c r="J351" s="11"/>
      <c r="K351" s="16" t="str">
        <f t="shared" si="166"/>
        <v/>
      </c>
      <c r="L351" s="16" t="str">
        <f t="shared" si="167"/>
        <v/>
      </c>
    </row>
    <row r="352" spans="1:12" ht="15.75" x14ac:dyDescent="0.25">
      <c r="A352" s="3"/>
      <c r="B352" s="8">
        <f t="shared" si="137"/>
        <v>45597</v>
      </c>
      <c r="C352" s="9"/>
      <c r="D352" s="9"/>
      <c r="E352" s="10"/>
      <c r="F352" s="10"/>
      <c r="G352" s="9"/>
      <c r="H352" s="9"/>
      <c r="I352" s="10"/>
      <c r="J352" s="11"/>
      <c r="K352" s="16" t="str">
        <f t="shared" si="166"/>
        <v/>
      </c>
      <c r="L352" s="16" t="str">
        <f t="shared" si="167"/>
        <v/>
      </c>
    </row>
    <row r="353" spans="1:12" ht="15.75" x14ac:dyDescent="0.25">
      <c r="A353" s="3"/>
      <c r="B353" s="8">
        <f t="shared" si="137"/>
        <v>45598</v>
      </c>
      <c r="C353" s="9"/>
      <c r="D353" s="9"/>
      <c r="E353" s="10"/>
      <c r="F353" s="10"/>
      <c r="G353" s="9"/>
      <c r="H353" s="9"/>
      <c r="I353" s="10"/>
      <c r="J353" s="11"/>
      <c r="K353" s="16" t="str">
        <f t="shared" si="166"/>
        <v/>
      </c>
      <c r="L353" s="16" t="str">
        <f t="shared" si="167"/>
        <v/>
      </c>
    </row>
    <row r="354" spans="1:12" ht="15.75" x14ac:dyDescent="0.25">
      <c r="A354" s="3"/>
      <c r="B354" s="8">
        <f t="shared" si="137"/>
        <v>45599</v>
      </c>
      <c r="C354" s="9"/>
      <c r="D354" s="9"/>
      <c r="E354" s="10"/>
      <c r="F354" s="10"/>
      <c r="G354" s="9"/>
      <c r="H354" s="9"/>
      <c r="I354" s="10"/>
      <c r="J354" s="11"/>
      <c r="K354" s="16" t="str">
        <f t="shared" si="166"/>
        <v/>
      </c>
      <c r="L354" s="16" t="str">
        <f t="shared" si="167"/>
        <v/>
      </c>
    </row>
    <row r="355" spans="1:12" ht="15.75" x14ac:dyDescent="0.25">
      <c r="A355" s="3"/>
      <c r="H355" s="34" t="str">
        <f t="shared" ref="H355" si="168">"Semaine " &amp;A348 &amp;" :"</f>
        <v>Semaine 44 :</v>
      </c>
      <c r="I355" s="34"/>
      <c r="J355" s="34"/>
      <c r="K355" s="18">
        <f t="shared" ref="K355:L355" si="169">SUM(K348:K354)</f>
        <v>0</v>
      </c>
      <c r="L355" s="19">
        <f t="shared" si="169"/>
        <v>0</v>
      </c>
    </row>
    <row r="356" spans="1:12" ht="15.75" x14ac:dyDescent="0.25">
      <c r="A356" s="3">
        <v>45</v>
      </c>
      <c r="B356" s="8">
        <f t="shared" ref="B356:B418" si="170">B348+7</f>
        <v>45600</v>
      </c>
      <c r="C356" s="9"/>
      <c r="D356" s="9"/>
      <c r="E356" s="10"/>
      <c r="F356" s="10"/>
      <c r="G356" s="9"/>
      <c r="H356" s="9"/>
      <c r="I356" s="10"/>
      <c r="J356" s="11"/>
      <c r="K356" s="16" t="str">
        <f t="shared" ref="K356:K362" si="171">IF(COUNTA(C356:D356,G356:H356)=0,"",D356-C356+H356-G356)</f>
        <v/>
      </c>
      <c r="L356" s="16" t="str">
        <f t="shared" ref="L356:L362" si="172">IF(COUNTA(E356:F356,I356:J356)=0,"",F356-E356+IF(J356&gt;I356,J356-I356,TIMEVALUE("23:59")-I356+J356+TIMEVALUE("00:01")))</f>
        <v/>
      </c>
    </row>
    <row r="357" spans="1:12" ht="15.75" x14ac:dyDescent="0.25">
      <c r="A357" s="3"/>
      <c r="B357" s="8">
        <f t="shared" si="170"/>
        <v>45601</v>
      </c>
      <c r="C357" s="9"/>
      <c r="D357" s="9"/>
      <c r="E357" s="10"/>
      <c r="F357" s="10"/>
      <c r="G357" s="9"/>
      <c r="H357" s="9"/>
      <c r="I357" s="10"/>
      <c r="J357" s="11"/>
      <c r="K357" s="16" t="str">
        <f t="shared" si="171"/>
        <v/>
      </c>
      <c r="L357" s="16" t="str">
        <f t="shared" si="172"/>
        <v/>
      </c>
    </row>
    <row r="358" spans="1:12" ht="15.75" x14ac:dyDescent="0.25">
      <c r="A358" s="3"/>
      <c r="B358" s="8">
        <f t="shared" si="170"/>
        <v>45602</v>
      </c>
      <c r="C358" s="9"/>
      <c r="D358" s="9"/>
      <c r="E358" s="10"/>
      <c r="F358" s="10"/>
      <c r="G358" s="9"/>
      <c r="H358" s="9"/>
      <c r="I358" s="10"/>
      <c r="J358" s="11"/>
      <c r="K358" s="16" t="str">
        <f t="shared" si="171"/>
        <v/>
      </c>
      <c r="L358" s="16" t="str">
        <f t="shared" si="172"/>
        <v/>
      </c>
    </row>
    <row r="359" spans="1:12" ht="15.75" x14ac:dyDescent="0.25">
      <c r="A359" s="3"/>
      <c r="B359" s="8">
        <f t="shared" si="170"/>
        <v>45603</v>
      </c>
      <c r="C359" s="9"/>
      <c r="D359" s="9"/>
      <c r="E359" s="10"/>
      <c r="F359" s="10"/>
      <c r="G359" s="9"/>
      <c r="H359" s="9"/>
      <c r="I359" s="10"/>
      <c r="J359" s="11"/>
      <c r="K359" s="16" t="str">
        <f t="shared" si="171"/>
        <v/>
      </c>
      <c r="L359" s="16" t="str">
        <f t="shared" si="172"/>
        <v/>
      </c>
    </row>
    <row r="360" spans="1:12" ht="15.75" x14ac:dyDescent="0.25">
      <c r="A360" s="3"/>
      <c r="B360" s="8">
        <f t="shared" si="170"/>
        <v>45604</v>
      </c>
      <c r="C360" s="9"/>
      <c r="D360" s="9"/>
      <c r="E360" s="10"/>
      <c r="F360" s="10"/>
      <c r="G360" s="9"/>
      <c r="H360" s="9"/>
      <c r="I360" s="10"/>
      <c r="J360" s="11"/>
      <c r="K360" s="16" t="str">
        <f t="shared" si="171"/>
        <v/>
      </c>
      <c r="L360" s="16" t="str">
        <f t="shared" si="172"/>
        <v/>
      </c>
    </row>
    <row r="361" spans="1:12" ht="15.75" x14ac:dyDescent="0.25">
      <c r="A361" s="3"/>
      <c r="B361" s="8">
        <f t="shared" si="170"/>
        <v>45605</v>
      </c>
      <c r="C361" s="9"/>
      <c r="D361" s="9"/>
      <c r="E361" s="10"/>
      <c r="F361" s="10"/>
      <c r="G361" s="9"/>
      <c r="H361" s="9"/>
      <c r="I361" s="10"/>
      <c r="J361" s="11"/>
      <c r="K361" s="16" t="str">
        <f t="shared" si="171"/>
        <v/>
      </c>
      <c r="L361" s="16" t="str">
        <f t="shared" si="172"/>
        <v/>
      </c>
    </row>
    <row r="362" spans="1:12" ht="15.75" x14ac:dyDescent="0.25">
      <c r="A362" s="3"/>
      <c r="B362" s="8">
        <f t="shared" si="170"/>
        <v>45606</v>
      </c>
      <c r="C362" s="9"/>
      <c r="D362" s="9"/>
      <c r="E362" s="10"/>
      <c r="F362" s="10"/>
      <c r="G362" s="9"/>
      <c r="H362" s="9"/>
      <c r="I362" s="10"/>
      <c r="J362" s="11"/>
      <c r="K362" s="16" t="str">
        <f t="shared" si="171"/>
        <v/>
      </c>
      <c r="L362" s="16" t="str">
        <f t="shared" si="172"/>
        <v/>
      </c>
    </row>
    <row r="363" spans="1:12" ht="15.75" x14ac:dyDescent="0.25">
      <c r="A363" s="3"/>
      <c r="H363" s="34" t="str">
        <f t="shared" ref="H363" si="173">"Semaine " &amp;A356 &amp;" :"</f>
        <v>Semaine 45 :</v>
      </c>
      <c r="I363" s="34"/>
      <c r="J363" s="34"/>
      <c r="K363" s="18">
        <f t="shared" ref="K363:L363" si="174">SUM(K356:K362)</f>
        <v>0</v>
      </c>
      <c r="L363" s="19">
        <f t="shared" si="174"/>
        <v>0</v>
      </c>
    </row>
    <row r="364" spans="1:12" ht="15.75" x14ac:dyDescent="0.25">
      <c r="A364" s="3">
        <v>46</v>
      </c>
      <c r="B364" s="8">
        <f t="shared" si="170"/>
        <v>45607</v>
      </c>
      <c r="C364" s="9"/>
      <c r="D364" s="9"/>
      <c r="E364" s="10"/>
      <c r="F364" s="10"/>
      <c r="G364" s="9"/>
      <c r="H364" s="9"/>
      <c r="I364" s="10"/>
      <c r="J364" s="11"/>
      <c r="K364" s="16" t="str">
        <f t="shared" ref="K364:K370" si="175">IF(COUNTA(C364:D364,G364:H364)=0,"",D364-C364+H364-G364)</f>
        <v/>
      </c>
      <c r="L364" s="16" t="str">
        <f t="shared" ref="L364:L370" si="176">IF(COUNTA(E364:F364,I364:J364)=0,"",F364-E364+IF(J364&gt;I364,J364-I364,TIMEVALUE("23:59")-I364+J364+TIMEVALUE("00:01")))</f>
        <v/>
      </c>
    </row>
    <row r="365" spans="1:12" ht="15.75" x14ac:dyDescent="0.25">
      <c r="A365" s="3"/>
      <c r="B365" s="8">
        <f t="shared" si="170"/>
        <v>45608</v>
      </c>
      <c r="C365" s="9"/>
      <c r="D365" s="9"/>
      <c r="E365" s="10"/>
      <c r="F365" s="10"/>
      <c r="G365" s="9"/>
      <c r="H365" s="9"/>
      <c r="I365" s="10"/>
      <c r="J365" s="11"/>
      <c r="K365" s="16" t="str">
        <f t="shared" si="175"/>
        <v/>
      </c>
      <c r="L365" s="16" t="str">
        <f t="shared" si="176"/>
        <v/>
      </c>
    </row>
    <row r="366" spans="1:12" ht="15.75" x14ac:dyDescent="0.25">
      <c r="A366" s="3"/>
      <c r="B366" s="8">
        <f t="shared" si="170"/>
        <v>45609</v>
      </c>
      <c r="C366" s="9"/>
      <c r="D366" s="9"/>
      <c r="E366" s="10"/>
      <c r="F366" s="10"/>
      <c r="G366" s="9"/>
      <c r="H366" s="9"/>
      <c r="I366" s="10"/>
      <c r="J366" s="11"/>
      <c r="K366" s="16" t="str">
        <f t="shared" si="175"/>
        <v/>
      </c>
      <c r="L366" s="16" t="str">
        <f t="shared" si="176"/>
        <v/>
      </c>
    </row>
    <row r="367" spans="1:12" ht="15.75" x14ac:dyDescent="0.25">
      <c r="A367" s="3"/>
      <c r="B367" s="8">
        <f t="shared" si="170"/>
        <v>45610</v>
      </c>
      <c r="C367" s="9"/>
      <c r="D367" s="9"/>
      <c r="E367" s="10"/>
      <c r="F367" s="10"/>
      <c r="G367" s="9"/>
      <c r="H367" s="9"/>
      <c r="I367" s="10"/>
      <c r="J367" s="11"/>
      <c r="K367" s="16" t="str">
        <f t="shared" si="175"/>
        <v/>
      </c>
      <c r="L367" s="16" t="str">
        <f t="shared" si="176"/>
        <v/>
      </c>
    </row>
    <row r="368" spans="1:12" ht="15.75" x14ac:dyDescent="0.25">
      <c r="A368" s="3"/>
      <c r="B368" s="8">
        <f t="shared" si="170"/>
        <v>45611</v>
      </c>
      <c r="C368" s="9"/>
      <c r="D368" s="9"/>
      <c r="E368" s="10"/>
      <c r="F368" s="10"/>
      <c r="G368" s="9"/>
      <c r="H368" s="9"/>
      <c r="I368" s="10"/>
      <c r="J368" s="11"/>
      <c r="K368" s="16" t="str">
        <f t="shared" si="175"/>
        <v/>
      </c>
      <c r="L368" s="16" t="str">
        <f t="shared" si="176"/>
        <v/>
      </c>
    </row>
    <row r="369" spans="1:12" ht="15.75" x14ac:dyDescent="0.25">
      <c r="A369" s="3"/>
      <c r="B369" s="8">
        <f t="shared" si="170"/>
        <v>45612</v>
      </c>
      <c r="C369" s="9"/>
      <c r="D369" s="9"/>
      <c r="E369" s="10"/>
      <c r="F369" s="10"/>
      <c r="G369" s="9"/>
      <c r="H369" s="9"/>
      <c r="I369" s="10"/>
      <c r="J369" s="11"/>
      <c r="K369" s="16" t="str">
        <f t="shared" si="175"/>
        <v/>
      </c>
      <c r="L369" s="16" t="str">
        <f t="shared" si="176"/>
        <v/>
      </c>
    </row>
    <row r="370" spans="1:12" ht="15.75" x14ac:dyDescent="0.25">
      <c r="A370" s="3"/>
      <c r="B370" s="8">
        <f t="shared" si="170"/>
        <v>45613</v>
      </c>
      <c r="C370" s="9"/>
      <c r="D370" s="9"/>
      <c r="E370" s="10"/>
      <c r="F370" s="10"/>
      <c r="G370" s="9"/>
      <c r="H370" s="9"/>
      <c r="I370" s="10"/>
      <c r="J370" s="11"/>
      <c r="K370" s="16" t="str">
        <f t="shared" si="175"/>
        <v/>
      </c>
      <c r="L370" s="16" t="str">
        <f t="shared" si="176"/>
        <v/>
      </c>
    </row>
    <row r="371" spans="1:12" ht="15.75" x14ac:dyDescent="0.25">
      <c r="A371" s="3"/>
      <c r="H371" s="34" t="str">
        <f t="shared" ref="H371" si="177">"Semaine " &amp;A364 &amp;" :"</f>
        <v>Semaine 46 :</v>
      </c>
      <c r="I371" s="34"/>
      <c r="J371" s="34"/>
      <c r="K371" s="18">
        <f t="shared" ref="K371:L371" si="178">SUM(K364:K370)</f>
        <v>0</v>
      </c>
      <c r="L371" s="19">
        <f t="shared" si="178"/>
        <v>0</v>
      </c>
    </row>
    <row r="372" spans="1:12" ht="15.75" x14ac:dyDescent="0.25">
      <c r="A372" s="3">
        <v>47</v>
      </c>
      <c r="B372" s="8">
        <f t="shared" si="170"/>
        <v>45614</v>
      </c>
      <c r="C372" s="9"/>
      <c r="D372" s="9"/>
      <c r="E372" s="10"/>
      <c r="F372" s="10"/>
      <c r="G372" s="9"/>
      <c r="H372" s="9"/>
      <c r="I372" s="10"/>
      <c r="J372" s="11"/>
      <c r="K372" s="16" t="str">
        <f t="shared" ref="K372:K378" si="179">IF(COUNTA(C372:D372,G372:H372)=0,"",D372-C372+H372-G372)</f>
        <v/>
      </c>
      <c r="L372" s="16" t="str">
        <f t="shared" ref="L372:L378" si="180">IF(COUNTA(E372:F372,I372:J372)=0,"",F372-E372+IF(J372&gt;I372,J372-I372,TIMEVALUE("23:59")-I372+J372+TIMEVALUE("00:01")))</f>
        <v/>
      </c>
    </row>
    <row r="373" spans="1:12" ht="15.75" x14ac:dyDescent="0.25">
      <c r="A373" s="3"/>
      <c r="B373" s="8">
        <f t="shared" si="170"/>
        <v>45615</v>
      </c>
      <c r="C373" s="9"/>
      <c r="D373" s="9"/>
      <c r="E373" s="10"/>
      <c r="F373" s="10"/>
      <c r="G373" s="9"/>
      <c r="H373" s="9"/>
      <c r="I373" s="10"/>
      <c r="J373" s="11"/>
      <c r="K373" s="16" t="str">
        <f t="shared" si="179"/>
        <v/>
      </c>
      <c r="L373" s="16" t="str">
        <f t="shared" si="180"/>
        <v/>
      </c>
    </row>
    <row r="374" spans="1:12" ht="15.75" x14ac:dyDescent="0.25">
      <c r="A374" s="3"/>
      <c r="B374" s="8">
        <f t="shared" si="170"/>
        <v>45616</v>
      </c>
      <c r="C374" s="9"/>
      <c r="D374" s="9"/>
      <c r="E374" s="10"/>
      <c r="F374" s="10"/>
      <c r="G374" s="9"/>
      <c r="H374" s="9"/>
      <c r="I374" s="10"/>
      <c r="J374" s="11"/>
      <c r="K374" s="16" t="str">
        <f t="shared" si="179"/>
        <v/>
      </c>
      <c r="L374" s="16" t="str">
        <f t="shared" si="180"/>
        <v/>
      </c>
    </row>
    <row r="375" spans="1:12" ht="15.75" x14ac:dyDescent="0.25">
      <c r="A375" s="3"/>
      <c r="B375" s="8">
        <f t="shared" si="170"/>
        <v>45617</v>
      </c>
      <c r="C375" s="9"/>
      <c r="D375" s="9"/>
      <c r="E375" s="10"/>
      <c r="F375" s="10"/>
      <c r="G375" s="9"/>
      <c r="H375" s="9"/>
      <c r="I375" s="10"/>
      <c r="J375" s="11"/>
      <c r="K375" s="16" t="str">
        <f t="shared" si="179"/>
        <v/>
      </c>
      <c r="L375" s="16" t="str">
        <f t="shared" si="180"/>
        <v/>
      </c>
    </row>
    <row r="376" spans="1:12" ht="15.75" x14ac:dyDescent="0.25">
      <c r="A376" s="3"/>
      <c r="B376" s="8">
        <f t="shared" si="170"/>
        <v>45618</v>
      </c>
      <c r="C376" s="9"/>
      <c r="D376" s="9"/>
      <c r="E376" s="10"/>
      <c r="F376" s="10"/>
      <c r="G376" s="9"/>
      <c r="H376" s="9"/>
      <c r="I376" s="10"/>
      <c r="J376" s="11"/>
      <c r="K376" s="16" t="str">
        <f t="shared" si="179"/>
        <v/>
      </c>
      <c r="L376" s="16" t="str">
        <f t="shared" si="180"/>
        <v/>
      </c>
    </row>
    <row r="377" spans="1:12" ht="15.75" x14ac:dyDescent="0.25">
      <c r="A377" s="3"/>
      <c r="B377" s="8">
        <f t="shared" si="170"/>
        <v>45619</v>
      </c>
      <c r="C377" s="9"/>
      <c r="D377" s="9"/>
      <c r="E377" s="10"/>
      <c r="F377" s="10"/>
      <c r="G377" s="9"/>
      <c r="H377" s="9"/>
      <c r="I377" s="10"/>
      <c r="J377" s="11"/>
      <c r="K377" s="16" t="str">
        <f t="shared" si="179"/>
        <v/>
      </c>
      <c r="L377" s="16" t="str">
        <f t="shared" si="180"/>
        <v/>
      </c>
    </row>
    <row r="378" spans="1:12" ht="15.75" x14ac:dyDescent="0.25">
      <c r="A378" s="3"/>
      <c r="B378" s="8">
        <f t="shared" si="170"/>
        <v>45620</v>
      </c>
      <c r="C378" s="9"/>
      <c r="D378" s="9"/>
      <c r="E378" s="10"/>
      <c r="F378" s="10"/>
      <c r="G378" s="9"/>
      <c r="H378" s="9"/>
      <c r="I378" s="10"/>
      <c r="J378" s="11"/>
      <c r="K378" s="16" t="str">
        <f t="shared" si="179"/>
        <v/>
      </c>
      <c r="L378" s="16" t="str">
        <f t="shared" si="180"/>
        <v/>
      </c>
    </row>
    <row r="379" spans="1:12" ht="15.75" x14ac:dyDescent="0.25">
      <c r="A379" s="3"/>
      <c r="H379" s="34" t="str">
        <f t="shared" ref="H379" si="181">"Semaine " &amp;A372 &amp;" :"</f>
        <v>Semaine 47 :</v>
      </c>
      <c r="I379" s="34"/>
      <c r="J379" s="34"/>
      <c r="K379" s="18">
        <f t="shared" ref="K379:L379" si="182">SUM(K372:K378)</f>
        <v>0</v>
      </c>
      <c r="L379" s="19">
        <f t="shared" si="182"/>
        <v>0</v>
      </c>
    </row>
    <row r="380" spans="1:12" ht="15.75" x14ac:dyDescent="0.25">
      <c r="A380" s="3">
        <v>48</v>
      </c>
      <c r="B380" s="8">
        <f t="shared" si="170"/>
        <v>45621</v>
      </c>
      <c r="C380" s="9"/>
      <c r="D380" s="9"/>
      <c r="E380" s="10"/>
      <c r="F380" s="10"/>
      <c r="G380" s="9"/>
      <c r="H380" s="9"/>
      <c r="I380" s="10"/>
      <c r="J380" s="11"/>
      <c r="K380" s="16" t="str">
        <f t="shared" ref="K380:K386" si="183">IF(COUNTA(C380:D380,G380:H380)=0,"",D380-C380+H380-G380)</f>
        <v/>
      </c>
      <c r="L380" s="16" t="str">
        <f t="shared" ref="L380:L386" si="184">IF(COUNTA(E380:F380,I380:J380)=0,"",F380-E380+IF(J380&gt;I380,J380-I380,TIMEVALUE("23:59")-I380+J380+TIMEVALUE("00:01")))</f>
        <v/>
      </c>
    </row>
    <row r="381" spans="1:12" ht="15.75" x14ac:dyDescent="0.25">
      <c r="A381" s="3"/>
      <c r="B381" s="8">
        <f t="shared" si="170"/>
        <v>45622</v>
      </c>
      <c r="C381" s="9"/>
      <c r="D381" s="9"/>
      <c r="E381" s="10"/>
      <c r="F381" s="10"/>
      <c r="G381" s="9"/>
      <c r="H381" s="9"/>
      <c r="I381" s="10"/>
      <c r="J381" s="11"/>
      <c r="K381" s="16" t="str">
        <f t="shared" si="183"/>
        <v/>
      </c>
      <c r="L381" s="16" t="str">
        <f t="shared" si="184"/>
        <v/>
      </c>
    </row>
    <row r="382" spans="1:12" ht="15.75" x14ac:dyDescent="0.25">
      <c r="A382" s="3"/>
      <c r="B382" s="8">
        <f t="shared" si="170"/>
        <v>45623</v>
      </c>
      <c r="C382" s="9"/>
      <c r="D382" s="9"/>
      <c r="E382" s="10"/>
      <c r="F382" s="10"/>
      <c r="G382" s="9"/>
      <c r="H382" s="9"/>
      <c r="I382" s="10"/>
      <c r="J382" s="11"/>
      <c r="K382" s="16" t="str">
        <f t="shared" si="183"/>
        <v/>
      </c>
      <c r="L382" s="16" t="str">
        <f t="shared" si="184"/>
        <v/>
      </c>
    </row>
    <row r="383" spans="1:12" ht="15.75" x14ac:dyDescent="0.25">
      <c r="A383" s="3"/>
      <c r="B383" s="8">
        <f t="shared" si="170"/>
        <v>45624</v>
      </c>
      <c r="C383" s="9"/>
      <c r="D383" s="9"/>
      <c r="E383" s="10"/>
      <c r="F383" s="10"/>
      <c r="G383" s="9"/>
      <c r="H383" s="9"/>
      <c r="I383" s="10"/>
      <c r="J383" s="11"/>
      <c r="K383" s="16" t="str">
        <f t="shared" si="183"/>
        <v/>
      </c>
      <c r="L383" s="16" t="str">
        <f t="shared" si="184"/>
        <v/>
      </c>
    </row>
    <row r="384" spans="1:12" ht="15.75" x14ac:dyDescent="0.25">
      <c r="A384" s="3"/>
      <c r="B384" s="8">
        <f t="shared" si="170"/>
        <v>45625</v>
      </c>
      <c r="C384" s="9"/>
      <c r="D384" s="9"/>
      <c r="E384" s="10"/>
      <c r="F384" s="10"/>
      <c r="G384" s="9"/>
      <c r="H384" s="9"/>
      <c r="I384" s="10"/>
      <c r="J384" s="11"/>
      <c r="K384" s="16" t="str">
        <f t="shared" si="183"/>
        <v/>
      </c>
      <c r="L384" s="16" t="str">
        <f t="shared" si="184"/>
        <v/>
      </c>
    </row>
    <row r="385" spans="1:12" ht="15.75" x14ac:dyDescent="0.25">
      <c r="A385" s="3"/>
      <c r="B385" s="8">
        <f t="shared" si="170"/>
        <v>45626</v>
      </c>
      <c r="C385" s="9"/>
      <c r="D385" s="9"/>
      <c r="E385" s="10"/>
      <c r="F385" s="10"/>
      <c r="G385" s="9"/>
      <c r="H385" s="9"/>
      <c r="I385" s="10"/>
      <c r="J385" s="11"/>
      <c r="K385" s="16" t="str">
        <f t="shared" si="183"/>
        <v/>
      </c>
      <c r="L385" s="16" t="str">
        <f t="shared" si="184"/>
        <v/>
      </c>
    </row>
    <row r="386" spans="1:12" ht="15.75" x14ac:dyDescent="0.25">
      <c r="A386" s="3"/>
      <c r="B386" s="8">
        <f t="shared" si="170"/>
        <v>45627</v>
      </c>
      <c r="C386" s="9"/>
      <c r="D386" s="9"/>
      <c r="E386" s="10"/>
      <c r="F386" s="10"/>
      <c r="G386" s="9"/>
      <c r="H386" s="9"/>
      <c r="I386" s="10"/>
      <c r="J386" s="11"/>
      <c r="K386" s="16" t="str">
        <f t="shared" si="183"/>
        <v/>
      </c>
      <c r="L386" s="16" t="str">
        <f t="shared" si="184"/>
        <v/>
      </c>
    </row>
    <row r="387" spans="1:12" ht="15.75" x14ac:dyDescent="0.25">
      <c r="A387" s="3"/>
      <c r="H387" s="34" t="str">
        <f t="shared" ref="H387" si="185">"Semaine " &amp;A380 &amp;" :"</f>
        <v>Semaine 48 :</v>
      </c>
      <c r="I387" s="34"/>
      <c r="J387" s="34"/>
      <c r="K387" s="18">
        <f t="shared" ref="K387:L387" si="186">SUM(K380:K386)</f>
        <v>0</v>
      </c>
      <c r="L387" s="19">
        <f t="shared" si="186"/>
        <v>0</v>
      </c>
    </row>
    <row r="388" spans="1:12" ht="15.75" x14ac:dyDescent="0.25">
      <c r="A388" s="3">
        <v>49</v>
      </c>
      <c r="B388" s="8">
        <f t="shared" si="170"/>
        <v>45628</v>
      </c>
      <c r="C388" s="9"/>
      <c r="D388" s="9"/>
      <c r="E388" s="10"/>
      <c r="F388" s="10"/>
      <c r="G388" s="9"/>
      <c r="H388" s="9"/>
      <c r="I388" s="10"/>
      <c r="J388" s="11"/>
      <c r="K388" s="16" t="str">
        <f t="shared" ref="K388:K394" si="187">IF(COUNTA(C388:D388,G388:H388)=0,"",D388-C388+H388-G388)</f>
        <v/>
      </c>
      <c r="L388" s="16" t="str">
        <f t="shared" ref="L388:L394" si="188">IF(COUNTA(E388:F388,I388:J388)=0,"",F388-E388+IF(J388&gt;I388,J388-I388,TIMEVALUE("23:59")-I388+J388+TIMEVALUE("00:01")))</f>
        <v/>
      </c>
    </row>
    <row r="389" spans="1:12" ht="15.75" x14ac:dyDescent="0.25">
      <c r="A389" s="3"/>
      <c r="B389" s="8">
        <f t="shared" si="170"/>
        <v>45629</v>
      </c>
      <c r="C389" s="9"/>
      <c r="D389" s="9"/>
      <c r="E389" s="10"/>
      <c r="F389" s="10"/>
      <c r="G389" s="9"/>
      <c r="H389" s="9"/>
      <c r="I389" s="10"/>
      <c r="J389" s="11"/>
      <c r="K389" s="16" t="str">
        <f t="shared" si="187"/>
        <v/>
      </c>
      <c r="L389" s="16" t="str">
        <f t="shared" si="188"/>
        <v/>
      </c>
    </row>
    <row r="390" spans="1:12" ht="15.75" x14ac:dyDescent="0.25">
      <c r="A390" s="3"/>
      <c r="B390" s="8">
        <f t="shared" si="170"/>
        <v>45630</v>
      </c>
      <c r="C390" s="9"/>
      <c r="D390" s="9"/>
      <c r="E390" s="10"/>
      <c r="F390" s="10"/>
      <c r="G390" s="9"/>
      <c r="H390" s="9"/>
      <c r="I390" s="10"/>
      <c r="J390" s="11"/>
      <c r="K390" s="16" t="str">
        <f t="shared" si="187"/>
        <v/>
      </c>
      <c r="L390" s="16" t="str">
        <f t="shared" si="188"/>
        <v/>
      </c>
    </row>
    <row r="391" spans="1:12" ht="15.75" x14ac:dyDescent="0.25">
      <c r="A391" s="3"/>
      <c r="B391" s="8">
        <f t="shared" si="170"/>
        <v>45631</v>
      </c>
      <c r="C391" s="9"/>
      <c r="D391" s="9"/>
      <c r="E391" s="10"/>
      <c r="F391" s="10"/>
      <c r="G391" s="9"/>
      <c r="H391" s="9"/>
      <c r="I391" s="10"/>
      <c r="J391" s="11"/>
      <c r="K391" s="16" t="str">
        <f t="shared" si="187"/>
        <v/>
      </c>
      <c r="L391" s="16" t="str">
        <f t="shared" si="188"/>
        <v/>
      </c>
    </row>
    <row r="392" spans="1:12" ht="15.75" x14ac:dyDescent="0.25">
      <c r="A392" s="3"/>
      <c r="B392" s="8">
        <f t="shared" si="170"/>
        <v>45632</v>
      </c>
      <c r="C392" s="9"/>
      <c r="D392" s="9"/>
      <c r="E392" s="10"/>
      <c r="F392" s="10"/>
      <c r="G392" s="9"/>
      <c r="H392" s="9"/>
      <c r="I392" s="10"/>
      <c r="J392" s="11"/>
      <c r="K392" s="16" t="str">
        <f t="shared" si="187"/>
        <v/>
      </c>
      <c r="L392" s="16" t="str">
        <f t="shared" si="188"/>
        <v/>
      </c>
    </row>
    <row r="393" spans="1:12" ht="15.75" x14ac:dyDescent="0.25">
      <c r="A393" s="3"/>
      <c r="B393" s="8">
        <f t="shared" si="170"/>
        <v>45633</v>
      </c>
      <c r="C393" s="9"/>
      <c r="D393" s="9"/>
      <c r="E393" s="10"/>
      <c r="F393" s="10"/>
      <c r="G393" s="9"/>
      <c r="H393" s="9"/>
      <c r="I393" s="10"/>
      <c r="J393" s="11"/>
      <c r="K393" s="16" t="str">
        <f t="shared" si="187"/>
        <v/>
      </c>
      <c r="L393" s="16" t="str">
        <f t="shared" si="188"/>
        <v/>
      </c>
    </row>
    <row r="394" spans="1:12" ht="15.75" x14ac:dyDescent="0.25">
      <c r="A394" s="3"/>
      <c r="B394" s="8">
        <f t="shared" si="170"/>
        <v>45634</v>
      </c>
      <c r="C394" s="9"/>
      <c r="D394" s="9"/>
      <c r="E394" s="10"/>
      <c r="F394" s="10"/>
      <c r="G394" s="9"/>
      <c r="H394" s="9"/>
      <c r="I394" s="10"/>
      <c r="J394" s="11"/>
      <c r="K394" s="16" t="str">
        <f t="shared" si="187"/>
        <v/>
      </c>
      <c r="L394" s="16" t="str">
        <f t="shared" si="188"/>
        <v/>
      </c>
    </row>
    <row r="395" spans="1:12" ht="15.75" x14ac:dyDescent="0.25">
      <c r="A395" s="3"/>
      <c r="H395" s="34" t="str">
        <f t="shared" ref="H395" si="189">"Semaine " &amp;A388 &amp;" :"</f>
        <v>Semaine 49 :</v>
      </c>
      <c r="I395" s="34"/>
      <c r="J395" s="34"/>
      <c r="K395" s="18">
        <f t="shared" ref="K395:L395" si="190">SUM(K388:K394)</f>
        <v>0</v>
      </c>
      <c r="L395" s="19">
        <f t="shared" si="190"/>
        <v>0</v>
      </c>
    </row>
    <row r="396" spans="1:12" ht="15.75" x14ac:dyDescent="0.25">
      <c r="A396" s="3">
        <v>50</v>
      </c>
      <c r="B396" s="8">
        <f t="shared" si="170"/>
        <v>45635</v>
      </c>
      <c r="C396" s="9"/>
      <c r="D396" s="9"/>
      <c r="E396" s="10"/>
      <c r="F396" s="10"/>
      <c r="G396" s="9"/>
      <c r="H396" s="9"/>
      <c r="I396" s="10"/>
      <c r="J396" s="11"/>
      <c r="K396" s="16" t="str">
        <f t="shared" ref="K396:K402" si="191">IF(COUNTA(C396:D396,G396:H396)=0,"",D396-C396+H396-G396)</f>
        <v/>
      </c>
      <c r="L396" s="16" t="str">
        <f t="shared" ref="L396:L402" si="192">IF(COUNTA(E396:F396,I396:J396)=0,"",F396-E396+IF(J396&gt;I396,J396-I396,TIMEVALUE("23:59")-I396+J396+TIMEVALUE("00:01")))</f>
        <v/>
      </c>
    </row>
    <row r="397" spans="1:12" ht="15.75" x14ac:dyDescent="0.25">
      <c r="A397" s="3"/>
      <c r="B397" s="8">
        <f t="shared" si="170"/>
        <v>45636</v>
      </c>
      <c r="C397" s="9"/>
      <c r="D397" s="9"/>
      <c r="E397" s="10"/>
      <c r="F397" s="10"/>
      <c r="G397" s="9"/>
      <c r="H397" s="9"/>
      <c r="I397" s="10"/>
      <c r="J397" s="11"/>
      <c r="K397" s="16" t="str">
        <f t="shared" si="191"/>
        <v/>
      </c>
      <c r="L397" s="16" t="str">
        <f t="shared" si="192"/>
        <v/>
      </c>
    </row>
    <row r="398" spans="1:12" ht="15.75" x14ac:dyDescent="0.25">
      <c r="A398" s="3"/>
      <c r="B398" s="8">
        <f t="shared" si="170"/>
        <v>45637</v>
      </c>
      <c r="C398" s="9"/>
      <c r="D398" s="9"/>
      <c r="E398" s="10"/>
      <c r="F398" s="10"/>
      <c r="G398" s="9"/>
      <c r="H398" s="9"/>
      <c r="I398" s="10"/>
      <c r="J398" s="11"/>
      <c r="K398" s="16" t="str">
        <f t="shared" si="191"/>
        <v/>
      </c>
      <c r="L398" s="16" t="str">
        <f t="shared" si="192"/>
        <v/>
      </c>
    </row>
    <row r="399" spans="1:12" ht="15.75" x14ac:dyDescent="0.25">
      <c r="A399" s="3"/>
      <c r="B399" s="8">
        <f t="shared" si="170"/>
        <v>45638</v>
      </c>
      <c r="C399" s="9"/>
      <c r="D399" s="9"/>
      <c r="E399" s="10"/>
      <c r="F399" s="10"/>
      <c r="G399" s="9"/>
      <c r="H399" s="9"/>
      <c r="I399" s="10"/>
      <c r="J399" s="11"/>
      <c r="K399" s="16" t="str">
        <f t="shared" si="191"/>
        <v/>
      </c>
      <c r="L399" s="16" t="str">
        <f t="shared" si="192"/>
        <v/>
      </c>
    </row>
    <row r="400" spans="1:12" ht="15.75" x14ac:dyDescent="0.25">
      <c r="A400" s="3"/>
      <c r="B400" s="8">
        <f t="shared" si="170"/>
        <v>45639</v>
      </c>
      <c r="C400" s="9"/>
      <c r="D400" s="9"/>
      <c r="E400" s="10"/>
      <c r="F400" s="10"/>
      <c r="G400" s="9"/>
      <c r="H400" s="9"/>
      <c r="I400" s="10"/>
      <c r="J400" s="11"/>
      <c r="K400" s="16" t="str">
        <f t="shared" si="191"/>
        <v/>
      </c>
      <c r="L400" s="16" t="str">
        <f t="shared" si="192"/>
        <v/>
      </c>
    </row>
    <row r="401" spans="1:12" ht="15.75" x14ac:dyDescent="0.25">
      <c r="A401" s="3"/>
      <c r="B401" s="8">
        <f t="shared" si="170"/>
        <v>45640</v>
      </c>
      <c r="C401" s="9"/>
      <c r="D401" s="9"/>
      <c r="E401" s="10"/>
      <c r="F401" s="10"/>
      <c r="G401" s="9"/>
      <c r="H401" s="9"/>
      <c r="I401" s="10"/>
      <c r="J401" s="11"/>
      <c r="K401" s="16" t="str">
        <f t="shared" si="191"/>
        <v/>
      </c>
      <c r="L401" s="16" t="str">
        <f t="shared" si="192"/>
        <v/>
      </c>
    </row>
    <row r="402" spans="1:12" ht="15.75" x14ac:dyDescent="0.25">
      <c r="A402" s="3"/>
      <c r="B402" s="8">
        <f t="shared" si="170"/>
        <v>45641</v>
      </c>
      <c r="C402" s="9"/>
      <c r="D402" s="9"/>
      <c r="E402" s="10"/>
      <c r="F402" s="10"/>
      <c r="G402" s="9"/>
      <c r="H402" s="9"/>
      <c r="I402" s="10"/>
      <c r="J402" s="11"/>
      <c r="K402" s="16" t="str">
        <f t="shared" si="191"/>
        <v/>
      </c>
      <c r="L402" s="16" t="str">
        <f t="shared" si="192"/>
        <v/>
      </c>
    </row>
    <row r="403" spans="1:12" ht="15.75" x14ac:dyDescent="0.25">
      <c r="A403" s="3"/>
      <c r="H403" s="34" t="str">
        <f t="shared" ref="H403" si="193">"Semaine " &amp;A396 &amp;" :"</f>
        <v>Semaine 50 :</v>
      </c>
      <c r="I403" s="34"/>
      <c r="J403" s="34"/>
      <c r="K403" s="18">
        <f t="shared" ref="K403:L403" si="194">SUM(K396:K402)</f>
        <v>0</v>
      </c>
      <c r="L403" s="19">
        <f t="shared" si="194"/>
        <v>0</v>
      </c>
    </row>
    <row r="404" spans="1:12" ht="15.75" x14ac:dyDescent="0.25">
      <c r="A404" s="3">
        <v>51</v>
      </c>
      <c r="B404" s="8">
        <f t="shared" si="170"/>
        <v>45642</v>
      </c>
      <c r="C404" s="9"/>
      <c r="D404" s="9"/>
      <c r="E404" s="10"/>
      <c r="F404" s="10"/>
      <c r="G404" s="9"/>
      <c r="H404" s="9"/>
      <c r="I404" s="10"/>
      <c r="J404" s="11"/>
      <c r="K404" s="16" t="str">
        <f t="shared" ref="K404:K410" si="195">IF(COUNTA(C404:D404,G404:H404)=0,"",D404-C404+H404-G404)</f>
        <v/>
      </c>
      <c r="L404" s="16" t="str">
        <f t="shared" ref="L404:L410" si="196">IF(COUNTA(E404:F404,I404:J404)=0,"",F404-E404+IF(J404&gt;I404,J404-I404,TIMEVALUE("23:59")-I404+J404+TIMEVALUE("00:01")))</f>
        <v/>
      </c>
    </row>
    <row r="405" spans="1:12" ht="15.75" x14ac:dyDescent="0.25">
      <c r="A405" s="3"/>
      <c r="B405" s="8">
        <f t="shared" si="170"/>
        <v>45643</v>
      </c>
      <c r="C405" s="9"/>
      <c r="D405" s="9"/>
      <c r="E405" s="10"/>
      <c r="F405" s="10"/>
      <c r="G405" s="9"/>
      <c r="H405" s="9"/>
      <c r="I405" s="10"/>
      <c r="J405" s="11"/>
      <c r="K405" s="16" t="str">
        <f t="shared" si="195"/>
        <v/>
      </c>
      <c r="L405" s="16" t="str">
        <f t="shared" si="196"/>
        <v/>
      </c>
    </row>
    <row r="406" spans="1:12" ht="15.75" x14ac:dyDescent="0.25">
      <c r="A406" s="3"/>
      <c r="B406" s="8">
        <f t="shared" si="170"/>
        <v>45644</v>
      </c>
      <c r="C406" s="9"/>
      <c r="D406" s="9"/>
      <c r="E406" s="10"/>
      <c r="F406" s="10"/>
      <c r="G406" s="9"/>
      <c r="H406" s="9"/>
      <c r="I406" s="10"/>
      <c r="J406" s="11"/>
      <c r="K406" s="16" t="str">
        <f t="shared" si="195"/>
        <v/>
      </c>
      <c r="L406" s="16" t="str">
        <f t="shared" si="196"/>
        <v/>
      </c>
    </row>
    <row r="407" spans="1:12" ht="15.75" x14ac:dyDescent="0.25">
      <c r="A407" s="3"/>
      <c r="B407" s="8">
        <f t="shared" si="170"/>
        <v>45645</v>
      </c>
      <c r="C407" s="9"/>
      <c r="D407" s="9"/>
      <c r="E407" s="10"/>
      <c r="F407" s="10"/>
      <c r="G407" s="9"/>
      <c r="H407" s="9"/>
      <c r="I407" s="10"/>
      <c r="J407" s="11"/>
      <c r="K407" s="16" t="str">
        <f t="shared" si="195"/>
        <v/>
      </c>
      <c r="L407" s="16" t="str">
        <f t="shared" si="196"/>
        <v/>
      </c>
    </row>
    <row r="408" spans="1:12" ht="15.75" x14ac:dyDescent="0.25">
      <c r="A408" s="3"/>
      <c r="B408" s="8">
        <f t="shared" si="170"/>
        <v>45646</v>
      </c>
      <c r="C408" s="9"/>
      <c r="D408" s="9"/>
      <c r="E408" s="10"/>
      <c r="F408" s="10"/>
      <c r="G408" s="9"/>
      <c r="H408" s="9"/>
      <c r="I408" s="10"/>
      <c r="J408" s="11"/>
      <c r="K408" s="16" t="str">
        <f t="shared" si="195"/>
        <v/>
      </c>
      <c r="L408" s="16" t="str">
        <f t="shared" si="196"/>
        <v/>
      </c>
    </row>
    <row r="409" spans="1:12" ht="15.75" x14ac:dyDescent="0.25">
      <c r="A409" s="3"/>
      <c r="B409" s="8">
        <f t="shared" si="170"/>
        <v>45647</v>
      </c>
      <c r="C409" s="9"/>
      <c r="D409" s="9"/>
      <c r="E409" s="10"/>
      <c r="F409" s="10"/>
      <c r="G409" s="9"/>
      <c r="H409" s="9"/>
      <c r="I409" s="10"/>
      <c r="J409" s="11"/>
      <c r="K409" s="16" t="str">
        <f t="shared" si="195"/>
        <v/>
      </c>
      <c r="L409" s="16" t="str">
        <f t="shared" si="196"/>
        <v/>
      </c>
    </row>
    <row r="410" spans="1:12" ht="15.75" x14ac:dyDescent="0.25">
      <c r="A410" s="3"/>
      <c r="B410" s="8">
        <f t="shared" si="170"/>
        <v>45648</v>
      </c>
      <c r="C410" s="9"/>
      <c r="D410" s="9"/>
      <c r="E410" s="10"/>
      <c r="F410" s="10"/>
      <c r="G410" s="9"/>
      <c r="H410" s="9"/>
      <c r="I410" s="10"/>
      <c r="J410" s="11"/>
      <c r="K410" s="16" t="str">
        <f t="shared" si="195"/>
        <v/>
      </c>
      <c r="L410" s="16" t="str">
        <f t="shared" si="196"/>
        <v/>
      </c>
    </row>
    <row r="411" spans="1:12" ht="15.75" x14ac:dyDescent="0.25">
      <c r="A411" s="3"/>
      <c r="H411" s="34" t="str">
        <f t="shared" ref="H411" si="197">"Semaine " &amp;A404 &amp;" :"</f>
        <v>Semaine 51 :</v>
      </c>
      <c r="I411" s="34"/>
      <c r="J411" s="34"/>
      <c r="K411" s="18">
        <f t="shared" ref="K411:L411" si="198">SUM(K404:K410)</f>
        <v>0</v>
      </c>
      <c r="L411" s="19">
        <f t="shared" si="198"/>
        <v>0</v>
      </c>
    </row>
    <row r="412" spans="1:12" ht="15.75" x14ac:dyDescent="0.25">
      <c r="A412" s="3">
        <v>52</v>
      </c>
      <c r="B412" s="8">
        <f t="shared" si="170"/>
        <v>45649</v>
      </c>
      <c r="C412" s="9"/>
      <c r="D412" s="9"/>
      <c r="E412" s="10"/>
      <c r="F412" s="10"/>
      <c r="G412" s="9"/>
      <c r="H412" s="9"/>
      <c r="I412" s="10"/>
      <c r="J412" s="11"/>
      <c r="K412" s="16" t="str">
        <f t="shared" ref="K412:K418" si="199">IF(COUNTA(C412:D412,G412:H412)=0,"",D412-C412+H412-G412)</f>
        <v/>
      </c>
      <c r="L412" s="16" t="str">
        <f t="shared" ref="L412:L418" si="200">IF(COUNTA(E412:F412,I412:J412)=0,"",F412-E412+IF(J412&gt;I412,J412-I412,TIMEVALUE("23:59")-I412+J412+TIMEVALUE("00:01")))</f>
        <v/>
      </c>
    </row>
    <row r="413" spans="1:12" ht="15.75" x14ac:dyDescent="0.25">
      <c r="A413" s="3"/>
      <c r="B413" s="8">
        <f t="shared" si="170"/>
        <v>45650</v>
      </c>
      <c r="C413" s="9"/>
      <c r="D413" s="9"/>
      <c r="E413" s="10"/>
      <c r="F413" s="10"/>
      <c r="G413" s="9"/>
      <c r="H413" s="9"/>
      <c r="I413" s="10"/>
      <c r="J413" s="11"/>
      <c r="K413" s="16" t="str">
        <f t="shared" si="199"/>
        <v/>
      </c>
      <c r="L413" s="16" t="str">
        <f t="shared" si="200"/>
        <v/>
      </c>
    </row>
    <row r="414" spans="1:12" ht="15.75" x14ac:dyDescent="0.25">
      <c r="A414" s="3"/>
      <c r="B414" s="8">
        <f t="shared" si="170"/>
        <v>45651</v>
      </c>
      <c r="C414" s="9"/>
      <c r="D414" s="9"/>
      <c r="E414" s="10"/>
      <c r="F414" s="10"/>
      <c r="G414" s="9"/>
      <c r="H414" s="9"/>
      <c r="I414" s="10"/>
      <c r="J414" s="11"/>
      <c r="K414" s="16" t="str">
        <f t="shared" si="199"/>
        <v/>
      </c>
      <c r="L414" s="16" t="str">
        <f t="shared" si="200"/>
        <v/>
      </c>
    </row>
    <row r="415" spans="1:12" ht="15.75" x14ac:dyDescent="0.25">
      <c r="A415" s="3"/>
      <c r="B415" s="8">
        <f t="shared" si="170"/>
        <v>45652</v>
      </c>
      <c r="C415" s="9"/>
      <c r="D415" s="9"/>
      <c r="E415" s="10"/>
      <c r="F415" s="10"/>
      <c r="G415" s="9"/>
      <c r="H415" s="9"/>
      <c r="I415" s="10"/>
      <c r="J415" s="11"/>
      <c r="K415" s="16" t="str">
        <f t="shared" si="199"/>
        <v/>
      </c>
      <c r="L415" s="16" t="str">
        <f t="shared" si="200"/>
        <v/>
      </c>
    </row>
    <row r="416" spans="1:12" ht="15.75" x14ac:dyDescent="0.25">
      <c r="A416" s="3"/>
      <c r="B416" s="8">
        <f t="shared" si="170"/>
        <v>45653</v>
      </c>
      <c r="C416" s="9"/>
      <c r="D416" s="9"/>
      <c r="E416" s="10"/>
      <c r="F416" s="10"/>
      <c r="G416" s="9"/>
      <c r="H416" s="9"/>
      <c r="I416" s="10"/>
      <c r="J416" s="11"/>
      <c r="K416" s="16" t="str">
        <f t="shared" si="199"/>
        <v/>
      </c>
      <c r="L416" s="16" t="str">
        <f t="shared" si="200"/>
        <v/>
      </c>
    </row>
    <row r="417" spans="1:12" ht="15.75" x14ac:dyDescent="0.25">
      <c r="A417" s="3"/>
      <c r="B417" s="8">
        <f t="shared" si="170"/>
        <v>45654</v>
      </c>
      <c r="C417" s="9"/>
      <c r="D417" s="9"/>
      <c r="E417" s="10"/>
      <c r="F417" s="10"/>
      <c r="G417" s="9"/>
      <c r="H417" s="9"/>
      <c r="I417" s="10"/>
      <c r="J417" s="11"/>
      <c r="K417" s="16" t="str">
        <f t="shared" si="199"/>
        <v/>
      </c>
      <c r="L417" s="16" t="str">
        <f t="shared" si="200"/>
        <v/>
      </c>
    </row>
    <row r="418" spans="1:12" ht="15.75" x14ac:dyDescent="0.25">
      <c r="A418" s="3"/>
      <c r="B418" s="8">
        <f t="shared" si="170"/>
        <v>45655</v>
      </c>
      <c r="C418" s="9"/>
      <c r="D418" s="9"/>
      <c r="E418" s="10"/>
      <c r="F418" s="10"/>
      <c r="G418" s="9"/>
      <c r="H418" s="9"/>
      <c r="I418" s="10"/>
      <c r="J418" s="11"/>
      <c r="K418" s="16" t="str">
        <f t="shared" si="199"/>
        <v/>
      </c>
      <c r="L418" s="16" t="str">
        <f t="shared" si="200"/>
        <v/>
      </c>
    </row>
    <row r="419" spans="1:12" ht="15.75" x14ac:dyDescent="0.25">
      <c r="A419" s="3"/>
      <c r="H419" s="34" t="str">
        <f t="shared" ref="H419" si="201">"Semaine " &amp;A412 &amp;" :"</f>
        <v>Semaine 52 :</v>
      </c>
      <c r="I419" s="34"/>
      <c r="J419" s="34"/>
      <c r="K419" s="18">
        <f t="shared" ref="K419:L419" si="202">SUM(K412:K418)</f>
        <v>0</v>
      </c>
      <c r="L419" s="19">
        <f t="shared" si="202"/>
        <v>0</v>
      </c>
    </row>
    <row r="420" spans="1:12" ht="15.75" x14ac:dyDescent="0.25">
      <c r="A420" s="3">
        <v>53</v>
      </c>
      <c r="B420" s="8">
        <f t="shared" ref="B420:B426" si="203">B412+7</f>
        <v>45656</v>
      </c>
      <c r="C420" s="9"/>
      <c r="D420" s="9"/>
      <c r="E420" s="10"/>
      <c r="F420" s="10"/>
      <c r="G420" s="9"/>
      <c r="H420" s="9"/>
      <c r="I420" s="10"/>
      <c r="J420" s="11"/>
      <c r="K420" s="16" t="str">
        <f t="shared" ref="K420:K426" si="204">IF(COUNTA(C420:D420,G420:H420)=0,"",D420-C420+H420-G420)</f>
        <v/>
      </c>
      <c r="L420" s="16" t="str">
        <f t="shared" ref="L420:L426" si="205">IF(COUNTA(E420:F420,I420:J420)=0,"",F420-E420+IF(J420&gt;I420,J420-I420,TIMEVALUE("23:59")-I420+J420+TIMEVALUE("00:01")))</f>
        <v/>
      </c>
    </row>
    <row r="421" spans="1:12" ht="15.75" x14ac:dyDescent="0.25">
      <c r="A421" s="3"/>
      <c r="B421" s="8">
        <f t="shared" si="203"/>
        <v>45657</v>
      </c>
      <c r="C421" s="9"/>
      <c r="D421" s="9"/>
      <c r="E421" s="10"/>
      <c r="F421" s="10"/>
      <c r="G421" s="9"/>
      <c r="H421" s="9"/>
      <c r="I421" s="10"/>
      <c r="J421" s="11"/>
      <c r="K421" s="16" t="str">
        <f t="shared" si="204"/>
        <v/>
      </c>
      <c r="L421" s="16" t="str">
        <f t="shared" si="205"/>
        <v/>
      </c>
    </row>
    <row r="422" spans="1:12" ht="15.75" x14ac:dyDescent="0.25">
      <c r="A422" s="3"/>
      <c r="B422" s="8">
        <f t="shared" si="203"/>
        <v>45658</v>
      </c>
      <c r="C422" s="9"/>
      <c r="D422" s="9"/>
      <c r="E422" s="10"/>
      <c r="F422" s="10"/>
      <c r="G422" s="9"/>
      <c r="H422" s="9"/>
      <c r="I422" s="10"/>
      <c r="J422" s="11"/>
      <c r="K422" s="16" t="str">
        <f t="shared" si="204"/>
        <v/>
      </c>
      <c r="L422" s="16" t="str">
        <f t="shared" si="205"/>
        <v/>
      </c>
    </row>
    <row r="423" spans="1:12" ht="15.75" x14ac:dyDescent="0.25">
      <c r="A423" s="3"/>
      <c r="B423" s="8">
        <f t="shared" si="203"/>
        <v>45659</v>
      </c>
      <c r="C423" s="9"/>
      <c r="D423" s="9"/>
      <c r="E423" s="10"/>
      <c r="F423" s="10"/>
      <c r="G423" s="9"/>
      <c r="H423" s="9"/>
      <c r="I423" s="10"/>
      <c r="J423" s="11"/>
      <c r="K423" s="16" t="str">
        <f t="shared" si="204"/>
        <v/>
      </c>
      <c r="L423" s="16" t="str">
        <f t="shared" si="205"/>
        <v/>
      </c>
    </row>
    <row r="424" spans="1:12" ht="15.75" x14ac:dyDescent="0.25">
      <c r="A424" s="3"/>
      <c r="B424" s="8">
        <f t="shared" si="203"/>
        <v>45660</v>
      </c>
      <c r="C424" s="9"/>
      <c r="D424" s="9"/>
      <c r="E424" s="10"/>
      <c r="F424" s="10"/>
      <c r="G424" s="9"/>
      <c r="H424" s="9"/>
      <c r="I424" s="10"/>
      <c r="J424" s="11"/>
      <c r="K424" s="16" t="str">
        <f t="shared" si="204"/>
        <v/>
      </c>
      <c r="L424" s="16" t="str">
        <f t="shared" si="205"/>
        <v/>
      </c>
    </row>
    <row r="425" spans="1:12" ht="15.75" x14ac:dyDescent="0.25">
      <c r="A425" s="3"/>
      <c r="B425" s="8">
        <f t="shared" si="203"/>
        <v>45661</v>
      </c>
      <c r="C425" s="9"/>
      <c r="D425" s="9"/>
      <c r="E425" s="10"/>
      <c r="F425" s="10"/>
      <c r="G425" s="9"/>
      <c r="H425" s="9"/>
      <c r="I425" s="10"/>
      <c r="J425" s="11"/>
      <c r="K425" s="16" t="str">
        <f t="shared" si="204"/>
        <v/>
      </c>
      <c r="L425" s="16" t="str">
        <f t="shared" si="205"/>
        <v/>
      </c>
    </row>
    <row r="426" spans="1:12" ht="15.75" x14ac:dyDescent="0.25">
      <c r="A426" s="3"/>
      <c r="B426" s="8">
        <f t="shared" si="203"/>
        <v>45662</v>
      </c>
      <c r="C426" s="9"/>
      <c r="D426" s="9"/>
      <c r="E426" s="10"/>
      <c r="F426" s="10"/>
      <c r="G426" s="9"/>
      <c r="H426" s="9"/>
      <c r="I426" s="10"/>
      <c r="J426" s="11"/>
      <c r="K426" s="16" t="str">
        <f t="shared" si="204"/>
        <v/>
      </c>
      <c r="L426" s="16" t="str">
        <f t="shared" si="205"/>
        <v/>
      </c>
    </row>
    <row r="427" spans="1:12" x14ac:dyDescent="0.25">
      <c r="H427" s="34" t="str">
        <f t="shared" ref="H427" si="206">"Semaine " &amp;A420 &amp;" :"</f>
        <v>Semaine 53 :</v>
      </c>
      <c r="I427" s="34"/>
      <c r="J427" s="34"/>
      <c r="K427" s="18">
        <f t="shared" ref="K427:L427" si="207">SUM(K420:K426)</f>
        <v>0</v>
      </c>
      <c r="L427" s="19">
        <f t="shared" si="207"/>
        <v>0</v>
      </c>
    </row>
  </sheetData>
  <mergeCells count="59">
    <mergeCell ref="C1:F1"/>
    <mergeCell ref="G1:J1"/>
    <mergeCell ref="C2:D2"/>
    <mergeCell ref="E2:F2"/>
    <mergeCell ref="G2:H2"/>
    <mergeCell ref="I2:J2"/>
    <mergeCell ref="H91:J91"/>
    <mergeCell ref="K2:L2"/>
    <mergeCell ref="H11:J11"/>
    <mergeCell ref="H19:J19"/>
    <mergeCell ref="H27:J27"/>
    <mergeCell ref="H35:J35"/>
    <mergeCell ref="H43:J43"/>
    <mergeCell ref="H51:J51"/>
    <mergeCell ref="H59:J59"/>
    <mergeCell ref="H67:J67"/>
    <mergeCell ref="H75:J75"/>
    <mergeCell ref="H83:J83"/>
    <mergeCell ref="H187:J187"/>
    <mergeCell ref="H99:J99"/>
    <mergeCell ref="H107:J107"/>
    <mergeCell ref="H115:J115"/>
    <mergeCell ref="H123:J123"/>
    <mergeCell ref="H131:J131"/>
    <mergeCell ref="H139:J139"/>
    <mergeCell ref="H147:J147"/>
    <mergeCell ref="H155:J155"/>
    <mergeCell ref="H163:J163"/>
    <mergeCell ref="H171:J171"/>
    <mergeCell ref="H179:J179"/>
    <mergeCell ref="H291:J291"/>
    <mergeCell ref="H203:J203"/>
    <mergeCell ref="H211:J211"/>
    <mergeCell ref="H219:J219"/>
    <mergeCell ref="H227:J227"/>
    <mergeCell ref="H235:J235"/>
    <mergeCell ref="H243:J243"/>
    <mergeCell ref="H251:J251"/>
    <mergeCell ref="H259:J259"/>
    <mergeCell ref="H267:J267"/>
    <mergeCell ref="H275:J275"/>
    <mergeCell ref="H283:J283"/>
    <mergeCell ref="H387:J387"/>
    <mergeCell ref="H299:J299"/>
    <mergeCell ref="H307:J307"/>
    <mergeCell ref="H315:J315"/>
    <mergeCell ref="H323:J323"/>
    <mergeCell ref="H331:J331"/>
    <mergeCell ref="H339:J339"/>
    <mergeCell ref="H347:J347"/>
    <mergeCell ref="H355:J355"/>
    <mergeCell ref="H363:J363"/>
    <mergeCell ref="H371:J371"/>
    <mergeCell ref="H379:J379"/>
    <mergeCell ref="H395:J395"/>
    <mergeCell ref="H403:J403"/>
    <mergeCell ref="H411:J411"/>
    <mergeCell ref="H419:J419"/>
    <mergeCell ref="H427:J427"/>
  </mergeCells>
  <conditionalFormatting sqref="B4:B426">
    <cfRule type="expression" dxfId="2" priority="1">
      <formula>AND(YEAR(B4)&lt;&gt;2016,B4&lt;&gt;"")</formula>
    </cfRule>
    <cfRule type="expression" dxfId="1" priority="2">
      <formula>AND(B4&lt;&gt;"",ISEVEN(MONTH(B4)))</formula>
    </cfRule>
    <cfRule type="expression" dxfId="0" priority="3">
      <formula>AND(B4&lt;&gt;"",ISODD(MONTH(B4)))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SONY-VAIO</dc:creator>
  <cp:lastModifiedBy>Vincent</cp:lastModifiedBy>
  <dcterms:created xsi:type="dcterms:W3CDTF">2016-01-22T16:44:15Z</dcterms:created>
  <dcterms:modified xsi:type="dcterms:W3CDTF">2016-01-22T23:34:37Z</dcterms:modified>
</cp:coreProperties>
</file>