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110" activeTab="1"/>
  </bookViews>
  <sheets>
    <sheet name="Data" sheetId="1" r:id="rId1"/>
    <sheet name="Recherche" sheetId="2" r:id="rId2"/>
  </sheets>
  <definedNames>
    <definedName name="Adresse">Data!$F$3:$F$8</definedName>
    <definedName name="Cp">Data!$G$3:$G$8</definedName>
    <definedName name="N°">Data!$H$3:$H$8</definedName>
    <definedName name="Nom">Data!$D$3:$D$8</definedName>
    <definedName name="Prénom">Data!$E$3:$E$8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I9" i="2"/>
  <c r="G9" i="2"/>
  <c r="I8" i="2"/>
  <c r="G8" i="2"/>
  <c r="I7" i="2"/>
</calcChain>
</file>

<file path=xl/sharedStrings.xml><?xml version="1.0" encoding="utf-8"?>
<sst xmlns="http://schemas.openxmlformats.org/spreadsheetml/2006/main" count="23" uniqueCount="22">
  <si>
    <t>Nom</t>
  </si>
  <si>
    <t>Prénom</t>
  </si>
  <si>
    <t>Adresse</t>
  </si>
  <si>
    <t>Cp</t>
  </si>
  <si>
    <t>N°</t>
  </si>
  <si>
    <t>Alp</t>
  </si>
  <si>
    <t>Denis</t>
  </si>
  <si>
    <t>5 rue c</t>
  </si>
  <si>
    <t>Drie</t>
  </si>
  <si>
    <t>Bernard</t>
  </si>
  <si>
    <t>6 rue d</t>
  </si>
  <si>
    <t>Ammer</t>
  </si>
  <si>
    <t>Roland</t>
  </si>
  <si>
    <t>7 rue e</t>
  </si>
  <si>
    <t>Sultan</t>
  </si>
  <si>
    <t>Didier</t>
  </si>
  <si>
    <t>8 rue f</t>
  </si>
  <si>
    <t>Bruce</t>
  </si>
  <si>
    <t>Nico</t>
  </si>
  <si>
    <t>9 rue g</t>
  </si>
  <si>
    <t>sultan</t>
  </si>
  <si>
    <t>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</si>
</sst>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8"/>
  <sheetViews>
    <sheetView workbookViewId="0">
      <selection activeCell="E13" sqref="D13:H18"/>
    </sheetView>
  </sheetViews>
  <sheetFormatPr baseColWidth="10" defaultRowHeight="15" x14ac:dyDescent="0.25"/>
  <sheetData>
    <row r="2" spans="4:8" ht="15.75" thickBot="1" x14ac:dyDescent="0.3"/>
    <row r="3" spans="4:8" ht="15.75" thickBot="1" x14ac:dyDescent="0.3">
      <c r="D3" s="1" t="s">
        <v>0</v>
      </c>
      <c r="E3" s="2" t="s">
        <v>1</v>
      </c>
      <c r="F3" s="2" t="s">
        <v>2</v>
      </c>
      <c r="G3" s="2" t="s">
        <v>3</v>
      </c>
      <c r="H3" s="2" t="s">
        <v>4</v>
      </c>
    </row>
    <row r="4" spans="4:8" ht="15.75" thickBot="1" x14ac:dyDescent="0.3">
      <c r="D4" s="3" t="s">
        <v>5</v>
      </c>
      <c r="E4" s="4" t="s">
        <v>6</v>
      </c>
      <c r="F4" s="4" t="s">
        <v>7</v>
      </c>
      <c r="G4" s="4">
        <v>68555</v>
      </c>
      <c r="H4" s="4">
        <v>102</v>
      </c>
    </row>
    <row r="5" spans="4:8" ht="15.75" thickBot="1" x14ac:dyDescent="0.3">
      <c r="D5" s="3" t="s">
        <v>8</v>
      </c>
      <c r="E5" s="4" t="s">
        <v>9</v>
      </c>
      <c r="F5" s="4" t="s">
        <v>10</v>
      </c>
      <c r="G5" s="4">
        <v>68111</v>
      </c>
      <c r="H5" s="4">
        <v>103</v>
      </c>
    </row>
    <row r="6" spans="4:8" ht="15.75" thickBot="1" x14ac:dyDescent="0.3">
      <c r="D6" s="3" t="s">
        <v>11</v>
      </c>
      <c r="E6" s="4" t="s">
        <v>12</v>
      </c>
      <c r="F6" s="4" t="s">
        <v>13</v>
      </c>
      <c r="G6" s="4">
        <v>68222</v>
      </c>
      <c r="H6" s="4">
        <v>104</v>
      </c>
    </row>
    <row r="7" spans="4:8" ht="15.75" thickBot="1" x14ac:dyDescent="0.3">
      <c r="D7" s="3" t="s">
        <v>14</v>
      </c>
      <c r="E7" s="4" t="s">
        <v>15</v>
      </c>
      <c r="F7" s="4" t="s">
        <v>16</v>
      </c>
      <c r="G7" s="4">
        <v>69524</v>
      </c>
      <c r="H7" s="4">
        <v>105</v>
      </c>
    </row>
    <row r="8" spans="4:8" ht="15.75" thickBot="1" x14ac:dyDescent="0.3">
      <c r="D8" s="3" t="s">
        <v>17</v>
      </c>
      <c r="E8" s="4" t="s">
        <v>18</v>
      </c>
      <c r="F8" s="4" t="s">
        <v>19</v>
      </c>
      <c r="G8" s="4">
        <v>70255</v>
      </c>
      <c r="H8" s="4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10"/>
  <sheetViews>
    <sheetView tabSelected="1" workbookViewId="0">
      <selection activeCell="I6" sqref="I6"/>
    </sheetView>
  </sheetViews>
  <sheetFormatPr baseColWidth="10" defaultRowHeight="15" x14ac:dyDescent="0.25"/>
  <sheetData>
    <row r="5" spans="5:9" ht="15.75" thickBot="1" x14ac:dyDescent="0.3"/>
    <row r="6" spans="5:9" ht="15.75" thickBot="1" x14ac:dyDescent="0.3">
      <c r="E6" s="6"/>
      <c r="G6" s="7" t="s">
        <v>20</v>
      </c>
      <c r="I6" s="8" t="s">
        <v>8</v>
      </c>
    </row>
    <row r="7" spans="5:9" ht="15.75" thickBot="1" x14ac:dyDescent="0.3">
      <c r="E7" s="9"/>
      <c r="F7" s="10"/>
      <c r="G7" s="5" t="s">
        <v>21</v>
      </c>
      <c r="I7" t="str">
        <f>INDEX(Prénom,MATCH($I$6,Nom,0))</f>
        <v>Bernard</v>
      </c>
    </row>
    <row r="8" spans="5:9" ht="15.75" thickBot="1" x14ac:dyDescent="0.3">
      <c r="E8" s="9"/>
      <c r="F8" s="10"/>
      <c r="G8" s="5" t="str">
        <f>VLOOKUP($G$6,Data!$D$4:$H$8,3,0)</f>
        <v>8 rue f</v>
      </c>
      <c r="I8" t="str">
        <f>INDEX(Adresse,MATCH($I$6,Nom,0))</f>
        <v>6 rue d</v>
      </c>
    </row>
    <row r="9" spans="5:9" ht="15.75" thickBot="1" x14ac:dyDescent="0.3">
      <c r="E9" s="9"/>
      <c r="F9" s="10"/>
      <c r="G9" s="5">
        <f>VLOOKUP($G$6,Data!$D$4:$H$8,4,0)</f>
        <v>69524</v>
      </c>
      <c r="I9">
        <f>INDEX(Cp,MATCH($I$6,Nom,0))</f>
        <v>68111</v>
      </c>
    </row>
    <row r="10" spans="5:9" ht="15.75" thickBot="1" x14ac:dyDescent="0.3">
      <c r="G10" s="5">
        <f>VLOOKUP($G$6,Data!$D$4:$H$8,5,0)</f>
        <v>105</v>
      </c>
      <c r="I10">
        <f>INDEX(N°,MATCH($I$6,Nom,0))</f>
        <v>103</v>
      </c>
    </row>
  </sheetData>
  <mergeCells count="3">
    <mergeCell ref="E7:F7"/>
    <mergeCell ref="E8:F8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Data</vt:lpstr>
      <vt:lpstr>Recherche</vt:lpstr>
      <vt:lpstr>Adresse</vt:lpstr>
      <vt:lpstr>Cp</vt:lpstr>
      <vt:lpstr>N°</vt:lpstr>
      <vt:lpstr>Nom</vt:lpstr>
      <vt:lpstr>Prénom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2016-01-19T13:36:44Z</dcterms:created>
  <dcterms:modified xsi:type="dcterms:W3CDTF">2016-01-19T14:04:18Z</dcterms:modified>
</cp:coreProperties>
</file>