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300" windowHeight="7365"/>
  </bookViews>
  <sheets>
    <sheet name="04-09-15" sheetId="1" r:id="rId1"/>
  </sheets>
  <definedNames>
    <definedName name="_xlnm.Print_Area" localSheetId="0">'04-09-15'!$A$1:$T$46</definedName>
  </definedNames>
  <calcPr calcId="124519"/>
</workbook>
</file>

<file path=xl/calcChain.xml><?xml version="1.0" encoding="utf-8"?>
<calcChain xmlns="http://schemas.openxmlformats.org/spreadsheetml/2006/main">
  <c r="H38" i="1"/>
  <c r="H37"/>
  <c r="H36"/>
  <c r="H35"/>
  <c r="H34"/>
  <c r="H33"/>
  <c r="H32"/>
  <c r="H31"/>
  <c r="H30"/>
  <c r="H29"/>
  <c r="H28"/>
  <c r="H27"/>
  <c r="H26"/>
  <c r="H25"/>
  <c r="O21"/>
  <c r="P21" l="1"/>
</calcChain>
</file>

<file path=xl/sharedStrings.xml><?xml version="1.0" encoding="utf-8"?>
<sst xmlns="http://schemas.openxmlformats.org/spreadsheetml/2006/main" count="102" uniqueCount="88">
  <si>
    <t>SYMBOLE</t>
  </si>
  <si>
    <t>MACHINE</t>
  </si>
  <si>
    <t>REF ARTICLE</t>
  </si>
  <si>
    <t xml:space="preserve">DESIGNATION </t>
  </si>
  <si>
    <t>COMPTEUR HIER à9H</t>
  </si>
  <si>
    <t>COMPTEUR AUJOURD’HUI à 9H</t>
  </si>
  <si>
    <t>CADENCE</t>
  </si>
  <si>
    <t xml:space="preserve">PIECES SUIVANT COMPTEUR </t>
  </si>
  <si>
    <t>NOMBRE D'HEURES SUIVANT COMPTEUR</t>
  </si>
  <si>
    <t>NOMBRE D'HEURES DE TRAVAIL</t>
  </si>
  <si>
    <t>OBSERVATIONS</t>
  </si>
  <si>
    <t>PIECES NC</t>
  </si>
  <si>
    <t>PIECES MABNQUANTES</t>
  </si>
  <si>
    <t>PRIX UNITAIRE (euro)</t>
  </si>
  <si>
    <t xml:space="preserve">COUT DES PIECES NC (euro) </t>
  </si>
  <si>
    <t>COUT DES PIECES MANQUANTES (euro)</t>
  </si>
  <si>
    <t>PIECES REELLES</t>
  </si>
  <si>
    <t>NOMBRES D'HEURES SUIVANT LES PIECES REELLES</t>
  </si>
  <si>
    <t>RENDEMENT</t>
  </si>
  <si>
    <t>ALERTES</t>
  </si>
  <si>
    <t>A</t>
  </si>
  <si>
    <t>bague PP</t>
  </si>
  <si>
    <t>B</t>
  </si>
  <si>
    <t>C</t>
  </si>
  <si>
    <r>
      <t xml:space="preserve">rivet </t>
    </r>
    <r>
      <rPr>
        <sz val="16"/>
        <color theme="1"/>
        <rFont val="Times New Roman"/>
        <family val="1"/>
      </rPr>
      <t>Ø15</t>
    </r>
  </si>
  <si>
    <t>D</t>
  </si>
  <si>
    <t>BUS DIS 14-3003</t>
  </si>
  <si>
    <t>E</t>
  </si>
  <si>
    <t>F</t>
  </si>
  <si>
    <t>G</t>
  </si>
  <si>
    <t>H</t>
  </si>
  <si>
    <t>I</t>
  </si>
  <si>
    <t>porta valvola</t>
  </si>
  <si>
    <t>J</t>
  </si>
  <si>
    <t>K</t>
  </si>
  <si>
    <t>L</t>
  </si>
  <si>
    <t>M</t>
  </si>
  <si>
    <t>N</t>
  </si>
  <si>
    <r>
      <t xml:space="preserve">bague alum </t>
    </r>
    <r>
      <rPr>
        <sz val="16"/>
        <color theme="1"/>
        <rFont val="Times New Roman"/>
        <family val="1"/>
      </rPr>
      <t>Ø76</t>
    </r>
  </si>
  <si>
    <t>O</t>
  </si>
  <si>
    <t>P</t>
  </si>
  <si>
    <t>Q</t>
  </si>
  <si>
    <t>transfert</t>
  </si>
  <si>
    <t>suivi de rentabilité des ouvriers</t>
  </si>
  <si>
    <t>machine</t>
  </si>
  <si>
    <t>designation article</t>
  </si>
  <si>
    <t>opération</t>
  </si>
  <si>
    <t>ouvriers</t>
  </si>
  <si>
    <t>cadence</t>
  </si>
  <si>
    <t>nombre d'heures de production</t>
  </si>
  <si>
    <t>nombre de pièces réel</t>
  </si>
  <si>
    <t>autre</t>
  </si>
  <si>
    <t>tour précis 1</t>
  </si>
  <si>
    <t>axe mecanisme 86</t>
  </si>
  <si>
    <t>retoucher l'oxydation</t>
  </si>
  <si>
    <t>salah</t>
  </si>
  <si>
    <t>tour précis 3</t>
  </si>
  <si>
    <t>armature intérieure</t>
  </si>
  <si>
    <t>ébavurage</t>
  </si>
  <si>
    <t>lotfi</t>
  </si>
  <si>
    <t>chariotage</t>
  </si>
  <si>
    <t>manel</t>
  </si>
  <si>
    <t>chanfreinage</t>
  </si>
  <si>
    <t>10h--&gt;16h + tonneaux avec nouri 16h--&gt;17h</t>
  </si>
  <si>
    <t>taraudeuse automatique 1</t>
  </si>
  <si>
    <t>taraudeuse automatique 2</t>
  </si>
  <si>
    <t>perceuse</t>
  </si>
  <si>
    <t>rouleau de contacteur</t>
  </si>
  <si>
    <t>hedia</t>
  </si>
  <si>
    <t>10h30--&gt;17h</t>
  </si>
  <si>
    <t>centrage perçage fraisage</t>
  </si>
  <si>
    <t>8h--&gt;10h30</t>
  </si>
  <si>
    <t xml:space="preserve">lotfi </t>
  </si>
  <si>
    <t>centre 13h30--&gt;22h</t>
  </si>
  <si>
    <t>fraiseuse</t>
  </si>
  <si>
    <t>rectifieuse</t>
  </si>
  <si>
    <t xml:space="preserve">bague PP </t>
  </si>
  <si>
    <t>rectification</t>
  </si>
  <si>
    <t>centre</t>
  </si>
  <si>
    <t>nakamurha</t>
  </si>
  <si>
    <t xml:space="preserve">bague alum </t>
  </si>
  <si>
    <t>usinage</t>
  </si>
  <si>
    <t>fraisage</t>
  </si>
  <si>
    <t>ahmed</t>
  </si>
  <si>
    <t>nouri</t>
  </si>
  <si>
    <t>amine</t>
  </si>
  <si>
    <t>8h--&gt;17h</t>
  </si>
  <si>
    <t>16h--&gt;17h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</si>
</sst>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u/>
      <sz val="24"/>
      <color rgb="FFFF0000"/>
      <name val="Calibri"/>
      <family val="2"/>
      <scheme val="minor"/>
    </font>
    <font>
      <b/>
      <sz val="16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sz val="16"/>
      <color theme="5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16"/>
      <color theme="5" tint="-0.249977111117893"/>
      <name val="Arial"/>
      <family val="2"/>
    </font>
    <font>
      <sz val="16"/>
      <color rgb="FF000000"/>
      <name val="Arial"/>
      <family val="2"/>
    </font>
    <font>
      <sz val="16"/>
      <color theme="1"/>
      <name val="Times New Roman"/>
      <family val="1"/>
    </font>
    <font>
      <sz val="16"/>
      <color theme="9" tint="-0.249977111117893"/>
      <name val="Arial"/>
      <family val="2"/>
    </font>
    <font>
      <b/>
      <u/>
      <sz val="22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8"/>
      <color theme="1"/>
      <name val="Cambria"/>
      <family val="1"/>
      <scheme val="major"/>
    </font>
    <font>
      <b/>
      <sz val="9"/>
      <color theme="1"/>
      <name val="Perpetua Titling MT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2" xfId="0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4" fillId="5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5" borderId="2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2" fontId="4" fillId="0" borderId="32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1" fontId="4" fillId="0" borderId="3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Border="1"/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/>
    </xf>
    <xf numFmtId="0" fontId="0" fillId="0" borderId="8" xfId="0" applyBorder="1"/>
    <xf numFmtId="0" fontId="4" fillId="0" borderId="8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/>
    </xf>
    <xf numFmtId="0" fontId="0" fillId="0" borderId="8" xfId="0" applyFill="1" applyBorder="1"/>
    <xf numFmtId="0" fontId="14" fillId="0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right" wrapText="1"/>
    </xf>
    <xf numFmtId="14" fontId="1" fillId="0" borderId="2" xfId="0" applyNumberFormat="1" applyFont="1" applyBorder="1" applyAlignment="1">
      <alignment horizontal="right" wrapText="1"/>
    </xf>
    <xf numFmtId="14" fontId="1" fillId="0" borderId="3" xfId="0" applyNumberFormat="1" applyFont="1" applyBorder="1" applyAlignment="1">
      <alignment horizontal="right" wrapText="1"/>
    </xf>
    <xf numFmtId="0" fontId="2" fillId="0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7">
    <tabColor rgb="FFC00000"/>
  </sheetPr>
  <dimension ref="A1:T49"/>
  <sheetViews>
    <sheetView tabSelected="1" view="pageBreakPreview" topLeftCell="D22" zoomScale="50" zoomScaleNormal="57" zoomScaleSheetLayoutView="50" workbookViewId="0">
      <selection activeCell="J40" sqref="J40:K40"/>
    </sheetView>
  </sheetViews>
  <sheetFormatPr baseColWidth="10" defaultRowHeight="15"/>
  <cols>
    <col min="1" max="1" width="14.140625" style="44" customWidth="1"/>
    <col min="2" max="2" width="23" style="44" bestFit="1" customWidth="1"/>
    <col min="3" max="3" width="29.7109375" style="44" customWidth="1"/>
    <col min="4" max="4" width="28.7109375" style="44" customWidth="1"/>
    <col min="5" max="5" width="21.5703125" style="44" customWidth="1"/>
    <col min="6" max="6" width="22" style="44" customWidth="1"/>
    <col min="7" max="7" width="19.140625" style="44" customWidth="1"/>
    <col min="8" max="8" width="20.42578125" customWidth="1"/>
    <col min="9" max="9" width="20.5703125" customWidth="1"/>
    <col min="10" max="10" width="22" customWidth="1"/>
    <col min="11" max="11" width="33.85546875" customWidth="1"/>
    <col min="12" max="12" width="13.140625" style="44" customWidth="1"/>
    <col min="13" max="16" width="16.85546875" customWidth="1"/>
    <col min="17" max="17" width="20" style="44" customWidth="1"/>
    <col min="18" max="18" width="22.140625" customWidth="1"/>
    <col min="19" max="19" width="14.28515625" customWidth="1"/>
    <col min="20" max="20" width="19.7109375" customWidth="1"/>
  </cols>
  <sheetData>
    <row r="1" spans="1:20" ht="32.25" thickBot="1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2"/>
      <c r="M1" s="113">
        <v>42251</v>
      </c>
      <c r="N1" s="114"/>
      <c r="O1" s="114"/>
      <c r="P1" s="114"/>
      <c r="Q1" s="114"/>
      <c r="R1" s="114"/>
      <c r="S1" s="114"/>
      <c r="T1" s="115"/>
    </row>
    <row r="2" spans="1:20" ht="107.2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6" t="s">
        <v>19</v>
      </c>
    </row>
    <row r="3" spans="1:20" ht="42" customHeight="1">
      <c r="A3" s="7" t="s">
        <v>20</v>
      </c>
      <c r="B3" s="8"/>
      <c r="C3" s="9"/>
      <c r="D3" s="10"/>
      <c r="E3" s="10"/>
      <c r="F3" s="10"/>
      <c r="G3" s="10"/>
      <c r="H3" s="10"/>
      <c r="I3" s="11"/>
      <c r="J3" s="12"/>
      <c r="K3" s="10"/>
      <c r="L3" s="10"/>
      <c r="M3" s="13"/>
      <c r="N3" s="18"/>
      <c r="O3" s="14"/>
      <c r="P3" s="14"/>
      <c r="Q3" s="10"/>
      <c r="R3" s="11"/>
      <c r="S3" s="15"/>
      <c r="T3" s="16"/>
    </row>
    <row r="4" spans="1:20" ht="37.5" customHeight="1">
      <c r="A4" s="7" t="s">
        <v>22</v>
      </c>
      <c r="B4" s="8"/>
      <c r="C4" s="17"/>
      <c r="D4" s="10"/>
      <c r="E4" s="10"/>
      <c r="F4" s="10"/>
      <c r="G4" s="10"/>
      <c r="H4" s="10"/>
      <c r="I4" s="11"/>
      <c r="J4" s="12"/>
      <c r="K4" s="10"/>
      <c r="L4" s="10"/>
      <c r="M4" s="13"/>
      <c r="N4" s="18"/>
      <c r="O4" s="14"/>
      <c r="P4" s="14"/>
      <c r="Q4" s="10"/>
      <c r="R4" s="11"/>
      <c r="S4" s="15"/>
      <c r="T4" s="16"/>
    </row>
    <row r="5" spans="1:20" ht="36.75" customHeight="1">
      <c r="A5" s="7" t="s">
        <v>23</v>
      </c>
      <c r="B5" s="8"/>
      <c r="C5" s="17"/>
      <c r="D5" s="10"/>
      <c r="E5" s="10"/>
      <c r="F5" s="10"/>
      <c r="G5" s="10"/>
      <c r="H5" s="10"/>
      <c r="I5" s="11"/>
      <c r="J5" s="12"/>
      <c r="K5" s="10"/>
      <c r="L5" s="10"/>
      <c r="M5" s="13"/>
      <c r="N5" s="18"/>
      <c r="O5" s="14"/>
      <c r="P5" s="14"/>
      <c r="Q5" s="10"/>
      <c r="R5" s="11"/>
      <c r="S5" s="15"/>
      <c r="T5" s="16"/>
    </row>
    <row r="6" spans="1:20" ht="35.25" customHeight="1">
      <c r="A6" s="7" t="s">
        <v>25</v>
      </c>
      <c r="B6" s="8"/>
      <c r="C6" s="10"/>
      <c r="D6" s="10"/>
      <c r="E6" s="10"/>
      <c r="F6" s="10"/>
      <c r="G6" s="10"/>
      <c r="H6" s="10"/>
      <c r="I6" s="11"/>
      <c r="J6" s="12"/>
      <c r="K6" s="10"/>
      <c r="L6" s="10"/>
      <c r="M6" s="13"/>
      <c r="N6" s="18"/>
      <c r="O6" s="14"/>
      <c r="P6" s="14"/>
      <c r="Q6" s="10"/>
      <c r="R6" s="11"/>
      <c r="S6" s="15"/>
      <c r="T6" s="16"/>
    </row>
    <row r="7" spans="1:20" ht="50.25" customHeight="1">
      <c r="A7" s="7" t="s">
        <v>27</v>
      </c>
      <c r="B7" s="8"/>
      <c r="C7" s="10"/>
      <c r="D7" s="10"/>
      <c r="E7" s="10"/>
      <c r="F7" s="10"/>
      <c r="G7" s="10"/>
      <c r="H7" s="10"/>
      <c r="I7" s="11"/>
      <c r="J7" s="12"/>
      <c r="K7" s="10"/>
      <c r="L7" s="10"/>
      <c r="M7" s="13"/>
      <c r="N7" s="18"/>
      <c r="O7" s="14"/>
      <c r="P7" s="14"/>
      <c r="Q7" s="10"/>
      <c r="R7" s="11"/>
      <c r="S7" s="15"/>
      <c r="T7" s="16"/>
    </row>
    <row r="8" spans="1:20" ht="35.25" customHeight="1" thickBot="1">
      <c r="A8" s="19" t="s">
        <v>28</v>
      </c>
      <c r="B8" s="20"/>
      <c r="C8" s="21"/>
      <c r="D8" s="21"/>
      <c r="E8" s="21"/>
      <c r="F8" s="21"/>
      <c r="G8" s="21"/>
      <c r="H8" s="21"/>
      <c r="I8" s="22"/>
      <c r="J8" s="23"/>
      <c r="K8" s="21"/>
      <c r="L8" s="21"/>
      <c r="M8" s="24"/>
      <c r="N8" s="25"/>
      <c r="O8" s="26"/>
      <c r="P8" s="26"/>
      <c r="Q8" s="21"/>
      <c r="R8" s="22"/>
      <c r="S8" s="27"/>
      <c r="T8" s="28"/>
    </row>
    <row r="9" spans="1:20" ht="27.75" customHeight="1" thickBot="1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</row>
    <row r="10" spans="1:20" ht="35.25" customHeight="1">
      <c r="A10" s="29" t="s">
        <v>29</v>
      </c>
      <c r="B10" s="30"/>
      <c r="C10" s="31"/>
      <c r="D10" s="32"/>
      <c r="E10" s="33"/>
      <c r="F10" s="33"/>
      <c r="G10" s="32"/>
      <c r="H10" s="33"/>
      <c r="I10" s="34"/>
      <c r="J10" s="35"/>
      <c r="K10" s="10"/>
      <c r="L10" s="33"/>
      <c r="M10" s="36"/>
      <c r="N10" s="32"/>
      <c r="O10" s="37"/>
      <c r="P10" s="37"/>
      <c r="Q10" s="33"/>
      <c r="R10" s="34"/>
      <c r="S10" s="38"/>
      <c r="T10" s="39"/>
    </row>
    <row r="11" spans="1:20" ht="35.25" customHeight="1">
      <c r="A11" s="7" t="s">
        <v>30</v>
      </c>
      <c r="B11" s="8"/>
      <c r="C11" s="40"/>
      <c r="D11" s="10"/>
      <c r="E11" s="10"/>
      <c r="F11" s="10"/>
      <c r="G11" s="10"/>
      <c r="H11" s="10"/>
      <c r="I11" s="11"/>
      <c r="J11" s="12"/>
      <c r="K11" s="10"/>
      <c r="L11" s="10"/>
      <c r="M11" s="13"/>
      <c r="N11" s="18"/>
      <c r="O11" s="14"/>
      <c r="P11" s="14"/>
      <c r="Q11" s="10"/>
      <c r="R11" s="11"/>
      <c r="S11" s="15"/>
      <c r="T11" s="16"/>
    </row>
    <row r="12" spans="1:20" ht="31.5" customHeight="1">
      <c r="A12" s="7" t="s">
        <v>31</v>
      </c>
      <c r="B12" s="8"/>
      <c r="C12" s="17"/>
      <c r="D12" s="10"/>
      <c r="E12" s="18"/>
      <c r="F12" s="18"/>
      <c r="G12" s="10"/>
      <c r="H12" s="10"/>
      <c r="I12" s="11"/>
      <c r="J12" s="12"/>
      <c r="K12" s="10"/>
      <c r="L12" s="10"/>
      <c r="M12" s="13"/>
      <c r="N12" s="18"/>
      <c r="O12" s="14"/>
      <c r="P12" s="14"/>
      <c r="Q12" s="10"/>
      <c r="R12" s="11"/>
      <c r="S12" s="15"/>
      <c r="T12" s="16"/>
    </row>
    <row r="13" spans="1:20" ht="32.25" customHeight="1">
      <c r="A13" s="7" t="s">
        <v>33</v>
      </c>
      <c r="B13" s="8"/>
      <c r="C13" s="17"/>
      <c r="D13" s="10"/>
      <c r="E13" s="10"/>
      <c r="F13" s="10"/>
      <c r="G13" s="10"/>
      <c r="H13" s="10"/>
      <c r="I13" s="11"/>
      <c r="J13" s="12"/>
      <c r="K13" s="10"/>
      <c r="L13" s="10"/>
      <c r="M13" s="13"/>
      <c r="N13" s="18"/>
      <c r="O13" s="14"/>
      <c r="P13" s="14"/>
      <c r="Q13" s="10"/>
      <c r="R13" s="11"/>
      <c r="S13" s="15"/>
      <c r="T13" s="16"/>
    </row>
    <row r="14" spans="1:20" ht="28.5" customHeight="1">
      <c r="A14" s="7" t="s">
        <v>34</v>
      </c>
      <c r="B14" s="8"/>
      <c r="C14" s="10"/>
      <c r="D14" s="10"/>
      <c r="E14" s="10"/>
      <c r="F14" s="10"/>
      <c r="G14" s="10"/>
      <c r="H14" s="10"/>
      <c r="I14" s="11"/>
      <c r="J14" s="12"/>
      <c r="K14" s="10"/>
      <c r="L14" s="10"/>
      <c r="M14" s="13"/>
      <c r="N14" s="18"/>
      <c r="O14" s="14"/>
      <c r="P14" s="14"/>
      <c r="Q14" s="10"/>
      <c r="R14" s="11"/>
      <c r="S14" s="15"/>
      <c r="T14" s="16"/>
    </row>
    <row r="15" spans="1:20" ht="51" customHeight="1">
      <c r="A15" s="7" t="s">
        <v>35</v>
      </c>
      <c r="B15" s="8"/>
      <c r="C15" s="17"/>
      <c r="D15" s="10"/>
      <c r="E15" s="10"/>
      <c r="F15" s="10"/>
      <c r="G15" s="10"/>
      <c r="H15" s="10"/>
      <c r="I15" s="11"/>
      <c r="J15" s="12"/>
      <c r="K15" s="10"/>
      <c r="L15" s="10"/>
      <c r="M15" s="13"/>
      <c r="N15" s="18"/>
      <c r="O15" s="14"/>
      <c r="P15" s="14"/>
      <c r="Q15" s="10"/>
      <c r="R15" s="11"/>
      <c r="S15" s="15"/>
      <c r="T15" s="16"/>
    </row>
    <row r="16" spans="1:20" ht="31.5" customHeight="1">
      <c r="A16" s="7" t="s">
        <v>36</v>
      </c>
      <c r="B16" s="8"/>
      <c r="C16" s="10"/>
      <c r="D16" s="10"/>
      <c r="E16" s="10"/>
      <c r="F16" s="10"/>
      <c r="G16" s="10"/>
      <c r="H16" s="10"/>
      <c r="I16" s="11"/>
      <c r="J16" s="12"/>
      <c r="K16" s="10"/>
      <c r="L16" s="10"/>
      <c r="M16" s="13"/>
      <c r="N16" s="18"/>
      <c r="O16" s="14"/>
      <c r="P16" s="14"/>
      <c r="Q16" s="10"/>
      <c r="R16" s="11"/>
      <c r="S16" s="15"/>
      <c r="T16" s="16"/>
    </row>
    <row r="17" spans="1:20" ht="29.25" customHeight="1">
      <c r="A17" s="7" t="s">
        <v>37</v>
      </c>
      <c r="B17" s="8"/>
      <c r="C17" s="10"/>
      <c r="D17" s="42"/>
      <c r="E17" s="10"/>
      <c r="F17" s="10"/>
      <c r="G17" s="10"/>
      <c r="H17" s="10"/>
      <c r="I17" s="11"/>
      <c r="J17" s="11"/>
      <c r="K17" s="10"/>
      <c r="L17" s="10"/>
      <c r="M17" s="13"/>
      <c r="N17" s="18"/>
      <c r="O17" s="14"/>
      <c r="P17" s="14"/>
      <c r="Q17" s="10"/>
      <c r="R17" s="11"/>
      <c r="S17" s="15"/>
      <c r="T17" s="16"/>
    </row>
    <row r="18" spans="1:20" ht="29.25" customHeight="1">
      <c r="A18" s="7" t="s">
        <v>39</v>
      </c>
      <c r="B18" s="8"/>
      <c r="C18" s="10"/>
      <c r="D18" s="42"/>
      <c r="E18" s="10"/>
      <c r="F18" s="10"/>
      <c r="G18" s="10"/>
      <c r="H18" s="10"/>
      <c r="I18" s="11"/>
      <c r="J18" s="11"/>
      <c r="K18" s="10"/>
      <c r="L18" s="10"/>
      <c r="M18" s="13"/>
      <c r="N18" s="18"/>
      <c r="O18" s="14"/>
      <c r="P18" s="14"/>
      <c r="Q18" s="10"/>
      <c r="R18" s="11"/>
      <c r="S18" s="15"/>
      <c r="T18" s="16"/>
    </row>
    <row r="19" spans="1:20" ht="32.25" customHeight="1">
      <c r="A19" s="7" t="s">
        <v>40</v>
      </c>
      <c r="B19" s="8"/>
      <c r="C19" s="10"/>
      <c r="D19" s="10"/>
      <c r="E19" s="10"/>
      <c r="F19" s="10"/>
      <c r="G19" s="10"/>
      <c r="H19" s="10"/>
      <c r="I19" s="11"/>
      <c r="J19" s="11"/>
      <c r="K19" s="10"/>
      <c r="L19" s="10"/>
      <c r="M19" s="13"/>
      <c r="N19" s="18"/>
      <c r="O19" s="14"/>
      <c r="P19" s="14"/>
      <c r="Q19" s="10"/>
      <c r="R19" s="11"/>
      <c r="S19" s="15"/>
      <c r="T19" s="16"/>
    </row>
    <row r="20" spans="1:20" s="44" customFormat="1" ht="34.5" customHeight="1" thickBot="1">
      <c r="A20" s="19" t="s">
        <v>41</v>
      </c>
      <c r="B20" s="20"/>
      <c r="C20" s="43"/>
      <c r="D20" s="21"/>
      <c r="E20" s="21"/>
      <c r="F20" s="21"/>
      <c r="G20" s="21"/>
      <c r="H20" s="21"/>
      <c r="I20" s="22"/>
      <c r="J20" s="22"/>
      <c r="K20" s="21"/>
      <c r="L20" s="21"/>
      <c r="M20" s="24"/>
      <c r="N20" s="25"/>
      <c r="O20" s="26"/>
      <c r="P20" s="26"/>
      <c r="Q20" s="21"/>
      <c r="R20" s="22"/>
      <c r="S20" s="27"/>
      <c r="T20" s="28"/>
    </row>
    <row r="21" spans="1:20" ht="38.25" customHeight="1" thickBot="1">
      <c r="A21" s="45"/>
      <c r="B21" s="45"/>
      <c r="C21" s="46"/>
      <c r="D21" s="46"/>
      <c r="E21" s="46"/>
      <c r="F21" s="46"/>
      <c r="G21" s="46"/>
      <c r="H21" s="46"/>
      <c r="I21" s="47"/>
      <c r="J21" s="47"/>
      <c r="K21" s="48"/>
      <c r="L21" s="46"/>
      <c r="M21" s="49"/>
      <c r="N21" s="49"/>
      <c r="O21" s="50">
        <f>SUM(O3:O20)</f>
        <v>0</v>
      </c>
      <c r="P21" s="50">
        <f>SUM(P3:P20)</f>
        <v>0</v>
      </c>
      <c r="Q21" s="50"/>
      <c r="R21" s="51"/>
      <c r="S21" s="51"/>
      <c r="T21" s="52"/>
    </row>
    <row r="22" spans="1:20" ht="54" customHeight="1">
      <c r="A22" s="45"/>
      <c r="B22" s="45"/>
      <c r="C22" s="117" t="s">
        <v>43</v>
      </c>
      <c r="D22" s="118"/>
      <c r="E22" s="118"/>
      <c r="F22" s="118"/>
      <c r="G22" s="118"/>
      <c r="H22" s="118"/>
      <c r="I22" s="118"/>
      <c r="J22" s="118"/>
      <c r="K22" s="118"/>
      <c r="L22" s="119"/>
      <c r="M22" s="120"/>
      <c r="N22" s="120"/>
      <c r="O22" s="120"/>
      <c r="P22" s="121"/>
      <c r="Q22" s="53"/>
      <c r="R22" s="51"/>
      <c r="S22" s="51"/>
      <c r="T22" s="52"/>
    </row>
    <row r="23" spans="1:20" ht="48" customHeight="1">
      <c r="A23" s="45"/>
      <c r="B23" s="45"/>
      <c r="C23" s="122" t="s">
        <v>44</v>
      </c>
      <c r="D23" s="124" t="s">
        <v>45</v>
      </c>
      <c r="E23" s="124" t="s">
        <v>46</v>
      </c>
      <c r="F23" s="124" t="s">
        <v>47</v>
      </c>
      <c r="G23" s="126" t="s">
        <v>48</v>
      </c>
      <c r="H23" s="124" t="s">
        <v>49</v>
      </c>
      <c r="I23" s="54"/>
      <c r="J23" s="127" t="s">
        <v>50</v>
      </c>
      <c r="K23" s="128"/>
      <c r="L23" s="127" t="s">
        <v>51</v>
      </c>
      <c r="M23" s="131"/>
      <c r="N23" s="131"/>
      <c r="O23" s="131"/>
      <c r="P23" s="132"/>
      <c r="Q23" s="55"/>
      <c r="R23" s="51"/>
      <c r="S23" s="51"/>
      <c r="T23" s="52"/>
    </row>
    <row r="24" spans="1:20" ht="32.25" customHeight="1">
      <c r="A24" s="56"/>
      <c r="B24" s="56"/>
      <c r="C24" s="123"/>
      <c r="D24" s="125"/>
      <c r="E24" s="125"/>
      <c r="F24" s="125"/>
      <c r="G24" s="124"/>
      <c r="H24" s="125"/>
      <c r="I24" s="57"/>
      <c r="J24" s="129"/>
      <c r="K24" s="130"/>
      <c r="L24" s="129"/>
      <c r="M24" s="133"/>
      <c r="N24" s="133"/>
      <c r="O24" s="133"/>
      <c r="P24" s="134"/>
      <c r="Q24" s="55"/>
      <c r="R24" s="51"/>
      <c r="S24" s="51"/>
      <c r="T24" s="52"/>
    </row>
    <row r="25" spans="1:20" ht="45.75" customHeight="1">
      <c r="A25" s="45"/>
      <c r="B25" s="45"/>
      <c r="C25" s="58" t="s">
        <v>52</v>
      </c>
      <c r="D25" s="10" t="s">
        <v>53</v>
      </c>
      <c r="E25" s="10" t="s">
        <v>54</v>
      </c>
      <c r="F25" s="41" t="s">
        <v>55</v>
      </c>
      <c r="G25" s="10">
        <v>60</v>
      </c>
      <c r="H25" s="79">
        <f t="shared" ref="H25:H41" si="0">IF(G25=0,"0",J25/G25)</f>
        <v>0</v>
      </c>
      <c r="I25" s="59"/>
      <c r="J25" s="96"/>
      <c r="K25" s="97"/>
      <c r="L25" s="98"/>
      <c r="M25" s="99"/>
      <c r="N25" s="99"/>
      <c r="O25" s="99"/>
      <c r="P25" s="100"/>
      <c r="Q25" s="55"/>
      <c r="R25" s="51"/>
      <c r="S25" s="51"/>
      <c r="T25" s="52"/>
    </row>
    <row r="26" spans="1:20" ht="39.75" customHeight="1">
      <c r="A26" s="45"/>
      <c r="B26" s="45"/>
      <c r="C26" s="58" t="s">
        <v>56</v>
      </c>
      <c r="D26" s="10" t="s">
        <v>57</v>
      </c>
      <c r="E26" s="10" t="s">
        <v>58</v>
      </c>
      <c r="F26" s="41" t="s">
        <v>59</v>
      </c>
      <c r="G26" s="10">
        <v>450</v>
      </c>
      <c r="H26" s="79">
        <f t="shared" si="0"/>
        <v>0</v>
      </c>
      <c r="I26" s="59"/>
      <c r="J26" s="96"/>
      <c r="K26" s="97"/>
      <c r="L26" s="98"/>
      <c r="M26" s="99"/>
      <c r="N26" s="99"/>
      <c r="O26" s="99"/>
      <c r="P26" s="100"/>
      <c r="Q26" s="55"/>
      <c r="R26" s="51"/>
      <c r="S26" s="51"/>
      <c r="T26" s="52"/>
    </row>
    <row r="27" spans="1:20" ht="38.25" customHeight="1">
      <c r="A27" s="45"/>
      <c r="B27" s="45"/>
      <c r="C27" s="58" t="s">
        <v>56</v>
      </c>
      <c r="D27" s="10" t="s">
        <v>24</v>
      </c>
      <c r="E27" s="10" t="s">
        <v>60</v>
      </c>
      <c r="F27" s="41" t="s">
        <v>61</v>
      </c>
      <c r="G27" s="10"/>
      <c r="H27" s="79" t="str">
        <f t="shared" si="0"/>
        <v>0</v>
      </c>
      <c r="I27" s="59"/>
      <c r="J27" s="96"/>
      <c r="K27" s="97"/>
      <c r="L27" s="98"/>
      <c r="M27" s="99"/>
      <c r="N27" s="99"/>
      <c r="O27" s="99"/>
      <c r="P27" s="100"/>
      <c r="Q27" s="55"/>
      <c r="R27" s="51"/>
      <c r="S27" s="51"/>
      <c r="T27" s="52"/>
    </row>
    <row r="28" spans="1:20" ht="39.75" customHeight="1">
      <c r="A28" s="45"/>
      <c r="B28" s="45"/>
      <c r="C28" s="58" t="s">
        <v>56</v>
      </c>
      <c r="D28" s="10" t="s">
        <v>26</v>
      </c>
      <c r="E28" s="10" t="s">
        <v>62</v>
      </c>
      <c r="F28" s="41" t="s">
        <v>61</v>
      </c>
      <c r="G28" s="10">
        <v>250</v>
      </c>
      <c r="H28" s="79">
        <f>IF(G28=0,"0",J28/G28)</f>
        <v>7.2</v>
      </c>
      <c r="I28" s="59"/>
      <c r="J28" s="96">
        <v>1800</v>
      </c>
      <c r="K28" s="97"/>
      <c r="L28" s="98" t="s">
        <v>63</v>
      </c>
      <c r="M28" s="99"/>
      <c r="N28" s="99"/>
      <c r="O28" s="99"/>
      <c r="P28" s="100"/>
      <c r="Q28" s="55"/>
      <c r="R28" s="51"/>
      <c r="S28" s="51"/>
      <c r="T28" s="52"/>
    </row>
    <row r="29" spans="1:20" ht="48.75" customHeight="1">
      <c r="A29" s="45"/>
      <c r="B29" s="45"/>
      <c r="C29" s="58" t="s">
        <v>64</v>
      </c>
      <c r="D29" s="10"/>
      <c r="E29" s="10"/>
      <c r="F29" s="41"/>
      <c r="G29" s="10"/>
      <c r="H29" s="41" t="str">
        <f t="shared" si="0"/>
        <v>0</v>
      </c>
      <c r="I29" s="60"/>
      <c r="J29" s="96"/>
      <c r="K29" s="97"/>
      <c r="L29" s="98"/>
      <c r="M29" s="99"/>
      <c r="N29" s="99"/>
      <c r="O29" s="99"/>
      <c r="P29" s="100"/>
      <c r="Q29" s="55"/>
      <c r="R29" s="51"/>
      <c r="S29" s="51"/>
      <c r="T29" s="52"/>
    </row>
    <row r="30" spans="1:20" ht="51" customHeight="1">
      <c r="A30" s="61"/>
      <c r="B30" s="61"/>
      <c r="C30" s="58" t="s">
        <v>65</v>
      </c>
      <c r="D30" s="10"/>
      <c r="E30" s="10"/>
      <c r="F30" s="41"/>
      <c r="G30" s="10"/>
      <c r="H30" s="41" t="str">
        <f t="shared" si="0"/>
        <v>0</v>
      </c>
      <c r="I30" s="60"/>
      <c r="J30" s="96"/>
      <c r="K30" s="97"/>
      <c r="L30" s="98"/>
      <c r="M30" s="99"/>
      <c r="N30" s="99"/>
      <c r="O30" s="99"/>
      <c r="P30" s="100"/>
      <c r="Q30" s="55"/>
      <c r="R30" s="51"/>
      <c r="S30" s="51"/>
      <c r="T30" s="52"/>
    </row>
    <row r="31" spans="1:20" ht="32.25" customHeight="1">
      <c r="A31" s="61"/>
      <c r="B31" s="61"/>
      <c r="C31" s="108" t="s">
        <v>66</v>
      </c>
      <c r="D31" s="111" t="s">
        <v>67</v>
      </c>
      <c r="E31" s="111" t="s">
        <v>62</v>
      </c>
      <c r="F31" s="77" t="s">
        <v>59</v>
      </c>
      <c r="G31" s="62">
        <v>350</v>
      </c>
      <c r="H31" s="79">
        <f>IF(G31=0,"0",J31/G31)</f>
        <v>0</v>
      </c>
      <c r="I31" s="60"/>
      <c r="J31" s="96"/>
      <c r="K31" s="97"/>
      <c r="L31" s="98"/>
      <c r="M31" s="99"/>
      <c r="N31" s="99"/>
      <c r="O31" s="99"/>
      <c r="P31" s="100"/>
      <c r="Q31" s="55"/>
      <c r="R31" s="51"/>
      <c r="S31" s="51"/>
      <c r="T31" s="52"/>
    </row>
    <row r="32" spans="1:20" ht="32.25" customHeight="1">
      <c r="A32" s="61"/>
      <c r="B32" s="61"/>
      <c r="C32" s="109"/>
      <c r="D32" s="112"/>
      <c r="E32" s="112"/>
      <c r="F32" s="77" t="s">
        <v>68</v>
      </c>
      <c r="G32" s="62">
        <v>350</v>
      </c>
      <c r="H32" s="79">
        <f>IF(G32=0,"0",J32/G32)</f>
        <v>8.2857142857142865</v>
      </c>
      <c r="I32" s="63"/>
      <c r="J32" s="96">
        <v>2900</v>
      </c>
      <c r="K32" s="97"/>
      <c r="L32" s="98" t="s">
        <v>69</v>
      </c>
      <c r="M32" s="99"/>
      <c r="N32" s="99"/>
      <c r="O32" s="99"/>
      <c r="P32" s="100"/>
      <c r="Q32" s="55"/>
      <c r="R32" s="51"/>
      <c r="S32" s="51"/>
      <c r="T32" s="52"/>
    </row>
    <row r="33" spans="1:20" ht="39.75" customHeight="1">
      <c r="A33" s="61"/>
      <c r="B33" s="61"/>
      <c r="C33" s="108" t="s">
        <v>42</v>
      </c>
      <c r="D33" s="94" t="s">
        <v>21</v>
      </c>
      <c r="E33" s="111" t="s">
        <v>70</v>
      </c>
      <c r="F33" s="41" t="s">
        <v>68</v>
      </c>
      <c r="G33" s="10">
        <v>350</v>
      </c>
      <c r="H33" s="79">
        <f t="shared" si="0"/>
        <v>3.9142857142857141</v>
      </c>
      <c r="I33" s="59"/>
      <c r="J33" s="96">
        <v>1370</v>
      </c>
      <c r="K33" s="97"/>
      <c r="L33" s="98" t="s">
        <v>71</v>
      </c>
      <c r="M33" s="99"/>
      <c r="N33" s="99"/>
      <c r="O33" s="99"/>
      <c r="P33" s="100"/>
      <c r="Q33" s="55"/>
      <c r="R33" s="51"/>
      <c r="S33" s="51"/>
      <c r="T33" s="52"/>
    </row>
    <row r="34" spans="1:20" ht="31.5" customHeight="1">
      <c r="A34" s="61"/>
      <c r="B34" s="61"/>
      <c r="C34" s="109"/>
      <c r="D34" s="110"/>
      <c r="E34" s="112"/>
      <c r="F34" s="41" t="s">
        <v>72</v>
      </c>
      <c r="G34" s="10">
        <v>350</v>
      </c>
      <c r="H34" s="79">
        <f t="shared" si="0"/>
        <v>2</v>
      </c>
      <c r="I34" s="59"/>
      <c r="J34" s="96">
        <v>700</v>
      </c>
      <c r="K34" s="97"/>
      <c r="L34" s="98" t="s">
        <v>73</v>
      </c>
      <c r="M34" s="99"/>
      <c r="N34" s="99"/>
      <c r="O34" s="99"/>
      <c r="P34" s="100"/>
      <c r="Q34" s="55"/>
      <c r="R34" s="51"/>
      <c r="S34" s="51"/>
      <c r="T34" s="52"/>
    </row>
    <row r="35" spans="1:20" ht="36" customHeight="1">
      <c r="A35" s="61"/>
      <c r="B35" s="61"/>
      <c r="C35" s="58" t="s">
        <v>74</v>
      </c>
      <c r="D35" s="10" t="s">
        <v>32</v>
      </c>
      <c r="E35" s="10" t="s">
        <v>82</v>
      </c>
      <c r="F35" s="41" t="s">
        <v>59</v>
      </c>
      <c r="G35" s="10">
        <v>250</v>
      </c>
      <c r="H35" s="79">
        <f t="shared" si="0"/>
        <v>0</v>
      </c>
      <c r="I35" s="60"/>
      <c r="J35" s="96"/>
      <c r="K35" s="97"/>
      <c r="L35" s="98"/>
      <c r="M35" s="99"/>
      <c r="N35" s="99"/>
      <c r="O35" s="99"/>
      <c r="P35" s="100"/>
      <c r="Q35" s="55"/>
      <c r="R35" s="64"/>
      <c r="S35" s="64"/>
      <c r="T35" s="52"/>
    </row>
    <row r="36" spans="1:20" ht="39.75" customHeight="1">
      <c r="A36" s="65"/>
      <c r="B36" s="65"/>
      <c r="C36" s="66" t="s">
        <v>75</v>
      </c>
      <c r="D36" s="10" t="s">
        <v>76</v>
      </c>
      <c r="E36" s="62" t="s">
        <v>77</v>
      </c>
      <c r="F36" s="77" t="s">
        <v>61</v>
      </c>
      <c r="G36" s="62"/>
      <c r="H36" s="41" t="str">
        <f t="shared" si="0"/>
        <v>0</v>
      </c>
      <c r="I36" s="67"/>
      <c r="J36" s="101"/>
      <c r="K36" s="102"/>
      <c r="L36" s="98"/>
      <c r="M36" s="99"/>
      <c r="N36" s="99"/>
      <c r="O36" s="99"/>
      <c r="P36" s="100"/>
      <c r="Q36" s="55"/>
      <c r="R36" s="64"/>
      <c r="S36" s="64"/>
      <c r="T36" s="52"/>
    </row>
    <row r="37" spans="1:20" ht="46.5" customHeight="1">
      <c r="A37" s="68"/>
      <c r="B37" s="68"/>
      <c r="C37" s="69" t="s">
        <v>78</v>
      </c>
      <c r="D37" s="76" t="s">
        <v>38</v>
      </c>
      <c r="E37" s="76" t="s">
        <v>81</v>
      </c>
      <c r="F37" s="78" t="s">
        <v>59</v>
      </c>
      <c r="G37" s="42">
        <v>30</v>
      </c>
      <c r="H37" s="77">
        <f t="shared" si="0"/>
        <v>0</v>
      </c>
      <c r="I37" s="67"/>
      <c r="J37" s="103"/>
      <c r="K37" s="104"/>
      <c r="L37" s="105"/>
      <c r="M37" s="106"/>
      <c r="N37" s="106"/>
      <c r="O37" s="106"/>
      <c r="P37" s="107"/>
      <c r="Q37" s="70"/>
      <c r="R37" s="52"/>
      <c r="S37" s="52"/>
      <c r="T37" s="52"/>
    </row>
    <row r="38" spans="1:20" ht="39" customHeight="1">
      <c r="A38" s="71"/>
      <c r="B38" s="71"/>
      <c r="C38" s="80" t="s">
        <v>79</v>
      </c>
      <c r="D38" s="75" t="s">
        <v>80</v>
      </c>
      <c r="E38" s="75" t="s">
        <v>81</v>
      </c>
      <c r="F38" s="78" t="s">
        <v>55</v>
      </c>
      <c r="G38" s="75">
        <v>90</v>
      </c>
      <c r="H38" s="81">
        <f t="shared" si="0"/>
        <v>7.4</v>
      </c>
      <c r="I38" s="82"/>
      <c r="J38" s="94">
        <v>666</v>
      </c>
      <c r="K38" s="94"/>
      <c r="L38" s="90"/>
      <c r="M38" s="91"/>
      <c r="N38" s="91"/>
      <c r="O38" s="91"/>
      <c r="P38" s="92"/>
      <c r="Q38" s="55"/>
      <c r="R38" s="52"/>
      <c r="S38" s="52"/>
      <c r="T38" s="52"/>
    </row>
    <row r="39" spans="1:20" ht="49.5" customHeight="1">
      <c r="A39" s="68"/>
      <c r="B39" s="68"/>
      <c r="C39" s="83"/>
      <c r="D39" s="84"/>
      <c r="E39" s="85"/>
      <c r="F39" s="78" t="s">
        <v>83</v>
      </c>
      <c r="G39" s="84"/>
      <c r="H39" s="81">
        <v>9</v>
      </c>
      <c r="I39" s="84"/>
      <c r="J39" s="94"/>
      <c r="K39" s="94"/>
      <c r="L39" s="90" t="s">
        <v>86</v>
      </c>
      <c r="M39" s="91"/>
      <c r="N39" s="91"/>
      <c r="O39" s="91"/>
      <c r="P39" s="92"/>
      <c r="Q39"/>
      <c r="R39" s="52"/>
      <c r="S39" s="52"/>
      <c r="T39" s="52"/>
    </row>
    <row r="40" spans="1:20" ht="28.5" customHeight="1">
      <c r="A40" s="71"/>
      <c r="B40" s="71"/>
      <c r="C40" s="86"/>
      <c r="D40" s="86"/>
      <c r="E40" s="87"/>
      <c r="F40" s="78" t="s">
        <v>84</v>
      </c>
      <c r="G40" s="87"/>
      <c r="H40" s="81">
        <v>9</v>
      </c>
      <c r="I40" s="84"/>
      <c r="J40" s="94"/>
      <c r="K40" s="94"/>
      <c r="L40" s="90" t="s">
        <v>86</v>
      </c>
      <c r="M40" s="91"/>
      <c r="N40" s="91"/>
      <c r="O40" s="91"/>
      <c r="P40" s="92"/>
      <c r="R40" s="72"/>
    </row>
    <row r="41" spans="1:20" ht="20.25">
      <c r="C41" s="87"/>
      <c r="D41" s="88"/>
      <c r="E41" s="87"/>
      <c r="F41" s="89" t="s">
        <v>85</v>
      </c>
      <c r="G41" s="87"/>
      <c r="H41" s="79">
        <v>9</v>
      </c>
      <c r="I41" s="84"/>
      <c r="J41" s="95"/>
      <c r="K41" s="95"/>
      <c r="L41" s="93" t="s">
        <v>86</v>
      </c>
      <c r="M41" s="93"/>
      <c r="N41" s="93"/>
      <c r="O41" s="93"/>
      <c r="P41" s="93"/>
      <c r="R41" s="72"/>
    </row>
    <row r="42" spans="1:20" ht="20.25">
      <c r="C42" s="87"/>
      <c r="D42" s="88"/>
      <c r="E42" s="87"/>
      <c r="F42" s="89" t="s">
        <v>61</v>
      </c>
      <c r="G42" s="87"/>
      <c r="H42" s="79">
        <v>1</v>
      </c>
      <c r="I42" s="84"/>
      <c r="J42" s="95"/>
      <c r="K42" s="95"/>
      <c r="L42" s="93" t="s">
        <v>87</v>
      </c>
      <c r="M42" s="93"/>
      <c r="N42" s="93"/>
      <c r="O42" s="93"/>
      <c r="P42" s="93"/>
      <c r="R42" s="72"/>
    </row>
    <row r="43" spans="1:20">
      <c r="D43" s="73"/>
      <c r="R43" s="72"/>
    </row>
    <row r="44" spans="1:20">
      <c r="D44" s="73"/>
      <c r="R44" s="72"/>
    </row>
    <row r="45" spans="1:20">
      <c r="D45" s="73"/>
      <c r="R45" s="72"/>
    </row>
    <row r="46" spans="1:20">
      <c r="D46" s="73"/>
      <c r="R46" s="72"/>
    </row>
    <row r="47" spans="1:20">
      <c r="D47" s="73"/>
      <c r="R47" s="72"/>
    </row>
    <row r="48" spans="1:20" ht="15.75">
      <c r="D48" s="74"/>
      <c r="R48" s="72"/>
    </row>
    <row r="49" spans="4:18">
      <c r="D49" s="52"/>
      <c r="R49" s="72"/>
    </row>
  </sheetData>
  <mergeCells count="53">
    <mergeCell ref="J25:K25"/>
    <mergeCell ref="L25:P25"/>
    <mergeCell ref="J26:K26"/>
    <mergeCell ref="J42:K42"/>
    <mergeCell ref="L42:P42"/>
    <mergeCell ref="M1:T1"/>
    <mergeCell ref="A9:T9"/>
    <mergeCell ref="C22:P22"/>
    <mergeCell ref="C23:C24"/>
    <mergeCell ref="D23:D24"/>
    <mergeCell ref="E23:E24"/>
    <mergeCell ref="F23:F24"/>
    <mergeCell ref="G23:G24"/>
    <mergeCell ref="H23:H24"/>
    <mergeCell ref="J23:K24"/>
    <mergeCell ref="L23:P24"/>
    <mergeCell ref="L26:P26"/>
    <mergeCell ref="J28:K28"/>
    <mergeCell ref="L28:P28"/>
    <mergeCell ref="J29:K29"/>
    <mergeCell ref="L29:P29"/>
    <mergeCell ref="J27:K27"/>
    <mergeCell ref="L27:P27"/>
    <mergeCell ref="J30:K30"/>
    <mergeCell ref="L30:P30"/>
    <mergeCell ref="C31:C32"/>
    <mergeCell ref="D31:D32"/>
    <mergeCell ref="E31:E32"/>
    <mergeCell ref="J31:K31"/>
    <mergeCell ref="L31:P31"/>
    <mergeCell ref="J32:K32"/>
    <mergeCell ref="L32:P32"/>
    <mergeCell ref="C33:C34"/>
    <mergeCell ref="D33:D34"/>
    <mergeCell ref="E33:E34"/>
    <mergeCell ref="J33:K33"/>
    <mergeCell ref="L33:P33"/>
    <mergeCell ref="J34:K34"/>
    <mergeCell ref="L34:P34"/>
    <mergeCell ref="J38:K38"/>
    <mergeCell ref="L38:P38"/>
    <mergeCell ref="J35:K35"/>
    <mergeCell ref="L35:P35"/>
    <mergeCell ref="J36:K36"/>
    <mergeCell ref="L36:P36"/>
    <mergeCell ref="J37:K37"/>
    <mergeCell ref="L37:P37"/>
    <mergeCell ref="L39:P39"/>
    <mergeCell ref="L40:P40"/>
    <mergeCell ref="L41:P41"/>
    <mergeCell ref="J39:K39"/>
    <mergeCell ref="J40:K40"/>
    <mergeCell ref="J41:K41"/>
  </mergeCells>
  <conditionalFormatting sqref="T3:T8">
    <cfRule type="containsText" dxfId="1" priority="3" operator="containsText" text="WARNING">
      <formula>NOT(ISERROR(SEARCH("WARNING",T3)))</formula>
    </cfRule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Y6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T10:T20">
    <cfRule type="containsText" dxfId="0" priority="1" operator="containsText" text="WARNING">
      <formula>NOT(ISERROR(SEARCH("WARNING",T10)))</formula>
    </cfRule>
  </conditionalFormatting>
  <pageMargins left="0.15748031496062992" right="0.15748031496062992" top="0.15748031496062992" bottom="0.15748031496062992" header="7.874015748031496E-2" footer="0.15748031496062992"/>
  <pageSetup paperSize="9" scale="34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04-09-15</vt:lpstr>
      <vt:lpstr>'04-09-15'!Zone_d_impression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2015-12-11T20:19:07Z</dcterms:created>
  <dcterms:modified xsi:type="dcterms:W3CDTF">2015-12-15T05:55:50Z</dcterms:modified>
</cp:coreProperties>
</file>