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0490" windowHeight="9045"/>
  </bookViews>
  <sheets>
    <sheet name="Planning Juin" sheetId="1" r:id="rId1"/>
  </sheets>
  <externalReferences>
    <externalReference r:id="rId2"/>
  </externalReferences>
  <definedNames>
    <definedName name="Planning_Codes">OFFSET(#REF!,,,COUNTA(#REF!)-1)</definedName>
    <definedName name="test">OFFSET('[1]Planning Codes'!$A$2,,,COUNTA('[1]Planning Codes'!$A:$A)-1)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35" i="1" a="1"/>
  <c r="B35" i="1"/>
  <c r="B34" i="1" a="1"/>
  <c r="B34" i="1"/>
  <c r="B33" i="1" a="1"/>
  <c r="B33" i="1" s="1"/>
  <c r="C33" i="1" a="1"/>
  <c r="C33" i="1" s="1"/>
  <c r="D33" i="1" a="1"/>
  <c r="D33" i="1" s="1"/>
  <c r="B22" i="1" l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C22" i="1"/>
  <c r="D22" i="1"/>
  <c r="E22" i="1"/>
  <c r="F22" i="1"/>
  <c r="G22" i="1"/>
  <c r="H22" i="1"/>
  <c r="I22" i="1"/>
  <c r="J22" i="1"/>
  <c r="K22" i="1"/>
  <c r="C3" i="1"/>
  <c r="C2" i="1" s="1"/>
  <c r="B2" i="1"/>
  <c r="B1" i="1"/>
  <c r="C1" i="1" l="1"/>
  <c r="D3" i="1"/>
  <c r="E3" i="1" l="1"/>
  <c r="D1" i="1"/>
  <c r="D2" i="1"/>
  <c r="F3" i="1" l="1"/>
  <c r="E1" i="1"/>
  <c r="E2" i="1"/>
  <c r="F2" i="1" l="1"/>
  <c r="F1" i="1"/>
  <c r="G3" i="1"/>
  <c r="G2" i="1" l="1"/>
  <c r="H3" i="1"/>
  <c r="G1" i="1"/>
  <c r="I3" i="1" l="1"/>
  <c r="H1" i="1"/>
  <c r="H2" i="1"/>
  <c r="J3" i="1" l="1"/>
  <c r="I1" i="1"/>
  <c r="I2" i="1"/>
  <c r="J2" i="1" l="1"/>
  <c r="K3" i="1"/>
  <c r="J1" i="1"/>
  <c r="K2" i="1" l="1"/>
  <c r="K1" i="1"/>
</calcChain>
</file>

<file path=xl/sharedStrings.xml><?xml version="1.0" encoding="utf-8"?>
<sst xmlns="http://schemas.openxmlformats.org/spreadsheetml/2006/main" count="275" uniqueCount="28">
  <si>
    <t>Congé</t>
  </si>
  <si>
    <t>Laver</t>
  </si>
  <si>
    <t>Encoder</t>
  </si>
  <si>
    <t>Malade</t>
  </si>
  <si>
    <t>Envoyer</t>
  </si>
  <si>
    <t>Formation</t>
  </si>
  <si>
    <t>Formateur</t>
  </si>
  <si>
    <t>Mois</t>
  </si>
  <si>
    <t>Nom</t>
  </si>
  <si>
    <t>Pierre</t>
  </si>
  <si>
    <t>Paul</t>
  </si>
  <si>
    <t>Jacques</t>
  </si>
  <si>
    <t>Sylvie</t>
  </si>
  <si>
    <t>Veronique</t>
  </si>
  <si>
    <t>Marc</t>
  </si>
  <si>
    <t>Jean</t>
  </si>
  <si>
    <t>Jules</t>
  </si>
  <si>
    <t>Delphine</t>
  </si>
  <si>
    <t>Patrick</t>
  </si>
  <si>
    <t>Raoul</t>
  </si>
  <si>
    <t>Julie</t>
  </si>
  <si>
    <t>Sophie</t>
  </si>
  <si>
    <t>Juliette</t>
  </si>
  <si>
    <t>Antoine</t>
  </si>
  <si>
    <t>Sécher</t>
  </si>
  <si>
    <t>Vérifier</t>
  </si>
  <si>
    <t>qui ?</t>
  </si>
  <si>
    <t>Stéphanie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</si>
</sst>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ddd"/>
    <numFmt numFmtId="166" formatCode="dd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9" xfId="0" applyBorder="1"/>
    <xf numFmtId="0" fontId="0" fillId="0" borderId="0" xfId="0" applyBorder="1"/>
    <xf numFmtId="0" fontId="0" fillId="0" borderId="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0" xfId="0" applyFill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 vertical="center" wrapText="1"/>
    </xf>
    <xf numFmtId="166" fontId="0" fillId="2" borderId="9" xfId="0" applyNumberForma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29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EE6C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5757"/>
        </patternFill>
      </fill>
    </dxf>
    <dxf>
      <fill>
        <patternFill>
          <bgColor rgb="FF00EE6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\AppData\Local\Temp\Temp1_Copy%20of%20Planning%20Ops%20AG%20v0%202-xlsx.zip\Copy%20of%20Planning%20Ops%20AG%20v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Rules"/>
      <sheetName val="Planning Codes"/>
      <sheetName val="CMT Planning"/>
    </sheetNames>
    <sheetDataSet>
      <sheetData sheetId="0"/>
      <sheetData sheetId="1"/>
      <sheetData sheetId="2">
        <row r="1">
          <cell r="A1" t="str">
            <v>Planning Tool Codes</v>
          </cell>
        </row>
        <row r="2">
          <cell r="A2" t="str">
            <v>HOL</v>
          </cell>
        </row>
        <row r="3">
          <cell r="A3" t="str">
            <v>½ HOL PM</v>
          </cell>
        </row>
        <row r="4">
          <cell r="A4" t="str">
            <v>½ HOL AM</v>
          </cell>
        </row>
        <row r="5">
          <cell r="A5" t="str">
            <v>TNG</v>
          </cell>
        </row>
        <row r="6">
          <cell r="A6" t="str">
            <v>TNG PM</v>
          </cell>
        </row>
        <row r="7">
          <cell r="A7" t="str">
            <v>TNG AM</v>
          </cell>
        </row>
        <row r="8">
          <cell r="A8" t="str">
            <v>SICK</v>
          </cell>
        </row>
        <row r="9">
          <cell r="A9" t="str">
            <v>OFF</v>
          </cell>
        </row>
        <row r="10">
          <cell r="A10" t="str">
            <v>½ OFF AM</v>
          </cell>
        </row>
        <row r="11">
          <cell r="A11" t="str">
            <v>½ OFF PM</v>
          </cell>
        </row>
        <row r="12">
          <cell r="A12" t="str">
            <v>BUS TRAV</v>
          </cell>
        </row>
        <row r="13">
          <cell r="A13" t="str">
            <v>Part Time</v>
          </cell>
        </row>
        <row r="14">
          <cell r="A14" t="str">
            <v>5&gt;4</v>
          </cell>
        </row>
        <row r="15">
          <cell r="A15" t="str">
            <v>4/5</v>
          </cell>
        </row>
        <row r="16">
          <cell r="A16" t="str">
            <v>Maternity</v>
          </cell>
        </row>
        <row r="17">
          <cell r="A17" t="str">
            <v>CHK-EARLY</v>
          </cell>
        </row>
        <row r="18">
          <cell r="A18" t="str">
            <v>CHK-MIDDAY</v>
          </cell>
        </row>
        <row r="19">
          <cell r="A19" t="str">
            <v>CHK-LATE</v>
          </cell>
        </row>
        <row r="20">
          <cell r="A20" t="str">
            <v>CHK-HK</v>
          </cell>
        </row>
        <row r="21">
          <cell r="A21" t="str">
            <v>Contract HK</v>
          </cell>
        </row>
        <row r="22">
          <cell r="A22" t="str">
            <v>CAM HK</v>
          </cell>
        </row>
        <row r="23">
          <cell r="A23" t="str">
            <v>OMK HK</v>
          </cell>
        </row>
        <row r="24">
          <cell r="A24" t="str">
            <v>Coherency</v>
          </cell>
        </row>
        <row r="25">
          <cell r="A25" t="str">
            <v>Flex FastLane</v>
          </cell>
        </row>
        <row r="26">
          <cell r="A26" t="str">
            <v>Draft FastLane</v>
          </cell>
        </row>
        <row r="27">
          <cell r="A27" t="str">
            <v>FEES</v>
          </cell>
        </row>
        <row r="28">
          <cell r="A28" t="str">
            <v>Teleworking</v>
          </cell>
        </row>
        <row r="29">
          <cell r="A29" t="str">
            <v>Public Holidays</v>
          </cell>
        </row>
        <row r="30">
          <cell r="A30" t="str">
            <v>CHK-EARLY AM</v>
          </cell>
        </row>
        <row r="31">
          <cell r="A31" t="str">
            <v>CHK-EARLY PM</v>
          </cell>
        </row>
        <row r="32">
          <cell r="A32" t="str">
            <v>CHK-MIDDAY AM</v>
          </cell>
        </row>
        <row r="33">
          <cell r="A33" t="str">
            <v>CHK-LATE AM</v>
          </cell>
        </row>
        <row r="34">
          <cell r="A34" t="str">
            <v>CHK-HK AM</v>
          </cell>
        </row>
        <row r="35">
          <cell r="A35" t="str">
            <v>Contract HK AM</v>
          </cell>
        </row>
        <row r="36">
          <cell r="A36" t="str">
            <v>CAM HK AM</v>
          </cell>
        </row>
        <row r="37">
          <cell r="A37" t="str">
            <v>OMK HK AM</v>
          </cell>
        </row>
        <row r="38">
          <cell r="A38" t="str">
            <v>Coherency AM</v>
          </cell>
        </row>
        <row r="39">
          <cell r="A39" t="str">
            <v>FLEX AM</v>
          </cell>
        </row>
        <row r="40">
          <cell r="A40" t="str">
            <v>Flex FastLane AM</v>
          </cell>
        </row>
        <row r="41">
          <cell r="A41" t="str">
            <v>Draft AM</v>
          </cell>
        </row>
        <row r="42">
          <cell r="A42" t="str">
            <v>Draft FastLane AM</v>
          </cell>
        </row>
        <row r="43">
          <cell r="A43" t="str">
            <v>CHK-MIDDAY PM</v>
          </cell>
        </row>
        <row r="44">
          <cell r="A44" t="str">
            <v>CHK-LATE PM</v>
          </cell>
        </row>
        <row r="45">
          <cell r="A45" t="str">
            <v>CHK-HK PM</v>
          </cell>
        </row>
        <row r="46">
          <cell r="A46" t="str">
            <v>Contract HK PM</v>
          </cell>
        </row>
        <row r="47">
          <cell r="A47" t="str">
            <v>CAM HK PM</v>
          </cell>
        </row>
        <row r="48">
          <cell r="A48" t="str">
            <v>OMK HK PM</v>
          </cell>
        </row>
        <row r="49">
          <cell r="A49" t="str">
            <v>Coherency PM</v>
          </cell>
        </row>
        <row r="50">
          <cell r="A50" t="str">
            <v>FLEX PM</v>
          </cell>
        </row>
        <row r="51">
          <cell r="A51" t="str">
            <v>Flex FastLane PM</v>
          </cell>
        </row>
        <row r="52">
          <cell r="A52" t="str">
            <v>Draft PM</v>
          </cell>
        </row>
        <row r="53">
          <cell r="A53" t="str">
            <v>Draft FastLane PM</v>
          </cell>
        </row>
        <row r="54">
          <cell r="A54" t="str">
            <v>BCC AM</v>
          </cell>
        </row>
        <row r="55">
          <cell r="A55" t="str">
            <v>BCC PM</v>
          </cell>
        </row>
        <row r="56">
          <cell r="A56" t="str">
            <v>EOC DAY</v>
          </cell>
        </row>
        <row r="57">
          <cell r="A57" t="str">
            <v>Coach Draft</v>
          </cell>
        </row>
        <row r="58">
          <cell r="A58" t="str">
            <v>Coach Flex</v>
          </cell>
        </row>
        <row r="59">
          <cell r="A59" t="str">
            <v>Coach Checklist</v>
          </cell>
        </row>
        <row r="60">
          <cell r="A60" t="str">
            <v>FLEX</v>
          </cell>
        </row>
        <row r="61">
          <cell r="A61" t="str">
            <v>DRAFT</v>
          </cell>
        </row>
        <row r="62">
          <cell r="A62" t="str">
            <v>5&gt;4.5</v>
          </cell>
        </row>
        <row r="63">
          <cell r="A63" t="str">
            <v>SME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1" workbookViewId="0">
      <selection activeCell="B33" sqref="B33:B41"/>
    </sheetView>
  </sheetViews>
  <sheetFormatPr baseColWidth="10" defaultRowHeight="15" x14ac:dyDescent="0.25"/>
  <cols>
    <col min="2" max="2" width="29.5703125" customWidth="1"/>
    <col min="3" max="11" width="25.7109375" customWidth="1"/>
  </cols>
  <sheetData>
    <row r="1" spans="1:11" x14ac:dyDescent="0.25">
      <c r="A1" s="45" t="s">
        <v>7</v>
      </c>
      <c r="B1" s="46">
        <f t="shared" ref="B1:K1" si="0">B3</f>
        <v>42156</v>
      </c>
      <c r="C1" s="47">
        <f t="shared" si="0"/>
        <v>42157</v>
      </c>
      <c r="D1" s="47">
        <f t="shared" si="0"/>
        <v>42158</v>
      </c>
      <c r="E1" s="47">
        <f t="shared" si="0"/>
        <v>42159</v>
      </c>
      <c r="F1" s="47">
        <f t="shared" si="0"/>
        <v>42160</v>
      </c>
      <c r="G1" s="48">
        <f t="shared" si="0"/>
        <v>42163</v>
      </c>
      <c r="H1" s="49">
        <f t="shared" si="0"/>
        <v>42164</v>
      </c>
      <c r="I1" s="49">
        <f t="shared" si="0"/>
        <v>42165</v>
      </c>
      <c r="J1" s="49">
        <f t="shared" si="0"/>
        <v>42166</v>
      </c>
      <c r="K1" s="47">
        <f t="shared" si="0"/>
        <v>42167</v>
      </c>
    </row>
    <row r="2" spans="1:11" x14ac:dyDescent="0.25">
      <c r="A2" s="45"/>
      <c r="B2" s="50">
        <f t="shared" ref="B2:K2" si="1">B3</f>
        <v>42156</v>
      </c>
      <c r="C2" s="51">
        <f t="shared" si="1"/>
        <v>42157</v>
      </c>
      <c r="D2" s="51">
        <f t="shared" si="1"/>
        <v>42158</v>
      </c>
      <c r="E2" s="51">
        <f t="shared" si="1"/>
        <v>42159</v>
      </c>
      <c r="F2" s="51">
        <f t="shared" si="1"/>
        <v>42160</v>
      </c>
      <c r="G2" s="52">
        <f t="shared" si="1"/>
        <v>42163</v>
      </c>
      <c r="H2" s="53">
        <f t="shared" si="1"/>
        <v>42164</v>
      </c>
      <c r="I2" s="53">
        <f t="shared" si="1"/>
        <v>42165</v>
      </c>
      <c r="J2" s="53">
        <f t="shared" si="1"/>
        <v>42166</v>
      </c>
      <c r="K2" s="51">
        <f t="shared" si="1"/>
        <v>42167</v>
      </c>
    </row>
    <row r="3" spans="1:11" ht="15.75" thickBot="1" x14ac:dyDescent="0.3">
      <c r="A3" s="45" t="s">
        <v>8</v>
      </c>
      <c r="B3" s="54">
        <v>42156</v>
      </c>
      <c r="C3" s="55">
        <f>B3+1</f>
        <v>42157</v>
      </c>
      <c r="D3" s="55">
        <f>C3+1</f>
        <v>42158</v>
      </c>
      <c r="E3" s="55">
        <f>D3+1</f>
        <v>42159</v>
      </c>
      <c r="F3" s="55">
        <f>E3+1</f>
        <v>42160</v>
      </c>
      <c r="G3" s="56">
        <f>F3+3</f>
        <v>42163</v>
      </c>
      <c r="H3" s="57">
        <f>G3+1</f>
        <v>42164</v>
      </c>
      <c r="I3" s="57">
        <f>H3+1</f>
        <v>42165</v>
      </c>
      <c r="J3" s="57">
        <f>I3+1</f>
        <v>42166</v>
      </c>
      <c r="K3" s="55">
        <f>J3+1</f>
        <v>42167</v>
      </c>
    </row>
    <row r="4" spans="1:11" x14ac:dyDescent="0.25">
      <c r="A4" s="10" t="s">
        <v>9</v>
      </c>
      <c r="B4" s="1" t="s">
        <v>0</v>
      </c>
      <c r="C4" s="14" t="s">
        <v>0</v>
      </c>
      <c r="D4" s="14" t="s">
        <v>0</v>
      </c>
      <c r="E4" s="14" t="s">
        <v>0</v>
      </c>
      <c r="F4" s="15" t="s">
        <v>0</v>
      </c>
      <c r="G4" s="21" t="s">
        <v>1</v>
      </c>
      <c r="H4" s="14" t="s">
        <v>1</v>
      </c>
      <c r="I4" s="14" t="s">
        <v>1</v>
      </c>
      <c r="J4" s="14" t="s">
        <v>1</v>
      </c>
      <c r="K4" s="22" t="s">
        <v>1</v>
      </c>
    </row>
    <row r="5" spans="1:11" x14ac:dyDescent="0.25">
      <c r="A5" s="11" t="s">
        <v>10</v>
      </c>
      <c r="B5" s="2" t="s">
        <v>1</v>
      </c>
      <c r="C5" s="3" t="s">
        <v>1</v>
      </c>
      <c r="D5" s="3" t="s">
        <v>1</v>
      </c>
      <c r="E5" s="3" t="s">
        <v>1</v>
      </c>
      <c r="F5" s="16" t="s">
        <v>1</v>
      </c>
      <c r="G5" s="7" t="s">
        <v>2</v>
      </c>
      <c r="H5" s="3" t="s">
        <v>2</v>
      </c>
      <c r="I5" s="3" t="s">
        <v>2</v>
      </c>
      <c r="J5" s="3" t="s">
        <v>2</v>
      </c>
      <c r="K5" s="9" t="s">
        <v>2</v>
      </c>
    </row>
    <row r="6" spans="1:11" x14ac:dyDescent="0.25">
      <c r="A6" s="11" t="s">
        <v>11</v>
      </c>
      <c r="B6" s="5" t="s">
        <v>24</v>
      </c>
      <c r="C6" s="3" t="s">
        <v>24</v>
      </c>
      <c r="D6" s="3" t="s">
        <v>24</v>
      </c>
      <c r="E6" s="3" t="s">
        <v>24</v>
      </c>
      <c r="F6" s="4" t="s">
        <v>24</v>
      </c>
      <c r="G6" s="7" t="s">
        <v>3</v>
      </c>
      <c r="H6" s="3" t="s">
        <v>3</v>
      </c>
      <c r="I6" s="3" t="s">
        <v>3</v>
      </c>
      <c r="J6" s="3" t="s">
        <v>3</v>
      </c>
      <c r="K6" s="9" t="s">
        <v>3</v>
      </c>
    </row>
    <row r="7" spans="1:11" x14ac:dyDescent="0.25">
      <c r="A7" s="11" t="s">
        <v>12</v>
      </c>
      <c r="B7" s="2" t="s">
        <v>2</v>
      </c>
      <c r="C7" s="3" t="s">
        <v>2</v>
      </c>
      <c r="D7" s="3" t="s">
        <v>2</v>
      </c>
      <c r="E7" s="3" t="s">
        <v>2</v>
      </c>
      <c r="F7" s="16" t="s">
        <v>2</v>
      </c>
      <c r="G7" s="7" t="s">
        <v>25</v>
      </c>
      <c r="H7" s="3" t="s">
        <v>25</v>
      </c>
      <c r="I7" s="3" t="s">
        <v>25</v>
      </c>
      <c r="J7" s="3" t="s">
        <v>25</v>
      </c>
      <c r="K7" s="9" t="s">
        <v>25</v>
      </c>
    </row>
    <row r="8" spans="1:11" x14ac:dyDescent="0.25">
      <c r="A8" s="11" t="s">
        <v>13</v>
      </c>
      <c r="B8" s="2" t="s">
        <v>3</v>
      </c>
      <c r="C8" s="3" t="s">
        <v>3</v>
      </c>
      <c r="D8" s="3" t="s">
        <v>3</v>
      </c>
      <c r="E8" s="3" t="s">
        <v>3</v>
      </c>
      <c r="F8" s="16" t="s">
        <v>3</v>
      </c>
      <c r="G8" s="7" t="s">
        <v>4</v>
      </c>
      <c r="H8" s="3" t="s">
        <v>4</v>
      </c>
      <c r="I8" s="3" t="s">
        <v>4</v>
      </c>
      <c r="J8" s="3" t="s">
        <v>4</v>
      </c>
      <c r="K8" s="9" t="s">
        <v>4</v>
      </c>
    </row>
    <row r="9" spans="1:11" x14ac:dyDescent="0.25">
      <c r="A9" s="11" t="s">
        <v>14</v>
      </c>
      <c r="B9" s="2" t="s">
        <v>25</v>
      </c>
      <c r="C9" s="3" t="s">
        <v>25</v>
      </c>
      <c r="D9" s="3" t="s">
        <v>25</v>
      </c>
      <c r="E9" s="3" t="s">
        <v>25</v>
      </c>
      <c r="F9" s="16" t="s">
        <v>25</v>
      </c>
      <c r="G9" s="7" t="s">
        <v>24</v>
      </c>
      <c r="H9" s="3" t="s">
        <v>24</v>
      </c>
      <c r="I9" s="3" t="s">
        <v>24</v>
      </c>
      <c r="J9" s="3" t="s">
        <v>24</v>
      </c>
      <c r="K9" s="9" t="s">
        <v>24</v>
      </c>
    </row>
    <row r="10" spans="1:11" x14ac:dyDescent="0.25">
      <c r="A10" s="11" t="s">
        <v>15</v>
      </c>
      <c r="B10" s="2" t="s">
        <v>4</v>
      </c>
      <c r="C10" s="3" t="s">
        <v>4</v>
      </c>
      <c r="D10" s="3" t="s">
        <v>4</v>
      </c>
      <c r="E10" s="3" t="s">
        <v>4</v>
      </c>
      <c r="F10" s="16" t="s">
        <v>4</v>
      </c>
      <c r="G10" s="7" t="s">
        <v>0</v>
      </c>
      <c r="H10" s="3" t="s">
        <v>0</v>
      </c>
      <c r="I10" s="3" t="s">
        <v>0</v>
      </c>
      <c r="J10" s="3" t="s">
        <v>0</v>
      </c>
      <c r="K10" s="9" t="s">
        <v>0</v>
      </c>
    </row>
    <row r="11" spans="1:11" x14ac:dyDescent="0.25">
      <c r="A11" s="11" t="s">
        <v>16</v>
      </c>
      <c r="B11" s="2" t="s">
        <v>0</v>
      </c>
      <c r="C11" s="3" t="s">
        <v>0</v>
      </c>
      <c r="D11" s="3" t="s">
        <v>0</v>
      </c>
      <c r="E11" s="3" t="s">
        <v>0</v>
      </c>
      <c r="F11" s="16" t="s">
        <v>0</v>
      </c>
      <c r="G11" s="8" t="s">
        <v>5</v>
      </c>
      <c r="H11" s="3" t="s">
        <v>5</v>
      </c>
      <c r="I11" s="3" t="s">
        <v>5</v>
      </c>
      <c r="J11" s="3" t="s">
        <v>5</v>
      </c>
      <c r="K11" s="23" t="s">
        <v>5</v>
      </c>
    </row>
    <row r="12" spans="1:11" x14ac:dyDescent="0.25">
      <c r="A12" s="12" t="s">
        <v>17</v>
      </c>
      <c r="B12" s="2" t="s">
        <v>5</v>
      </c>
      <c r="C12" s="3" t="s">
        <v>5</v>
      </c>
      <c r="D12" s="3" t="s">
        <v>5</v>
      </c>
      <c r="E12" s="3" t="s">
        <v>5</v>
      </c>
      <c r="F12" s="17" t="s">
        <v>5</v>
      </c>
      <c r="G12" s="7" t="s">
        <v>6</v>
      </c>
      <c r="H12" s="3" t="s">
        <v>6</v>
      </c>
      <c r="I12" s="3" t="s">
        <v>6</v>
      </c>
      <c r="J12" s="3" t="s">
        <v>6</v>
      </c>
      <c r="K12" s="9" t="s">
        <v>6</v>
      </c>
    </row>
    <row r="13" spans="1:11" x14ac:dyDescent="0.25">
      <c r="A13" s="11" t="s">
        <v>18</v>
      </c>
      <c r="B13" s="2" t="s">
        <v>6</v>
      </c>
      <c r="C13" s="3" t="s">
        <v>6</v>
      </c>
      <c r="D13" s="3" t="s">
        <v>6</v>
      </c>
      <c r="E13" s="3" t="s">
        <v>6</v>
      </c>
      <c r="F13" s="16" t="s">
        <v>6</v>
      </c>
      <c r="G13" s="7" t="s">
        <v>6</v>
      </c>
      <c r="H13" s="3" t="s">
        <v>6</v>
      </c>
      <c r="I13" s="3" t="s">
        <v>6</v>
      </c>
      <c r="J13" s="3" t="s">
        <v>6</v>
      </c>
      <c r="K13" s="9" t="s">
        <v>6</v>
      </c>
    </row>
    <row r="14" spans="1:11" x14ac:dyDescent="0.25">
      <c r="A14" s="11" t="s">
        <v>27</v>
      </c>
      <c r="B14" s="2" t="s">
        <v>0</v>
      </c>
      <c r="C14" s="3" t="s">
        <v>0</v>
      </c>
      <c r="D14" s="3" t="s">
        <v>0</v>
      </c>
      <c r="E14" s="3" t="s">
        <v>0</v>
      </c>
      <c r="F14" s="16" t="s">
        <v>0</v>
      </c>
      <c r="G14" s="7" t="s">
        <v>1</v>
      </c>
      <c r="H14" s="3" t="s">
        <v>1</v>
      </c>
      <c r="I14" s="3" t="s">
        <v>1</v>
      </c>
      <c r="J14" s="3" t="s">
        <v>1</v>
      </c>
      <c r="K14" s="9" t="s">
        <v>1</v>
      </c>
    </row>
    <row r="15" spans="1:11" x14ac:dyDescent="0.25">
      <c r="A15" s="11" t="s">
        <v>19</v>
      </c>
      <c r="B15" s="2" t="s">
        <v>0</v>
      </c>
      <c r="C15" s="3" t="s">
        <v>0</v>
      </c>
      <c r="D15" s="3" t="s">
        <v>0</v>
      </c>
      <c r="E15" s="3" t="s">
        <v>0</v>
      </c>
      <c r="F15" s="16" t="s">
        <v>0</v>
      </c>
      <c r="G15" s="7" t="s">
        <v>1</v>
      </c>
      <c r="H15" s="3" t="s">
        <v>1</v>
      </c>
      <c r="I15" s="3" t="s">
        <v>1</v>
      </c>
      <c r="J15" s="3" t="s">
        <v>1</v>
      </c>
      <c r="K15" s="9" t="s">
        <v>1</v>
      </c>
    </row>
    <row r="16" spans="1:11" x14ac:dyDescent="0.25">
      <c r="A16" s="11" t="s">
        <v>20</v>
      </c>
      <c r="B16" s="2" t="s">
        <v>1</v>
      </c>
      <c r="C16" s="3" t="s">
        <v>1</v>
      </c>
      <c r="D16" s="3" t="s">
        <v>1</v>
      </c>
      <c r="E16" s="3" t="s">
        <v>1</v>
      </c>
      <c r="F16" s="16" t="s">
        <v>1</v>
      </c>
      <c r="G16" s="7" t="s">
        <v>2</v>
      </c>
      <c r="H16" s="3" t="s">
        <v>2</v>
      </c>
      <c r="I16" s="3" t="s">
        <v>2</v>
      </c>
      <c r="J16" s="3" t="s">
        <v>2</v>
      </c>
      <c r="K16" s="9" t="s">
        <v>2</v>
      </c>
    </row>
    <row r="17" spans="1:11" x14ac:dyDescent="0.25">
      <c r="A17" s="11" t="s">
        <v>21</v>
      </c>
      <c r="B17" s="2" t="s">
        <v>1</v>
      </c>
      <c r="C17" s="3" t="s">
        <v>1</v>
      </c>
      <c r="D17" s="3" t="s">
        <v>1</v>
      </c>
      <c r="E17" s="3" t="s">
        <v>1</v>
      </c>
      <c r="F17" s="16" t="s">
        <v>1</v>
      </c>
      <c r="G17" s="7" t="s">
        <v>2</v>
      </c>
      <c r="H17" s="3" t="s">
        <v>2</v>
      </c>
      <c r="I17" s="3" t="s">
        <v>2</v>
      </c>
      <c r="J17" s="3" t="s">
        <v>2</v>
      </c>
      <c r="K17" s="9" t="s">
        <v>2</v>
      </c>
    </row>
    <row r="18" spans="1:11" x14ac:dyDescent="0.25">
      <c r="A18" s="11" t="s">
        <v>22</v>
      </c>
      <c r="B18" s="2" t="s">
        <v>2</v>
      </c>
      <c r="C18" s="3" t="s">
        <v>2</v>
      </c>
      <c r="D18" s="3" t="s">
        <v>2</v>
      </c>
      <c r="E18" s="3" t="s">
        <v>2</v>
      </c>
      <c r="F18" s="16" t="s">
        <v>2</v>
      </c>
      <c r="G18" s="7" t="s">
        <v>25</v>
      </c>
      <c r="H18" s="3" t="s">
        <v>25</v>
      </c>
      <c r="I18" s="3" t="s">
        <v>25</v>
      </c>
      <c r="J18" s="3" t="s">
        <v>25</v>
      </c>
      <c r="K18" s="9" t="s">
        <v>25</v>
      </c>
    </row>
    <row r="19" spans="1:11" ht="15.75" thickBot="1" x14ac:dyDescent="0.3">
      <c r="A19" s="13" t="s">
        <v>23</v>
      </c>
      <c r="B19" s="18" t="s">
        <v>25</v>
      </c>
      <c r="C19" s="19" t="s">
        <v>25</v>
      </c>
      <c r="D19" s="19" t="s">
        <v>25</v>
      </c>
      <c r="E19" s="19" t="s">
        <v>25</v>
      </c>
      <c r="F19" s="20" t="s">
        <v>25</v>
      </c>
      <c r="G19" s="24" t="s">
        <v>25</v>
      </c>
      <c r="H19" s="19" t="s">
        <v>25</v>
      </c>
      <c r="I19" s="19" t="s">
        <v>25</v>
      </c>
      <c r="J19" s="19" t="s">
        <v>25</v>
      </c>
      <c r="K19" s="25" t="s">
        <v>25</v>
      </c>
    </row>
    <row r="21" spans="1:11" ht="15.75" thickBot="1" x14ac:dyDescent="0.3"/>
    <row r="22" spans="1:11" x14ac:dyDescent="0.25">
      <c r="A22" s="29" t="s">
        <v>1</v>
      </c>
      <c r="B22" s="1">
        <f>COUNTIF(B$4:B$19,$A22)</f>
        <v>3</v>
      </c>
      <c r="C22" s="14">
        <f t="shared" ref="C22:K30" si="2">COUNTIF(C$4:C$19,$A22)</f>
        <v>3</v>
      </c>
      <c r="D22" s="14">
        <f t="shared" si="2"/>
        <v>3</v>
      </c>
      <c r="E22" s="14">
        <f t="shared" si="2"/>
        <v>3</v>
      </c>
      <c r="F22" s="27">
        <f t="shared" si="2"/>
        <v>3</v>
      </c>
      <c r="G22" s="21">
        <f t="shared" si="2"/>
        <v>3</v>
      </c>
      <c r="H22" s="14">
        <f t="shared" si="2"/>
        <v>3</v>
      </c>
      <c r="I22" s="14">
        <f t="shared" si="2"/>
        <v>3</v>
      </c>
      <c r="J22" s="14">
        <f t="shared" si="2"/>
        <v>3</v>
      </c>
      <c r="K22" s="22">
        <f t="shared" si="2"/>
        <v>3</v>
      </c>
    </row>
    <row r="23" spans="1:11" x14ac:dyDescent="0.25">
      <c r="A23" s="6" t="s">
        <v>24</v>
      </c>
      <c r="B23" s="2">
        <f t="shared" ref="B23:B30" si="3">COUNTIF(B$4:B$19,$A23)</f>
        <v>1</v>
      </c>
      <c r="C23" s="3">
        <f t="shared" si="2"/>
        <v>1</v>
      </c>
      <c r="D23" s="3">
        <f t="shared" si="2"/>
        <v>1</v>
      </c>
      <c r="E23" s="3">
        <f t="shared" si="2"/>
        <v>1</v>
      </c>
      <c r="F23" s="26">
        <f t="shared" si="2"/>
        <v>1</v>
      </c>
      <c r="G23" s="7">
        <f t="shared" si="2"/>
        <v>1</v>
      </c>
      <c r="H23" s="3">
        <f t="shared" si="2"/>
        <v>1</v>
      </c>
      <c r="I23" s="3">
        <f t="shared" si="2"/>
        <v>1</v>
      </c>
      <c r="J23" s="3">
        <f t="shared" si="2"/>
        <v>1</v>
      </c>
      <c r="K23" s="9">
        <f t="shared" si="2"/>
        <v>1</v>
      </c>
    </row>
    <row r="24" spans="1:11" x14ac:dyDescent="0.25">
      <c r="A24" s="6" t="s">
        <v>2</v>
      </c>
      <c r="B24" s="2">
        <f t="shared" si="3"/>
        <v>2</v>
      </c>
      <c r="C24" s="3">
        <f t="shared" si="2"/>
        <v>2</v>
      </c>
      <c r="D24" s="3">
        <f t="shared" si="2"/>
        <v>2</v>
      </c>
      <c r="E24" s="3">
        <f t="shared" si="2"/>
        <v>2</v>
      </c>
      <c r="F24" s="26">
        <f t="shared" si="2"/>
        <v>2</v>
      </c>
      <c r="G24" s="7">
        <f t="shared" si="2"/>
        <v>3</v>
      </c>
      <c r="H24" s="3">
        <f t="shared" si="2"/>
        <v>3</v>
      </c>
      <c r="I24" s="3">
        <f t="shared" si="2"/>
        <v>3</v>
      </c>
      <c r="J24" s="3">
        <f t="shared" si="2"/>
        <v>3</v>
      </c>
      <c r="K24" s="9">
        <f t="shared" si="2"/>
        <v>3</v>
      </c>
    </row>
    <row r="25" spans="1:11" x14ac:dyDescent="0.25">
      <c r="A25" s="6" t="s">
        <v>3</v>
      </c>
      <c r="B25" s="2">
        <f t="shared" si="3"/>
        <v>1</v>
      </c>
      <c r="C25" s="3">
        <f t="shared" si="2"/>
        <v>1</v>
      </c>
      <c r="D25" s="3">
        <f t="shared" si="2"/>
        <v>1</v>
      </c>
      <c r="E25" s="3">
        <f t="shared" si="2"/>
        <v>1</v>
      </c>
      <c r="F25" s="26">
        <f t="shared" si="2"/>
        <v>1</v>
      </c>
      <c r="G25" s="7">
        <f t="shared" si="2"/>
        <v>1</v>
      </c>
      <c r="H25" s="3">
        <f t="shared" si="2"/>
        <v>1</v>
      </c>
      <c r="I25" s="3">
        <f t="shared" si="2"/>
        <v>1</v>
      </c>
      <c r="J25" s="3">
        <f t="shared" si="2"/>
        <v>1</v>
      </c>
      <c r="K25" s="9">
        <f t="shared" si="2"/>
        <v>1</v>
      </c>
    </row>
    <row r="26" spans="1:11" x14ac:dyDescent="0.25">
      <c r="A26" s="6" t="s">
        <v>25</v>
      </c>
      <c r="B26" s="2">
        <f t="shared" si="3"/>
        <v>2</v>
      </c>
      <c r="C26" s="3">
        <f t="shared" si="2"/>
        <v>2</v>
      </c>
      <c r="D26" s="3">
        <f t="shared" si="2"/>
        <v>2</v>
      </c>
      <c r="E26" s="3">
        <f t="shared" si="2"/>
        <v>2</v>
      </c>
      <c r="F26" s="26">
        <f t="shared" si="2"/>
        <v>2</v>
      </c>
      <c r="G26" s="7">
        <f t="shared" si="2"/>
        <v>3</v>
      </c>
      <c r="H26" s="3">
        <f t="shared" si="2"/>
        <v>3</v>
      </c>
      <c r="I26" s="3">
        <f t="shared" si="2"/>
        <v>3</v>
      </c>
      <c r="J26" s="3">
        <f t="shared" si="2"/>
        <v>3</v>
      </c>
      <c r="K26" s="9">
        <f t="shared" si="2"/>
        <v>3</v>
      </c>
    </row>
    <row r="27" spans="1:11" x14ac:dyDescent="0.25">
      <c r="A27" s="6" t="s">
        <v>4</v>
      </c>
      <c r="B27" s="2">
        <f t="shared" si="3"/>
        <v>1</v>
      </c>
      <c r="C27" s="3">
        <f t="shared" si="2"/>
        <v>1</v>
      </c>
      <c r="D27" s="3">
        <f t="shared" si="2"/>
        <v>1</v>
      </c>
      <c r="E27" s="3">
        <f t="shared" si="2"/>
        <v>1</v>
      </c>
      <c r="F27" s="26">
        <f t="shared" si="2"/>
        <v>1</v>
      </c>
      <c r="G27" s="7">
        <f t="shared" si="2"/>
        <v>1</v>
      </c>
      <c r="H27" s="3">
        <f t="shared" si="2"/>
        <v>1</v>
      </c>
      <c r="I27" s="3">
        <f t="shared" si="2"/>
        <v>1</v>
      </c>
      <c r="J27" s="3">
        <f t="shared" si="2"/>
        <v>1</v>
      </c>
      <c r="K27" s="9">
        <f t="shared" si="2"/>
        <v>1</v>
      </c>
    </row>
    <row r="28" spans="1:11" x14ac:dyDescent="0.25">
      <c r="A28" s="6" t="s">
        <v>0</v>
      </c>
      <c r="B28" s="2">
        <f t="shared" si="3"/>
        <v>4</v>
      </c>
      <c r="C28" s="3">
        <f t="shared" si="2"/>
        <v>4</v>
      </c>
      <c r="D28" s="3">
        <f t="shared" si="2"/>
        <v>4</v>
      </c>
      <c r="E28" s="3">
        <f t="shared" si="2"/>
        <v>4</v>
      </c>
      <c r="F28" s="26">
        <f t="shared" si="2"/>
        <v>4</v>
      </c>
      <c r="G28" s="7">
        <f t="shared" si="2"/>
        <v>1</v>
      </c>
      <c r="H28" s="3">
        <f t="shared" si="2"/>
        <v>1</v>
      </c>
      <c r="I28" s="3">
        <f t="shared" si="2"/>
        <v>1</v>
      </c>
      <c r="J28" s="3">
        <f t="shared" si="2"/>
        <v>1</v>
      </c>
      <c r="K28" s="9">
        <f t="shared" si="2"/>
        <v>1</v>
      </c>
    </row>
    <row r="29" spans="1:11" x14ac:dyDescent="0.25">
      <c r="A29" s="30" t="s">
        <v>5</v>
      </c>
      <c r="B29" s="2">
        <f t="shared" si="3"/>
        <v>1</v>
      </c>
      <c r="C29" s="3">
        <f t="shared" si="2"/>
        <v>1</v>
      </c>
      <c r="D29" s="3">
        <f t="shared" si="2"/>
        <v>1</v>
      </c>
      <c r="E29" s="3">
        <f t="shared" si="2"/>
        <v>1</v>
      </c>
      <c r="F29" s="26">
        <f t="shared" si="2"/>
        <v>1</v>
      </c>
      <c r="G29" s="7">
        <f t="shared" si="2"/>
        <v>1</v>
      </c>
      <c r="H29" s="3">
        <f t="shared" si="2"/>
        <v>1</v>
      </c>
      <c r="I29" s="3">
        <f t="shared" si="2"/>
        <v>1</v>
      </c>
      <c r="J29" s="3">
        <f t="shared" si="2"/>
        <v>1</v>
      </c>
      <c r="K29" s="9">
        <f t="shared" si="2"/>
        <v>1</v>
      </c>
    </row>
    <row r="30" spans="1:11" ht="15.75" thickBot="1" x14ac:dyDescent="0.3">
      <c r="A30" s="31" t="s">
        <v>6</v>
      </c>
      <c r="B30" s="18">
        <f t="shared" si="3"/>
        <v>1</v>
      </c>
      <c r="C30" s="19">
        <f t="shared" si="2"/>
        <v>1</v>
      </c>
      <c r="D30" s="19">
        <f t="shared" si="2"/>
        <v>1</v>
      </c>
      <c r="E30" s="19">
        <f t="shared" si="2"/>
        <v>1</v>
      </c>
      <c r="F30" s="28">
        <f t="shared" si="2"/>
        <v>1</v>
      </c>
      <c r="G30" s="24">
        <f t="shared" si="2"/>
        <v>2</v>
      </c>
      <c r="H30" s="19">
        <f t="shared" si="2"/>
        <v>2</v>
      </c>
      <c r="I30" s="19">
        <f t="shared" si="2"/>
        <v>2</v>
      </c>
      <c r="J30" s="19">
        <f t="shared" si="2"/>
        <v>2</v>
      </c>
      <c r="K30" s="25">
        <f t="shared" si="2"/>
        <v>2</v>
      </c>
    </row>
    <row r="32" spans="1:11" ht="15.75" thickBot="1" x14ac:dyDescent="0.3"/>
    <row r="33" spans="1:11" ht="15.75" thickBot="1" x14ac:dyDescent="0.3">
      <c r="A33" s="29" t="s">
        <v>1</v>
      </c>
      <c r="B33" s="41" t="str">
        <f t="array" ref="B33">CONCATENATE(IFERROR(INDEX($A$4:$A$19,SMALL(IF($B$4:$B$19=$A33,($B$4:$B$19=$A33)*ROW($1:$16)),1)),""),", ",IFERROR(INDEX($A$4:$A$19,SMALL(IF($B$4:$B$19=$A33,($B$4:$B$19=$A33)*ROW($1:$16)),2)),""),", ",IFERROR(INDEX($A$4:$A$19,SMALL(IF($B$4:$B$19=$A33,($B$4:$B$19=$A33)*ROW($1:$16)),3)),""),", ",IFERROR(INDEX($A$4:$A$19,SMALL(IF($B$4:$B$19=$A33,($B$4:$B$19=$A33)*ROW($1:$16)),4)),""))</f>
        <v xml:space="preserve">Paul, Julie, Sophie, </v>
      </c>
      <c r="C33" s="41" t="str">
        <f t="array" ref="C33">IFERROR(INDEX($A$4:$A$19,SMALL(IF($B$4:$B$19=$A$33,($B$4:$B$19=$A$33)*ROW($1:$16)),COLUMNS($A:B))),"")</f>
        <v>Julie</v>
      </c>
      <c r="D33" s="41" t="str">
        <f t="array" ref="D33">IFERROR(INDEX($A$4:$A$19,SMALL(IF($B$4:$B$19=$A$33,($B$4:$B$19=$A$33)*ROW($1:$16)),COLUMNS($A:C))),"")</f>
        <v>Sophie</v>
      </c>
      <c r="E33" s="33" t="s">
        <v>26</v>
      </c>
      <c r="F33" s="42" t="s">
        <v>26</v>
      </c>
      <c r="G33" s="32" t="s">
        <v>26</v>
      </c>
      <c r="H33" s="33" t="s">
        <v>26</v>
      </c>
      <c r="I33" s="33" t="s">
        <v>26</v>
      </c>
      <c r="J33" s="33" t="s">
        <v>26</v>
      </c>
      <c r="K33" s="34" t="s">
        <v>26</v>
      </c>
    </row>
    <row r="34" spans="1:11" ht="15.75" thickBot="1" x14ac:dyDescent="0.3">
      <c r="A34" s="6" t="s">
        <v>24</v>
      </c>
      <c r="B34" s="41" t="str">
        <f t="array" ref="B34">CONCATENATE(IFERROR(INDEX($A$4:$A$19,SMALL(IF($B$4:$B$19=$A34,($B$4:$B$19=$A34)*ROW($1:$16)),1)),""),", ",IFERROR(INDEX($A$4:$A$19,SMALL(IF($B$4:$B$19=$A34,($B$4:$B$19=$A34)*ROW($1:$16)),2)),""),", ",IFERROR(INDEX($A$4:$A$19,SMALL(IF($B$4:$B$19=$A34,($B$4:$B$19=$A34)*ROW($1:$16)),3)),""),", ",IFERROR(INDEX($A$4:$A$19,SMALL(IF($B$4:$B$19=$A34,($B$4:$B$19=$A34)*ROW($1:$16)),4)),""))</f>
        <v xml:space="preserve">Jacques, , , </v>
      </c>
      <c r="C34" s="36" t="s">
        <v>26</v>
      </c>
      <c r="D34" s="36" t="s">
        <v>26</v>
      </c>
      <c r="E34" s="36" t="s">
        <v>26</v>
      </c>
      <c r="F34" s="43" t="s">
        <v>26</v>
      </c>
      <c r="G34" s="35" t="s">
        <v>26</v>
      </c>
      <c r="H34" s="36" t="s">
        <v>26</v>
      </c>
      <c r="I34" s="36" t="s">
        <v>26</v>
      </c>
      <c r="J34" s="36" t="s">
        <v>26</v>
      </c>
      <c r="K34" s="37" t="s">
        <v>26</v>
      </c>
    </row>
    <row r="35" spans="1:11" ht="15.75" thickBot="1" x14ac:dyDescent="0.3">
      <c r="A35" s="6" t="s">
        <v>2</v>
      </c>
      <c r="B35" s="41" t="str">
        <f t="array" ref="B35">CONCATENATE(IFERROR(INDEX($A$4:$A$19,SMALL(IF($B$4:$B$19=$A35,($B$4:$B$19=$A35)*ROW($1:$16)),1)),""),", ",IFERROR(INDEX($A$4:$A$19,SMALL(IF($B$4:$B$19=$A35,($B$4:$B$19=$A35)*ROW($1:$16)),2)),""),", ",IFERROR(INDEX($A$4:$A$19,SMALL(IF($B$4:$B$19=$A35,($B$4:$B$19=$A35)*ROW($1:$16)),3)),""),", ",IFERROR(INDEX($A$4:$A$19,SMALL(IF($B$4:$B$19=$A35,($B$4:$B$19=$A35)*ROW($1:$16)),4)),""))</f>
        <v xml:space="preserve">Sylvie, Juliette, , </v>
      </c>
      <c r="C35" s="36" t="s">
        <v>26</v>
      </c>
      <c r="D35" s="36" t="s">
        <v>26</v>
      </c>
      <c r="E35" s="36" t="s">
        <v>26</v>
      </c>
      <c r="F35" s="43" t="s">
        <v>26</v>
      </c>
      <c r="G35" s="35" t="s">
        <v>26</v>
      </c>
      <c r="H35" s="36" t="s">
        <v>26</v>
      </c>
      <c r="I35" s="36" t="s">
        <v>26</v>
      </c>
      <c r="J35" s="36" t="s">
        <v>26</v>
      </c>
      <c r="K35" s="37" t="s">
        <v>26</v>
      </c>
    </row>
    <row r="36" spans="1:11" ht="15.75" thickBot="1" x14ac:dyDescent="0.3">
      <c r="A36" s="6" t="s">
        <v>3</v>
      </c>
      <c r="B36" s="41" t="str">
        <f t="array" ref="B36">CONCATENATE(IFERROR(INDEX($A$4:$A$19,SMALL(IF($B$4:$B$19=$A36,($B$4:$B$19=$A36)*ROW($1:$16)),1)),""),", ",IFERROR(INDEX($A$4:$A$19,SMALL(IF($B$4:$B$19=$A36,($B$4:$B$19=$A36)*ROW($1:$16)),2)),""),", ",IFERROR(INDEX($A$4:$A$19,SMALL(IF($B$4:$B$19=$A36,($B$4:$B$19=$A36)*ROW($1:$16)),3)),""),", ",IFERROR(INDEX($A$4:$A$19,SMALL(IF($B$4:$B$19=$A36,($B$4:$B$19=$A36)*ROW($1:$16)),4)),""))</f>
        <v xml:space="preserve">Veronique, , , </v>
      </c>
      <c r="C36" s="36" t="s">
        <v>26</v>
      </c>
      <c r="D36" s="36" t="s">
        <v>26</v>
      </c>
      <c r="E36" s="36" t="s">
        <v>26</v>
      </c>
      <c r="F36" s="43" t="s">
        <v>26</v>
      </c>
      <c r="G36" s="35" t="s">
        <v>26</v>
      </c>
      <c r="H36" s="36" t="s">
        <v>26</v>
      </c>
      <c r="I36" s="36" t="s">
        <v>26</v>
      </c>
      <c r="J36" s="36" t="s">
        <v>26</v>
      </c>
      <c r="K36" s="37" t="s">
        <v>26</v>
      </c>
    </row>
    <row r="37" spans="1:11" ht="15.75" thickBot="1" x14ac:dyDescent="0.3">
      <c r="A37" s="6" t="s">
        <v>25</v>
      </c>
      <c r="B37" s="41" t="str">
        <f t="array" ref="B37">CONCATENATE(IFERROR(INDEX($A$4:$A$19,SMALL(IF($B$4:$B$19=$A37,($B$4:$B$19=$A37)*ROW($1:$16)),1)),""),", ",IFERROR(INDEX($A$4:$A$19,SMALL(IF($B$4:$B$19=$A37,($B$4:$B$19=$A37)*ROW($1:$16)),2)),""),", ",IFERROR(INDEX($A$4:$A$19,SMALL(IF($B$4:$B$19=$A37,($B$4:$B$19=$A37)*ROW($1:$16)),3)),""),", ",IFERROR(INDEX($A$4:$A$19,SMALL(IF($B$4:$B$19=$A37,($B$4:$B$19=$A37)*ROW($1:$16)),4)),""))</f>
        <v xml:space="preserve">Marc, Antoine, , </v>
      </c>
      <c r="C37" s="36" t="s">
        <v>26</v>
      </c>
      <c r="D37" s="36" t="s">
        <v>26</v>
      </c>
      <c r="E37" s="36" t="s">
        <v>26</v>
      </c>
      <c r="F37" s="43" t="s">
        <v>26</v>
      </c>
      <c r="G37" s="35" t="s">
        <v>26</v>
      </c>
      <c r="H37" s="36" t="s">
        <v>26</v>
      </c>
      <c r="I37" s="36" t="s">
        <v>26</v>
      </c>
      <c r="J37" s="36" t="s">
        <v>26</v>
      </c>
      <c r="K37" s="37" t="s">
        <v>26</v>
      </c>
    </row>
    <row r="38" spans="1:11" ht="15.75" thickBot="1" x14ac:dyDescent="0.3">
      <c r="A38" s="6" t="s">
        <v>4</v>
      </c>
      <c r="B38" s="41" t="str">
        <f t="array" ref="B38">CONCATENATE(IFERROR(INDEX($A$4:$A$19,SMALL(IF($B$4:$B$19=$A38,($B$4:$B$19=$A38)*ROW($1:$16)),1)),""),", ",IFERROR(INDEX($A$4:$A$19,SMALL(IF($B$4:$B$19=$A38,($B$4:$B$19=$A38)*ROW($1:$16)),2)),""),", ",IFERROR(INDEX($A$4:$A$19,SMALL(IF($B$4:$B$19=$A38,($B$4:$B$19=$A38)*ROW($1:$16)),3)),""),", ",IFERROR(INDEX($A$4:$A$19,SMALL(IF($B$4:$B$19=$A38,($B$4:$B$19=$A38)*ROW($1:$16)),4)),""))</f>
        <v xml:space="preserve">Jean, , , </v>
      </c>
      <c r="C38" s="36" t="s">
        <v>26</v>
      </c>
      <c r="D38" s="36" t="s">
        <v>26</v>
      </c>
      <c r="E38" s="36" t="s">
        <v>26</v>
      </c>
      <c r="F38" s="43" t="s">
        <v>26</v>
      </c>
      <c r="G38" s="35" t="s">
        <v>26</v>
      </c>
      <c r="H38" s="36" t="s">
        <v>26</v>
      </c>
      <c r="I38" s="36" t="s">
        <v>26</v>
      </c>
      <c r="J38" s="36" t="s">
        <v>26</v>
      </c>
      <c r="K38" s="37" t="s">
        <v>26</v>
      </c>
    </row>
    <row r="39" spans="1:11" ht="15.75" thickBot="1" x14ac:dyDescent="0.3">
      <c r="A39" s="6" t="s">
        <v>0</v>
      </c>
      <c r="B39" s="41" t="str">
        <f t="array" ref="B39">CONCATENATE(IFERROR(INDEX($A$4:$A$19,SMALL(IF($B$4:$B$19=$A39,($B$4:$B$19=$A39)*ROW($1:$16)),1)),""),", ",IFERROR(INDEX($A$4:$A$19,SMALL(IF($B$4:$B$19=$A39,($B$4:$B$19=$A39)*ROW($1:$16)),2)),""),", ",IFERROR(INDEX($A$4:$A$19,SMALL(IF($B$4:$B$19=$A39,($B$4:$B$19=$A39)*ROW($1:$16)),3)),""),", ",IFERROR(INDEX($A$4:$A$19,SMALL(IF($B$4:$B$19=$A39,($B$4:$B$19=$A39)*ROW($1:$16)),4)),""))</f>
        <v>Pierre, Jules, Stéphanie, Raoul</v>
      </c>
      <c r="C39" s="36" t="s">
        <v>26</v>
      </c>
      <c r="D39" s="36" t="s">
        <v>26</v>
      </c>
      <c r="E39" s="36" t="s">
        <v>26</v>
      </c>
      <c r="F39" s="43" t="s">
        <v>26</v>
      </c>
      <c r="G39" s="35" t="s">
        <v>26</v>
      </c>
      <c r="H39" s="36" t="s">
        <v>26</v>
      </c>
      <c r="I39" s="36" t="s">
        <v>26</v>
      </c>
      <c r="J39" s="36" t="s">
        <v>26</v>
      </c>
      <c r="K39" s="37" t="s">
        <v>26</v>
      </c>
    </row>
    <row r="40" spans="1:11" ht="15.75" thickBot="1" x14ac:dyDescent="0.3">
      <c r="A40" s="30" t="s">
        <v>5</v>
      </c>
      <c r="B40" s="41" t="str">
        <f t="array" ref="B40">CONCATENATE(IFERROR(INDEX($A$4:$A$19,SMALL(IF($B$4:$B$19=$A40,($B$4:$B$19=$A40)*ROW($1:$16)),1)),""),", ",IFERROR(INDEX($A$4:$A$19,SMALL(IF($B$4:$B$19=$A40,($B$4:$B$19=$A40)*ROW($1:$16)),2)),""),", ",IFERROR(INDEX($A$4:$A$19,SMALL(IF($B$4:$B$19=$A40,($B$4:$B$19=$A40)*ROW($1:$16)),3)),""),", ",IFERROR(INDEX($A$4:$A$19,SMALL(IF($B$4:$B$19=$A40,($B$4:$B$19=$A40)*ROW($1:$16)),4)),""))</f>
        <v xml:space="preserve">Delphine, , , </v>
      </c>
      <c r="C40" s="36" t="s">
        <v>26</v>
      </c>
      <c r="D40" s="36" t="s">
        <v>26</v>
      </c>
      <c r="E40" s="36" t="s">
        <v>26</v>
      </c>
      <c r="F40" s="43" t="s">
        <v>26</v>
      </c>
      <c r="G40" s="35" t="s">
        <v>26</v>
      </c>
      <c r="H40" s="36" t="s">
        <v>26</v>
      </c>
      <c r="I40" s="36" t="s">
        <v>26</v>
      </c>
      <c r="J40" s="36" t="s">
        <v>26</v>
      </c>
      <c r="K40" s="37" t="s">
        <v>26</v>
      </c>
    </row>
    <row r="41" spans="1:11" ht="15.75" thickBot="1" x14ac:dyDescent="0.3">
      <c r="A41" s="31" t="s">
        <v>6</v>
      </c>
      <c r="B41" s="41" t="str">
        <f t="array" ref="B41">CONCATENATE(IFERROR(INDEX($A$4:$A$19,SMALL(IF($B$4:$B$19=$A41,($B$4:$B$19=$A41)*ROW($1:$16)),1)),""),", ",IFERROR(INDEX($A$4:$A$19,SMALL(IF($B$4:$B$19=$A41,($B$4:$B$19=$A41)*ROW($1:$16)),2)),""),", ",IFERROR(INDEX($A$4:$A$19,SMALL(IF($B$4:$B$19=$A41,($B$4:$B$19=$A41)*ROW($1:$16)),3)),""),", ",IFERROR(INDEX($A$4:$A$19,SMALL(IF($B$4:$B$19=$A41,($B$4:$B$19=$A41)*ROW($1:$16)),4)),""))</f>
        <v xml:space="preserve">Patrick, , , </v>
      </c>
      <c r="C41" s="39" t="s">
        <v>26</v>
      </c>
      <c r="D41" s="39" t="s">
        <v>26</v>
      </c>
      <c r="E41" s="39" t="s">
        <v>26</v>
      </c>
      <c r="F41" s="44" t="s">
        <v>26</v>
      </c>
      <c r="G41" s="38" t="s">
        <v>26</v>
      </c>
      <c r="H41" s="39" t="s">
        <v>26</v>
      </c>
      <c r="I41" s="39" t="s">
        <v>26</v>
      </c>
      <c r="J41" s="39" t="s">
        <v>26</v>
      </c>
      <c r="K41" s="40" t="s">
        <v>26</v>
      </c>
    </row>
  </sheetData>
  <conditionalFormatting sqref="A14:A19 A4:K13">
    <cfRule type="containsText" dxfId="289" priority="292" stopIfTrue="1" operator="containsText" text="BCC">
      <formula>NOT(ISERROR(SEARCH("BCC",A4)))</formula>
    </cfRule>
    <cfRule type="containsText" dxfId="288" priority="297" stopIfTrue="1" operator="containsText" text="Coherency">
      <formula>NOT(ISERROR(SEARCH("Coherency",A4)))</formula>
    </cfRule>
    <cfRule type="containsText" dxfId="287" priority="298" stopIfTrue="1" operator="containsText" text="EOC Day">
      <formula>NOT(ISERROR(SEARCH("EOC Day",A4)))</formula>
    </cfRule>
    <cfRule type="containsText" dxfId="286" priority="299" stopIfTrue="1" operator="containsText" text="DRAFT FastLane">
      <formula>NOT(ISERROR(SEARCH("DRAFT FastLane",A4)))</formula>
    </cfRule>
    <cfRule type="containsText" dxfId="285" priority="300" stopIfTrue="1" operator="containsText" text="FLEX FastLane">
      <formula>NOT(ISERROR(SEARCH("FLEX FastLane",A4)))</formula>
    </cfRule>
    <cfRule type="containsText" dxfId="284" priority="301" stopIfTrue="1" operator="containsText" text="FLEX">
      <formula>NOT(ISERROR(SEARCH("FLEX",A4)))</formula>
    </cfRule>
    <cfRule type="containsText" dxfId="283" priority="302" stopIfTrue="1" operator="containsText" text="Draft">
      <formula>NOT(ISERROR(SEARCH("Draft",A4)))</formula>
    </cfRule>
    <cfRule type="containsText" dxfId="282" priority="303" stopIfTrue="1" operator="containsText" text="HOL">
      <formula>NOT(ISERROR(SEARCH("HOL",A4)))</formula>
    </cfRule>
    <cfRule type="containsText" dxfId="281" priority="304" stopIfTrue="1" operator="containsText" text="Coach">
      <formula>NOT(ISERROR(SEARCH("Coach",A4)))</formula>
    </cfRule>
    <cfRule type="containsText" dxfId="280" priority="305" stopIfTrue="1" operator="containsText" text="EARLY">
      <formula>NOT(ISERROR(SEARCH("EARLY",A4)))</formula>
    </cfRule>
    <cfRule type="containsText" dxfId="279" priority="306" stopIfTrue="1" operator="containsText" text="Late">
      <formula>NOT(ISERROR(SEARCH("Late",A4)))</formula>
    </cfRule>
    <cfRule type="containsText" dxfId="278" priority="307" stopIfTrue="1" operator="containsText" text="MIDDAY">
      <formula>NOT(ISERROR(SEARCH("MIDDAY",A4)))</formula>
    </cfRule>
  </conditionalFormatting>
  <conditionalFormatting sqref="A14:A19 A4:K13">
    <cfRule type="containsText" dxfId="277" priority="293" stopIfTrue="1" operator="containsText" text="SME">
      <formula>NOT(ISERROR(SEARCH("SME",A4)))</formula>
    </cfRule>
    <cfRule type="containsText" dxfId="276" priority="294" stopIfTrue="1" operator="containsText" text="TNG">
      <formula>NOT(ISERROR(SEARCH("TNG",A4)))</formula>
    </cfRule>
    <cfRule type="containsText" dxfId="275" priority="295" stopIfTrue="1" operator="containsText" text="4/5">
      <formula>NOT(ISERROR(SEARCH("4/5",A4)))</formula>
    </cfRule>
    <cfRule type="containsText" dxfId="274" priority="296" stopIfTrue="1" operator="containsText" text="5&gt;4">
      <formula>NOT(ISERROR(SEARCH("5&gt;4",A4)))</formula>
    </cfRule>
  </conditionalFormatting>
  <conditionalFormatting sqref="B4:K13">
    <cfRule type="containsText" dxfId="273" priority="291" stopIfTrue="1" operator="containsText" text="OFF">
      <formula>NOT(ISERROR(SEARCH("OFF",B4)))</formula>
    </cfRule>
  </conditionalFormatting>
  <conditionalFormatting sqref="B22:K30">
    <cfRule type="expression" dxfId="272" priority="289">
      <formula>IF(AND(C$49&lt;4,C$50&gt;0),1,0)</formula>
    </cfRule>
  </conditionalFormatting>
  <conditionalFormatting sqref="A22">
    <cfRule type="containsText" dxfId="271" priority="257" stopIfTrue="1" operator="containsText" text="BCC">
      <formula>NOT(ISERROR(SEARCH("BCC",A22)))</formula>
    </cfRule>
    <cfRule type="containsText" dxfId="270" priority="262" stopIfTrue="1" operator="containsText" text="Coherency">
      <formula>NOT(ISERROR(SEARCH("Coherency",A22)))</formula>
    </cfRule>
    <cfRule type="containsText" dxfId="269" priority="263" stopIfTrue="1" operator="containsText" text="EOC Day">
      <formula>NOT(ISERROR(SEARCH("EOC Day",A22)))</formula>
    </cfRule>
    <cfRule type="containsText" dxfId="268" priority="264" stopIfTrue="1" operator="containsText" text="DRAFT FastLane">
      <formula>NOT(ISERROR(SEARCH("DRAFT FastLane",A22)))</formula>
    </cfRule>
    <cfRule type="containsText" dxfId="267" priority="265" stopIfTrue="1" operator="containsText" text="FLEX FastLane">
      <formula>NOT(ISERROR(SEARCH("FLEX FastLane",A22)))</formula>
    </cfRule>
    <cfRule type="containsText" dxfId="266" priority="266" stopIfTrue="1" operator="containsText" text="FLEX">
      <formula>NOT(ISERROR(SEARCH("FLEX",A22)))</formula>
    </cfRule>
    <cfRule type="containsText" dxfId="265" priority="267" stopIfTrue="1" operator="containsText" text="Draft">
      <formula>NOT(ISERROR(SEARCH("Draft",A22)))</formula>
    </cfRule>
    <cfRule type="containsText" dxfId="264" priority="268" stopIfTrue="1" operator="containsText" text="HOL">
      <formula>NOT(ISERROR(SEARCH("HOL",A22)))</formula>
    </cfRule>
    <cfRule type="containsText" dxfId="263" priority="269" stopIfTrue="1" operator="containsText" text="Coach">
      <formula>NOT(ISERROR(SEARCH("Coach",A22)))</formula>
    </cfRule>
    <cfRule type="containsText" dxfId="262" priority="270" stopIfTrue="1" operator="containsText" text="EARLY">
      <formula>NOT(ISERROR(SEARCH("EARLY",A22)))</formula>
    </cfRule>
    <cfRule type="containsText" dxfId="261" priority="271" stopIfTrue="1" operator="containsText" text="Late">
      <formula>NOT(ISERROR(SEARCH("Late",A22)))</formula>
    </cfRule>
    <cfRule type="containsText" dxfId="260" priority="272" stopIfTrue="1" operator="containsText" text="MIDDAY">
      <formula>NOT(ISERROR(SEARCH("MIDDAY",A22)))</formula>
    </cfRule>
  </conditionalFormatting>
  <conditionalFormatting sqref="A22">
    <cfRule type="containsText" dxfId="259" priority="258" stopIfTrue="1" operator="containsText" text="SME">
      <formula>NOT(ISERROR(SEARCH("SME",A22)))</formula>
    </cfRule>
    <cfRule type="containsText" dxfId="258" priority="259" stopIfTrue="1" operator="containsText" text="TNG">
      <formula>NOT(ISERROR(SEARCH("TNG",A22)))</formula>
    </cfRule>
    <cfRule type="containsText" dxfId="257" priority="260" stopIfTrue="1" operator="containsText" text="4/5">
      <formula>NOT(ISERROR(SEARCH("4/5",A22)))</formula>
    </cfRule>
    <cfRule type="containsText" dxfId="256" priority="261" stopIfTrue="1" operator="containsText" text="5&gt;4">
      <formula>NOT(ISERROR(SEARCH("5&gt;4",A22)))</formula>
    </cfRule>
  </conditionalFormatting>
  <conditionalFormatting sqref="A22">
    <cfRule type="containsText" dxfId="255" priority="256" stopIfTrue="1" operator="containsText" text="OFF">
      <formula>NOT(ISERROR(SEARCH("OFF",A22)))</formula>
    </cfRule>
  </conditionalFormatting>
  <conditionalFormatting sqref="A23:A30">
    <cfRule type="containsText" dxfId="254" priority="240" stopIfTrue="1" operator="containsText" text="BCC">
      <formula>NOT(ISERROR(SEARCH("BCC",A23)))</formula>
    </cfRule>
    <cfRule type="containsText" dxfId="253" priority="245" stopIfTrue="1" operator="containsText" text="Coherency">
      <formula>NOT(ISERROR(SEARCH("Coherency",A23)))</formula>
    </cfRule>
    <cfRule type="containsText" dxfId="252" priority="246" stopIfTrue="1" operator="containsText" text="EOC Day">
      <formula>NOT(ISERROR(SEARCH("EOC Day",A23)))</formula>
    </cfRule>
    <cfRule type="containsText" dxfId="251" priority="247" stopIfTrue="1" operator="containsText" text="DRAFT FastLane">
      <formula>NOT(ISERROR(SEARCH("DRAFT FastLane",A23)))</formula>
    </cfRule>
    <cfRule type="containsText" dxfId="250" priority="248" stopIfTrue="1" operator="containsText" text="FLEX FastLane">
      <formula>NOT(ISERROR(SEARCH("FLEX FastLane",A23)))</formula>
    </cfRule>
    <cfRule type="containsText" dxfId="249" priority="249" stopIfTrue="1" operator="containsText" text="FLEX">
      <formula>NOT(ISERROR(SEARCH("FLEX",A23)))</formula>
    </cfRule>
    <cfRule type="containsText" dxfId="248" priority="250" stopIfTrue="1" operator="containsText" text="Draft">
      <formula>NOT(ISERROR(SEARCH("Draft",A23)))</formula>
    </cfRule>
    <cfRule type="containsText" dxfId="247" priority="251" stopIfTrue="1" operator="containsText" text="HOL">
      <formula>NOT(ISERROR(SEARCH("HOL",A23)))</formula>
    </cfRule>
    <cfRule type="containsText" dxfId="246" priority="252" stopIfTrue="1" operator="containsText" text="Coach">
      <formula>NOT(ISERROR(SEARCH("Coach",A23)))</formula>
    </cfRule>
    <cfRule type="containsText" dxfId="245" priority="253" stopIfTrue="1" operator="containsText" text="EARLY">
      <formula>NOT(ISERROR(SEARCH("EARLY",A23)))</formula>
    </cfRule>
    <cfRule type="containsText" dxfId="244" priority="254" stopIfTrue="1" operator="containsText" text="Late">
      <formula>NOT(ISERROR(SEARCH("Late",A23)))</formula>
    </cfRule>
    <cfRule type="containsText" dxfId="243" priority="255" stopIfTrue="1" operator="containsText" text="MIDDAY">
      <formula>NOT(ISERROR(SEARCH("MIDDAY",A23)))</formula>
    </cfRule>
  </conditionalFormatting>
  <conditionalFormatting sqref="A23:A30">
    <cfRule type="containsText" dxfId="242" priority="241" stopIfTrue="1" operator="containsText" text="SME">
      <formula>NOT(ISERROR(SEARCH("SME",A23)))</formula>
    </cfRule>
    <cfRule type="containsText" dxfId="241" priority="242" stopIfTrue="1" operator="containsText" text="TNG">
      <formula>NOT(ISERROR(SEARCH("TNG",A23)))</formula>
    </cfRule>
    <cfRule type="containsText" dxfId="240" priority="243" stopIfTrue="1" operator="containsText" text="4/5">
      <formula>NOT(ISERROR(SEARCH("4/5",A23)))</formula>
    </cfRule>
    <cfRule type="containsText" dxfId="239" priority="244" stopIfTrue="1" operator="containsText" text="5&gt;4">
      <formula>NOT(ISERROR(SEARCH("5&gt;4",A23)))</formula>
    </cfRule>
  </conditionalFormatting>
  <conditionalFormatting sqref="A23:A30">
    <cfRule type="containsText" dxfId="238" priority="239" stopIfTrue="1" operator="containsText" text="OFF">
      <formula>NOT(ISERROR(SEARCH("OFF",A23)))</formula>
    </cfRule>
  </conditionalFormatting>
  <conditionalFormatting sqref="B14:F14">
    <cfRule type="containsText" dxfId="237" priority="223" stopIfTrue="1" operator="containsText" text="BCC">
      <formula>NOT(ISERROR(SEARCH("BCC",B14)))</formula>
    </cfRule>
    <cfRule type="containsText" dxfId="236" priority="228" stopIfTrue="1" operator="containsText" text="Coherency">
      <formula>NOT(ISERROR(SEARCH("Coherency",B14)))</formula>
    </cfRule>
    <cfRule type="containsText" dxfId="235" priority="229" stopIfTrue="1" operator="containsText" text="EOC Day">
      <formula>NOT(ISERROR(SEARCH("EOC Day",B14)))</formula>
    </cfRule>
    <cfRule type="containsText" dxfId="234" priority="230" stopIfTrue="1" operator="containsText" text="DRAFT FastLane">
      <formula>NOT(ISERROR(SEARCH("DRAFT FastLane",B14)))</formula>
    </cfRule>
    <cfRule type="containsText" dxfId="233" priority="231" stopIfTrue="1" operator="containsText" text="FLEX FastLane">
      <formula>NOT(ISERROR(SEARCH("FLEX FastLane",B14)))</formula>
    </cfRule>
    <cfRule type="containsText" dxfId="232" priority="232" stopIfTrue="1" operator="containsText" text="FLEX">
      <formula>NOT(ISERROR(SEARCH("FLEX",B14)))</formula>
    </cfRule>
    <cfRule type="containsText" dxfId="231" priority="233" stopIfTrue="1" operator="containsText" text="Draft">
      <formula>NOT(ISERROR(SEARCH("Draft",B14)))</formula>
    </cfRule>
    <cfRule type="containsText" dxfId="230" priority="234" stopIfTrue="1" operator="containsText" text="HOL">
      <formula>NOT(ISERROR(SEARCH("HOL",B14)))</formula>
    </cfRule>
    <cfRule type="containsText" dxfId="229" priority="235" stopIfTrue="1" operator="containsText" text="Coach">
      <formula>NOT(ISERROR(SEARCH("Coach",B14)))</formula>
    </cfRule>
    <cfRule type="containsText" dxfId="228" priority="236" stopIfTrue="1" operator="containsText" text="EARLY">
      <formula>NOT(ISERROR(SEARCH("EARLY",B14)))</formula>
    </cfRule>
    <cfRule type="containsText" dxfId="227" priority="237" stopIfTrue="1" operator="containsText" text="Late">
      <formula>NOT(ISERROR(SEARCH("Late",B14)))</formula>
    </cfRule>
    <cfRule type="containsText" dxfId="226" priority="238" stopIfTrue="1" operator="containsText" text="MIDDAY">
      <formula>NOT(ISERROR(SEARCH("MIDDAY",B14)))</formula>
    </cfRule>
  </conditionalFormatting>
  <conditionalFormatting sqref="B14:F14">
    <cfRule type="containsText" dxfId="225" priority="224" stopIfTrue="1" operator="containsText" text="SME">
      <formula>NOT(ISERROR(SEARCH("SME",B14)))</formula>
    </cfRule>
    <cfRule type="containsText" dxfId="224" priority="225" stopIfTrue="1" operator="containsText" text="TNG">
      <formula>NOT(ISERROR(SEARCH("TNG",B14)))</formula>
    </cfRule>
    <cfRule type="containsText" dxfId="223" priority="226" stopIfTrue="1" operator="containsText" text="4/5">
      <formula>NOT(ISERROR(SEARCH("4/5",B14)))</formula>
    </cfRule>
    <cfRule type="containsText" dxfId="222" priority="227" stopIfTrue="1" operator="containsText" text="5&gt;4">
      <formula>NOT(ISERROR(SEARCH("5&gt;4",B14)))</formula>
    </cfRule>
  </conditionalFormatting>
  <conditionalFormatting sqref="B14:F14">
    <cfRule type="containsText" dxfId="221" priority="222" stopIfTrue="1" operator="containsText" text="OFF">
      <formula>NOT(ISERROR(SEARCH("OFF",B14)))</formula>
    </cfRule>
  </conditionalFormatting>
  <conditionalFormatting sqref="B15:F15">
    <cfRule type="containsText" dxfId="220" priority="206" stopIfTrue="1" operator="containsText" text="BCC">
      <formula>NOT(ISERROR(SEARCH("BCC",B15)))</formula>
    </cfRule>
    <cfRule type="containsText" dxfId="219" priority="211" stopIfTrue="1" operator="containsText" text="Coherency">
      <formula>NOT(ISERROR(SEARCH("Coherency",B15)))</formula>
    </cfRule>
    <cfRule type="containsText" dxfId="218" priority="212" stopIfTrue="1" operator="containsText" text="EOC Day">
      <formula>NOT(ISERROR(SEARCH("EOC Day",B15)))</formula>
    </cfRule>
    <cfRule type="containsText" dxfId="217" priority="213" stopIfTrue="1" operator="containsText" text="DRAFT FastLane">
      <formula>NOT(ISERROR(SEARCH("DRAFT FastLane",B15)))</formula>
    </cfRule>
    <cfRule type="containsText" dxfId="216" priority="214" stopIfTrue="1" operator="containsText" text="FLEX FastLane">
      <formula>NOT(ISERROR(SEARCH("FLEX FastLane",B15)))</formula>
    </cfRule>
    <cfRule type="containsText" dxfId="215" priority="215" stopIfTrue="1" operator="containsText" text="FLEX">
      <formula>NOT(ISERROR(SEARCH("FLEX",B15)))</formula>
    </cfRule>
    <cfRule type="containsText" dxfId="214" priority="216" stopIfTrue="1" operator="containsText" text="Draft">
      <formula>NOT(ISERROR(SEARCH("Draft",B15)))</formula>
    </cfRule>
    <cfRule type="containsText" dxfId="213" priority="217" stopIfTrue="1" operator="containsText" text="HOL">
      <formula>NOT(ISERROR(SEARCH("HOL",B15)))</formula>
    </cfRule>
    <cfRule type="containsText" dxfId="212" priority="218" stopIfTrue="1" operator="containsText" text="Coach">
      <formula>NOT(ISERROR(SEARCH("Coach",B15)))</formula>
    </cfRule>
    <cfRule type="containsText" dxfId="211" priority="219" stopIfTrue="1" operator="containsText" text="EARLY">
      <formula>NOT(ISERROR(SEARCH("EARLY",B15)))</formula>
    </cfRule>
    <cfRule type="containsText" dxfId="210" priority="220" stopIfTrue="1" operator="containsText" text="Late">
      <formula>NOT(ISERROR(SEARCH("Late",B15)))</formula>
    </cfRule>
    <cfRule type="containsText" dxfId="209" priority="221" stopIfTrue="1" operator="containsText" text="MIDDAY">
      <formula>NOT(ISERROR(SEARCH("MIDDAY",B15)))</formula>
    </cfRule>
  </conditionalFormatting>
  <conditionalFormatting sqref="B15:F15">
    <cfRule type="containsText" dxfId="208" priority="207" stopIfTrue="1" operator="containsText" text="SME">
      <formula>NOT(ISERROR(SEARCH("SME",B15)))</formula>
    </cfRule>
    <cfRule type="containsText" dxfId="207" priority="208" stopIfTrue="1" operator="containsText" text="TNG">
      <formula>NOT(ISERROR(SEARCH("TNG",B15)))</formula>
    </cfRule>
    <cfRule type="containsText" dxfId="206" priority="209" stopIfTrue="1" operator="containsText" text="4/5">
      <formula>NOT(ISERROR(SEARCH("4/5",B15)))</formula>
    </cfRule>
    <cfRule type="containsText" dxfId="205" priority="210" stopIfTrue="1" operator="containsText" text="5&gt;4">
      <formula>NOT(ISERROR(SEARCH("5&gt;4",B15)))</formula>
    </cfRule>
  </conditionalFormatting>
  <conditionalFormatting sqref="B15:F15">
    <cfRule type="containsText" dxfId="204" priority="205" stopIfTrue="1" operator="containsText" text="OFF">
      <formula>NOT(ISERROR(SEARCH("OFF",B15)))</formula>
    </cfRule>
  </conditionalFormatting>
  <conditionalFormatting sqref="B16:F16">
    <cfRule type="containsText" dxfId="203" priority="189" stopIfTrue="1" operator="containsText" text="BCC">
      <formula>NOT(ISERROR(SEARCH("BCC",B16)))</formula>
    </cfRule>
    <cfRule type="containsText" dxfId="202" priority="194" stopIfTrue="1" operator="containsText" text="Coherency">
      <formula>NOT(ISERROR(SEARCH("Coherency",B16)))</formula>
    </cfRule>
    <cfRule type="containsText" dxfId="201" priority="195" stopIfTrue="1" operator="containsText" text="EOC Day">
      <formula>NOT(ISERROR(SEARCH("EOC Day",B16)))</formula>
    </cfRule>
    <cfRule type="containsText" dxfId="200" priority="196" stopIfTrue="1" operator="containsText" text="DRAFT FastLane">
      <formula>NOT(ISERROR(SEARCH("DRAFT FastLane",B16)))</formula>
    </cfRule>
    <cfRule type="containsText" dxfId="199" priority="197" stopIfTrue="1" operator="containsText" text="FLEX FastLane">
      <formula>NOT(ISERROR(SEARCH("FLEX FastLane",B16)))</formula>
    </cfRule>
    <cfRule type="containsText" dxfId="198" priority="198" stopIfTrue="1" operator="containsText" text="FLEX">
      <formula>NOT(ISERROR(SEARCH("FLEX",B16)))</formula>
    </cfRule>
    <cfRule type="containsText" dxfId="197" priority="199" stopIfTrue="1" operator="containsText" text="Draft">
      <formula>NOT(ISERROR(SEARCH("Draft",B16)))</formula>
    </cfRule>
    <cfRule type="containsText" dxfId="196" priority="200" stopIfTrue="1" operator="containsText" text="HOL">
      <formula>NOT(ISERROR(SEARCH("HOL",B16)))</formula>
    </cfRule>
    <cfRule type="containsText" dxfId="195" priority="201" stopIfTrue="1" operator="containsText" text="Coach">
      <formula>NOT(ISERROR(SEARCH("Coach",B16)))</formula>
    </cfRule>
    <cfRule type="containsText" dxfId="194" priority="202" stopIfTrue="1" operator="containsText" text="EARLY">
      <formula>NOT(ISERROR(SEARCH("EARLY",B16)))</formula>
    </cfRule>
    <cfRule type="containsText" dxfId="193" priority="203" stopIfTrue="1" operator="containsText" text="Late">
      <formula>NOT(ISERROR(SEARCH("Late",B16)))</formula>
    </cfRule>
    <cfRule type="containsText" dxfId="192" priority="204" stopIfTrue="1" operator="containsText" text="MIDDAY">
      <formula>NOT(ISERROR(SEARCH("MIDDAY",B16)))</formula>
    </cfRule>
  </conditionalFormatting>
  <conditionalFormatting sqref="B16:F16">
    <cfRule type="containsText" dxfId="191" priority="190" stopIfTrue="1" operator="containsText" text="SME">
      <formula>NOT(ISERROR(SEARCH("SME",B16)))</formula>
    </cfRule>
    <cfRule type="containsText" dxfId="190" priority="191" stopIfTrue="1" operator="containsText" text="TNG">
      <formula>NOT(ISERROR(SEARCH("TNG",B16)))</formula>
    </cfRule>
    <cfRule type="containsText" dxfId="189" priority="192" stopIfTrue="1" operator="containsText" text="4/5">
      <formula>NOT(ISERROR(SEARCH("4/5",B16)))</formula>
    </cfRule>
    <cfRule type="containsText" dxfId="188" priority="193" stopIfTrue="1" operator="containsText" text="5&gt;4">
      <formula>NOT(ISERROR(SEARCH("5&gt;4",B16)))</formula>
    </cfRule>
  </conditionalFormatting>
  <conditionalFormatting sqref="B16:F16">
    <cfRule type="containsText" dxfId="187" priority="188" stopIfTrue="1" operator="containsText" text="OFF">
      <formula>NOT(ISERROR(SEARCH("OFF",B16)))</formula>
    </cfRule>
  </conditionalFormatting>
  <conditionalFormatting sqref="B17:F17">
    <cfRule type="containsText" dxfId="186" priority="172" stopIfTrue="1" operator="containsText" text="BCC">
      <formula>NOT(ISERROR(SEARCH("BCC",B17)))</formula>
    </cfRule>
    <cfRule type="containsText" dxfId="185" priority="177" stopIfTrue="1" operator="containsText" text="Coherency">
      <formula>NOT(ISERROR(SEARCH("Coherency",B17)))</formula>
    </cfRule>
    <cfRule type="containsText" dxfId="184" priority="178" stopIfTrue="1" operator="containsText" text="EOC Day">
      <formula>NOT(ISERROR(SEARCH("EOC Day",B17)))</formula>
    </cfRule>
    <cfRule type="containsText" dxfId="183" priority="179" stopIfTrue="1" operator="containsText" text="DRAFT FastLane">
      <formula>NOT(ISERROR(SEARCH("DRAFT FastLane",B17)))</formula>
    </cfRule>
    <cfRule type="containsText" dxfId="182" priority="180" stopIfTrue="1" operator="containsText" text="FLEX FastLane">
      <formula>NOT(ISERROR(SEARCH("FLEX FastLane",B17)))</formula>
    </cfRule>
    <cfRule type="containsText" dxfId="181" priority="181" stopIfTrue="1" operator="containsText" text="FLEX">
      <formula>NOT(ISERROR(SEARCH("FLEX",B17)))</formula>
    </cfRule>
    <cfRule type="containsText" dxfId="180" priority="182" stopIfTrue="1" operator="containsText" text="Draft">
      <formula>NOT(ISERROR(SEARCH("Draft",B17)))</formula>
    </cfRule>
    <cfRule type="containsText" dxfId="179" priority="183" stopIfTrue="1" operator="containsText" text="HOL">
      <formula>NOT(ISERROR(SEARCH("HOL",B17)))</formula>
    </cfRule>
    <cfRule type="containsText" dxfId="178" priority="184" stopIfTrue="1" operator="containsText" text="Coach">
      <formula>NOT(ISERROR(SEARCH("Coach",B17)))</formula>
    </cfRule>
    <cfRule type="containsText" dxfId="177" priority="185" stopIfTrue="1" operator="containsText" text="EARLY">
      <formula>NOT(ISERROR(SEARCH("EARLY",B17)))</formula>
    </cfRule>
    <cfRule type="containsText" dxfId="176" priority="186" stopIfTrue="1" operator="containsText" text="Late">
      <formula>NOT(ISERROR(SEARCH("Late",B17)))</formula>
    </cfRule>
    <cfRule type="containsText" dxfId="175" priority="187" stopIfTrue="1" operator="containsText" text="MIDDAY">
      <formula>NOT(ISERROR(SEARCH("MIDDAY",B17)))</formula>
    </cfRule>
  </conditionalFormatting>
  <conditionalFormatting sqref="B17:F17">
    <cfRule type="containsText" dxfId="174" priority="173" stopIfTrue="1" operator="containsText" text="SME">
      <formula>NOT(ISERROR(SEARCH("SME",B17)))</formula>
    </cfRule>
    <cfRule type="containsText" dxfId="173" priority="174" stopIfTrue="1" operator="containsText" text="TNG">
      <formula>NOT(ISERROR(SEARCH("TNG",B17)))</formula>
    </cfRule>
    <cfRule type="containsText" dxfId="172" priority="175" stopIfTrue="1" operator="containsText" text="4/5">
      <formula>NOT(ISERROR(SEARCH("4/5",B17)))</formula>
    </cfRule>
    <cfRule type="containsText" dxfId="171" priority="176" stopIfTrue="1" operator="containsText" text="5&gt;4">
      <formula>NOT(ISERROR(SEARCH("5&gt;4",B17)))</formula>
    </cfRule>
  </conditionalFormatting>
  <conditionalFormatting sqref="B17:F17">
    <cfRule type="containsText" dxfId="170" priority="171" stopIfTrue="1" operator="containsText" text="OFF">
      <formula>NOT(ISERROR(SEARCH("OFF",B17)))</formula>
    </cfRule>
  </conditionalFormatting>
  <conditionalFormatting sqref="B18:F18">
    <cfRule type="containsText" dxfId="169" priority="155" stopIfTrue="1" operator="containsText" text="BCC">
      <formula>NOT(ISERROR(SEARCH("BCC",B18)))</formula>
    </cfRule>
    <cfRule type="containsText" dxfId="168" priority="160" stopIfTrue="1" operator="containsText" text="Coherency">
      <formula>NOT(ISERROR(SEARCH("Coherency",B18)))</formula>
    </cfRule>
    <cfRule type="containsText" dxfId="167" priority="161" stopIfTrue="1" operator="containsText" text="EOC Day">
      <formula>NOT(ISERROR(SEARCH("EOC Day",B18)))</formula>
    </cfRule>
    <cfRule type="containsText" dxfId="166" priority="162" stopIfTrue="1" operator="containsText" text="DRAFT FastLane">
      <formula>NOT(ISERROR(SEARCH("DRAFT FastLane",B18)))</formula>
    </cfRule>
    <cfRule type="containsText" dxfId="165" priority="163" stopIfTrue="1" operator="containsText" text="FLEX FastLane">
      <formula>NOT(ISERROR(SEARCH("FLEX FastLane",B18)))</formula>
    </cfRule>
    <cfRule type="containsText" dxfId="164" priority="164" stopIfTrue="1" operator="containsText" text="FLEX">
      <formula>NOT(ISERROR(SEARCH("FLEX",B18)))</formula>
    </cfRule>
    <cfRule type="containsText" dxfId="163" priority="165" stopIfTrue="1" operator="containsText" text="Draft">
      <formula>NOT(ISERROR(SEARCH("Draft",B18)))</formula>
    </cfRule>
    <cfRule type="containsText" dxfId="162" priority="166" stopIfTrue="1" operator="containsText" text="HOL">
      <formula>NOT(ISERROR(SEARCH("HOL",B18)))</formula>
    </cfRule>
    <cfRule type="containsText" dxfId="161" priority="167" stopIfTrue="1" operator="containsText" text="Coach">
      <formula>NOT(ISERROR(SEARCH("Coach",B18)))</formula>
    </cfRule>
    <cfRule type="containsText" dxfId="160" priority="168" stopIfTrue="1" operator="containsText" text="EARLY">
      <formula>NOT(ISERROR(SEARCH("EARLY",B18)))</formula>
    </cfRule>
    <cfRule type="containsText" dxfId="159" priority="169" stopIfTrue="1" operator="containsText" text="Late">
      <formula>NOT(ISERROR(SEARCH("Late",B18)))</formula>
    </cfRule>
    <cfRule type="containsText" dxfId="158" priority="170" stopIfTrue="1" operator="containsText" text="MIDDAY">
      <formula>NOT(ISERROR(SEARCH("MIDDAY",B18)))</formula>
    </cfRule>
  </conditionalFormatting>
  <conditionalFormatting sqref="B18:F18">
    <cfRule type="containsText" dxfId="157" priority="156" stopIfTrue="1" operator="containsText" text="SME">
      <formula>NOT(ISERROR(SEARCH("SME",B18)))</formula>
    </cfRule>
    <cfRule type="containsText" dxfId="156" priority="157" stopIfTrue="1" operator="containsText" text="TNG">
      <formula>NOT(ISERROR(SEARCH("TNG",B18)))</formula>
    </cfRule>
    <cfRule type="containsText" dxfId="155" priority="158" stopIfTrue="1" operator="containsText" text="4/5">
      <formula>NOT(ISERROR(SEARCH("4/5",B18)))</formula>
    </cfRule>
    <cfRule type="containsText" dxfId="154" priority="159" stopIfTrue="1" operator="containsText" text="5&gt;4">
      <formula>NOT(ISERROR(SEARCH("5&gt;4",B18)))</formula>
    </cfRule>
  </conditionalFormatting>
  <conditionalFormatting sqref="B18:F18">
    <cfRule type="containsText" dxfId="153" priority="154" stopIfTrue="1" operator="containsText" text="OFF">
      <formula>NOT(ISERROR(SEARCH("OFF",B18)))</formula>
    </cfRule>
  </conditionalFormatting>
  <conditionalFormatting sqref="B19:F19">
    <cfRule type="containsText" dxfId="152" priority="138" stopIfTrue="1" operator="containsText" text="BCC">
      <formula>NOT(ISERROR(SEARCH("BCC",B19)))</formula>
    </cfRule>
    <cfRule type="containsText" dxfId="151" priority="143" stopIfTrue="1" operator="containsText" text="Coherency">
      <formula>NOT(ISERROR(SEARCH("Coherency",B19)))</formula>
    </cfRule>
    <cfRule type="containsText" dxfId="150" priority="144" stopIfTrue="1" operator="containsText" text="EOC Day">
      <formula>NOT(ISERROR(SEARCH("EOC Day",B19)))</formula>
    </cfRule>
    <cfRule type="containsText" dxfId="149" priority="145" stopIfTrue="1" operator="containsText" text="DRAFT FastLane">
      <formula>NOT(ISERROR(SEARCH("DRAFT FastLane",B19)))</formula>
    </cfRule>
    <cfRule type="containsText" dxfId="148" priority="146" stopIfTrue="1" operator="containsText" text="FLEX FastLane">
      <formula>NOT(ISERROR(SEARCH("FLEX FastLane",B19)))</formula>
    </cfRule>
    <cfRule type="containsText" dxfId="147" priority="147" stopIfTrue="1" operator="containsText" text="FLEX">
      <formula>NOT(ISERROR(SEARCH("FLEX",B19)))</formula>
    </cfRule>
    <cfRule type="containsText" dxfId="146" priority="148" stopIfTrue="1" operator="containsText" text="Draft">
      <formula>NOT(ISERROR(SEARCH("Draft",B19)))</formula>
    </cfRule>
    <cfRule type="containsText" dxfId="145" priority="149" stopIfTrue="1" operator="containsText" text="HOL">
      <formula>NOT(ISERROR(SEARCH("HOL",B19)))</formula>
    </cfRule>
    <cfRule type="containsText" dxfId="144" priority="150" stopIfTrue="1" operator="containsText" text="Coach">
      <formula>NOT(ISERROR(SEARCH("Coach",B19)))</formula>
    </cfRule>
    <cfRule type="containsText" dxfId="143" priority="151" stopIfTrue="1" operator="containsText" text="EARLY">
      <formula>NOT(ISERROR(SEARCH("EARLY",B19)))</formula>
    </cfRule>
    <cfRule type="containsText" dxfId="142" priority="152" stopIfTrue="1" operator="containsText" text="Late">
      <formula>NOT(ISERROR(SEARCH("Late",B19)))</formula>
    </cfRule>
    <cfRule type="containsText" dxfId="141" priority="153" stopIfTrue="1" operator="containsText" text="MIDDAY">
      <formula>NOT(ISERROR(SEARCH("MIDDAY",B19)))</formula>
    </cfRule>
  </conditionalFormatting>
  <conditionalFormatting sqref="B19:F19">
    <cfRule type="containsText" dxfId="140" priority="139" stopIfTrue="1" operator="containsText" text="SME">
      <formula>NOT(ISERROR(SEARCH("SME",B19)))</formula>
    </cfRule>
    <cfRule type="containsText" dxfId="139" priority="140" stopIfTrue="1" operator="containsText" text="TNG">
      <formula>NOT(ISERROR(SEARCH("TNG",B19)))</formula>
    </cfRule>
    <cfRule type="containsText" dxfId="138" priority="141" stopIfTrue="1" operator="containsText" text="4/5">
      <formula>NOT(ISERROR(SEARCH("4/5",B19)))</formula>
    </cfRule>
    <cfRule type="containsText" dxfId="137" priority="142" stopIfTrue="1" operator="containsText" text="5&gt;4">
      <formula>NOT(ISERROR(SEARCH("5&gt;4",B19)))</formula>
    </cfRule>
  </conditionalFormatting>
  <conditionalFormatting sqref="B19:F19">
    <cfRule type="containsText" dxfId="136" priority="137" stopIfTrue="1" operator="containsText" text="OFF">
      <formula>NOT(ISERROR(SEARCH("OFF",B19)))</formula>
    </cfRule>
  </conditionalFormatting>
  <conditionalFormatting sqref="G14:K14">
    <cfRule type="containsText" dxfId="135" priority="121" stopIfTrue="1" operator="containsText" text="BCC">
      <formula>NOT(ISERROR(SEARCH("BCC",G14)))</formula>
    </cfRule>
    <cfRule type="containsText" dxfId="134" priority="126" stopIfTrue="1" operator="containsText" text="Coherency">
      <formula>NOT(ISERROR(SEARCH("Coherency",G14)))</formula>
    </cfRule>
    <cfRule type="containsText" dxfId="133" priority="127" stopIfTrue="1" operator="containsText" text="EOC Day">
      <formula>NOT(ISERROR(SEARCH("EOC Day",G14)))</formula>
    </cfRule>
    <cfRule type="containsText" dxfId="132" priority="128" stopIfTrue="1" operator="containsText" text="DRAFT FastLane">
      <formula>NOT(ISERROR(SEARCH("DRAFT FastLane",G14)))</formula>
    </cfRule>
    <cfRule type="containsText" dxfId="131" priority="129" stopIfTrue="1" operator="containsText" text="FLEX FastLane">
      <formula>NOT(ISERROR(SEARCH("FLEX FastLane",G14)))</formula>
    </cfRule>
    <cfRule type="containsText" dxfId="130" priority="130" stopIfTrue="1" operator="containsText" text="FLEX">
      <formula>NOT(ISERROR(SEARCH("FLEX",G14)))</formula>
    </cfRule>
    <cfRule type="containsText" dxfId="129" priority="131" stopIfTrue="1" operator="containsText" text="Draft">
      <formula>NOT(ISERROR(SEARCH("Draft",G14)))</formula>
    </cfRule>
    <cfRule type="containsText" dxfId="128" priority="132" stopIfTrue="1" operator="containsText" text="HOL">
      <formula>NOT(ISERROR(SEARCH("HOL",G14)))</formula>
    </cfRule>
    <cfRule type="containsText" dxfId="127" priority="133" stopIfTrue="1" operator="containsText" text="Coach">
      <formula>NOT(ISERROR(SEARCH("Coach",G14)))</formula>
    </cfRule>
    <cfRule type="containsText" dxfId="126" priority="134" stopIfTrue="1" operator="containsText" text="EARLY">
      <formula>NOT(ISERROR(SEARCH("EARLY",G14)))</formula>
    </cfRule>
    <cfRule type="containsText" dxfId="125" priority="135" stopIfTrue="1" operator="containsText" text="Late">
      <formula>NOT(ISERROR(SEARCH("Late",G14)))</formula>
    </cfRule>
    <cfRule type="containsText" dxfId="124" priority="136" stopIfTrue="1" operator="containsText" text="MIDDAY">
      <formula>NOT(ISERROR(SEARCH("MIDDAY",G14)))</formula>
    </cfRule>
  </conditionalFormatting>
  <conditionalFormatting sqref="G14:K14">
    <cfRule type="containsText" dxfId="123" priority="122" stopIfTrue="1" operator="containsText" text="SME">
      <formula>NOT(ISERROR(SEARCH("SME",G14)))</formula>
    </cfRule>
    <cfRule type="containsText" dxfId="122" priority="123" stopIfTrue="1" operator="containsText" text="TNG">
      <formula>NOT(ISERROR(SEARCH("TNG",G14)))</formula>
    </cfRule>
    <cfRule type="containsText" dxfId="121" priority="124" stopIfTrue="1" operator="containsText" text="4/5">
      <formula>NOT(ISERROR(SEARCH("4/5",G14)))</formula>
    </cfRule>
    <cfRule type="containsText" dxfId="120" priority="125" stopIfTrue="1" operator="containsText" text="5&gt;4">
      <formula>NOT(ISERROR(SEARCH("5&gt;4",G14)))</formula>
    </cfRule>
  </conditionalFormatting>
  <conditionalFormatting sqref="G14:K14">
    <cfRule type="containsText" dxfId="119" priority="120" stopIfTrue="1" operator="containsText" text="OFF">
      <formula>NOT(ISERROR(SEARCH("OFF",G14)))</formula>
    </cfRule>
  </conditionalFormatting>
  <conditionalFormatting sqref="G15:K15">
    <cfRule type="containsText" dxfId="118" priority="104" stopIfTrue="1" operator="containsText" text="BCC">
      <formula>NOT(ISERROR(SEARCH("BCC",G15)))</formula>
    </cfRule>
    <cfRule type="containsText" dxfId="117" priority="109" stopIfTrue="1" operator="containsText" text="Coherency">
      <formula>NOT(ISERROR(SEARCH("Coherency",G15)))</formula>
    </cfRule>
    <cfRule type="containsText" dxfId="116" priority="110" stopIfTrue="1" operator="containsText" text="EOC Day">
      <formula>NOT(ISERROR(SEARCH("EOC Day",G15)))</formula>
    </cfRule>
    <cfRule type="containsText" dxfId="115" priority="111" stopIfTrue="1" operator="containsText" text="DRAFT FastLane">
      <formula>NOT(ISERROR(SEARCH("DRAFT FastLane",G15)))</formula>
    </cfRule>
    <cfRule type="containsText" dxfId="114" priority="112" stopIfTrue="1" operator="containsText" text="FLEX FastLane">
      <formula>NOT(ISERROR(SEARCH("FLEX FastLane",G15)))</formula>
    </cfRule>
    <cfRule type="containsText" dxfId="113" priority="113" stopIfTrue="1" operator="containsText" text="FLEX">
      <formula>NOT(ISERROR(SEARCH("FLEX",G15)))</formula>
    </cfRule>
    <cfRule type="containsText" dxfId="112" priority="114" stopIfTrue="1" operator="containsText" text="Draft">
      <formula>NOT(ISERROR(SEARCH("Draft",G15)))</formula>
    </cfRule>
    <cfRule type="containsText" dxfId="111" priority="115" stopIfTrue="1" operator="containsText" text="HOL">
      <formula>NOT(ISERROR(SEARCH("HOL",G15)))</formula>
    </cfRule>
    <cfRule type="containsText" dxfId="110" priority="116" stopIfTrue="1" operator="containsText" text="Coach">
      <formula>NOT(ISERROR(SEARCH("Coach",G15)))</formula>
    </cfRule>
    <cfRule type="containsText" dxfId="109" priority="117" stopIfTrue="1" operator="containsText" text="EARLY">
      <formula>NOT(ISERROR(SEARCH("EARLY",G15)))</formula>
    </cfRule>
    <cfRule type="containsText" dxfId="108" priority="118" stopIfTrue="1" operator="containsText" text="Late">
      <formula>NOT(ISERROR(SEARCH("Late",G15)))</formula>
    </cfRule>
    <cfRule type="containsText" dxfId="107" priority="119" stopIfTrue="1" operator="containsText" text="MIDDAY">
      <formula>NOT(ISERROR(SEARCH("MIDDAY",G15)))</formula>
    </cfRule>
  </conditionalFormatting>
  <conditionalFormatting sqref="G15:K15">
    <cfRule type="containsText" dxfId="106" priority="105" stopIfTrue="1" operator="containsText" text="SME">
      <formula>NOT(ISERROR(SEARCH("SME",G15)))</formula>
    </cfRule>
    <cfRule type="containsText" dxfId="105" priority="106" stopIfTrue="1" operator="containsText" text="TNG">
      <formula>NOT(ISERROR(SEARCH("TNG",G15)))</formula>
    </cfRule>
    <cfRule type="containsText" dxfId="104" priority="107" stopIfTrue="1" operator="containsText" text="4/5">
      <formula>NOT(ISERROR(SEARCH("4/5",G15)))</formula>
    </cfRule>
    <cfRule type="containsText" dxfId="103" priority="108" stopIfTrue="1" operator="containsText" text="5&gt;4">
      <formula>NOT(ISERROR(SEARCH("5&gt;4",G15)))</formula>
    </cfRule>
  </conditionalFormatting>
  <conditionalFormatting sqref="G15:K15">
    <cfRule type="containsText" dxfId="102" priority="103" stopIfTrue="1" operator="containsText" text="OFF">
      <formula>NOT(ISERROR(SEARCH("OFF",G15)))</formula>
    </cfRule>
  </conditionalFormatting>
  <conditionalFormatting sqref="G16:K16">
    <cfRule type="containsText" dxfId="101" priority="87" stopIfTrue="1" operator="containsText" text="BCC">
      <formula>NOT(ISERROR(SEARCH("BCC",G16)))</formula>
    </cfRule>
    <cfRule type="containsText" dxfId="100" priority="92" stopIfTrue="1" operator="containsText" text="Coherency">
      <formula>NOT(ISERROR(SEARCH("Coherency",G16)))</formula>
    </cfRule>
    <cfRule type="containsText" dxfId="99" priority="93" stopIfTrue="1" operator="containsText" text="EOC Day">
      <formula>NOT(ISERROR(SEARCH("EOC Day",G16)))</formula>
    </cfRule>
    <cfRule type="containsText" dxfId="98" priority="94" stopIfTrue="1" operator="containsText" text="DRAFT FastLane">
      <formula>NOT(ISERROR(SEARCH("DRAFT FastLane",G16)))</formula>
    </cfRule>
    <cfRule type="containsText" dxfId="97" priority="95" stopIfTrue="1" operator="containsText" text="FLEX FastLane">
      <formula>NOT(ISERROR(SEARCH("FLEX FastLane",G16)))</formula>
    </cfRule>
    <cfRule type="containsText" dxfId="96" priority="96" stopIfTrue="1" operator="containsText" text="FLEX">
      <formula>NOT(ISERROR(SEARCH("FLEX",G16)))</formula>
    </cfRule>
    <cfRule type="containsText" dxfId="95" priority="97" stopIfTrue="1" operator="containsText" text="Draft">
      <formula>NOT(ISERROR(SEARCH("Draft",G16)))</formula>
    </cfRule>
    <cfRule type="containsText" dxfId="94" priority="98" stopIfTrue="1" operator="containsText" text="HOL">
      <formula>NOT(ISERROR(SEARCH("HOL",G16)))</formula>
    </cfRule>
    <cfRule type="containsText" dxfId="93" priority="99" stopIfTrue="1" operator="containsText" text="Coach">
      <formula>NOT(ISERROR(SEARCH("Coach",G16)))</formula>
    </cfRule>
    <cfRule type="containsText" dxfId="92" priority="100" stopIfTrue="1" operator="containsText" text="EARLY">
      <formula>NOT(ISERROR(SEARCH("EARLY",G16)))</formula>
    </cfRule>
    <cfRule type="containsText" dxfId="91" priority="101" stopIfTrue="1" operator="containsText" text="Late">
      <formula>NOT(ISERROR(SEARCH("Late",G16)))</formula>
    </cfRule>
    <cfRule type="containsText" dxfId="90" priority="102" stopIfTrue="1" operator="containsText" text="MIDDAY">
      <formula>NOT(ISERROR(SEARCH("MIDDAY",G16)))</formula>
    </cfRule>
  </conditionalFormatting>
  <conditionalFormatting sqref="G16:K16">
    <cfRule type="containsText" dxfId="89" priority="88" stopIfTrue="1" operator="containsText" text="SME">
      <formula>NOT(ISERROR(SEARCH("SME",G16)))</formula>
    </cfRule>
    <cfRule type="containsText" dxfId="88" priority="89" stopIfTrue="1" operator="containsText" text="TNG">
      <formula>NOT(ISERROR(SEARCH("TNG",G16)))</formula>
    </cfRule>
    <cfRule type="containsText" dxfId="87" priority="90" stopIfTrue="1" operator="containsText" text="4/5">
      <formula>NOT(ISERROR(SEARCH("4/5",G16)))</formula>
    </cfRule>
    <cfRule type="containsText" dxfId="86" priority="91" stopIfTrue="1" operator="containsText" text="5&gt;4">
      <formula>NOT(ISERROR(SEARCH("5&gt;4",G16)))</formula>
    </cfRule>
  </conditionalFormatting>
  <conditionalFormatting sqref="G16:K16">
    <cfRule type="containsText" dxfId="85" priority="86" stopIfTrue="1" operator="containsText" text="OFF">
      <formula>NOT(ISERROR(SEARCH("OFF",G16)))</formula>
    </cfRule>
  </conditionalFormatting>
  <conditionalFormatting sqref="G17:K17">
    <cfRule type="containsText" dxfId="84" priority="70" stopIfTrue="1" operator="containsText" text="BCC">
      <formula>NOT(ISERROR(SEARCH("BCC",G17)))</formula>
    </cfRule>
    <cfRule type="containsText" dxfId="83" priority="75" stopIfTrue="1" operator="containsText" text="Coherency">
      <formula>NOT(ISERROR(SEARCH("Coherency",G17)))</formula>
    </cfRule>
    <cfRule type="containsText" dxfId="82" priority="76" stopIfTrue="1" operator="containsText" text="EOC Day">
      <formula>NOT(ISERROR(SEARCH("EOC Day",G17)))</formula>
    </cfRule>
    <cfRule type="containsText" dxfId="81" priority="77" stopIfTrue="1" operator="containsText" text="DRAFT FastLane">
      <formula>NOT(ISERROR(SEARCH("DRAFT FastLane",G17)))</formula>
    </cfRule>
    <cfRule type="containsText" dxfId="80" priority="78" stopIfTrue="1" operator="containsText" text="FLEX FastLane">
      <formula>NOT(ISERROR(SEARCH("FLEX FastLane",G17)))</formula>
    </cfRule>
    <cfRule type="containsText" dxfId="79" priority="79" stopIfTrue="1" operator="containsText" text="FLEX">
      <formula>NOT(ISERROR(SEARCH("FLEX",G17)))</formula>
    </cfRule>
    <cfRule type="containsText" dxfId="78" priority="80" stopIfTrue="1" operator="containsText" text="Draft">
      <formula>NOT(ISERROR(SEARCH("Draft",G17)))</formula>
    </cfRule>
    <cfRule type="containsText" dxfId="77" priority="81" stopIfTrue="1" operator="containsText" text="HOL">
      <formula>NOT(ISERROR(SEARCH("HOL",G17)))</formula>
    </cfRule>
    <cfRule type="containsText" dxfId="76" priority="82" stopIfTrue="1" operator="containsText" text="Coach">
      <formula>NOT(ISERROR(SEARCH("Coach",G17)))</formula>
    </cfRule>
    <cfRule type="containsText" dxfId="75" priority="83" stopIfTrue="1" operator="containsText" text="EARLY">
      <formula>NOT(ISERROR(SEARCH("EARLY",G17)))</formula>
    </cfRule>
    <cfRule type="containsText" dxfId="74" priority="84" stopIfTrue="1" operator="containsText" text="Late">
      <formula>NOT(ISERROR(SEARCH("Late",G17)))</formula>
    </cfRule>
    <cfRule type="containsText" dxfId="73" priority="85" stopIfTrue="1" operator="containsText" text="MIDDAY">
      <formula>NOT(ISERROR(SEARCH("MIDDAY",G17)))</formula>
    </cfRule>
  </conditionalFormatting>
  <conditionalFormatting sqref="G17:K17">
    <cfRule type="containsText" dxfId="72" priority="71" stopIfTrue="1" operator="containsText" text="SME">
      <formula>NOT(ISERROR(SEARCH("SME",G17)))</formula>
    </cfRule>
    <cfRule type="containsText" dxfId="71" priority="72" stopIfTrue="1" operator="containsText" text="TNG">
      <formula>NOT(ISERROR(SEARCH("TNG",G17)))</formula>
    </cfRule>
    <cfRule type="containsText" dxfId="70" priority="73" stopIfTrue="1" operator="containsText" text="4/5">
      <formula>NOT(ISERROR(SEARCH("4/5",G17)))</formula>
    </cfRule>
    <cfRule type="containsText" dxfId="69" priority="74" stopIfTrue="1" operator="containsText" text="5&gt;4">
      <formula>NOT(ISERROR(SEARCH("5&gt;4",G17)))</formula>
    </cfRule>
  </conditionalFormatting>
  <conditionalFormatting sqref="G17:K17">
    <cfRule type="containsText" dxfId="68" priority="69" stopIfTrue="1" operator="containsText" text="OFF">
      <formula>NOT(ISERROR(SEARCH("OFF",G17)))</formula>
    </cfRule>
  </conditionalFormatting>
  <conditionalFormatting sqref="G18:K18">
    <cfRule type="containsText" dxfId="67" priority="53" stopIfTrue="1" operator="containsText" text="BCC">
      <formula>NOT(ISERROR(SEARCH("BCC",G18)))</formula>
    </cfRule>
    <cfRule type="containsText" dxfId="66" priority="58" stopIfTrue="1" operator="containsText" text="Coherency">
      <formula>NOT(ISERROR(SEARCH("Coherency",G18)))</formula>
    </cfRule>
    <cfRule type="containsText" dxfId="65" priority="59" stopIfTrue="1" operator="containsText" text="EOC Day">
      <formula>NOT(ISERROR(SEARCH("EOC Day",G18)))</formula>
    </cfRule>
    <cfRule type="containsText" dxfId="64" priority="60" stopIfTrue="1" operator="containsText" text="DRAFT FastLane">
      <formula>NOT(ISERROR(SEARCH("DRAFT FastLane",G18)))</formula>
    </cfRule>
    <cfRule type="containsText" dxfId="63" priority="61" stopIfTrue="1" operator="containsText" text="FLEX FastLane">
      <formula>NOT(ISERROR(SEARCH("FLEX FastLane",G18)))</formula>
    </cfRule>
    <cfRule type="containsText" dxfId="62" priority="62" stopIfTrue="1" operator="containsText" text="FLEX">
      <formula>NOT(ISERROR(SEARCH("FLEX",G18)))</formula>
    </cfRule>
    <cfRule type="containsText" dxfId="61" priority="63" stopIfTrue="1" operator="containsText" text="Draft">
      <formula>NOT(ISERROR(SEARCH("Draft",G18)))</formula>
    </cfRule>
    <cfRule type="containsText" dxfId="60" priority="64" stopIfTrue="1" operator="containsText" text="HOL">
      <formula>NOT(ISERROR(SEARCH("HOL",G18)))</formula>
    </cfRule>
    <cfRule type="containsText" dxfId="59" priority="65" stopIfTrue="1" operator="containsText" text="Coach">
      <formula>NOT(ISERROR(SEARCH("Coach",G18)))</formula>
    </cfRule>
    <cfRule type="containsText" dxfId="58" priority="66" stopIfTrue="1" operator="containsText" text="EARLY">
      <formula>NOT(ISERROR(SEARCH("EARLY",G18)))</formula>
    </cfRule>
    <cfRule type="containsText" dxfId="57" priority="67" stopIfTrue="1" operator="containsText" text="Late">
      <formula>NOT(ISERROR(SEARCH("Late",G18)))</formula>
    </cfRule>
    <cfRule type="containsText" dxfId="56" priority="68" stopIfTrue="1" operator="containsText" text="MIDDAY">
      <formula>NOT(ISERROR(SEARCH("MIDDAY",G18)))</formula>
    </cfRule>
  </conditionalFormatting>
  <conditionalFormatting sqref="G18:K18">
    <cfRule type="containsText" dxfId="55" priority="54" stopIfTrue="1" operator="containsText" text="SME">
      <formula>NOT(ISERROR(SEARCH("SME",G18)))</formula>
    </cfRule>
    <cfRule type="containsText" dxfId="54" priority="55" stopIfTrue="1" operator="containsText" text="TNG">
      <formula>NOT(ISERROR(SEARCH("TNG",G18)))</formula>
    </cfRule>
    <cfRule type="containsText" dxfId="53" priority="56" stopIfTrue="1" operator="containsText" text="4/5">
      <formula>NOT(ISERROR(SEARCH("4/5",G18)))</formula>
    </cfRule>
    <cfRule type="containsText" dxfId="52" priority="57" stopIfTrue="1" operator="containsText" text="5&gt;4">
      <formula>NOT(ISERROR(SEARCH("5&gt;4",G18)))</formula>
    </cfRule>
  </conditionalFormatting>
  <conditionalFormatting sqref="G18:K18">
    <cfRule type="containsText" dxfId="51" priority="52" stopIfTrue="1" operator="containsText" text="OFF">
      <formula>NOT(ISERROR(SEARCH("OFF",G18)))</formula>
    </cfRule>
  </conditionalFormatting>
  <conditionalFormatting sqref="G19:K19">
    <cfRule type="containsText" dxfId="50" priority="36" stopIfTrue="1" operator="containsText" text="BCC">
      <formula>NOT(ISERROR(SEARCH("BCC",G19)))</formula>
    </cfRule>
    <cfRule type="containsText" dxfId="49" priority="41" stopIfTrue="1" operator="containsText" text="Coherency">
      <formula>NOT(ISERROR(SEARCH("Coherency",G19)))</formula>
    </cfRule>
    <cfRule type="containsText" dxfId="48" priority="42" stopIfTrue="1" operator="containsText" text="EOC Day">
      <formula>NOT(ISERROR(SEARCH("EOC Day",G19)))</formula>
    </cfRule>
    <cfRule type="containsText" dxfId="47" priority="43" stopIfTrue="1" operator="containsText" text="DRAFT FastLane">
      <formula>NOT(ISERROR(SEARCH("DRAFT FastLane",G19)))</formula>
    </cfRule>
    <cfRule type="containsText" dxfId="46" priority="44" stopIfTrue="1" operator="containsText" text="FLEX FastLane">
      <formula>NOT(ISERROR(SEARCH("FLEX FastLane",G19)))</formula>
    </cfRule>
    <cfRule type="containsText" dxfId="45" priority="45" stopIfTrue="1" operator="containsText" text="FLEX">
      <formula>NOT(ISERROR(SEARCH("FLEX",G19)))</formula>
    </cfRule>
    <cfRule type="containsText" dxfId="44" priority="46" stopIfTrue="1" operator="containsText" text="Draft">
      <formula>NOT(ISERROR(SEARCH("Draft",G19)))</formula>
    </cfRule>
    <cfRule type="containsText" dxfId="43" priority="47" stopIfTrue="1" operator="containsText" text="HOL">
      <formula>NOT(ISERROR(SEARCH("HOL",G19)))</formula>
    </cfRule>
    <cfRule type="containsText" dxfId="42" priority="48" stopIfTrue="1" operator="containsText" text="Coach">
      <formula>NOT(ISERROR(SEARCH("Coach",G19)))</formula>
    </cfRule>
    <cfRule type="containsText" dxfId="41" priority="49" stopIfTrue="1" operator="containsText" text="EARLY">
      <formula>NOT(ISERROR(SEARCH("EARLY",G19)))</formula>
    </cfRule>
    <cfRule type="containsText" dxfId="40" priority="50" stopIfTrue="1" operator="containsText" text="Late">
      <formula>NOT(ISERROR(SEARCH("Late",G19)))</formula>
    </cfRule>
    <cfRule type="containsText" dxfId="39" priority="51" stopIfTrue="1" operator="containsText" text="MIDDAY">
      <formula>NOT(ISERROR(SEARCH("MIDDAY",G19)))</formula>
    </cfRule>
  </conditionalFormatting>
  <conditionalFormatting sqref="G19:K19">
    <cfRule type="containsText" dxfId="38" priority="37" stopIfTrue="1" operator="containsText" text="SME">
      <formula>NOT(ISERROR(SEARCH("SME",G19)))</formula>
    </cfRule>
    <cfRule type="containsText" dxfId="37" priority="38" stopIfTrue="1" operator="containsText" text="TNG">
      <formula>NOT(ISERROR(SEARCH("TNG",G19)))</formula>
    </cfRule>
    <cfRule type="containsText" dxfId="36" priority="39" stopIfTrue="1" operator="containsText" text="4/5">
      <formula>NOT(ISERROR(SEARCH("4/5",G19)))</formula>
    </cfRule>
    <cfRule type="containsText" dxfId="35" priority="40" stopIfTrue="1" operator="containsText" text="5&gt;4">
      <formula>NOT(ISERROR(SEARCH("5&gt;4",G19)))</formula>
    </cfRule>
  </conditionalFormatting>
  <conditionalFormatting sqref="G19:K19">
    <cfRule type="containsText" dxfId="34" priority="35" stopIfTrue="1" operator="containsText" text="OFF">
      <formula>NOT(ISERROR(SEARCH("OFF",G19)))</formula>
    </cfRule>
  </conditionalFormatting>
  <conditionalFormatting sqref="A33">
    <cfRule type="containsText" dxfId="33" priority="19" stopIfTrue="1" operator="containsText" text="BCC">
      <formula>NOT(ISERROR(SEARCH("BCC",A33)))</formula>
    </cfRule>
    <cfRule type="containsText" dxfId="32" priority="24" stopIfTrue="1" operator="containsText" text="Coherency">
      <formula>NOT(ISERROR(SEARCH("Coherency",A33)))</formula>
    </cfRule>
    <cfRule type="containsText" dxfId="31" priority="25" stopIfTrue="1" operator="containsText" text="EOC Day">
      <formula>NOT(ISERROR(SEARCH("EOC Day",A33)))</formula>
    </cfRule>
    <cfRule type="containsText" dxfId="30" priority="26" stopIfTrue="1" operator="containsText" text="DRAFT FastLane">
      <formula>NOT(ISERROR(SEARCH("DRAFT FastLane",A33)))</formula>
    </cfRule>
    <cfRule type="containsText" dxfId="29" priority="27" stopIfTrue="1" operator="containsText" text="FLEX FastLane">
      <formula>NOT(ISERROR(SEARCH("FLEX FastLane",A33)))</formula>
    </cfRule>
    <cfRule type="containsText" dxfId="28" priority="28" stopIfTrue="1" operator="containsText" text="FLEX">
      <formula>NOT(ISERROR(SEARCH("FLEX",A33)))</formula>
    </cfRule>
    <cfRule type="containsText" dxfId="27" priority="29" stopIfTrue="1" operator="containsText" text="Draft">
      <formula>NOT(ISERROR(SEARCH("Draft",A33)))</formula>
    </cfRule>
    <cfRule type="containsText" dxfId="26" priority="30" stopIfTrue="1" operator="containsText" text="HOL">
      <formula>NOT(ISERROR(SEARCH("HOL",A33)))</formula>
    </cfRule>
    <cfRule type="containsText" dxfId="25" priority="31" stopIfTrue="1" operator="containsText" text="Coach">
      <formula>NOT(ISERROR(SEARCH("Coach",A33)))</formula>
    </cfRule>
    <cfRule type="containsText" dxfId="24" priority="32" stopIfTrue="1" operator="containsText" text="EARLY">
      <formula>NOT(ISERROR(SEARCH("EARLY",A33)))</formula>
    </cfRule>
    <cfRule type="containsText" dxfId="23" priority="33" stopIfTrue="1" operator="containsText" text="Late">
      <formula>NOT(ISERROR(SEARCH("Late",A33)))</formula>
    </cfRule>
    <cfRule type="containsText" dxfId="22" priority="34" stopIfTrue="1" operator="containsText" text="MIDDAY">
      <formula>NOT(ISERROR(SEARCH("MIDDAY",A33)))</formula>
    </cfRule>
  </conditionalFormatting>
  <conditionalFormatting sqref="A33">
    <cfRule type="containsText" dxfId="21" priority="20" stopIfTrue="1" operator="containsText" text="SME">
      <formula>NOT(ISERROR(SEARCH("SME",A33)))</formula>
    </cfRule>
    <cfRule type="containsText" dxfId="20" priority="21" stopIfTrue="1" operator="containsText" text="TNG">
      <formula>NOT(ISERROR(SEARCH("TNG",A33)))</formula>
    </cfRule>
    <cfRule type="containsText" dxfId="19" priority="22" stopIfTrue="1" operator="containsText" text="4/5">
      <formula>NOT(ISERROR(SEARCH("4/5",A33)))</formula>
    </cfRule>
    <cfRule type="containsText" dxfId="18" priority="23" stopIfTrue="1" operator="containsText" text="5&gt;4">
      <formula>NOT(ISERROR(SEARCH("5&gt;4",A33)))</formula>
    </cfRule>
  </conditionalFormatting>
  <conditionalFormatting sqref="A33">
    <cfRule type="containsText" dxfId="17" priority="18" stopIfTrue="1" operator="containsText" text="OFF">
      <formula>NOT(ISERROR(SEARCH("OFF",A33)))</formula>
    </cfRule>
  </conditionalFormatting>
  <conditionalFormatting sqref="A34:A41">
    <cfRule type="containsText" dxfId="16" priority="2" stopIfTrue="1" operator="containsText" text="BCC">
      <formula>NOT(ISERROR(SEARCH("BCC",A34)))</formula>
    </cfRule>
    <cfRule type="containsText" dxfId="15" priority="7" stopIfTrue="1" operator="containsText" text="Coherency">
      <formula>NOT(ISERROR(SEARCH("Coherency",A34)))</formula>
    </cfRule>
    <cfRule type="containsText" dxfId="14" priority="8" stopIfTrue="1" operator="containsText" text="EOC Day">
      <formula>NOT(ISERROR(SEARCH("EOC Day",A34)))</formula>
    </cfRule>
    <cfRule type="containsText" dxfId="13" priority="9" stopIfTrue="1" operator="containsText" text="DRAFT FastLane">
      <formula>NOT(ISERROR(SEARCH("DRAFT FastLane",A34)))</formula>
    </cfRule>
    <cfRule type="containsText" dxfId="12" priority="10" stopIfTrue="1" operator="containsText" text="FLEX FastLane">
      <formula>NOT(ISERROR(SEARCH("FLEX FastLane",A34)))</formula>
    </cfRule>
    <cfRule type="containsText" dxfId="11" priority="11" stopIfTrue="1" operator="containsText" text="FLEX">
      <formula>NOT(ISERROR(SEARCH("FLEX",A34)))</formula>
    </cfRule>
    <cfRule type="containsText" dxfId="10" priority="12" stopIfTrue="1" operator="containsText" text="Draft">
      <formula>NOT(ISERROR(SEARCH("Draft",A34)))</formula>
    </cfRule>
    <cfRule type="containsText" dxfId="9" priority="13" stopIfTrue="1" operator="containsText" text="HOL">
      <formula>NOT(ISERROR(SEARCH("HOL",A34)))</formula>
    </cfRule>
    <cfRule type="containsText" dxfId="8" priority="14" stopIfTrue="1" operator="containsText" text="Coach">
      <formula>NOT(ISERROR(SEARCH("Coach",A34)))</formula>
    </cfRule>
    <cfRule type="containsText" dxfId="7" priority="15" stopIfTrue="1" operator="containsText" text="EARLY">
      <formula>NOT(ISERROR(SEARCH("EARLY",A34)))</formula>
    </cfRule>
    <cfRule type="containsText" dxfId="6" priority="16" stopIfTrue="1" operator="containsText" text="Late">
      <formula>NOT(ISERROR(SEARCH("Late",A34)))</formula>
    </cfRule>
    <cfRule type="containsText" dxfId="5" priority="17" stopIfTrue="1" operator="containsText" text="MIDDAY">
      <formula>NOT(ISERROR(SEARCH("MIDDAY",A34)))</formula>
    </cfRule>
  </conditionalFormatting>
  <conditionalFormatting sqref="A34:A41">
    <cfRule type="containsText" dxfId="4" priority="3" stopIfTrue="1" operator="containsText" text="SME">
      <formula>NOT(ISERROR(SEARCH("SME",A34)))</formula>
    </cfRule>
    <cfRule type="containsText" dxfId="3" priority="4" stopIfTrue="1" operator="containsText" text="TNG">
      <formula>NOT(ISERROR(SEARCH("TNG",A34)))</formula>
    </cfRule>
    <cfRule type="containsText" dxfId="2" priority="5" stopIfTrue="1" operator="containsText" text="4/5">
      <formula>NOT(ISERROR(SEARCH("4/5",A34)))</formula>
    </cfRule>
    <cfRule type="containsText" dxfId="1" priority="6" stopIfTrue="1" operator="containsText" text="5&gt;4">
      <formula>NOT(ISERROR(SEARCH("5&gt;4",A34)))</formula>
    </cfRule>
  </conditionalFormatting>
  <conditionalFormatting sqref="A34:A41">
    <cfRule type="containsText" dxfId="0" priority="1" stopIfTrue="1" operator="containsText" text="OFF">
      <formula>NOT(ISERROR(SEARCH("OFF",A34)))</formula>
    </cfRule>
  </conditionalFormatting>
  <dataValidations count="1">
    <dataValidation type="list" allowBlank="1" showInputMessage="1" showErrorMessage="1" sqref="A22:A30 B4:K19 A33:A41">
      <formula1>Planning_Codes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Juin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mention</dc:creator>
  <cp:lastModifiedBy>J-Paul</cp:lastModifiedBy>
  <dcterms:created xsi:type="dcterms:W3CDTF">2015-12-06T13:13:58Z</dcterms:created>
  <dcterms:modified xsi:type="dcterms:W3CDTF">2015-12-06T18:17:30Z</dcterms:modified>
</cp:coreProperties>
</file>