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25044" yWindow="816" windowWidth="16608" windowHeight="9432" tabRatio="500" activeTab="1"/>
  </bookViews>
  <sheets>
    <sheet name="BNP" sheetId="1" r:id="rId1"/>
    <sheet name="Codevi" sheetId="2" r:id="rId2"/>
  </sheets>
  <externalReferences>
    <externalReference r:id="rId3"/>
  </externalReferences>
  <definedNames>
    <definedName name="Chèque">[1]BNP!$Y$21:$Y$29</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B9" i="2"/>
  <c r="J19" i="1"/>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B19" i="2"/>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10"/>
  <c r="B11"/>
  <c r="B12"/>
  <c r="B13"/>
  <c r="B14"/>
  <c r="B15"/>
  <c r="B16"/>
  <c r="B17"/>
  <c r="B18"/>
  <c r="C10"/>
  <c r="D10"/>
  <c r="E10"/>
  <c r="F10"/>
  <c r="G10"/>
  <c r="G9"/>
  <c r="F9"/>
  <c r="H10"/>
  <c r="C11"/>
  <c r="D11"/>
  <c r="E11"/>
  <c r="F11"/>
  <c r="G11"/>
  <c r="H11"/>
  <c r="C12"/>
  <c r="D12"/>
  <c r="E12"/>
  <c r="F12"/>
  <c r="G12"/>
  <c r="H12"/>
  <c r="C13"/>
  <c r="D13"/>
  <c r="E13"/>
  <c r="F13"/>
  <c r="G13"/>
  <c r="H13"/>
  <c r="C14"/>
  <c r="D14"/>
  <c r="E14"/>
  <c r="F14"/>
  <c r="G14"/>
  <c r="H14"/>
  <c r="C15"/>
  <c r="D15"/>
  <c r="E15"/>
  <c r="F15"/>
  <c r="G15"/>
  <c r="H15"/>
  <c r="C16"/>
  <c r="D16"/>
  <c r="E16"/>
  <c r="F16"/>
  <c r="G16"/>
  <c r="H16"/>
  <c r="C17"/>
  <c r="D17"/>
  <c r="E17"/>
  <c r="F17"/>
  <c r="G17"/>
  <c r="H17"/>
  <c r="C18"/>
  <c r="D18"/>
  <c r="E18"/>
  <c r="F18"/>
  <c r="G18"/>
  <c r="H18"/>
  <c r="C19"/>
  <c r="D19"/>
  <c r="E19"/>
  <c r="F19"/>
  <c r="G19"/>
  <c r="H19"/>
  <c r="C20"/>
  <c r="D20"/>
  <c r="E20"/>
  <c r="F20"/>
  <c r="G20"/>
  <c r="H20"/>
  <c r="C21"/>
  <c r="D21"/>
  <c r="E21"/>
  <c r="F21"/>
  <c r="G21"/>
  <c r="H21"/>
  <c r="C22"/>
  <c r="D22"/>
  <c r="E22"/>
  <c r="F22"/>
  <c r="G22"/>
  <c r="H22"/>
  <c r="C23"/>
  <c r="D23"/>
  <c r="E23"/>
  <c r="F23"/>
  <c r="G23"/>
  <c r="H23"/>
  <c r="C24"/>
  <c r="D24"/>
  <c r="E24"/>
  <c r="F24"/>
  <c r="G24"/>
  <c r="H24"/>
  <c r="C25"/>
  <c r="D25"/>
  <c r="E25"/>
  <c r="F25"/>
  <c r="G25"/>
  <c r="H25"/>
  <c r="C26"/>
  <c r="D26"/>
  <c r="E26"/>
  <c r="F26"/>
  <c r="G26"/>
  <c r="H26"/>
  <c r="C27"/>
  <c r="D27"/>
  <c r="E27"/>
  <c r="F27"/>
  <c r="G27"/>
  <c r="H27"/>
  <c r="C28"/>
  <c r="D28"/>
  <c r="E28"/>
  <c r="F28"/>
  <c r="G28"/>
  <c r="H28"/>
  <c r="C29"/>
  <c r="D29"/>
  <c r="E29"/>
  <c r="F29"/>
  <c r="G29"/>
  <c r="H29"/>
  <c r="C30"/>
  <c r="D30"/>
  <c r="E30"/>
  <c r="F30"/>
  <c r="G30"/>
  <c r="H30"/>
  <c r="C31"/>
  <c r="D31"/>
  <c r="E31"/>
  <c r="F31"/>
  <c r="G31"/>
  <c r="H31"/>
  <c r="C32"/>
  <c r="D32"/>
  <c r="E32"/>
  <c r="F32"/>
  <c r="G32"/>
  <c r="H32"/>
  <c r="C33"/>
  <c r="D33"/>
  <c r="E33"/>
  <c r="F33"/>
  <c r="G33"/>
  <c r="H33"/>
  <c r="C34"/>
  <c r="D34"/>
  <c r="E34"/>
  <c r="F34"/>
  <c r="G34"/>
  <c r="H34"/>
  <c r="C35"/>
  <c r="D35"/>
  <c r="E35"/>
  <c r="F35"/>
  <c r="G35"/>
  <c r="H35"/>
  <c r="C36"/>
  <c r="D36"/>
  <c r="E36"/>
  <c r="F36"/>
  <c r="G36"/>
  <c r="H36"/>
  <c r="C37"/>
  <c r="D37"/>
  <c r="E37"/>
  <c r="F37"/>
  <c r="G37"/>
  <c r="H37"/>
  <c r="C38"/>
  <c r="D38"/>
  <c r="E38"/>
  <c r="F38"/>
  <c r="G38"/>
  <c r="H38"/>
  <c r="C39"/>
  <c r="D39"/>
  <c r="E39"/>
  <c r="F39"/>
  <c r="G39"/>
  <c r="H39"/>
  <c r="C40"/>
  <c r="D40"/>
  <c r="E40"/>
  <c r="F40"/>
  <c r="G40"/>
  <c r="H40"/>
  <c r="C41"/>
  <c r="D41"/>
  <c r="E41"/>
  <c r="F41"/>
  <c r="G41"/>
  <c r="H41"/>
  <c r="C42"/>
  <c r="D42"/>
  <c r="E42"/>
  <c r="F42"/>
  <c r="G42"/>
  <c r="H42"/>
  <c r="C43"/>
  <c r="D43"/>
  <c r="E43"/>
  <c r="F43"/>
  <c r="G43"/>
  <c r="H43"/>
  <c r="C44"/>
  <c r="D44"/>
  <c r="E44"/>
  <c r="F44"/>
  <c r="G44"/>
  <c r="H44"/>
  <c r="C45"/>
  <c r="D45"/>
  <c r="E45"/>
  <c r="F45"/>
  <c r="G45"/>
  <c r="H45"/>
  <c r="C46"/>
  <c r="D46"/>
  <c r="E46"/>
  <c r="F46"/>
  <c r="G46"/>
  <c r="H46"/>
  <c r="C47"/>
  <c r="D47"/>
  <c r="E47"/>
  <c r="F47"/>
  <c r="G47"/>
  <c r="H47"/>
  <c r="C48"/>
  <c r="D48"/>
  <c r="E48"/>
  <c r="F48"/>
  <c r="G48"/>
  <c r="H48"/>
  <c r="C49"/>
  <c r="D49"/>
  <c r="E49"/>
  <c r="F49"/>
  <c r="G49"/>
  <c r="H49"/>
  <c r="C50"/>
  <c r="D50"/>
  <c r="E50"/>
  <c r="F50"/>
  <c r="G50"/>
  <c r="H50"/>
  <c r="C51"/>
  <c r="D51"/>
  <c r="E51"/>
  <c r="F51"/>
  <c r="G51"/>
  <c r="H51"/>
  <c r="C52"/>
  <c r="D52"/>
  <c r="E52"/>
  <c r="F52"/>
  <c r="G52"/>
  <c r="H52"/>
  <c r="C53"/>
  <c r="D53"/>
  <c r="E53"/>
  <c r="F53"/>
  <c r="G53"/>
  <c r="H53"/>
  <c r="C54"/>
  <c r="D54"/>
  <c r="E54"/>
  <c r="F54"/>
  <c r="G54"/>
  <c r="H54"/>
  <c r="C55"/>
  <c r="D55"/>
  <c r="E55"/>
  <c r="F55"/>
  <c r="G55"/>
  <c r="H55"/>
  <c r="C56"/>
  <c r="D56"/>
  <c r="E56"/>
  <c r="F56"/>
  <c r="G56"/>
  <c r="H56"/>
  <c r="C57"/>
  <c r="D57"/>
  <c r="E57"/>
  <c r="F57"/>
  <c r="G57"/>
  <c r="H57"/>
  <c r="C58"/>
  <c r="D58"/>
  <c r="E58"/>
  <c r="F58"/>
  <c r="G58"/>
  <c r="H58"/>
  <c r="C59"/>
  <c r="D59"/>
  <c r="E59"/>
  <c r="F59"/>
  <c r="G59"/>
  <c r="H59"/>
  <c r="C60"/>
  <c r="D60"/>
  <c r="E60"/>
  <c r="F60"/>
  <c r="G60"/>
  <c r="H60"/>
  <c r="C61"/>
  <c r="D61"/>
  <c r="E61"/>
  <c r="F61"/>
  <c r="G61"/>
  <c r="H61"/>
  <c r="C62"/>
  <c r="D62"/>
  <c r="E62"/>
  <c r="F62"/>
  <c r="G62"/>
  <c r="H62"/>
  <c r="C63"/>
  <c r="D63"/>
  <c r="E63"/>
  <c r="F63"/>
  <c r="G63"/>
  <c r="H63"/>
  <c r="C64"/>
  <c r="D64"/>
  <c r="E64"/>
  <c r="F64"/>
  <c r="G64"/>
  <c r="H64"/>
  <c r="C65"/>
  <c r="D65"/>
  <c r="E65"/>
  <c r="F65"/>
  <c r="G65"/>
  <c r="H65"/>
  <c r="C66"/>
  <c r="D66"/>
  <c r="E66"/>
  <c r="F66"/>
  <c r="G66"/>
  <c r="H66"/>
  <c r="C67"/>
  <c r="D67"/>
  <c r="E67"/>
  <c r="F67"/>
  <c r="G67"/>
  <c r="H67"/>
  <c r="C68"/>
  <c r="D68"/>
  <c r="E68"/>
  <c r="F68"/>
  <c r="G68"/>
  <c r="H68"/>
  <c r="C69"/>
  <c r="D69"/>
  <c r="E69"/>
  <c r="F69"/>
  <c r="G69"/>
  <c r="H69"/>
  <c r="C70"/>
  <c r="D70"/>
  <c r="E70"/>
  <c r="F70"/>
  <c r="G70"/>
  <c r="H70"/>
  <c r="C71"/>
  <c r="D71"/>
  <c r="E71"/>
  <c r="F71"/>
  <c r="G71"/>
  <c r="H71"/>
  <c r="C72"/>
  <c r="D72"/>
  <c r="E72"/>
  <c r="F72"/>
  <c r="G72"/>
  <c r="H72"/>
  <c r="C73"/>
  <c r="D73"/>
  <c r="E73"/>
  <c r="F73"/>
  <c r="G73"/>
  <c r="H73"/>
  <c r="C74"/>
  <c r="D74"/>
  <c r="E74"/>
  <c r="F74"/>
  <c r="G74"/>
  <c r="H74"/>
  <c r="C75"/>
  <c r="D75"/>
  <c r="E75"/>
  <c r="F75"/>
  <c r="G75"/>
  <c r="H75"/>
  <c r="C76"/>
  <c r="D76"/>
  <c r="E76"/>
  <c r="F76"/>
  <c r="G76"/>
  <c r="H76"/>
  <c r="C77"/>
  <c r="D77"/>
  <c r="E77"/>
  <c r="F77"/>
  <c r="G77"/>
  <c r="H77"/>
  <c r="C78"/>
  <c r="D78"/>
  <c r="E78"/>
  <c r="F78"/>
  <c r="G78"/>
  <c r="H78"/>
  <c r="C79"/>
  <c r="D79"/>
  <c r="E79"/>
  <c r="F79"/>
  <c r="G79"/>
  <c r="H79"/>
  <c r="C80"/>
  <c r="D80"/>
  <c r="E80"/>
  <c r="F80"/>
  <c r="G80"/>
  <c r="H80"/>
  <c r="C81"/>
  <c r="D81"/>
  <c r="E81"/>
  <c r="F81"/>
  <c r="G81"/>
  <c r="H81"/>
  <c r="C82"/>
  <c r="D82"/>
  <c r="E82"/>
  <c r="F82"/>
  <c r="G82"/>
  <c r="H82"/>
  <c r="C83"/>
  <c r="D83"/>
  <c r="E83"/>
  <c r="F83"/>
  <c r="G83"/>
  <c r="H83"/>
  <c r="C84"/>
  <c r="D84"/>
  <c r="E84"/>
  <c r="F84"/>
  <c r="G84"/>
  <c r="H84"/>
  <c r="C85"/>
  <c r="D85"/>
  <c r="E85"/>
  <c r="F85"/>
  <c r="G85"/>
  <c r="H85"/>
  <c r="C86"/>
  <c r="D86"/>
  <c r="E86"/>
  <c r="F86"/>
  <c r="G86"/>
  <c r="H86"/>
  <c r="C87"/>
  <c r="D87"/>
  <c r="E87"/>
  <c r="F87"/>
  <c r="G87"/>
  <c r="H87"/>
  <c r="C88"/>
  <c r="D88"/>
  <c r="E88"/>
  <c r="F88"/>
  <c r="G88"/>
  <c r="H88"/>
  <c r="C89"/>
  <c r="D89"/>
  <c r="E89"/>
  <c r="F89"/>
  <c r="G89"/>
  <c r="H89"/>
  <c r="C90"/>
  <c r="D90"/>
  <c r="E90"/>
  <c r="F90"/>
  <c r="G90"/>
  <c r="H90"/>
  <c r="C91"/>
  <c r="D91"/>
  <c r="E91"/>
  <c r="F91"/>
  <c r="G91"/>
  <c r="H91"/>
  <c r="C92"/>
  <c r="D92"/>
  <c r="E92"/>
  <c r="F92"/>
  <c r="G92"/>
  <c r="H92"/>
  <c r="C93"/>
  <c r="D93"/>
  <c r="E93"/>
  <c r="F93"/>
  <c r="G93"/>
  <c r="H93"/>
  <c r="C94"/>
  <c r="D94"/>
  <c r="E94"/>
  <c r="F94"/>
  <c r="G94"/>
  <c r="H94"/>
  <c r="C95"/>
  <c r="D95"/>
  <c r="E95"/>
  <c r="F95"/>
  <c r="G95"/>
  <c r="H95"/>
  <c r="C96"/>
  <c r="D96"/>
  <c r="E96"/>
  <c r="F96"/>
  <c r="G96"/>
  <c r="H96"/>
  <c r="C97"/>
  <c r="D97"/>
  <c r="E97"/>
  <c r="F97"/>
  <c r="G97"/>
  <c r="H97"/>
  <c r="C98"/>
  <c r="D98"/>
  <c r="E98"/>
  <c r="F98"/>
  <c r="G98"/>
  <c r="H98"/>
  <c r="C99"/>
  <c r="D99"/>
  <c r="E99"/>
  <c r="F99"/>
  <c r="G99"/>
  <c r="H99"/>
  <c r="C100"/>
  <c r="D100"/>
  <c r="E100"/>
  <c r="F100"/>
  <c r="G100"/>
  <c r="H100"/>
  <c r="C101"/>
  <c r="D101"/>
  <c r="E101"/>
  <c r="F101"/>
  <c r="G101"/>
  <c r="H101"/>
  <c r="C102"/>
  <c r="D102"/>
  <c r="E102"/>
  <c r="F102"/>
  <c r="G102"/>
  <c r="H102"/>
  <c r="C103"/>
  <c r="D103"/>
  <c r="E103"/>
  <c r="F103"/>
  <c r="G103"/>
  <c r="H103"/>
  <c r="C104"/>
  <c r="D104"/>
  <c r="E104"/>
  <c r="F104"/>
  <c r="G104"/>
  <c r="H104"/>
  <c r="C105"/>
  <c r="D105"/>
  <c r="E105"/>
  <c r="F105"/>
  <c r="G105"/>
  <c r="H105"/>
  <c r="C106"/>
  <c r="D106"/>
  <c r="E106"/>
  <c r="F106"/>
  <c r="G106"/>
  <c r="H106"/>
  <c r="C107"/>
  <c r="D107"/>
  <c r="E107"/>
  <c r="F107"/>
  <c r="G107"/>
  <c r="H107"/>
  <c r="C108"/>
  <c r="D108"/>
  <c r="E108"/>
  <c r="F108"/>
  <c r="G108"/>
  <c r="H108"/>
  <c r="C109"/>
  <c r="D109"/>
  <c r="E109"/>
  <c r="F109"/>
  <c r="G109"/>
  <c r="H109"/>
  <c r="C110"/>
  <c r="D110"/>
  <c r="E110"/>
  <c r="F110"/>
  <c r="G110"/>
  <c r="H110"/>
  <c r="C111"/>
  <c r="D111"/>
  <c r="E111"/>
  <c r="F111"/>
  <c r="G111"/>
  <c r="H111"/>
  <c r="C112"/>
  <c r="D112"/>
  <c r="E112"/>
  <c r="F112"/>
  <c r="G112"/>
  <c r="H112"/>
  <c r="C113"/>
  <c r="D113"/>
  <c r="E113"/>
  <c r="F113"/>
  <c r="G113"/>
  <c r="H113"/>
  <c r="C114"/>
  <c r="D114"/>
  <c r="E114"/>
  <c r="F114"/>
  <c r="G114"/>
  <c r="H114"/>
  <c r="C115"/>
  <c r="D115"/>
  <c r="E115"/>
  <c r="F115"/>
  <c r="G115"/>
  <c r="H115"/>
  <c r="C116"/>
  <c r="D116"/>
  <c r="E116"/>
  <c r="F116"/>
  <c r="G116"/>
  <c r="H116"/>
  <c r="C117"/>
  <c r="D117"/>
  <c r="E117"/>
  <c r="F117"/>
  <c r="G117"/>
  <c r="H117"/>
  <c r="C118"/>
  <c r="D118"/>
  <c r="E118"/>
  <c r="F118"/>
  <c r="G118"/>
  <c r="H118"/>
  <c r="C119"/>
  <c r="D119"/>
  <c r="E119"/>
  <c r="F119"/>
  <c r="G119"/>
  <c r="H119"/>
  <c r="C120"/>
  <c r="D120"/>
  <c r="E120"/>
  <c r="F120"/>
  <c r="G120"/>
  <c r="H120"/>
  <c r="C121"/>
  <c r="D121"/>
  <c r="E121"/>
  <c r="F121"/>
  <c r="G121"/>
  <c r="H121"/>
  <c r="C122"/>
  <c r="D122"/>
  <c r="E122"/>
  <c r="F122"/>
  <c r="G122"/>
  <c r="H122"/>
  <c r="C123"/>
  <c r="D123"/>
  <c r="E123"/>
  <c r="F123"/>
  <c r="G123"/>
  <c r="H123"/>
  <c r="C124"/>
  <c r="D124"/>
  <c r="E124"/>
  <c r="F124"/>
  <c r="G124"/>
  <c r="H124"/>
  <c r="C125"/>
  <c r="D125"/>
  <c r="E125"/>
  <c r="F125"/>
  <c r="G125"/>
  <c r="H125"/>
  <c r="C126"/>
  <c r="D126"/>
  <c r="E126"/>
  <c r="F126"/>
  <c r="G126"/>
  <c r="H126"/>
  <c r="C127"/>
  <c r="D127"/>
  <c r="E127"/>
  <c r="F127"/>
  <c r="G127"/>
  <c r="H127"/>
  <c r="C128"/>
  <c r="D128"/>
  <c r="E128"/>
  <c r="F128"/>
  <c r="G128"/>
  <c r="H128"/>
  <c r="C129"/>
  <c r="D129"/>
  <c r="E129"/>
  <c r="F129"/>
  <c r="G129"/>
  <c r="H129"/>
  <c r="C130"/>
  <c r="D130"/>
  <c r="E130"/>
  <c r="F130"/>
  <c r="G130"/>
  <c r="H130"/>
  <c r="C131"/>
  <c r="D131"/>
  <c r="E131"/>
  <c r="F131"/>
  <c r="G131"/>
  <c r="H131"/>
  <c r="C132"/>
  <c r="D132"/>
  <c r="E132"/>
  <c r="F132"/>
  <c r="G132"/>
  <c r="H132"/>
  <c r="C133"/>
  <c r="D133"/>
  <c r="E133"/>
  <c r="F133"/>
  <c r="G133"/>
  <c r="H133"/>
  <c r="C134"/>
  <c r="D134"/>
  <c r="E134"/>
  <c r="F134"/>
  <c r="G134"/>
  <c r="H134"/>
  <c r="C135"/>
  <c r="D135"/>
  <c r="E135"/>
  <c r="F135"/>
  <c r="G135"/>
  <c r="H135"/>
  <c r="C136"/>
  <c r="D136"/>
  <c r="E136"/>
  <c r="F136"/>
  <c r="G136"/>
  <c r="H136"/>
  <c r="C137"/>
  <c r="D137"/>
  <c r="E137"/>
  <c r="F137"/>
  <c r="G137"/>
  <c r="H137"/>
  <c r="C138"/>
  <c r="D138"/>
  <c r="E138"/>
  <c r="F138"/>
  <c r="G138"/>
  <c r="H138"/>
  <c r="C139"/>
  <c r="D139"/>
  <c r="E139"/>
  <c r="F139"/>
  <c r="G139"/>
  <c r="H139"/>
  <c r="C140"/>
  <c r="D140"/>
  <c r="E140"/>
  <c r="F140"/>
  <c r="G140"/>
  <c r="H140"/>
  <c r="C141"/>
  <c r="D141"/>
  <c r="E141"/>
  <c r="F141"/>
  <c r="G141"/>
  <c r="H141"/>
  <c r="C142"/>
  <c r="D142"/>
  <c r="E142"/>
  <c r="F142"/>
  <c r="G142"/>
  <c r="H142"/>
  <c r="C143"/>
  <c r="D143"/>
  <c r="E143"/>
  <c r="F143"/>
  <c r="G143"/>
  <c r="H143"/>
  <c r="C144"/>
  <c r="D144"/>
  <c r="E144"/>
  <c r="F144"/>
  <c r="G144"/>
  <c r="H144"/>
  <c r="C145"/>
  <c r="D145"/>
  <c r="E145"/>
  <c r="F145"/>
  <c r="G145"/>
  <c r="H145"/>
  <c r="C146"/>
  <c r="D146"/>
  <c r="E146"/>
  <c r="F146"/>
  <c r="G146"/>
  <c r="H146"/>
  <c r="C147"/>
  <c r="D147"/>
  <c r="E147"/>
  <c r="F147"/>
  <c r="G147"/>
  <c r="H147"/>
  <c r="C148"/>
  <c r="D148"/>
  <c r="E148"/>
  <c r="F148"/>
  <c r="G148"/>
  <c r="H148"/>
  <c r="C149"/>
  <c r="D149"/>
  <c r="E149"/>
  <c r="F149"/>
  <c r="G149"/>
  <c r="H149"/>
  <c r="C150"/>
  <c r="D150"/>
  <c r="E150"/>
  <c r="F150"/>
  <c r="G150"/>
  <c r="H150"/>
  <c r="C151"/>
  <c r="D151"/>
  <c r="E151"/>
  <c r="F151"/>
  <c r="G151"/>
  <c r="H151"/>
  <c r="C152"/>
  <c r="D152"/>
  <c r="E152"/>
  <c r="F152"/>
  <c r="G152"/>
  <c r="H152"/>
  <c r="C153"/>
  <c r="D153"/>
  <c r="E153"/>
  <c r="F153"/>
  <c r="G153"/>
  <c r="H153"/>
  <c r="C154"/>
  <c r="D154"/>
  <c r="E154"/>
  <c r="F154"/>
  <c r="G154"/>
  <c r="H154"/>
  <c r="C155"/>
  <c r="D155"/>
  <c r="E155"/>
  <c r="F155"/>
  <c r="G155"/>
  <c r="H155"/>
  <c r="C156"/>
  <c r="D156"/>
  <c r="E156"/>
  <c r="F156"/>
  <c r="G156"/>
  <c r="H156"/>
  <c r="C157"/>
  <c r="D157"/>
  <c r="E157"/>
  <c r="F157"/>
  <c r="G157"/>
  <c r="H157"/>
  <c r="C158"/>
  <c r="D158"/>
  <c r="E158"/>
  <c r="F158"/>
  <c r="G158"/>
  <c r="H158"/>
  <c r="C159"/>
  <c r="D159"/>
  <c r="E159"/>
  <c r="F159"/>
  <c r="G159"/>
  <c r="H159"/>
  <c r="C160"/>
  <c r="D160"/>
  <c r="E160"/>
  <c r="F160"/>
  <c r="G160"/>
  <c r="H160"/>
  <c r="C161"/>
  <c r="D161"/>
  <c r="E161"/>
  <c r="F161"/>
  <c r="G161"/>
  <c r="H161"/>
  <c r="C162"/>
  <c r="D162"/>
  <c r="E162"/>
  <c r="F162"/>
  <c r="G162"/>
  <c r="H162"/>
  <c r="C163"/>
  <c r="D163"/>
  <c r="E163"/>
  <c r="F163"/>
  <c r="G163"/>
  <c r="H163"/>
  <c r="C164"/>
  <c r="D164"/>
  <c r="E164"/>
  <c r="F164"/>
  <c r="G164"/>
  <c r="H164"/>
  <c r="C165"/>
  <c r="D165"/>
  <c r="E165"/>
  <c r="F165"/>
  <c r="G165"/>
  <c r="H165"/>
  <c r="C166"/>
  <c r="D166"/>
  <c r="E166"/>
  <c r="F166"/>
  <c r="G166"/>
  <c r="H166"/>
  <c r="C167"/>
  <c r="D167"/>
  <c r="E167"/>
  <c r="F167"/>
  <c r="G167"/>
  <c r="H167"/>
  <c r="C168"/>
  <c r="D168"/>
  <c r="E168"/>
  <c r="F168"/>
  <c r="G168"/>
  <c r="H168"/>
  <c r="C169"/>
  <c r="D169"/>
  <c r="E169"/>
  <c r="F169"/>
  <c r="G169"/>
  <c r="H169"/>
  <c r="C170"/>
  <c r="D170"/>
  <c r="E170"/>
  <c r="F170"/>
  <c r="G170"/>
  <c r="H170"/>
  <c r="C171"/>
  <c r="D171"/>
  <c r="E171"/>
  <c r="F171"/>
  <c r="G171"/>
  <c r="H171"/>
  <c r="C172"/>
  <c r="D172"/>
  <c r="E172"/>
  <c r="F172"/>
  <c r="G172"/>
  <c r="H172"/>
  <c r="C173"/>
  <c r="D173"/>
  <c r="E173"/>
  <c r="F173"/>
  <c r="G173"/>
  <c r="H173"/>
  <c r="C174"/>
  <c r="D174"/>
  <c r="E174"/>
  <c r="F174"/>
  <c r="G174"/>
  <c r="H174"/>
  <c r="C175"/>
  <c r="D175"/>
  <c r="E175"/>
  <c r="F175"/>
  <c r="G175"/>
  <c r="H175"/>
  <c r="C176"/>
  <c r="D176"/>
  <c r="E176"/>
  <c r="F176"/>
  <c r="G176"/>
  <c r="H176"/>
  <c r="C177"/>
  <c r="D177"/>
  <c r="E177"/>
  <c r="F177"/>
  <c r="G177"/>
  <c r="H177"/>
  <c r="C178"/>
  <c r="D178"/>
  <c r="E178"/>
  <c r="F178"/>
  <c r="G178"/>
  <c r="H178"/>
  <c r="C179"/>
  <c r="D179"/>
  <c r="E179"/>
  <c r="F179"/>
  <c r="G179"/>
  <c r="H179"/>
  <c r="C180"/>
  <c r="D180"/>
  <c r="E180"/>
  <c r="F180"/>
  <c r="G180"/>
  <c r="H180"/>
  <c r="C181"/>
  <c r="D181"/>
  <c r="E181"/>
  <c r="F181"/>
  <c r="G181"/>
  <c r="H181"/>
  <c r="C182"/>
  <c r="D182"/>
  <c r="E182"/>
  <c r="F182"/>
  <c r="G182"/>
  <c r="H182"/>
  <c r="C183"/>
  <c r="D183"/>
  <c r="E183"/>
  <c r="F183"/>
  <c r="G183"/>
  <c r="H183"/>
  <c r="C184"/>
  <c r="D184"/>
  <c r="E184"/>
  <c r="F184"/>
  <c r="G184"/>
  <c r="H184"/>
  <c r="C185"/>
  <c r="D185"/>
  <c r="E185"/>
  <c r="F185"/>
  <c r="G185"/>
  <c r="H185"/>
  <c r="C186"/>
  <c r="D186"/>
  <c r="E186"/>
  <c r="F186"/>
  <c r="G186"/>
  <c r="H186"/>
  <c r="C187"/>
  <c r="D187"/>
  <c r="E187"/>
  <c r="F187"/>
  <c r="G187"/>
  <c r="H187"/>
  <c r="C188"/>
  <c r="D188"/>
  <c r="E188"/>
  <c r="F188"/>
  <c r="G188"/>
  <c r="H188"/>
  <c r="C189"/>
  <c r="D189"/>
  <c r="E189"/>
  <c r="F189"/>
  <c r="G189"/>
  <c r="H189"/>
  <c r="C190"/>
  <c r="D190"/>
  <c r="E190"/>
  <c r="F190"/>
  <c r="G190"/>
  <c r="H190"/>
  <c r="C191"/>
  <c r="D191"/>
  <c r="E191"/>
  <c r="F191"/>
  <c r="G191"/>
  <c r="H191"/>
  <c r="C192"/>
  <c r="D192"/>
  <c r="E192"/>
  <c r="F192"/>
  <c r="G192"/>
  <c r="H192"/>
  <c r="C193"/>
  <c r="D193"/>
  <c r="E193"/>
  <c r="F193"/>
  <c r="G193"/>
  <c r="H193"/>
  <c r="C194"/>
  <c r="D194"/>
  <c r="E194"/>
  <c r="F194"/>
  <c r="G194"/>
  <c r="H194"/>
  <c r="C195"/>
  <c r="D195"/>
  <c r="E195"/>
  <c r="F195"/>
  <c r="G195"/>
  <c r="H195"/>
  <c r="C196"/>
  <c r="D196"/>
  <c r="E196"/>
  <c r="F196"/>
  <c r="G196"/>
  <c r="H196"/>
  <c r="C197"/>
  <c r="D197"/>
  <c r="E197"/>
  <c r="F197"/>
  <c r="G197"/>
  <c r="H197"/>
  <c r="C198"/>
  <c r="D198"/>
  <c r="E198"/>
  <c r="F198"/>
  <c r="G198"/>
  <c r="H198"/>
  <c r="C199"/>
  <c r="D199"/>
  <c r="E199"/>
  <c r="F199"/>
  <c r="G199"/>
  <c r="H199"/>
  <c r="C200"/>
  <c r="D200"/>
  <c r="E200"/>
  <c r="F200"/>
  <c r="G200"/>
  <c r="H200"/>
  <c r="C201"/>
  <c r="D201"/>
  <c r="E201"/>
  <c r="F201"/>
  <c r="G201"/>
  <c r="H201"/>
  <c r="C202"/>
  <c r="D202"/>
  <c r="E202"/>
  <c r="F202"/>
  <c r="G202"/>
  <c r="H202"/>
  <c r="C203"/>
  <c r="D203"/>
  <c r="E203"/>
  <c r="F203"/>
  <c r="G203"/>
  <c r="H203"/>
  <c r="C204"/>
  <c r="D204"/>
  <c r="E204"/>
  <c r="F204"/>
  <c r="G204"/>
  <c r="H204"/>
  <c r="C205"/>
  <c r="D205"/>
  <c r="E205"/>
  <c r="F205"/>
  <c r="G205"/>
  <c r="H205"/>
  <c r="C206"/>
  <c r="D206"/>
  <c r="E206"/>
  <c r="F206"/>
  <c r="G206"/>
  <c r="H206"/>
  <c r="C207"/>
  <c r="D207"/>
  <c r="E207"/>
  <c r="F207"/>
  <c r="G207"/>
  <c r="H207"/>
  <c r="C208"/>
  <c r="D208"/>
  <c r="E208"/>
  <c r="F208"/>
  <c r="G208"/>
  <c r="H208"/>
  <c r="C209"/>
  <c r="D209"/>
  <c r="E209"/>
  <c r="F209"/>
  <c r="G209"/>
  <c r="H209"/>
  <c r="C210"/>
  <c r="D210"/>
  <c r="E210"/>
  <c r="F210"/>
  <c r="G210"/>
  <c r="H210"/>
  <c r="C211"/>
  <c r="D211"/>
  <c r="E211"/>
  <c r="F211"/>
  <c r="G211"/>
  <c r="H211"/>
  <c r="C212"/>
  <c r="D212"/>
  <c r="E212"/>
  <c r="F212"/>
  <c r="G212"/>
  <c r="H212"/>
  <c r="C213"/>
  <c r="D213"/>
  <c r="E213"/>
  <c r="F213"/>
  <c r="G213"/>
  <c r="H213"/>
  <c r="C214"/>
  <c r="D214"/>
  <c r="E214"/>
  <c r="F214"/>
  <c r="G214"/>
  <c r="H214"/>
  <c r="C215"/>
  <c r="D215"/>
  <c r="E215"/>
  <c r="F215"/>
  <c r="G215"/>
  <c r="H215"/>
  <c r="C216"/>
  <c r="D216"/>
  <c r="E216"/>
  <c r="F216"/>
  <c r="G216"/>
  <c r="H216"/>
  <c r="C217"/>
  <c r="D217"/>
  <c r="E217"/>
  <c r="F217"/>
  <c r="G217"/>
  <c r="H217"/>
  <c r="C218"/>
  <c r="D218"/>
  <c r="E218"/>
  <c r="F218"/>
  <c r="G218"/>
  <c r="H218"/>
  <c r="C219"/>
  <c r="D219"/>
  <c r="E219"/>
  <c r="F219"/>
  <c r="G219"/>
  <c r="H219"/>
  <c r="C220"/>
  <c r="D220"/>
  <c r="E220"/>
  <c r="F220"/>
  <c r="G220"/>
  <c r="H220"/>
  <c r="C221"/>
  <c r="D221"/>
  <c r="E221"/>
  <c r="F221"/>
  <c r="G221"/>
  <c r="H221"/>
  <c r="C222"/>
  <c r="D222"/>
  <c r="E222"/>
  <c r="F222"/>
  <c r="G222"/>
  <c r="H222"/>
  <c r="C223"/>
  <c r="D223"/>
  <c r="E223"/>
  <c r="F223"/>
  <c r="G223"/>
  <c r="H223"/>
  <c r="C224"/>
  <c r="D224"/>
  <c r="E224"/>
  <c r="F224"/>
  <c r="G224"/>
  <c r="H224"/>
  <c r="C225"/>
  <c r="D225"/>
  <c r="E225"/>
  <c r="F225"/>
  <c r="G225"/>
  <c r="H225"/>
  <c r="C226"/>
  <c r="D226"/>
  <c r="E226"/>
  <c r="F226"/>
  <c r="G226"/>
  <c r="H226"/>
  <c r="C227"/>
  <c r="D227"/>
  <c r="E227"/>
  <c r="F227"/>
  <c r="G227"/>
  <c r="H227"/>
  <c r="C228"/>
  <c r="D228"/>
  <c r="E228"/>
  <c r="F228"/>
  <c r="G228"/>
  <c r="H228"/>
  <c r="C229"/>
  <c r="D229"/>
  <c r="E229"/>
  <c r="F229"/>
  <c r="G229"/>
  <c r="H229"/>
  <c r="C230"/>
  <c r="D230"/>
  <c r="E230"/>
  <c r="F230"/>
  <c r="G230"/>
  <c r="H230"/>
  <c r="C231"/>
  <c r="D231"/>
  <c r="E231"/>
  <c r="F231"/>
  <c r="G231"/>
  <c r="H231"/>
  <c r="C232"/>
  <c r="D232"/>
  <c r="E232"/>
  <c r="F232"/>
  <c r="G232"/>
  <c r="H232"/>
  <c r="C233"/>
  <c r="D233"/>
  <c r="E233"/>
  <c r="F233"/>
  <c r="G233"/>
  <c r="H233"/>
  <c r="C234"/>
  <c r="D234"/>
  <c r="E234"/>
  <c r="F234"/>
  <c r="G234"/>
  <c r="H234"/>
  <c r="C235"/>
  <c r="D235"/>
  <c r="E235"/>
  <c r="F235"/>
  <c r="G235"/>
  <c r="H235"/>
  <c r="C236"/>
  <c r="D236"/>
  <c r="E236"/>
  <c r="F236"/>
  <c r="G236"/>
  <c r="H236"/>
  <c r="C237"/>
  <c r="D237"/>
  <c r="E237"/>
  <c r="F237"/>
  <c r="G237"/>
  <c r="H237"/>
  <c r="C238"/>
  <c r="D238"/>
  <c r="E238"/>
  <c r="F238"/>
  <c r="G238"/>
  <c r="H238"/>
  <c r="C239"/>
  <c r="D239"/>
  <c r="E239"/>
  <c r="F239"/>
  <c r="G239"/>
  <c r="H239"/>
  <c r="C240"/>
  <c r="D240"/>
  <c r="E240"/>
  <c r="F240"/>
  <c r="G240"/>
  <c r="H240"/>
  <c r="C241"/>
  <c r="D241"/>
  <c r="E241"/>
  <c r="F241"/>
  <c r="G241"/>
  <c r="H241"/>
  <c r="C242"/>
  <c r="D242"/>
  <c r="E242"/>
  <c r="F242"/>
  <c r="G242"/>
  <c r="H242"/>
  <c r="C243"/>
  <c r="D243"/>
  <c r="E243"/>
  <c r="F243"/>
  <c r="G243"/>
  <c r="H243"/>
  <c r="C244"/>
  <c r="D244"/>
  <c r="E244"/>
  <c r="F244"/>
  <c r="G244"/>
  <c r="H244"/>
  <c r="C245"/>
  <c r="D245"/>
  <c r="E245"/>
  <c r="F245"/>
  <c r="G245"/>
  <c r="H245"/>
  <c r="C246"/>
  <c r="D246"/>
  <c r="E246"/>
  <c r="F246"/>
  <c r="G246"/>
  <c r="H246"/>
  <c r="C247"/>
  <c r="D247"/>
  <c r="E247"/>
  <c r="F247"/>
  <c r="G247"/>
  <c r="H247"/>
  <c r="C248"/>
  <c r="D248"/>
  <c r="E248"/>
  <c r="F248"/>
  <c r="G248"/>
  <c r="H248"/>
  <c r="C249"/>
  <c r="D249"/>
  <c r="E249"/>
  <c r="F249"/>
  <c r="G249"/>
  <c r="H249"/>
  <c r="C250"/>
  <c r="D250"/>
  <c r="E250"/>
  <c r="F250"/>
  <c r="G250"/>
  <c r="H250"/>
  <c r="C251"/>
  <c r="D251"/>
  <c r="E251"/>
  <c r="F251"/>
  <c r="G251"/>
  <c r="H251"/>
  <c r="C252"/>
  <c r="D252"/>
  <c r="E252"/>
  <c r="F252"/>
  <c r="G252"/>
  <c r="H252"/>
  <c r="C253"/>
  <c r="D253"/>
  <c r="E253"/>
  <c r="F253"/>
  <c r="G253"/>
  <c r="H253"/>
  <c r="C254"/>
  <c r="D254"/>
  <c r="E254"/>
  <c r="F254"/>
  <c r="G254"/>
  <c r="H254"/>
  <c r="C255"/>
  <c r="D255"/>
  <c r="E255"/>
  <c r="F255"/>
  <c r="G255"/>
  <c r="H255"/>
  <c r="C256"/>
  <c r="D256"/>
  <c r="E256"/>
  <c r="F256"/>
  <c r="G256"/>
  <c r="H256"/>
  <c r="C257"/>
  <c r="D257"/>
  <c r="E257"/>
  <c r="F257"/>
  <c r="G257"/>
  <c r="H257"/>
  <c r="C258"/>
  <c r="D258"/>
  <c r="E258"/>
  <c r="F258"/>
  <c r="G258"/>
  <c r="H258"/>
  <c r="C259"/>
  <c r="D259"/>
  <c r="E259"/>
  <c r="F259"/>
  <c r="G259"/>
  <c r="H259"/>
  <c r="C260"/>
  <c r="D260"/>
  <c r="E260"/>
  <c r="F260"/>
  <c r="G260"/>
  <c r="H260"/>
  <c r="C261"/>
  <c r="D261"/>
  <c r="E261"/>
  <c r="F261"/>
  <c r="G261"/>
  <c r="H261"/>
  <c r="C262"/>
  <c r="D262"/>
  <c r="E262"/>
  <c r="F262"/>
  <c r="G262"/>
  <c r="H262"/>
  <c r="C263"/>
  <c r="D263"/>
  <c r="E263"/>
  <c r="F263"/>
  <c r="G263"/>
  <c r="H263"/>
  <c r="C264"/>
  <c r="D264"/>
  <c r="E264"/>
  <c r="F264"/>
  <c r="G264"/>
  <c r="H264"/>
  <c r="C265"/>
  <c r="D265"/>
  <c r="E265"/>
  <c r="F265"/>
  <c r="G265"/>
  <c r="H265"/>
  <c r="C266"/>
  <c r="D266"/>
  <c r="E266"/>
  <c r="F266"/>
  <c r="G266"/>
  <c r="H266"/>
  <c r="C267"/>
  <c r="D267"/>
  <c r="E267"/>
  <c r="F267"/>
  <c r="G267"/>
  <c r="H267"/>
  <c r="C268"/>
  <c r="D268"/>
  <c r="E268"/>
  <c r="F268"/>
  <c r="G268"/>
  <c r="H268"/>
  <c r="C269"/>
  <c r="D269"/>
  <c r="E269"/>
  <c r="F269"/>
  <c r="G269"/>
  <c r="H269"/>
  <c r="C270"/>
  <c r="D270"/>
  <c r="E270"/>
  <c r="F270"/>
  <c r="G270"/>
  <c r="H270"/>
  <c r="C271"/>
  <c r="D271"/>
  <c r="E271"/>
  <c r="F271"/>
  <c r="G271"/>
  <c r="H271"/>
  <c r="C272"/>
  <c r="D272"/>
  <c r="E272"/>
  <c r="F272"/>
  <c r="G272"/>
  <c r="H272"/>
  <c r="C273"/>
  <c r="D273"/>
  <c r="E273"/>
  <c r="F273"/>
  <c r="G273"/>
  <c r="H273"/>
  <c r="C274"/>
  <c r="D274"/>
  <c r="E274"/>
  <c r="F274"/>
  <c r="G274"/>
  <c r="H274"/>
  <c r="C275"/>
  <c r="D275"/>
  <c r="E275"/>
  <c r="F275"/>
  <c r="G275"/>
  <c r="H275"/>
  <c r="C276"/>
  <c r="D276"/>
  <c r="E276"/>
  <c r="F276"/>
  <c r="G276"/>
  <c r="H276"/>
  <c r="C277"/>
  <c r="D277"/>
  <c r="E277"/>
  <c r="F277"/>
  <c r="G277"/>
  <c r="H277"/>
  <c r="C278"/>
  <c r="D278"/>
  <c r="E278"/>
  <c r="F278"/>
  <c r="G278"/>
  <c r="H278"/>
  <c r="C279"/>
  <c r="D279"/>
  <c r="E279"/>
  <c r="F279"/>
  <c r="G279"/>
  <c r="H279"/>
  <c r="C280"/>
  <c r="D280"/>
  <c r="E280"/>
  <c r="F280"/>
  <c r="G280"/>
  <c r="H280"/>
  <c r="C281"/>
  <c r="D281"/>
  <c r="E281"/>
  <c r="F281"/>
  <c r="G281"/>
  <c r="H281"/>
  <c r="C282"/>
  <c r="D282"/>
  <c r="E282"/>
  <c r="F282"/>
  <c r="G282"/>
  <c r="H282"/>
  <c r="C283"/>
  <c r="D283"/>
  <c r="E283"/>
  <c r="F283"/>
  <c r="G283"/>
  <c r="H283"/>
  <c r="C284"/>
  <c r="D284"/>
  <c r="E284"/>
  <c r="F284"/>
  <c r="G284"/>
  <c r="H284"/>
  <c r="C285"/>
  <c r="D285"/>
  <c r="E285"/>
  <c r="F285"/>
  <c r="G285"/>
  <c r="H285"/>
  <c r="C286"/>
  <c r="D286"/>
  <c r="E286"/>
  <c r="F286"/>
  <c r="G286"/>
  <c r="H286"/>
  <c r="C287"/>
  <c r="D287"/>
  <c r="E287"/>
  <c r="F287"/>
  <c r="G287"/>
  <c r="H287"/>
  <c r="C288"/>
  <c r="D288"/>
  <c r="E288"/>
  <c r="F288"/>
  <c r="G288"/>
  <c r="H288"/>
  <c r="C289"/>
  <c r="D289"/>
  <c r="E289"/>
  <c r="F289"/>
  <c r="G289"/>
  <c r="H289"/>
  <c r="C290"/>
  <c r="D290"/>
  <c r="E290"/>
  <c r="F290"/>
  <c r="G290"/>
  <c r="H290"/>
  <c r="C291"/>
  <c r="D291"/>
  <c r="E291"/>
  <c r="F291"/>
  <c r="G291"/>
  <c r="H291"/>
  <c r="C292"/>
  <c r="D292"/>
  <c r="E292"/>
  <c r="F292"/>
  <c r="G292"/>
  <c r="H292"/>
  <c r="C293"/>
  <c r="D293"/>
  <c r="E293"/>
  <c r="F293"/>
  <c r="G293"/>
  <c r="H293"/>
  <c r="C294"/>
  <c r="D294"/>
  <c r="E294"/>
  <c r="F294"/>
  <c r="G294"/>
  <c r="H294"/>
  <c r="C295"/>
  <c r="D295"/>
  <c r="E295"/>
  <c r="F295"/>
  <c r="G295"/>
  <c r="H295"/>
  <c r="C296"/>
  <c r="D296"/>
  <c r="E296"/>
  <c r="F296"/>
  <c r="G296"/>
  <c r="H296"/>
  <c r="C297"/>
  <c r="D297"/>
  <c r="E297"/>
  <c r="F297"/>
  <c r="G297"/>
  <c r="H297"/>
  <c r="C298"/>
  <c r="D298"/>
  <c r="E298"/>
  <c r="F298"/>
  <c r="G298"/>
  <c r="H298"/>
  <c r="C299"/>
  <c r="D299"/>
  <c r="E299"/>
  <c r="F299"/>
  <c r="G299"/>
  <c r="H299"/>
  <c r="C300"/>
  <c r="D300"/>
  <c r="E300"/>
  <c r="F300"/>
  <c r="G300"/>
  <c r="H300"/>
  <c r="C301"/>
  <c r="D301"/>
  <c r="E301"/>
  <c r="F301"/>
  <c r="G301"/>
  <c r="H301"/>
  <c r="C302"/>
  <c r="D302"/>
  <c r="E302"/>
  <c r="F302"/>
  <c r="G302"/>
  <c r="H302"/>
  <c r="C303"/>
  <c r="D303"/>
  <c r="E303"/>
  <c r="F303"/>
  <c r="G303"/>
  <c r="H303"/>
  <c r="C304"/>
  <c r="D304"/>
  <c r="E304"/>
  <c r="F304"/>
  <c r="G304"/>
  <c r="H304"/>
  <c r="C305"/>
  <c r="D305"/>
  <c r="E305"/>
  <c r="F305"/>
  <c r="G305"/>
  <c r="H305"/>
  <c r="C306"/>
  <c r="D306"/>
  <c r="E306"/>
  <c r="F306"/>
  <c r="G306"/>
  <c r="H306"/>
  <c r="C307"/>
  <c r="D307"/>
  <c r="E307"/>
  <c r="F307"/>
  <c r="G307"/>
  <c r="H307"/>
  <c r="C308"/>
  <c r="D308"/>
  <c r="E308"/>
  <c r="F308"/>
  <c r="G308"/>
  <c r="H308"/>
  <c r="C309"/>
  <c r="D309"/>
  <c r="E309"/>
  <c r="F309"/>
  <c r="G309"/>
  <c r="H309"/>
  <c r="C310"/>
  <c r="D310"/>
  <c r="E310"/>
  <c r="F310"/>
  <c r="G310"/>
  <c r="H310"/>
  <c r="C311"/>
  <c r="D311"/>
  <c r="E311"/>
  <c r="F311"/>
  <c r="G311"/>
  <c r="H311"/>
  <c r="C312"/>
  <c r="D312"/>
  <c r="E312"/>
  <c r="F312"/>
  <c r="G312"/>
  <c r="H312"/>
  <c r="C313"/>
  <c r="D313"/>
  <c r="E313"/>
  <c r="F313"/>
  <c r="G313"/>
  <c r="H313"/>
  <c r="C314"/>
  <c r="D314"/>
  <c r="E314"/>
  <c r="F314"/>
  <c r="G314"/>
  <c r="H314"/>
  <c r="C315"/>
  <c r="D315"/>
  <c r="E315"/>
  <c r="F315"/>
  <c r="G315"/>
  <c r="H315"/>
  <c r="C316"/>
  <c r="D316"/>
  <c r="E316"/>
  <c r="F316"/>
  <c r="G316"/>
  <c r="H316"/>
  <c r="C317"/>
  <c r="D317"/>
  <c r="E317"/>
  <c r="F317"/>
  <c r="G317"/>
  <c r="H317"/>
  <c r="C318"/>
  <c r="D318"/>
  <c r="E318"/>
  <c r="F318"/>
  <c r="G318"/>
  <c r="H318"/>
  <c r="C319"/>
  <c r="D319"/>
  <c r="E319"/>
  <c r="F319"/>
  <c r="G319"/>
  <c r="H319"/>
  <c r="C320"/>
  <c r="D320"/>
  <c r="E320"/>
  <c r="F320"/>
  <c r="G320"/>
  <c r="H320"/>
  <c r="C321"/>
  <c r="D321"/>
  <c r="E321"/>
  <c r="F321"/>
  <c r="G321"/>
  <c r="H321"/>
  <c r="C322"/>
  <c r="D322"/>
  <c r="E322"/>
  <c r="F322"/>
  <c r="G322"/>
  <c r="H322"/>
  <c r="C323"/>
  <c r="D323"/>
  <c r="E323"/>
  <c r="F323"/>
  <c r="G323"/>
  <c r="H323"/>
  <c r="C324"/>
  <c r="D324"/>
  <c r="E324"/>
  <c r="F324"/>
  <c r="G324"/>
  <c r="H324"/>
  <c r="C325"/>
  <c r="D325"/>
  <c r="E325"/>
  <c r="F325"/>
  <c r="G325"/>
  <c r="H325"/>
  <c r="C326"/>
  <c r="D326"/>
  <c r="E326"/>
  <c r="F326"/>
  <c r="G326"/>
  <c r="H326"/>
  <c r="C327"/>
  <c r="D327"/>
  <c r="E327"/>
  <c r="F327"/>
  <c r="G327"/>
  <c r="H327"/>
  <c r="C328"/>
  <c r="D328"/>
  <c r="E328"/>
  <c r="F328"/>
  <c r="G328"/>
  <c r="H328"/>
  <c r="C329"/>
  <c r="D329"/>
  <c r="E329"/>
  <c r="F329"/>
  <c r="G329"/>
  <c r="H329"/>
  <c r="C330"/>
  <c r="D330"/>
  <c r="E330"/>
  <c r="F330"/>
  <c r="G330"/>
  <c r="H330"/>
  <c r="C331"/>
  <c r="D331"/>
  <c r="E331"/>
  <c r="F331"/>
  <c r="G331"/>
  <c r="H331"/>
  <c r="C332"/>
  <c r="D332"/>
  <c r="E332"/>
  <c r="F332"/>
  <c r="G332"/>
  <c r="H332"/>
  <c r="C333"/>
  <c r="D333"/>
  <c r="E333"/>
  <c r="F333"/>
  <c r="G333"/>
  <c r="H333"/>
  <c r="C334"/>
  <c r="D334"/>
  <c r="E334"/>
  <c r="F334"/>
  <c r="G334"/>
  <c r="H334"/>
  <c r="C335"/>
  <c r="D335"/>
  <c r="E335"/>
  <c r="F335"/>
  <c r="G335"/>
  <c r="H335"/>
  <c r="C336"/>
  <c r="D336"/>
  <c r="E336"/>
  <c r="F336"/>
  <c r="G336"/>
  <c r="H336"/>
  <c r="C337"/>
  <c r="D337"/>
  <c r="E337"/>
  <c r="F337"/>
  <c r="G337"/>
  <c r="H337"/>
  <c r="C338"/>
  <c r="D338"/>
  <c r="E338"/>
  <c r="F338"/>
  <c r="G338"/>
  <c r="H338"/>
  <c r="C339"/>
  <c r="D339"/>
  <c r="E339"/>
  <c r="F339"/>
  <c r="G339"/>
  <c r="H339"/>
  <c r="C340"/>
  <c r="D340"/>
  <c r="E340"/>
  <c r="F340"/>
  <c r="G340"/>
  <c r="H340"/>
  <c r="C341"/>
  <c r="D341"/>
  <c r="E341"/>
  <c r="F341"/>
  <c r="G341"/>
  <c r="H341"/>
  <c r="C342"/>
  <c r="D342"/>
  <c r="E342"/>
  <c r="F342"/>
  <c r="G342"/>
  <c r="H342"/>
  <c r="C343"/>
  <c r="D343"/>
  <c r="E343"/>
  <c r="F343"/>
  <c r="G343"/>
  <c r="H343"/>
  <c r="C344"/>
  <c r="D344"/>
  <c r="E344"/>
  <c r="F344"/>
  <c r="G344"/>
  <c r="H344"/>
  <c r="C345"/>
  <c r="D345"/>
  <c r="E345"/>
  <c r="F345"/>
  <c r="G345"/>
  <c r="H345"/>
  <c r="C346"/>
  <c r="D346"/>
  <c r="E346"/>
  <c r="F346"/>
  <c r="G346"/>
  <c r="H346"/>
  <c r="C347"/>
  <c r="D347"/>
  <c r="E347"/>
  <c r="F347"/>
  <c r="G347"/>
  <c r="H347"/>
  <c r="C348"/>
  <c r="D348"/>
  <c r="E348"/>
  <c r="F348"/>
  <c r="G348"/>
  <c r="H348"/>
  <c r="C349"/>
  <c r="D349"/>
  <c r="E349"/>
  <c r="F349"/>
  <c r="G349"/>
  <c r="H349"/>
  <c r="C350"/>
  <c r="D350"/>
  <c r="E350"/>
  <c r="F350"/>
  <c r="G350"/>
  <c r="H350"/>
  <c r="C351"/>
  <c r="D351"/>
  <c r="E351"/>
  <c r="F351"/>
  <c r="G351"/>
  <c r="H351"/>
  <c r="C352"/>
  <c r="D352"/>
  <c r="E352"/>
  <c r="F352"/>
  <c r="G352"/>
  <c r="H352"/>
  <c r="C353"/>
  <c r="D353"/>
  <c r="E353"/>
  <c r="F353"/>
  <c r="G353"/>
  <c r="H353"/>
  <c r="C354"/>
  <c r="D354"/>
  <c r="E354"/>
  <c r="F354"/>
  <c r="G354"/>
  <c r="H354"/>
  <c r="C355"/>
  <c r="D355"/>
  <c r="E355"/>
  <c r="F355"/>
  <c r="G355"/>
  <c r="H355"/>
  <c r="C356"/>
  <c r="D356"/>
  <c r="E356"/>
  <c r="F356"/>
  <c r="G356"/>
  <c r="H356"/>
  <c r="C357"/>
  <c r="D357"/>
  <c r="E357"/>
  <c r="F357"/>
  <c r="G357"/>
  <c r="H357"/>
  <c r="C358"/>
  <c r="D358"/>
  <c r="E358"/>
  <c r="F358"/>
  <c r="G358"/>
  <c r="H358"/>
  <c r="C359"/>
  <c r="D359"/>
  <c r="E359"/>
  <c r="F359"/>
  <c r="G359"/>
  <c r="H359"/>
  <c r="C360"/>
  <c r="D360"/>
  <c r="E360"/>
  <c r="F360"/>
  <c r="G360"/>
  <c r="H360"/>
  <c r="C361"/>
  <c r="D361"/>
  <c r="E361"/>
  <c r="F361"/>
  <c r="G361"/>
  <c r="H361"/>
  <c r="C362"/>
  <c r="D362"/>
  <c r="E362"/>
  <c r="F362"/>
  <c r="G362"/>
  <c r="H362"/>
  <c r="C363"/>
  <c r="D363"/>
  <c r="E363"/>
  <c r="F363"/>
  <c r="G363"/>
  <c r="H363"/>
  <c r="C364"/>
  <c r="D364"/>
  <c r="E364"/>
  <c r="F364"/>
  <c r="G364"/>
  <c r="H364"/>
  <c r="C365"/>
  <c r="D365"/>
  <c r="E365"/>
  <c r="F365"/>
  <c r="G365"/>
  <c r="H365"/>
  <c r="C366"/>
  <c r="D366"/>
  <c r="E366"/>
  <c r="F366"/>
  <c r="G366"/>
  <c r="H366"/>
  <c r="C367"/>
  <c r="D367"/>
  <c r="E367"/>
  <c r="F367"/>
  <c r="G367"/>
  <c r="H367"/>
  <c r="C368"/>
  <c r="D368"/>
  <c r="E368"/>
  <c r="F368"/>
  <c r="G368"/>
  <c r="H368"/>
  <c r="C369"/>
  <c r="D369"/>
  <c r="E369"/>
  <c r="F369"/>
  <c r="G369"/>
  <c r="H369"/>
  <c r="C370"/>
  <c r="D370"/>
  <c r="E370"/>
  <c r="F370"/>
  <c r="G370"/>
  <c r="H370"/>
  <c r="C371"/>
  <c r="D371"/>
  <c r="E371"/>
  <c r="F371"/>
  <c r="G371"/>
  <c r="H371"/>
  <c r="C372"/>
  <c r="D372"/>
  <c r="E372"/>
  <c r="F372"/>
  <c r="G372"/>
  <c r="H372"/>
  <c r="C373"/>
  <c r="D373"/>
  <c r="E373"/>
  <c r="F373"/>
  <c r="G373"/>
  <c r="H373"/>
  <c r="C374"/>
  <c r="D374"/>
  <c r="E374"/>
  <c r="F374"/>
  <c r="G374"/>
  <c r="H374"/>
  <c r="C375"/>
  <c r="D375"/>
  <c r="E375"/>
  <c r="F375"/>
  <c r="G375"/>
  <c r="H375"/>
  <c r="C376"/>
  <c r="D376"/>
  <c r="E376"/>
  <c r="F376"/>
  <c r="G376"/>
  <c r="H376"/>
  <c r="C377"/>
  <c r="D377"/>
  <c r="E377"/>
  <c r="F377"/>
  <c r="G377"/>
  <c r="H377"/>
  <c r="C378"/>
  <c r="D378"/>
  <c r="E378"/>
  <c r="F378"/>
  <c r="G378"/>
  <c r="H378"/>
  <c r="C379"/>
  <c r="D379"/>
  <c r="E379"/>
  <c r="F379"/>
  <c r="G379"/>
  <c r="H379"/>
  <c r="C380"/>
  <c r="D380"/>
  <c r="E380"/>
  <c r="F380"/>
  <c r="G380"/>
  <c r="H380"/>
  <c r="C381"/>
  <c r="D381"/>
  <c r="E381"/>
  <c r="F381"/>
  <c r="G381"/>
  <c r="H381"/>
  <c r="C382"/>
  <c r="D382"/>
  <c r="E382"/>
  <c r="F382"/>
  <c r="G382"/>
  <c r="H382"/>
  <c r="C383"/>
  <c r="D383"/>
  <c r="E383"/>
  <c r="F383"/>
  <c r="G383"/>
  <c r="H383"/>
  <c r="C384"/>
  <c r="D384"/>
  <c r="E384"/>
  <c r="F384"/>
  <c r="G384"/>
  <c r="H384"/>
  <c r="C385"/>
  <c r="D385"/>
  <c r="E385"/>
  <c r="F385"/>
  <c r="G385"/>
  <c r="H385"/>
  <c r="C386"/>
  <c r="D386"/>
  <c r="E386"/>
  <c r="F386"/>
  <c r="G386"/>
  <c r="H386"/>
  <c r="C387"/>
  <c r="D387"/>
  <c r="E387"/>
  <c r="F387"/>
  <c r="G387"/>
  <c r="H387"/>
  <c r="C388"/>
  <c r="D388"/>
  <c r="E388"/>
  <c r="F388"/>
  <c r="G388"/>
  <c r="H388"/>
  <c r="C389"/>
  <c r="D389"/>
  <c r="E389"/>
  <c r="F389"/>
  <c r="G389"/>
  <c r="H389"/>
  <c r="C390"/>
  <c r="D390"/>
  <c r="E390"/>
  <c r="F390"/>
  <c r="G390"/>
  <c r="H390"/>
  <c r="C391"/>
  <c r="D391"/>
  <c r="E391"/>
  <c r="F391"/>
  <c r="G391"/>
  <c r="H391"/>
  <c r="C392"/>
  <c r="D392"/>
  <c r="E392"/>
  <c r="F392"/>
  <c r="G392"/>
  <c r="H392"/>
  <c r="C393"/>
  <c r="D393"/>
  <c r="E393"/>
  <c r="F393"/>
  <c r="G393"/>
  <c r="H393"/>
  <c r="C394"/>
  <c r="D394"/>
  <c r="E394"/>
  <c r="F394"/>
  <c r="G394"/>
  <c r="H394"/>
  <c r="C395"/>
  <c r="D395"/>
  <c r="E395"/>
  <c r="F395"/>
  <c r="G395"/>
  <c r="H395"/>
  <c r="C396"/>
  <c r="D396"/>
  <c r="E396"/>
  <c r="F396"/>
  <c r="G396"/>
  <c r="H396"/>
  <c r="C397"/>
  <c r="D397"/>
  <c r="E397"/>
  <c r="F397"/>
  <c r="G397"/>
  <c r="H397"/>
  <c r="C398"/>
  <c r="D398"/>
  <c r="E398"/>
  <c r="F398"/>
  <c r="G398"/>
  <c r="H398"/>
  <c r="C399"/>
  <c r="D399"/>
  <c r="E399"/>
  <c r="F399"/>
  <c r="G399"/>
  <c r="H399"/>
  <c r="C400"/>
  <c r="D400"/>
  <c r="E400"/>
  <c r="F400"/>
  <c r="G400"/>
  <c r="H400"/>
  <c r="C401"/>
  <c r="D401"/>
  <c r="E401"/>
  <c r="F401"/>
  <c r="G401"/>
  <c r="H401"/>
  <c r="C402"/>
  <c r="D402"/>
  <c r="E402"/>
  <c r="F402"/>
  <c r="G402"/>
  <c r="H402"/>
  <c r="C403"/>
  <c r="D403"/>
  <c r="E403"/>
  <c r="F403"/>
  <c r="G403"/>
  <c r="H403"/>
  <c r="C404"/>
  <c r="D404"/>
  <c r="E404"/>
  <c r="F404"/>
  <c r="G404"/>
  <c r="H404"/>
  <c r="C405"/>
  <c r="D405"/>
  <c r="E405"/>
  <c r="F405"/>
  <c r="G405"/>
  <c r="H405"/>
  <c r="C406"/>
  <c r="D406"/>
  <c r="E406"/>
  <c r="F406"/>
  <c r="G406"/>
  <c r="H406"/>
  <c r="C407"/>
  <c r="D407"/>
  <c r="E407"/>
  <c r="F407"/>
  <c r="G407"/>
  <c r="H407"/>
  <c r="C408"/>
  <c r="D408"/>
  <c r="E408"/>
  <c r="F408"/>
  <c r="G408"/>
  <c r="H408"/>
  <c r="C409"/>
  <c r="D409"/>
  <c r="E409"/>
  <c r="F409"/>
  <c r="G409"/>
  <c r="H409"/>
  <c r="C410"/>
  <c r="D410"/>
  <c r="E410"/>
  <c r="F410"/>
  <c r="G410"/>
  <c r="H410"/>
  <c r="C411"/>
  <c r="D411"/>
  <c r="E411"/>
  <c r="F411"/>
  <c r="G411"/>
  <c r="H411"/>
  <c r="C412"/>
  <c r="D412"/>
  <c r="E412"/>
  <c r="F412"/>
  <c r="G412"/>
  <c r="H412"/>
  <c r="C413"/>
  <c r="D413"/>
  <c r="E413"/>
  <c r="F413"/>
  <c r="G413"/>
  <c r="H413"/>
  <c r="C414"/>
  <c r="D414"/>
  <c r="E414"/>
  <c r="F414"/>
  <c r="G414"/>
  <c r="H414"/>
  <c r="C415"/>
  <c r="D415"/>
  <c r="E415"/>
  <c r="F415"/>
  <c r="G415"/>
  <c r="H415"/>
  <c r="C416"/>
  <c r="D416"/>
  <c r="E416"/>
  <c r="F416"/>
  <c r="G416"/>
  <c r="H416"/>
  <c r="C417"/>
  <c r="D417"/>
  <c r="E417"/>
  <c r="F417"/>
  <c r="G417"/>
  <c r="H417"/>
  <c r="C418"/>
  <c r="D418"/>
  <c r="E418"/>
  <c r="F418"/>
  <c r="G418"/>
  <c r="H418"/>
  <c r="C419"/>
  <c r="D419"/>
  <c r="E419"/>
  <c r="F419"/>
  <c r="G419"/>
  <c r="H419"/>
  <c r="C420"/>
  <c r="D420"/>
  <c r="E420"/>
  <c r="F420"/>
  <c r="G420"/>
  <c r="H420"/>
  <c r="C421"/>
  <c r="D421"/>
  <c r="E421"/>
  <c r="F421"/>
  <c r="G421"/>
  <c r="H421"/>
  <c r="C422"/>
  <c r="D422"/>
  <c r="E422"/>
  <c r="F422"/>
  <c r="G422"/>
  <c r="H422"/>
  <c r="C423"/>
  <c r="D423"/>
  <c r="E423"/>
  <c r="F423"/>
  <c r="G423"/>
  <c r="H423"/>
  <c r="C424"/>
  <c r="D424"/>
  <c r="E424"/>
  <c r="F424"/>
  <c r="G424"/>
  <c r="H424"/>
  <c r="C425"/>
  <c r="D425"/>
  <c r="E425"/>
  <c r="F425"/>
  <c r="G425"/>
  <c r="H425"/>
  <c r="C426"/>
  <c r="D426"/>
  <c r="E426"/>
  <c r="F426"/>
  <c r="G426"/>
  <c r="H426"/>
  <c r="C427"/>
  <c r="D427"/>
  <c r="E427"/>
  <c r="F427"/>
  <c r="G427"/>
  <c r="H427"/>
  <c r="C428"/>
  <c r="D428"/>
  <c r="E428"/>
  <c r="F428"/>
  <c r="G428"/>
  <c r="H428"/>
  <c r="C429"/>
  <c r="D429"/>
  <c r="E429"/>
  <c r="F429"/>
  <c r="G429"/>
  <c r="H429"/>
  <c r="C430"/>
  <c r="D430"/>
  <c r="E430"/>
  <c r="F430"/>
  <c r="G430"/>
  <c r="H430"/>
  <c r="C431"/>
  <c r="D431"/>
  <c r="E431"/>
  <c r="F431"/>
  <c r="G431"/>
  <c r="H431"/>
  <c r="C432"/>
  <c r="D432"/>
  <c r="E432"/>
  <c r="F432"/>
  <c r="G432"/>
  <c r="H432"/>
  <c r="C433"/>
  <c r="D433"/>
  <c r="E433"/>
  <c r="F433"/>
  <c r="G433"/>
  <c r="H433"/>
  <c r="C434"/>
  <c r="D434"/>
  <c r="E434"/>
  <c r="F434"/>
  <c r="G434"/>
  <c r="H434"/>
  <c r="C435"/>
  <c r="D435"/>
  <c r="E435"/>
  <c r="F435"/>
  <c r="G435"/>
  <c r="H435"/>
  <c r="C436"/>
  <c r="D436"/>
  <c r="E436"/>
  <c r="F436"/>
  <c r="G436"/>
  <c r="H436"/>
  <c r="C437"/>
  <c r="D437"/>
  <c r="E437"/>
  <c r="F437"/>
  <c r="G437"/>
  <c r="H437"/>
  <c r="C438"/>
  <c r="D438"/>
  <c r="E438"/>
  <c r="F438"/>
  <c r="G438"/>
  <c r="H438"/>
  <c r="C439"/>
  <c r="D439"/>
  <c r="E439"/>
  <c r="F439"/>
  <c r="G439"/>
  <c r="H439"/>
  <c r="C440"/>
  <c r="D440"/>
  <c r="E440"/>
  <c r="F440"/>
  <c r="G440"/>
  <c r="H440"/>
  <c r="C441"/>
  <c r="D441"/>
  <c r="E441"/>
  <c r="F441"/>
  <c r="G441"/>
  <c r="H441"/>
  <c r="C442"/>
  <c r="D442"/>
  <c r="E442"/>
  <c r="F442"/>
  <c r="G442"/>
  <c r="H442"/>
  <c r="C443"/>
  <c r="D443"/>
  <c r="E443"/>
  <c r="F443"/>
  <c r="G443"/>
  <c r="H443"/>
  <c r="C444"/>
  <c r="D444"/>
  <c r="E444"/>
  <c r="F444"/>
  <c r="G444"/>
  <c r="H444"/>
  <c r="C445"/>
  <c r="D445"/>
  <c r="E445"/>
  <c r="F445"/>
  <c r="G445"/>
  <c r="H445"/>
  <c r="C446"/>
  <c r="D446"/>
  <c r="E446"/>
  <c r="F446"/>
  <c r="G446"/>
  <c r="H446"/>
  <c r="C447"/>
  <c r="D447"/>
  <c r="E447"/>
  <c r="F447"/>
  <c r="G447"/>
  <c r="H447"/>
  <c r="C448"/>
  <c r="D448"/>
  <c r="E448"/>
  <c r="F448"/>
  <c r="G448"/>
  <c r="H448"/>
  <c r="C449"/>
  <c r="D449"/>
  <c r="E449"/>
  <c r="F449"/>
  <c r="G449"/>
  <c r="H449"/>
  <c r="C450"/>
  <c r="D450"/>
  <c r="E450"/>
  <c r="F450"/>
  <c r="G450"/>
  <c r="H450"/>
  <c r="C451"/>
  <c r="D451"/>
  <c r="E451"/>
  <c r="F451"/>
  <c r="G451"/>
  <c r="H451"/>
  <c r="C452"/>
  <c r="D452"/>
  <c r="E452"/>
  <c r="F452"/>
  <c r="G452"/>
  <c r="H452"/>
  <c r="C453"/>
  <c r="D453"/>
  <c r="E453"/>
  <c r="F453"/>
  <c r="G453"/>
  <c r="H453"/>
  <c r="C454"/>
  <c r="D454"/>
  <c r="E454"/>
  <c r="F454"/>
  <c r="G454"/>
  <c r="H454"/>
  <c r="C455"/>
  <c r="D455"/>
  <c r="E455"/>
  <c r="F455"/>
  <c r="G455"/>
  <c r="H455"/>
  <c r="C456"/>
  <c r="D456"/>
  <c r="E456"/>
  <c r="F456"/>
  <c r="G456"/>
  <c r="H456"/>
  <c r="C457"/>
  <c r="D457"/>
  <c r="E457"/>
  <c r="F457"/>
  <c r="G457"/>
  <c r="H457"/>
  <c r="C458"/>
  <c r="D458"/>
  <c r="E458"/>
  <c r="F458"/>
  <c r="G458"/>
  <c r="H458"/>
  <c r="C459"/>
  <c r="D459"/>
  <c r="E459"/>
  <c r="F459"/>
  <c r="G459"/>
  <c r="H459"/>
  <c r="C460"/>
  <c r="D460"/>
  <c r="E460"/>
  <c r="F460"/>
  <c r="G460"/>
  <c r="H460"/>
  <c r="C461"/>
  <c r="D461"/>
  <c r="E461"/>
  <c r="F461"/>
  <c r="G461"/>
  <c r="H461"/>
  <c r="C462"/>
  <c r="D462"/>
  <c r="E462"/>
  <c r="F462"/>
  <c r="G462"/>
  <c r="H462"/>
  <c r="C463"/>
  <c r="D463"/>
  <c r="E463"/>
  <c r="F463"/>
  <c r="G463"/>
  <c r="H463"/>
  <c r="C464"/>
  <c r="D464"/>
  <c r="E464"/>
  <c r="F464"/>
  <c r="G464"/>
  <c r="H464"/>
  <c r="C465"/>
  <c r="D465"/>
  <c r="E465"/>
  <c r="F465"/>
  <c r="G465"/>
  <c r="H465"/>
  <c r="C466"/>
  <c r="D466"/>
  <c r="E466"/>
  <c r="F466"/>
  <c r="G466"/>
  <c r="H466"/>
  <c r="C467"/>
  <c r="D467"/>
  <c r="E467"/>
  <c r="F467"/>
  <c r="G467"/>
  <c r="H467"/>
  <c r="C468"/>
  <c r="D468"/>
  <c r="E468"/>
  <c r="F468"/>
  <c r="G468"/>
  <c r="H468"/>
  <c r="C469"/>
  <c r="D469"/>
  <c r="E469"/>
  <c r="F469"/>
  <c r="G469"/>
  <c r="H469"/>
  <c r="C470"/>
  <c r="D470"/>
  <c r="E470"/>
  <c r="F470"/>
  <c r="G470"/>
  <c r="H470"/>
  <c r="C471"/>
  <c r="D471"/>
  <c r="E471"/>
  <c r="F471"/>
  <c r="G471"/>
  <c r="H471"/>
  <c r="C472"/>
  <c r="D472"/>
  <c r="E472"/>
  <c r="F472"/>
  <c r="G472"/>
  <c r="H472"/>
  <c r="C473"/>
  <c r="D473"/>
  <c r="E473"/>
  <c r="F473"/>
  <c r="G473"/>
  <c r="H473"/>
  <c r="C474"/>
  <c r="D474"/>
  <c r="E474"/>
  <c r="F474"/>
  <c r="G474"/>
  <c r="H474"/>
  <c r="C475"/>
  <c r="D475"/>
  <c r="E475"/>
  <c r="F475"/>
  <c r="G475"/>
  <c r="H475"/>
  <c r="C476"/>
  <c r="D476"/>
  <c r="E476"/>
  <c r="F476"/>
  <c r="G476"/>
  <c r="H476"/>
  <c r="C477"/>
  <c r="D477"/>
  <c r="E477"/>
  <c r="F477"/>
  <c r="G477"/>
  <c r="H477"/>
  <c r="C478"/>
  <c r="D478"/>
  <c r="E478"/>
  <c r="F478"/>
  <c r="G478"/>
  <c r="H478"/>
  <c r="C479"/>
  <c r="D479"/>
  <c r="E479"/>
  <c r="F479"/>
  <c r="G479"/>
  <c r="H479"/>
  <c r="C480"/>
  <c r="D480"/>
  <c r="E480"/>
  <c r="F480"/>
  <c r="G480"/>
  <c r="H480"/>
  <c r="C481"/>
  <c r="D481"/>
  <c r="E481"/>
  <c r="F481"/>
  <c r="G481"/>
  <c r="H481"/>
  <c r="C482"/>
  <c r="D482"/>
  <c r="E482"/>
  <c r="F482"/>
  <c r="G482"/>
  <c r="H482"/>
  <c r="C483"/>
  <c r="D483"/>
  <c r="E483"/>
  <c r="F483"/>
  <c r="G483"/>
  <c r="H483"/>
  <c r="C484"/>
  <c r="D484"/>
  <c r="E484"/>
  <c r="F484"/>
  <c r="G484"/>
  <c r="H484"/>
  <c r="C485"/>
  <c r="D485"/>
  <c r="E485"/>
  <c r="F485"/>
  <c r="G485"/>
  <c r="H485"/>
  <c r="C486"/>
  <c r="D486"/>
  <c r="E486"/>
  <c r="F486"/>
  <c r="G486"/>
  <c r="H486"/>
  <c r="C487"/>
  <c r="D487"/>
  <c r="E487"/>
  <c r="F487"/>
  <c r="G487"/>
  <c r="H487"/>
  <c r="C488"/>
  <c r="D488"/>
  <c r="E488"/>
  <c r="F488"/>
  <c r="G488"/>
  <c r="H488"/>
  <c r="C489"/>
  <c r="D489"/>
  <c r="E489"/>
  <c r="F489"/>
  <c r="G489"/>
  <c r="H489"/>
  <c r="C490"/>
  <c r="D490"/>
  <c r="E490"/>
  <c r="F490"/>
  <c r="G490"/>
  <c r="H490"/>
  <c r="C491"/>
  <c r="D491"/>
  <c r="E491"/>
  <c r="F491"/>
  <c r="G491"/>
  <c r="H491"/>
  <c r="C492"/>
  <c r="D492"/>
  <c r="E492"/>
  <c r="F492"/>
  <c r="G492"/>
  <c r="H492"/>
  <c r="C493"/>
  <c r="D493"/>
  <c r="E493"/>
  <c r="F493"/>
  <c r="G493"/>
  <c r="H493"/>
  <c r="C494"/>
  <c r="D494"/>
  <c r="E494"/>
  <c r="F494"/>
  <c r="G494"/>
  <c r="H494"/>
  <c r="C495"/>
  <c r="D495"/>
  <c r="E495"/>
  <c r="F495"/>
  <c r="G495"/>
  <c r="H495"/>
  <c r="C496"/>
  <c r="D496"/>
  <c r="E496"/>
  <c r="F496"/>
  <c r="G496"/>
  <c r="H496"/>
  <c r="C497"/>
  <c r="D497"/>
  <c r="E497"/>
  <c r="F497"/>
  <c r="G497"/>
  <c r="H497"/>
  <c r="C498"/>
  <c r="D498"/>
  <c r="E498"/>
  <c r="F498"/>
  <c r="G498"/>
  <c r="H498"/>
  <c r="C499"/>
  <c r="D499"/>
  <c r="E499"/>
  <c r="F499"/>
  <c r="G499"/>
  <c r="H499"/>
  <c r="C500"/>
  <c r="D500"/>
  <c r="E500"/>
  <c r="F500"/>
  <c r="G500"/>
  <c r="H500"/>
  <c r="C9"/>
  <c r="H9"/>
  <c r="E9"/>
  <c r="D9"/>
  <c r="J10" i="1"/>
  <c r="J11"/>
  <c r="J12"/>
  <c r="J13"/>
  <c r="J14"/>
  <c r="J15"/>
  <c r="J16"/>
  <c r="J17"/>
  <c r="J18"/>
  <c r="J9"/>
  <c r="H9"/>
  <c r="H35"/>
  <c r="H36"/>
  <c r="H37"/>
  <c r="H38"/>
  <c r="H39"/>
  <c r="H40"/>
  <c r="H41"/>
  <c r="H42"/>
  <c r="H12"/>
  <c r="H13"/>
  <c r="H14"/>
  <c r="H15"/>
  <c r="H16"/>
  <c r="H17"/>
  <c r="H18"/>
  <c r="H19"/>
  <c r="H20"/>
  <c r="H21"/>
  <c r="H22"/>
  <c r="H23"/>
  <c r="H24"/>
  <c r="H25"/>
  <c r="H26"/>
  <c r="H27"/>
  <c r="H28"/>
  <c r="H29"/>
  <c r="H30"/>
  <c r="H31"/>
  <c r="H32"/>
  <c r="H33"/>
  <c r="H34"/>
  <c r="H11"/>
  <c r="H10"/>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I30"/>
  <c r="I31"/>
</calcChain>
</file>

<file path=xl/sharedStrings.xml><?xml version="1.0" encoding="utf-8"?>
<sst xmlns="http://schemas.openxmlformats.org/spreadsheetml/2006/main" count="70" uniqueCount="24">
  <si>
    <t>Accueil</t>
  </si>
  <si>
    <t>BNP</t>
  </si>
  <si>
    <t>Ancien</t>
  </si>
  <si>
    <t>N°</t>
  </si>
  <si>
    <t>Date</t>
  </si>
  <si>
    <t>Tiers</t>
  </si>
  <si>
    <t>P</t>
  </si>
  <si>
    <t>Débit</t>
  </si>
  <si>
    <t>Crédit</t>
  </si>
  <si>
    <t>Solde</t>
  </si>
  <si>
    <t>Cellule déroulante "N°"</t>
  </si>
  <si>
    <t>N° de chèque</t>
  </si>
  <si>
    <t>Prélèv</t>
  </si>
  <si>
    <t>Codevi</t>
  </si>
  <si>
    <t>CB</t>
  </si>
  <si>
    <t>Paypal</t>
  </si>
  <si>
    <t>Espèces</t>
  </si>
  <si>
    <t>TIP</t>
  </si>
  <si>
    <t>Rembours</t>
  </si>
  <si>
    <t>Versement</t>
  </si>
  <si>
    <t>Paiement</t>
  </si>
  <si>
    <t>CODEVI</t>
  </si>
  <si>
    <t xml:space="preserve">La 1ère formule fonctionne mais pas la seconde. Mais ce n'es pas grave. Par contre je découvre que Dans la feuille BNP, si la case D20 n'a pas été remplie, Dans la feuille Codevi, D20="" et une ligne vide s'écrit. Or ce n'est pas ce que je souhaite, je désire que dans cette feuille tous les Codévi soient à la suite les uns des autres puisque c'est un extrait de la feuille BNP et je ne veux pas une recopie de la feuille BNP. </t>
  </si>
  <si>
    <t>codage codevi</t>
  </si>
</sst>
</file>

<file path=xl/styles.xml><?xml version="1.0" encoding="utf-8"?>
<styleSheet xmlns="http://schemas.openxmlformats.org/spreadsheetml/2006/main">
  <numFmts count="1">
    <numFmt numFmtId="164" formatCode="#,##0.00\ &quot;€&quot;"/>
  </numFmts>
  <fonts count="18">
    <font>
      <sz val="12"/>
      <color theme="1"/>
      <name val="Calibri"/>
      <family val="2"/>
      <charset val="136"/>
      <scheme val="minor"/>
    </font>
    <font>
      <b/>
      <sz val="12"/>
      <color theme="1"/>
      <name val="Calibri"/>
      <family val="2"/>
      <charset val="136"/>
      <scheme val="minor"/>
    </font>
    <font>
      <u/>
      <sz val="10"/>
      <color indexed="12"/>
      <name val="Arial"/>
      <family val="2"/>
    </font>
    <font>
      <u/>
      <sz val="16"/>
      <color theme="0"/>
      <name val="Arial"/>
    </font>
    <font>
      <b/>
      <sz val="14"/>
      <color theme="0"/>
      <name val="Times New Roman"/>
    </font>
    <font>
      <b/>
      <sz val="14"/>
      <color theme="1"/>
      <name val="Calibri"/>
      <scheme val="minor"/>
    </font>
    <font>
      <b/>
      <sz val="16"/>
      <color theme="0"/>
      <name val="Calibri"/>
      <scheme val="minor"/>
    </font>
    <font>
      <sz val="14"/>
      <color theme="1"/>
      <name val="Times New Roman"/>
    </font>
    <font>
      <sz val="12"/>
      <color rgb="FF000000"/>
      <name val="Calibri"/>
      <family val="2"/>
      <scheme val="minor"/>
    </font>
    <font>
      <b/>
      <sz val="14"/>
      <color rgb="FFFFFFFF"/>
      <name val="Times New Roman"/>
    </font>
    <font>
      <b/>
      <sz val="14"/>
      <color rgb="FF000000"/>
      <name val="Calibri"/>
      <scheme val="minor"/>
    </font>
    <font>
      <b/>
      <sz val="12"/>
      <color rgb="FF000000"/>
      <name val="Calibri"/>
      <family val="2"/>
      <scheme val="minor"/>
    </font>
    <font>
      <b/>
      <sz val="16"/>
      <color rgb="FFFFFFFF"/>
      <name val="Calibri"/>
      <scheme val="minor"/>
    </font>
    <font>
      <sz val="14"/>
      <color rgb="FF000000"/>
      <name val="Times New Roman"/>
    </font>
    <font>
      <sz val="14"/>
      <name val="Times New Roman"/>
    </font>
    <font>
      <b/>
      <sz val="14"/>
      <name val="Times New Roman"/>
    </font>
    <font>
      <b/>
      <sz val="12"/>
      <name val="Calibri"/>
      <family val="2"/>
      <charset val="136"/>
      <scheme val="minor"/>
    </font>
    <font>
      <sz val="12"/>
      <color rgb="FFFF0000"/>
      <name val="Calibri"/>
      <family val="2"/>
      <charset val="136"/>
      <scheme val="minor"/>
    </font>
  </fonts>
  <fills count="10">
    <fill>
      <patternFill patternType="none"/>
    </fill>
    <fill>
      <patternFill patternType="gray125"/>
    </fill>
    <fill>
      <patternFill patternType="solid">
        <fgColor rgb="FFFF0000"/>
        <bgColor indexed="64"/>
      </patternFill>
    </fill>
    <fill>
      <patternFill patternType="solid">
        <fgColor rgb="FFE533D8"/>
        <bgColor indexed="64"/>
      </patternFill>
    </fill>
    <fill>
      <patternFill patternType="solid">
        <fgColor rgb="FF0000FF"/>
        <bgColor indexed="64"/>
      </patternFill>
    </fill>
    <fill>
      <patternFill patternType="solid">
        <fgColor rgb="FFFF0000"/>
        <bgColor rgb="FF000000"/>
      </patternFill>
    </fill>
    <fill>
      <patternFill patternType="solid">
        <fgColor rgb="FFE533D8"/>
        <bgColor rgb="FF000000"/>
      </patternFill>
    </fill>
    <fill>
      <patternFill patternType="solid">
        <fgColor rgb="FF0000FF"/>
        <bgColor rgb="FF000000"/>
      </patternFill>
    </fill>
    <fill>
      <patternFill patternType="solid">
        <fgColor rgb="FFFFFFFF"/>
        <bgColor rgb="FF000000"/>
      </patternFill>
    </fill>
    <fill>
      <patternFill patternType="solid">
        <fgColor theme="2"/>
        <bgColor indexed="64"/>
      </patternFill>
    </fill>
  </fills>
  <borders count="12">
    <border>
      <left/>
      <right/>
      <top/>
      <bottom/>
      <diagonal/>
    </border>
    <border>
      <left style="thin">
        <color rgb="FFFFFF00"/>
      </left>
      <right style="thin">
        <color rgb="FFFFFF00"/>
      </right>
      <top style="thin">
        <color rgb="FFFFFF00"/>
      </top>
      <bottom style="thin">
        <color rgb="FFFFFF00"/>
      </bottom>
      <diagonal/>
    </border>
    <border>
      <left style="thick">
        <color rgb="FFFFFF00"/>
      </left>
      <right style="thick">
        <color rgb="FFFFFF00"/>
      </right>
      <top style="thick">
        <color rgb="FFFFFF00"/>
      </top>
      <bottom style="thick">
        <color rgb="FFFFFF00"/>
      </bottom>
      <diagonal/>
    </border>
    <border>
      <left/>
      <right/>
      <top style="thick">
        <color rgb="FFFFFF0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ck">
        <color rgb="FFFFFF00"/>
      </right>
      <top style="thick">
        <color rgb="FFFFFF00"/>
      </top>
      <bottom style="thick">
        <color rgb="FFFFFF00"/>
      </bottom>
      <diagonal/>
    </border>
    <border>
      <left style="thick">
        <color rgb="FFFFFF00"/>
      </left>
      <right/>
      <top style="thick">
        <color rgb="FFFFFF00"/>
      </top>
      <bottom style="thick">
        <color rgb="FFFFFF00"/>
      </bottom>
      <diagonal/>
    </border>
    <border>
      <left style="thin">
        <color rgb="FFD9D9D9"/>
      </left>
      <right/>
      <top style="thin">
        <color rgb="FFD9D9D9"/>
      </top>
      <bottom style="thin">
        <color rgb="FFD9D9D9"/>
      </bottom>
      <diagonal/>
    </border>
    <border>
      <left/>
      <right/>
      <top style="thick">
        <color rgb="FFFFFF00"/>
      </top>
      <bottom style="thin">
        <color rgb="FFD9D9D9"/>
      </bottom>
      <diagonal/>
    </border>
    <border>
      <left/>
      <right style="thin">
        <color rgb="FFD9D9D9"/>
      </right>
      <top style="thin">
        <color rgb="FFD9D9D9"/>
      </top>
      <bottom style="thin">
        <color rgb="FFD9D9D9"/>
      </bottom>
      <diagonal/>
    </border>
    <border>
      <left/>
      <right/>
      <top style="thick">
        <color rgb="FFFFFF00"/>
      </top>
      <bottom style="thin">
        <color theme="0" tint="-0.14999847407452621"/>
      </bottom>
      <diagonal/>
    </border>
  </borders>
  <cellStyleXfs count="2">
    <xf numFmtId="0" fontId="0" fillId="0" borderId="0"/>
    <xf numFmtId="0" fontId="2" fillId="0" borderId="0" applyNumberFormat="0" applyFill="0" applyBorder="0" applyAlignment="0" applyProtection="0">
      <alignment vertical="top"/>
      <protection locked="0"/>
    </xf>
  </cellStyleXfs>
  <cellXfs count="52">
    <xf numFmtId="0" fontId="0" fillId="0" borderId="0" xfId="0"/>
    <xf numFmtId="0" fontId="3" fillId="2" borderId="1" xfId="1" applyFont="1" applyFill="1" applyBorder="1" applyAlignment="1" applyProtection="1">
      <alignment horizontal="center" vertical="center"/>
    </xf>
    <xf numFmtId="0" fontId="5" fillId="0" borderId="0" xfId="0" applyFont="1" applyAlignment="1">
      <alignment horizontal="center"/>
    </xf>
    <xf numFmtId="164" fontId="1" fillId="0" borderId="0" xfId="0" applyNumberFormat="1" applyFont="1" applyAlignment="1">
      <alignment horizontal="center"/>
    </xf>
    <xf numFmtId="0" fontId="6" fillId="4" borderId="2" xfId="0" applyFont="1" applyFill="1" applyBorder="1" applyAlignment="1">
      <alignment horizontal="center"/>
    </xf>
    <xf numFmtId="0" fontId="0" fillId="0" borderId="0" xfId="0" applyAlignment="1">
      <alignment horizontal="right"/>
    </xf>
    <xf numFmtId="0" fontId="0" fillId="0" borderId="3" xfId="0" applyBorder="1" applyAlignment="1">
      <alignment horizontal="right" vertical="center"/>
    </xf>
    <xf numFmtId="0" fontId="7" fillId="0" borderId="0" xfId="0" applyFont="1"/>
    <xf numFmtId="0" fontId="7" fillId="0" borderId="4" xfId="0" applyFont="1" applyBorder="1"/>
    <xf numFmtId="14" fontId="7" fillId="0" borderId="4" xfId="0" applyNumberFormat="1" applyFont="1" applyBorder="1"/>
    <xf numFmtId="164" fontId="7" fillId="0" borderId="0" xfId="0" applyNumberFormat="1" applyFont="1"/>
    <xf numFmtId="0" fontId="8" fillId="0" borderId="0" xfId="0" applyFont="1"/>
    <xf numFmtId="0" fontId="2" fillId="5" borderId="1" xfId="1" applyFill="1" applyBorder="1" applyAlignment="1" applyProtection="1">
      <alignment horizontal="center" vertical="center"/>
    </xf>
    <xf numFmtId="0" fontId="10" fillId="0" borderId="0" xfId="0" applyFont="1" applyAlignment="1">
      <alignment horizontal="center"/>
    </xf>
    <xf numFmtId="164" fontId="11" fillId="0" borderId="0" xfId="0" applyNumberFormat="1" applyFont="1" applyAlignment="1">
      <alignment horizontal="center"/>
    </xf>
    <xf numFmtId="0" fontId="12" fillId="7" borderId="2" xfId="0" applyFont="1" applyFill="1" applyBorder="1" applyAlignment="1">
      <alignment horizontal="center"/>
    </xf>
    <xf numFmtId="0" fontId="12" fillId="7" borderId="6" xfId="0" applyFont="1" applyFill="1" applyBorder="1" applyAlignment="1">
      <alignment horizontal="center"/>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164" fontId="13" fillId="8" borderId="8" xfId="0" applyNumberFormat="1" applyFont="1" applyFill="1" applyBorder="1" applyAlignment="1"/>
    <xf numFmtId="0" fontId="8" fillId="0" borderId="0" xfId="0" applyFont="1" applyAlignment="1">
      <alignment horizontal="right"/>
    </xf>
    <xf numFmtId="0" fontId="8" fillId="0" borderId="0" xfId="0" applyFont="1" applyAlignment="1">
      <alignment horizontal="right" vertical="center"/>
    </xf>
    <xf numFmtId="164" fontId="7" fillId="0" borderId="4" xfId="0" applyNumberFormat="1" applyFont="1" applyBorder="1" applyAlignment="1"/>
    <xf numFmtId="0" fontId="7" fillId="0" borderId="5" xfId="0" applyFont="1" applyBorder="1" applyAlignment="1">
      <alignment horizontal="left" vertical="center" wrapText="1"/>
    </xf>
    <xf numFmtId="0" fontId="4" fillId="3"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8" fillId="0" borderId="9" xfId="0" applyFont="1" applyBorder="1" applyAlignment="1">
      <alignment vertical="center" wrapText="1"/>
    </xf>
    <xf numFmtId="164" fontId="7" fillId="0" borderId="5" xfId="0" applyNumberFormat="1" applyFont="1" applyBorder="1" applyAlignment="1"/>
    <xf numFmtId="0" fontId="6" fillId="4" borderId="7" xfId="0" applyFont="1" applyFill="1" applyBorder="1" applyAlignment="1">
      <alignment horizontal="center" vertical="center" wrapText="1"/>
    </xf>
    <xf numFmtId="164" fontId="0" fillId="0" borderId="11" xfId="0" applyNumberFormat="1" applyBorder="1" applyAlignment="1"/>
    <xf numFmtId="0" fontId="9" fillId="6" borderId="0" xfId="0" applyFont="1" applyFill="1" applyAlignment="1">
      <alignment horizontal="center" vertical="center" wrapText="1"/>
    </xf>
    <xf numFmtId="0" fontId="0" fillId="0" borderId="11" xfId="0" applyBorder="1" applyAlignment="1">
      <alignment vertical="center" wrapText="1"/>
    </xf>
    <xf numFmtId="0" fontId="7" fillId="0" borderId="5" xfId="0" applyFont="1" applyBorder="1" applyAlignment="1">
      <alignment vertical="center" wrapText="1"/>
    </xf>
    <xf numFmtId="0" fontId="17" fillId="0" borderId="0" xfId="0" applyFont="1"/>
    <xf numFmtId="0" fontId="8" fillId="0" borderId="0" xfId="0" applyFont="1" applyFill="1"/>
    <xf numFmtId="164" fontId="8" fillId="0" borderId="0" xfId="0" applyNumberFormat="1" applyFont="1" applyFill="1"/>
    <xf numFmtId="164" fontId="13" fillId="0" borderId="8" xfId="0" applyNumberFormat="1" applyFont="1" applyFill="1" applyBorder="1" applyAlignment="1"/>
    <xf numFmtId="164" fontId="13" fillId="0" borderId="10" xfId="0" applyNumberFormat="1" applyFont="1" applyFill="1" applyBorder="1" applyAlignment="1"/>
    <xf numFmtId="164" fontId="14" fillId="0" borderId="8" xfId="0" applyNumberFormat="1" applyFont="1" applyFill="1" applyBorder="1" applyAlignment="1"/>
    <xf numFmtId="0" fontId="0" fillId="0" borderId="0" xfId="0" applyFill="1"/>
    <xf numFmtId="0" fontId="13" fillId="0" borderId="8" xfId="0" applyFont="1" applyFill="1" applyBorder="1" applyAlignment="1">
      <alignment vertical="center" wrapText="1"/>
    </xf>
    <xf numFmtId="0" fontId="13" fillId="0" borderId="0" xfId="0" applyFont="1" applyFill="1"/>
    <xf numFmtId="14" fontId="13" fillId="0" borderId="8" xfId="0" applyNumberFormat="1" applyFont="1" applyFill="1" applyBorder="1" applyAlignment="1">
      <alignment vertical="center" wrapText="1"/>
    </xf>
    <xf numFmtId="164" fontId="13" fillId="0" borderId="0" xfId="0" applyNumberFormat="1" applyFont="1" applyFill="1"/>
    <xf numFmtId="0" fontId="0" fillId="0" borderId="0" xfId="0" applyFill="1" applyAlignment="1">
      <alignment wrapText="1"/>
    </xf>
    <xf numFmtId="0" fontId="13" fillId="0" borderId="0" xfId="0" applyFont="1" applyFill="1" applyAlignment="1">
      <alignment horizontal="right"/>
    </xf>
    <xf numFmtId="0" fontId="13" fillId="0" borderId="0" xfId="0" applyFont="1" applyFill="1" applyAlignment="1">
      <alignment wrapText="1"/>
    </xf>
    <xf numFmtId="0" fontId="17" fillId="9" borderId="0" xfId="0" applyFont="1" applyFill="1"/>
    <xf numFmtId="0" fontId="15" fillId="0" borderId="0" xfId="0" applyFont="1" applyFill="1" applyAlignment="1">
      <alignment wrapText="1"/>
    </xf>
    <xf numFmtId="0" fontId="16" fillId="0" borderId="0" xfId="0" applyFont="1" applyFill="1" applyAlignment="1">
      <alignment wrapText="1"/>
    </xf>
    <xf numFmtId="0" fontId="0" fillId="0" borderId="0" xfId="0" applyFill="1" applyAlignment="1">
      <alignment wrapText="1"/>
    </xf>
  </cellXfs>
  <cellStyles count="2">
    <cellStyle name="Lien hypertexte"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s%20banqu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Mes Comptes"/>
      <sheetName val="BNP"/>
      <sheetName val="CCP"/>
      <sheetName val="Codévi"/>
      <sheetName val="Ecureuil"/>
      <sheetName val="ASAC"/>
      <sheetName val="La France Mut"/>
      <sheetName val="Rembours EVA"/>
      <sheetName val="Formules"/>
    </sheetNames>
    <sheetDataSet>
      <sheetData sheetId="0" refreshError="1"/>
      <sheetData sheetId="1" refreshError="1"/>
      <sheetData sheetId="2" refreshError="1">
        <row r="9">
          <cell r="C9">
            <v>42363</v>
          </cell>
        </row>
        <row r="21">
          <cell r="Y21" t="str">
            <v>N° de chèque</v>
          </cell>
        </row>
        <row r="22">
          <cell r="Y22" t="str">
            <v>CB</v>
          </cell>
        </row>
        <row r="23">
          <cell r="Y23" t="str">
            <v>Paypal</v>
          </cell>
        </row>
        <row r="24">
          <cell r="Y24" t="str">
            <v>Espèces</v>
          </cell>
        </row>
        <row r="25">
          <cell r="Y25" t="str">
            <v>TIP</v>
          </cell>
        </row>
        <row r="26">
          <cell r="Y26" t="str">
            <v>Rembours</v>
          </cell>
        </row>
        <row r="27">
          <cell r="Y27" t="str">
            <v>Versement</v>
          </cell>
        </row>
        <row r="28">
          <cell r="Y28" t="str">
            <v>Paiement</v>
          </cell>
        </row>
        <row r="29">
          <cell r="Y29" t="str">
            <v>Prélèv</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V500"/>
  <sheetViews>
    <sheetView topLeftCell="A7" workbookViewId="0">
      <selection activeCell="B9" sqref="B9"/>
    </sheetView>
  </sheetViews>
  <sheetFormatPr baseColWidth="10" defaultRowHeight="15.6"/>
  <cols>
    <col min="2" max="2" width="18.296875" customWidth="1"/>
    <col min="3" max="3" width="14.796875" customWidth="1"/>
    <col min="6" max="6" width="21.796875" customWidth="1"/>
    <col min="7" max="8" width="21.5" customWidth="1"/>
    <col min="10" max="10" width="13.69921875" style="34" bestFit="1" customWidth="1"/>
    <col min="21" max="21" width="21.5" customWidth="1"/>
  </cols>
  <sheetData>
    <row r="3" spans="2:22" ht="20.399999999999999">
      <c r="B3" s="1" t="s">
        <v>0</v>
      </c>
    </row>
    <row r="5" spans="2:22" ht="22.05" customHeight="1">
      <c r="B5" s="24" t="s">
        <v>1</v>
      </c>
      <c r="C5" s="24"/>
      <c r="D5" s="24"/>
      <c r="G5" s="2" t="s">
        <v>2</v>
      </c>
      <c r="H5" s="3">
        <v>10000</v>
      </c>
    </row>
    <row r="6" spans="2:22" ht="16.2" thickBot="1"/>
    <row r="7" spans="2:22" ht="22.2" thickTop="1" thickBot="1">
      <c r="B7" s="4" t="s">
        <v>3</v>
      </c>
      <c r="C7" s="4" t="s">
        <v>4</v>
      </c>
      <c r="D7" s="29" t="s">
        <v>5</v>
      </c>
      <c r="E7" s="4" t="s">
        <v>6</v>
      </c>
      <c r="F7" s="25" t="s">
        <v>7</v>
      </c>
      <c r="G7" s="25" t="s">
        <v>8</v>
      </c>
      <c r="H7" s="29" t="s">
        <v>9</v>
      </c>
      <c r="J7" s="48" t="s">
        <v>23</v>
      </c>
      <c r="T7" s="5" t="s">
        <v>3</v>
      </c>
      <c r="V7" t="s">
        <v>10</v>
      </c>
    </row>
    <row r="8" spans="2:22" ht="16.2" thickTop="1">
      <c r="D8" s="32"/>
      <c r="F8" s="6"/>
      <c r="G8" s="6"/>
      <c r="H8" s="30"/>
      <c r="J8" s="48"/>
      <c r="T8">
        <v>1</v>
      </c>
      <c r="U8" t="s">
        <v>11</v>
      </c>
    </row>
    <row r="9" spans="2:22" s="7" customFormat="1" ht="18">
      <c r="B9" s="8" t="s">
        <v>12</v>
      </c>
      <c r="C9" s="9">
        <v>42363</v>
      </c>
      <c r="D9" s="33" t="s">
        <v>13</v>
      </c>
      <c r="E9" s="8"/>
      <c r="F9" s="22">
        <v>91.47</v>
      </c>
      <c r="G9" s="22"/>
      <c r="H9" s="22">
        <f>IF(AND(F9="",G9=""),"",$H$5+SUM($G$9:G9)-SUM($F$9:F9))</f>
        <v>9908.5300000000007</v>
      </c>
      <c r="J9" s="48">
        <f>IF(D9="Codevi",MAX($J$8:J8)+1,"")</f>
        <v>1</v>
      </c>
      <c r="T9" s="7">
        <v>2</v>
      </c>
      <c r="U9" s="7" t="s">
        <v>14</v>
      </c>
    </row>
    <row r="10" spans="2:22" s="7" customFormat="1" ht="18">
      <c r="B10" s="8"/>
      <c r="C10" s="8"/>
      <c r="D10" s="33" t="s">
        <v>13</v>
      </c>
      <c r="E10" s="8"/>
      <c r="F10" s="22">
        <v>91.47</v>
      </c>
      <c r="G10" s="22"/>
      <c r="H10" s="22">
        <f>IF(AND(F10="",G10=""),"",$H$5+SUM($G$9:G10)-SUM($F$9:F10))</f>
        <v>9817.06</v>
      </c>
      <c r="J10" s="48">
        <f>IF(D10="Codevi",MAX($J$8:J9)+1,"")</f>
        <v>2</v>
      </c>
      <c r="T10" s="7">
        <v>3</v>
      </c>
      <c r="U10" s="7" t="s">
        <v>15</v>
      </c>
    </row>
    <row r="11" spans="2:22" s="7" customFormat="1" ht="18">
      <c r="B11" s="8"/>
      <c r="C11" s="8"/>
      <c r="D11" s="33" t="s">
        <v>13</v>
      </c>
      <c r="E11" s="8"/>
      <c r="F11" s="22"/>
      <c r="G11" s="22">
        <v>200</v>
      </c>
      <c r="H11" s="22">
        <f>IF(AND(F11="",G11=""),"",$H$5+SUM($G$9:G11)-SUM($F$9:F11))</f>
        <v>10017.06</v>
      </c>
      <c r="J11" s="48">
        <f>IF(D11="Codevi",MAX($J$8:J10)+1,"")</f>
        <v>3</v>
      </c>
      <c r="T11" s="7">
        <v>4</v>
      </c>
      <c r="U11" s="7" t="s">
        <v>16</v>
      </c>
    </row>
    <row r="12" spans="2:22" s="7" customFormat="1" ht="18">
      <c r="B12" s="8"/>
      <c r="C12" s="8"/>
      <c r="D12" s="33" t="s">
        <v>13</v>
      </c>
      <c r="E12" s="8"/>
      <c r="F12" s="22">
        <v>91.47</v>
      </c>
      <c r="G12" s="22"/>
      <c r="H12" s="22">
        <f>IF(AND(F12="",G12=""),"",$H$5+SUM($G$9:G12)-SUM($F$9:F12))</f>
        <v>9925.59</v>
      </c>
      <c r="J12" s="48">
        <f>IF(D12="Codevi",MAX($J$8:J11)+1,"")</f>
        <v>4</v>
      </c>
      <c r="T12" s="7">
        <v>5</v>
      </c>
      <c r="U12" s="7" t="s">
        <v>17</v>
      </c>
    </row>
    <row r="13" spans="2:22" s="7" customFormat="1" ht="18">
      <c r="B13" s="8"/>
      <c r="C13" s="8"/>
      <c r="D13" s="33" t="s">
        <v>13</v>
      </c>
      <c r="E13" s="8"/>
      <c r="F13" s="22">
        <v>91.47</v>
      </c>
      <c r="G13" s="22"/>
      <c r="H13" s="22">
        <f>IF(AND(F13="",G13=""),"",$H$5+SUM($G$9:G13)-SUM($F$9:F13))</f>
        <v>9834.1200000000008</v>
      </c>
      <c r="J13" s="48">
        <f>IF(D13="Codevi",MAX($J$8:J12)+1,"")</f>
        <v>5</v>
      </c>
      <c r="T13" s="7">
        <v>6</v>
      </c>
      <c r="U13" s="7" t="s">
        <v>18</v>
      </c>
    </row>
    <row r="14" spans="2:22" s="7" customFormat="1" ht="18">
      <c r="B14" s="8"/>
      <c r="C14" s="8"/>
      <c r="D14" s="33" t="s">
        <v>13</v>
      </c>
      <c r="E14" s="8"/>
      <c r="F14" s="22">
        <v>91.47</v>
      </c>
      <c r="G14" s="22"/>
      <c r="H14" s="22">
        <f>IF(AND(F14="",G14=""),"",$H$5+SUM($G$9:G14)-SUM($F$9:F14))</f>
        <v>9742.65</v>
      </c>
      <c r="J14" s="48">
        <f>IF(D14="Codevi",MAX($J$8:J13)+1,"")</f>
        <v>6</v>
      </c>
      <c r="M14" s="10"/>
      <c r="T14" s="7">
        <v>7</v>
      </c>
      <c r="U14" s="7" t="s">
        <v>19</v>
      </c>
    </row>
    <row r="15" spans="2:22" s="7" customFormat="1" ht="18">
      <c r="B15" s="8"/>
      <c r="C15" s="8"/>
      <c r="D15" s="33" t="s">
        <v>13</v>
      </c>
      <c r="E15" s="8"/>
      <c r="F15" s="22">
        <v>91.47</v>
      </c>
      <c r="G15" s="22"/>
      <c r="H15" s="22">
        <f>IF(AND(F15="",G15=""),"",$H$5+SUM($G$9:G15)-SUM($F$9:F15))</f>
        <v>9651.18</v>
      </c>
      <c r="J15" s="48">
        <f>IF(D15="Codevi",MAX($J$8:J14)+1,"")</f>
        <v>7</v>
      </c>
      <c r="K15" s="10"/>
      <c r="L15" s="10"/>
      <c r="M15" s="10"/>
      <c r="T15" s="7">
        <v>8</v>
      </c>
      <c r="U15" s="7" t="s">
        <v>20</v>
      </c>
    </row>
    <row r="16" spans="2:22" s="7" customFormat="1" ht="18">
      <c r="B16" s="8"/>
      <c r="C16" s="8"/>
      <c r="D16" s="33" t="s">
        <v>13</v>
      </c>
      <c r="E16" s="8"/>
      <c r="F16" s="22">
        <v>91.47</v>
      </c>
      <c r="G16" s="22"/>
      <c r="H16" s="22">
        <f>IF(AND(F16="",G16=""),"",$H$5+SUM($G$9:G16)-SUM($F$9:F16))</f>
        <v>9559.7099999999991</v>
      </c>
      <c r="J16" s="48">
        <f>IF(D16="Codevi",MAX($J$8:J15)+1,"")</f>
        <v>8</v>
      </c>
      <c r="T16" s="7">
        <v>9</v>
      </c>
      <c r="U16" s="7" t="s">
        <v>12</v>
      </c>
    </row>
    <row r="17" spans="2:21" s="7" customFormat="1" ht="18">
      <c r="B17" s="8"/>
      <c r="C17" s="8"/>
      <c r="D17" s="33" t="s">
        <v>13</v>
      </c>
      <c r="E17" s="8"/>
      <c r="F17" s="22">
        <v>91.47</v>
      </c>
      <c r="G17" s="22"/>
      <c r="H17" s="22">
        <f>IF(AND(F17="",G17=""),"",$H$5+SUM($G$9:G17)-SUM($F$9:F17))</f>
        <v>9468.24</v>
      </c>
      <c r="J17" s="48">
        <f>IF(D17="Codevi",MAX($J$8:J16)+1,"")</f>
        <v>9</v>
      </c>
    </row>
    <row r="18" spans="2:21" s="7" customFormat="1" ht="18">
      <c r="B18" s="8"/>
      <c r="C18" s="8"/>
      <c r="D18" s="33" t="s">
        <v>13</v>
      </c>
      <c r="E18" s="8"/>
      <c r="F18" s="22">
        <v>91.47</v>
      </c>
      <c r="G18" s="22"/>
      <c r="H18" s="22">
        <f>IF(AND(F18="",G18=""),"",$H$5+SUM($G$9:G18)-SUM($F$9:F18))</f>
        <v>9376.77</v>
      </c>
      <c r="J18" s="48">
        <f>IF(D18="Codevi",MAX($J$8:J17)+1,"")</f>
        <v>10</v>
      </c>
    </row>
    <row r="19" spans="2:21" s="7" customFormat="1" ht="18">
      <c r="B19" s="8"/>
      <c r="C19" s="8"/>
      <c r="D19" s="33" t="s">
        <v>13</v>
      </c>
      <c r="E19" s="8"/>
      <c r="F19" s="22">
        <v>91.47</v>
      </c>
      <c r="G19" s="22"/>
      <c r="H19" s="22">
        <f>IF(AND(F19="",G19=""),"",$H$5+SUM($G$9:G19)-SUM($F$9:F19))</f>
        <v>9285.2999999999993</v>
      </c>
      <c r="J19" s="48">
        <f>IF(D19="Codevi",MAX($J$8:J18)+1,"")</f>
        <v>11</v>
      </c>
    </row>
    <row r="20" spans="2:21" s="7" customFormat="1" ht="18">
      <c r="B20" s="8"/>
      <c r="C20" s="8"/>
      <c r="D20" s="33" t="s">
        <v>13</v>
      </c>
      <c r="E20" s="8"/>
      <c r="F20" s="22">
        <v>91.47</v>
      </c>
      <c r="G20" s="22"/>
      <c r="H20" s="22">
        <f>IF(AND(F20="",G20=""),"",$H$5+SUM($G$9:G20)-SUM($F$9:F20))</f>
        <v>9193.83</v>
      </c>
      <c r="J20" s="48">
        <f>IF(D20="Codevi",MAX($J$8:J19)+1,"")</f>
        <v>12</v>
      </c>
    </row>
    <row r="21" spans="2:21" s="7" customFormat="1" ht="18">
      <c r="B21" s="8"/>
      <c r="C21" s="8"/>
      <c r="D21" s="33" t="s">
        <v>13</v>
      </c>
      <c r="E21" s="8"/>
      <c r="F21" s="22">
        <v>91.47</v>
      </c>
      <c r="G21" s="22"/>
      <c r="H21" s="22">
        <f>IF(AND(F21="",G21=""),"",$H$5+SUM($G$9:G21)-SUM($F$9:F21))</f>
        <v>9102.36</v>
      </c>
      <c r="J21" s="48">
        <f>IF(D21="Codevi",MAX($J$8:J20)+1,"")</f>
        <v>13</v>
      </c>
      <c r="U21" s="7" t="s">
        <v>11</v>
      </c>
    </row>
    <row r="22" spans="2:21" s="7" customFormat="1" ht="18">
      <c r="B22" s="8"/>
      <c r="C22" s="8"/>
      <c r="D22" s="33" t="s">
        <v>13</v>
      </c>
      <c r="E22" s="8"/>
      <c r="F22" s="22">
        <v>91.47</v>
      </c>
      <c r="G22" s="22"/>
      <c r="H22" s="22">
        <f>IF(AND(F22="",G22=""),"",$H$5+SUM($G$9:G22)-SUM($F$9:F22))</f>
        <v>9010.89</v>
      </c>
      <c r="J22" s="48">
        <f>IF(D22="Codevi",MAX($J$8:J21)+1,"")</f>
        <v>14</v>
      </c>
      <c r="U22" s="7" t="s">
        <v>14</v>
      </c>
    </row>
    <row r="23" spans="2:21" s="7" customFormat="1" ht="18">
      <c r="B23" s="8"/>
      <c r="C23" s="8"/>
      <c r="D23" s="33" t="s">
        <v>13</v>
      </c>
      <c r="E23" s="8"/>
      <c r="F23" s="22">
        <v>91.47</v>
      </c>
      <c r="G23" s="22"/>
      <c r="H23" s="22">
        <f>IF(AND(F23="",G23=""),"",$H$5+SUM($G$9:G23)-SUM($F$9:F23))</f>
        <v>8919.42</v>
      </c>
      <c r="J23" s="48">
        <f>IF(D23="Codevi",MAX($J$8:J22)+1,"")</f>
        <v>15</v>
      </c>
      <c r="U23" s="7" t="s">
        <v>15</v>
      </c>
    </row>
    <row r="24" spans="2:21" s="7" customFormat="1" ht="18">
      <c r="B24" s="8"/>
      <c r="C24" s="8"/>
      <c r="D24" s="33" t="s">
        <v>13</v>
      </c>
      <c r="E24" s="8"/>
      <c r="F24" s="22">
        <v>91.47</v>
      </c>
      <c r="G24" s="22"/>
      <c r="H24" s="22">
        <f>IF(AND(F24="",G24=""),"",$H$5+SUM($G$9:G24)-SUM($F$9:F24))</f>
        <v>8827.9500000000007</v>
      </c>
      <c r="J24" s="48">
        <f>IF(D24="Codevi",MAX($J$8:J23)+1,"")</f>
        <v>16</v>
      </c>
      <c r="U24" s="7" t="s">
        <v>16</v>
      </c>
    </row>
    <row r="25" spans="2:21" s="7" customFormat="1" ht="18">
      <c r="B25" s="8"/>
      <c r="C25" s="8"/>
      <c r="D25" s="33" t="s">
        <v>13</v>
      </c>
      <c r="E25" s="8"/>
      <c r="F25" s="22">
        <v>91.47</v>
      </c>
      <c r="G25" s="22"/>
      <c r="H25" s="22">
        <f>IF(AND(F25="",G25=""),"",$H$5+SUM($G$9:G25)-SUM($F$9:F25))</f>
        <v>8736.48</v>
      </c>
      <c r="J25" s="48">
        <f>IF(D25="Codevi",MAX($J$8:J24)+1,"")</f>
        <v>17</v>
      </c>
      <c r="U25" s="7" t="s">
        <v>17</v>
      </c>
    </row>
    <row r="26" spans="2:21" s="7" customFormat="1" ht="18">
      <c r="B26" s="8"/>
      <c r="C26" s="8"/>
      <c r="D26" s="33" t="s">
        <v>13</v>
      </c>
      <c r="E26" s="8"/>
      <c r="F26" s="22">
        <v>91.47</v>
      </c>
      <c r="G26" s="22"/>
      <c r="H26" s="22">
        <f>IF(AND(F26="",G26=""),"",$H$5+SUM($G$9:G26)-SUM($F$9:F26))</f>
        <v>8645.01</v>
      </c>
      <c r="J26" s="48">
        <f>IF(D26="Codevi",MAX($J$8:J25)+1,"")</f>
        <v>18</v>
      </c>
      <c r="U26" s="7" t="s">
        <v>18</v>
      </c>
    </row>
    <row r="27" spans="2:21" s="7" customFormat="1" ht="18">
      <c r="B27" s="8"/>
      <c r="C27" s="8"/>
      <c r="D27" s="33" t="s">
        <v>13</v>
      </c>
      <c r="E27" s="8"/>
      <c r="F27" s="22">
        <v>91.47</v>
      </c>
      <c r="G27" s="22"/>
      <c r="H27" s="22">
        <f>IF(AND(F27="",G27=""),"",$H$5+SUM($G$9:G27)-SUM($F$9:F27))</f>
        <v>8553.5399999999991</v>
      </c>
      <c r="J27" s="48">
        <f>IF(D27="Codevi",MAX($J$8:J26)+1,"")</f>
        <v>19</v>
      </c>
      <c r="U27" s="7" t="s">
        <v>19</v>
      </c>
    </row>
    <row r="28" spans="2:21" s="7" customFormat="1" ht="18">
      <c r="B28" s="8"/>
      <c r="C28" s="8"/>
      <c r="D28" s="33" t="s">
        <v>13</v>
      </c>
      <c r="E28" s="8"/>
      <c r="F28" s="22">
        <v>26.14</v>
      </c>
      <c r="G28" s="22"/>
      <c r="H28" s="22">
        <f>IF(AND(F28="",G28=""),"",$H$5+SUM($G$9:G28)-SUM($F$9:F28))</f>
        <v>8527.4</v>
      </c>
      <c r="J28" s="48">
        <f>IF(D28="Codevi",MAX($J$8:J27)+1,"")</f>
        <v>20</v>
      </c>
      <c r="U28" s="7" t="s">
        <v>20</v>
      </c>
    </row>
    <row r="29" spans="2:21" s="7" customFormat="1" ht="18">
      <c r="B29" s="8"/>
      <c r="C29" s="8"/>
      <c r="D29" s="33" t="s">
        <v>13</v>
      </c>
      <c r="E29" s="8"/>
      <c r="F29" s="22">
        <v>91.47</v>
      </c>
      <c r="G29" s="22"/>
      <c r="H29" s="22">
        <f>IF(AND(F29="",G29=""),"",$H$5+SUM($G$9:G29)-SUM($F$9:F29))</f>
        <v>8435.93</v>
      </c>
      <c r="J29" s="48">
        <f>IF(D29="Codevi",MAX($J$8:J28)+1,"")</f>
        <v>21</v>
      </c>
      <c r="U29" s="7" t="s">
        <v>12</v>
      </c>
    </row>
    <row r="30" spans="2:21" s="7" customFormat="1" ht="18">
      <c r="B30" s="8"/>
      <c r="C30" s="8"/>
      <c r="D30" s="33" t="s">
        <v>13</v>
      </c>
      <c r="E30" s="8"/>
      <c r="F30" s="22">
        <v>91.47</v>
      </c>
      <c r="G30" s="22">
        <v>200</v>
      </c>
      <c r="H30" s="22">
        <f>IF(AND(F30="",G30=""),"",$H$5+SUM($G$9:G30)-SUM($F$9:F30))</f>
        <v>8544.4599999999991</v>
      </c>
      <c r="I30" s="22" t="e">
        <f>IF(AND(H30="",#REF!=""),"",I29-H30+#REF!)</f>
        <v>#REF!</v>
      </c>
      <c r="J30" s="48">
        <f>IF(D30="Codevi",MAX($J$8:J29)+1,"")</f>
        <v>22</v>
      </c>
    </row>
    <row r="31" spans="2:21" s="7" customFormat="1" ht="18">
      <c r="B31" s="8"/>
      <c r="C31" s="8"/>
      <c r="D31" s="23" t="s">
        <v>13</v>
      </c>
      <c r="E31" s="8"/>
      <c r="F31" s="22">
        <v>25</v>
      </c>
      <c r="G31" s="22"/>
      <c r="H31" s="22">
        <f>IF(AND(F31="",G31=""),"",$H$5+SUM($G$9:G31)-SUM($F$9:F31))</f>
        <v>8519.4599999999991</v>
      </c>
      <c r="I31" s="22" t="e">
        <f>IF(AND(H31="",#REF!=""),"",I30-H31+#REF!)</f>
        <v>#REF!</v>
      </c>
      <c r="J31" s="48">
        <f>IF(D31="Codevi",MAX($J$8:J30)+1,"")</f>
        <v>23</v>
      </c>
    </row>
    <row r="32" spans="2:21" s="7" customFormat="1" ht="18">
      <c r="B32" s="8"/>
      <c r="C32" s="8"/>
      <c r="D32" s="33" t="s">
        <v>13</v>
      </c>
      <c r="E32" s="8"/>
      <c r="F32" s="22">
        <v>91.47</v>
      </c>
      <c r="G32" s="22"/>
      <c r="H32" s="22">
        <f>IF(AND(F32="",G32=""),"",$H$5+SUM($G$9:G32)-SUM($F$9:F32))</f>
        <v>8427.99</v>
      </c>
      <c r="J32" s="48">
        <f>IF(D32="Codevi",MAX($J$8:J31)+1,"")</f>
        <v>24</v>
      </c>
    </row>
    <row r="33" spans="2:10" s="7" customFormat="1" ht="18">
      <c r="B33" s="8"/>
      <c r="C33" s="8"/>
      <c r="D33" s="33" t="s">
        <v>13</v>
      </c>
      <c r="E33" s="8"/>
      <c r="F33" s="22">
        <v>30</v>
      </c>
      <c r="G33" s="22"/>
      <c r="H33" s="22">
        <f>IF(AND(F33="",G33=""),"",$H$5+SUM($G$9:G33)-SUM($F$9:F33))</f>
        <v>8397.99</v>
      </c>
      <c r="J33" s="48">
        <f>IF(D33="Codevi",MAX($J$8:J32)+1,"")</f>
        <v>25</v>
      </c>
    </row>
    <row r="34" spans="2:10" s="7" customFormat="1" ht="18">
      <c r="B34" s="8"/>
      <c r="C34" s="8"/>
      <c r="D34" s="33" t="s">
        <v>13</v>
      </c>
      <c r="E34" s="8"/>
      <c r="F34" s="22">
        <v>91.47</v>
      </c>
      <c r="G34" s="22"/>
      <c r="H34" s="22">
        <f>IF(AND(F34="",G34=""),"",$H$5+SUM($G$9:G34)-SUM($F$9:F34))</f>
        <v>8306.52</v>
      </c>
      <c r="J34" s="48">
        <f>IF(D34="Codevi",MAX($J$8:J33)+1,"")</f>
        <v>26</v>
      </c>
    </row>
    <row r="35" spans="2:10" s="7" customFormat="1" ht="18">
      <c r="B35" s="8"/>
      <c r="C35" s="8"/>
      <c r="D35" s="33"/>
      <c r="E35" s="8"/>
      <c r="F35" s="22"/>
      <c r="G35" s="22"/>
      <c r="H35" s="22" t="str">
        <f>IF(AND(F35="",G35=""),"",$H$5+SUM($G$9:G35)-SUM($F$9:F35))</f>
        <v/>
      </c>
      <c r="J35" s="48" t="str">
        <f>IF(D35="Codevi",MAX($J$8:J34)+1,"")</f>
        <v/>
      </c>
    </row>
    <row r="36" spans="2:10" s="7" customFormat="1" ht="18">
      <c r="B36" s="8"/>
      <c r="C36" s="8"/>
      <c r="D36" s="33"/>
      <c r="E36" s="8"/>
      <c r="F36" s="22"/>
      <c r="G36" s="22"/>
      <c r="H36" s="22" t="str">
        <f>IF(AND(F36="",G36=""),"",$H$5+SUM($G$9:G36)-SUM($F$9:F36))</f>
        <v/>
      </c>
      <c r="J36" s="48" t="str">
        <f>IF(D36="Codevi",MAX($J$8:J35)+1,"")</f>
        <v/>
      </c>
    </row>
    <row r="37" spans="2:10" s="7" customFormat="1" ht="18">
      <c r="B37" s="8"/>
      <c r="C37" s="8"/>
      <c r="D37" s="33"/>
      <c r="E37" s="8"/>
      <c r="F37" s="22"/>
      <c r="G37" s="22"/>
      <c r="H37" s="22" t="str">
        <f>IF(AND(F37="",G37=""),"",$H$5+SUM($G$9:G37)-SUM($F$9:F37))</f>
        <v/>
      </c>
      <c r="J37" s="48" t="str">
        <f>IF(D37="Codevi",MAX($J$8:J36)+1,"")</f>
        <v/>
      </c>
    </row>
    <row r="38" spans="2:10" s="7" customFormat="1" ht="18">
      <c r="B38" s="8"/>
      <c r="C38" s="8"/>
      <c r="D38" s="33"/>
      <c r="E38" s="8"/>
      <c r="F38" s="22"/>
      <c r="G38" s="22"/>
      <c r="H38" s="22" t="str">
        <f>IF(AND(F38="",G38=""),"",$H$5+SUM($G$9:G38)-SUM($F$9:F38))</f>
        <v/>
      </c>
      <c r="J38" s="48" t="str">
        <f>IF(D38="Codevi",MAX($J$8:J37)+1,"")</f>
        <v/>
      </c>
    </row>
    <row r="39" spans="2:10" s="7" customFormat="1" ht="18">
      <c r="B39" s="8"/>
      <c r="C39" s="8"/>
      <c r="D39" s="33"/>
      <c r="E39" s="8"/>
      <c r="F39" s="22"/>
      <c r="G39" s="22"/>
      <c r="H39" s="22" t="str">
        <f>IF(AND(F39="",G39=""),"",$H$5+SUM($G$9:G39)-SUM($F$9:F39))</f>
        <v/>
      </c>
      <c r="J39" s="48" t="str">
        <f>IF(D39="Codevi",MAX($J$8:J38)+1,"")</f>
        <v/>
      </c>
    </row>
    <row r="40" spans="2:10" s="7" customFormat="1" ht="18">
      <c r="B40" s="8"/>
      <c r="C40" s="8"/>
      <c r="D40" s="33"/>
      <c r="E40" s="8"/>
      <c r="F40" s="22"/>
      <c r="G40" s="22"/>
      <c r="H40" s="22" t="str">
        <f>IF(AND(F40="",G40=""),"",$H$5+SUM($G$9:G40)-SUM($F$9:F40))</f>
        <v/>
      </c>
      <c r="J40" s="48" t="str">
        <f>IF(D40="Codevi",MAX($J$8:J39)+1,"")</f>
        <v/>
      </c>
    </row>
    <row r="41" spans="2:10" s="7" customFormat="1" ht="18">
      <c r="B41" s="8"/>
      <c r="C41" s="8"/>
      <c r="D41" s="33" t="s">
        <v>13</v>
      </c>
      <c r="E41" s="8"/>
      <c r="F41" s="22">
        <v>91.47</v>
      </c>
      <c r="G41" s="22"/>
      <c r="H41" s="22">
        <f>IF(AND(F41="",G41=""),"",$H$5+SUM($G$9:G41)-SUM($F$9:F41))</f>
        <v>8215.0499999999993</v>
      </c>
      <c r="J41" s="48">
        <f>IF(D41="Codevi",MAX($J$8:J40)+1,"")</f>
        <v>27</v>
      </c>
    </row>
    <row r="42" spans="2:10" s="7" customFormat="1" ht="18">
      <c r="B42" s="8"/>
      <c r="C42" s="8"/>
      <c r="D42" s="33"/>
      <c r="E42" s="8"/>
      <c r="F42" s="22"/>
      <c r="G42" s="22"/>
      <c r="H42" s="22" t="str">
        <f>IF(AND(F42="",G42=""),"",$H$5+SUM($G$9:G42)-SUM($F$9:F42))</f>
        <v/>
      </c>
      <c r="J42" s="48" t="str">
        <f>IF(D42="Codevi",MAX($J$8:J41)+1,"")</f>
        <v/>
      </c>
    </row>
    <row r="43" spans="2:10" s="7" customFormat="1" ht="18">
      <c r="B43" s="8"/>
      <c r="C43" s="8"/>
      <c r="D43" s="33"/>
      <c r="E43" s="8"/>
      <c r="F43" s="22"/>
      <c r="G43" s="22"/>
      <c r="H43" s="28" t="str">
        <f t="shared" ref="H43:H77" si="0">IF(AND(F43="",G43=""),"",H42-F43+G43)</f>
        <v/>
      </c>
      <c r="J43" s="48" t="str">
        <f>IF(D43="Codevi",MAX($J$8:J42)+1,"")</f>
        <v/>
      </c>
    </row>
    <row r="44" spans="2:10" s="7" customFormat="1" ht="18">
      <c r="B44" s="8"/>
      <c r="C44" s="8"/>
      <c r="D44" s="33"/>
      <c r="E44" s="8"/>
      <c r="F44" s="22"/>
      <c r="G44" s="22"/>
      <c r="H44" s="28" t="str">
        <f t="shared" si="0"/>
        <v/>
      </c>
      <c r="J44" s="48" t="str">
        <f>IF(D44="Codevi",MAX($J$8:J43)+1,"")</f>
        <v/>
      </c>
    </row>
    <row r="45" spans="2:10" s="7" customFormat="1" ht="18">
      <c r="B45" s="8"/>
      <c r="C45" s="8"/>
      <c r="D45" s="33"/>
      <c r="E45" s="8"/>
      <c r="F45" s="22"/>
      <c r="G45" s="22"/>
      <c r="H45" s="28" t="str">
        <f t="shared" si="0"/>
        <v/>
      </c>
      <c r="J45" s="48" t="str">
        <f>IF(D45="Codevi",MAX($J$8:J44)+1,"")</f>
        <v/>
      </c>
    </row>
    <row r="46" spans="2:10" s="7" customFormat="1" ht="18">
      <c r="B46" s="8"/>
      <c r="C46" s="8"/>
      <c r="D46" s="33"/>
      <c r="E46" s="8"/>
      <c r="F46" s="22"/>
      <c r="G46" s="22"/>
      <c r="H46" s="28" t="str">
        <f t="shared" si="0"/>
        <v/>
      </c>
      <c r="J46" s="48" t="str">
        <f>IF(D46="Codevi",MAX($J$8:J45)+1,"")</f>
        <v/>
      </c>
    </row>
    <row r="47" spans="2:10" s="7" customFormat="1" ht="18">
      <c r="B47" s="8"/>
      <c r="C47" s="8"/>
      <c r="D47" s="33"/>
      <c r="E47" s="8"/>
      <c r="F47" s="22"/>
      <c r="G47" s="22"/>
      <c r="H47" s="28" t="str">
        <f t="shared" si="0"/>
        <v/>
      </c>
      <c r="J47" s="48" t="str">
        <f>IF(D47="Codevi",MAX($J$8:J46)+1,"")</f>
        <v/>
      </c>
    </row>
    <row r="48" spans="2:10" s="7" customFormat="1" ht="18">
      <c r="B48" s="8"/>
      <c r="C48" s="8"/>
      <c r="D48" s="33"/>
      <c r="E48" s="8"/>
      <c r="F48" s="22"/>
      <c r="G48" s="22"/>
      <c r="H48" s="28" t="str">
        <f t="shared" si="0"/>
        <v/>
      </c>
      <c r="J48" s="48" t="str">
        <f>IF(D48="Codevi",MAX($J$8:J47)+1,"")</f>
        <v/>
      </c>
    </row>
    <row r="49" spans="2:10" s="7" customFormat="1" ht="18">
      <c r="B49" s="8"/>
      <c r="C49" s="8"/>
      <c r="D49" s="33"/>
      <c r="E49" s="8"/>
      <c r="F49" s="22"/>
      <c r="G49" s="22"/>
      <c r="H49" s="28" t="str">
        <f t="shared" si="0"/>
        <v/>
      </c>
      <c r="J49" s="48" t="str">
        <f>IF(D49="Codevi",MAX($J$8:J48)+1,"")</f>
        <v/>
      </c>
    </row>
    <row r="50" spans="2:10" s="7" customFormat="1" ht="18">
      <c r="B50" s="8"/>
      <c r="C50" s="8"/>
      <c r="D50" s="33"/>
      <c r="E50" s="8"/>
      <c r="F50" s="22"/>
      <c r="G50" s="22"/>
      <c r="H50" s="28" t="str">
        <f t="shared" si="0"/>
        <v/>
      </c>
      <c r="J50" s="48" t="str">
        <f>IF(D50="Codevi",MAX($J$8:J49)+1,"")</f>
        <v/>
      </c>
    </row>
    <row r="51" spans="2:10" s="7" customFormat="1" ht="18">
      <c r="B51" s="8"/>
      <c r="C51" s="8"/>
      <c r="D51" s="33"/>
      <c r="E51" s="8"/>
      <c r="F51" s="22"/>
      <c r="G51" s="22"/>
      <c r="H51" s="28" t="str">
        <f t="shared" si="0"/>
        <v/>
      </c>
      <c r="J51" s="48" t="str">
        <f>IF(D51="Codevi",MAX($J$8:J50)+1,"")</f>
        <v/>
      </c>
    </row>
    <row r="52" spans="2:10" s="7" customFormat="1" ht="18">
      <c r="B52" s="8"/>
      <c r="C52" s="8"/>
      <c r="D52" s="33"/>
      <c r="E52" s="8"/>
      <c r="F52" s="22"/>
      <c r="G52" s="22"/>
      <c r="H52" s="28" t="str">
        <f t="shared" si="0"/>
        <v/>
      </c>
      <c r="J52" s="48" t="str">
        <f>IF(D52="Codevi",MAX($J$8:J51)+1,"")</f>
        <v/>
      </c>
    </row>
    <row r="53" spans="2:10" s="7" customFormat="1" ht="18">
      <c r="B53" s="8"/>
      <c r="C53" s="8"/>
      <c r="D53" s="33"/>
      <c r="E53" s="8"/>
      <c r="F53" s="22"/>
      <c r="G53" s="22"/>
      <c r="H53" s="28" t="str">
        <f t="shared" si="0"/>
        <v/>
      </c>
      <c r="J53" s="48" t="str">
        <f>IF(D53="Codevi",MAX($J$8:J52)+1,"")</f>
        <v/>
      </c>
    </row>
    <row r="54" spans="2:10" s="7" customFormat="1" ht="18">
      <c r="B54" s="8"/>
      <c r="C54" s="8"/>
      <c r="D54" s="33"/>
      <c r="E54" s="8"/>
      <c r="F54" s="22"/>
      <c r="G54" s="22"/>
      <c r="H54" s="28" t="str">
        <f t="shared" si="0"/>
        <v/>
      </c>
      <c r="J54" s="48" t="str">
        <f>IF(D54="Codevi",MAX($J$8:J53)+1,"")</f>
        <v/>
      </c>
    </row>
    <row r="55" spans="2:10" s="7" customFormat="1" ht="18">
      <c r="B55" s="8"/>
      <c r="C55" s="8"/>
      <c r="D55" s="33"/>
      <c r="E55" s="8"/>
      <c r="F55" s="22"/>
      <c r="G55" s="22"/>
      <c r="H55" s="28" t="str">
        <f t="shared" si="0"/>
        <v/>
      </c>
      <c r="J55" s="48" t="str">
        <f>IF(D55="Codevi",MAX($J$8:J54)+1,"")</f>
        <v/>
      </c>
    </row>
    <row r="56" spans="2:10" s="7" customFormat="1" ht="18">
      <c r="B56" s="8"/>
      <c r="C56" s="8"/>
      <c r="D56" s="33"/>
      <c r="E56" s="8"/>
      <c r="F56" s="22"/>
      <c r="G56" s="22"/>
      <c r="H56" s="28" t="str">
        <f t="shared" si="0"/>
        <v/>
      </c>
      <c r="J56" s="48" t="str">
        <f>IF(D56="Codevi",MAX($J$8:J55)+1,"")</f>
        <v/>
      </c>
    </row>
    <row r="57" spans="2:10" s="7" customFormat="1" ht="18">
      <c r="B57" s="8"/>
      <c r="C57" s="8"/>
      <c r="D57" s="33"/>
      <c r="E57" s="8"/>
      <c r="F57" s="22"/>
      <c r="G57" s="22"/>
      <c r="H57" s="28" t="str">
        <f t="shared" si="0"/>
        <v/>
      </c>
      <c r="J57" s="48" t="str">
        <f>IF(D57="Codevi",MAX($J$8:J56)+1,"")</f>
        <v/>
      </c>
    </row>
    <row r="58" spans="2:10" s="7" customFormat="1" ht="18">
      <c r="B58" s="8"/>
      <c r="C58" s="8"/>
      <c r="D58" s="33"/>
      <c r="E58" s="8"/>
      <c r="F58" s="22"/>
      <c r="G58" s="22"/>
      <c r="H58" s="28" t="str">
        <f t="shared" si="0"/>
        <v/>
      </c>
      <c r="J58" s="48" t="str">
        <f>IF(D58="Codevi",MAX($J$8:J57)+1,"")</f>
        <v/>
      </c>
    </row>
    <row r="59" spans="2:10" s="7" customFormat="1" ht="18">
      <c r="B59" s="8"/>
      <c r="C59" s="8"/>
      <c r="D59" s="33"/>
      <c r="E59" s="8"/>
      <c r="F59" s="22"/>
      <c r="G59" s="22"/>
      <c r="H59" s="28" t="str">
        <f t="shared" si="0"/>
        <v/>
      </c>
      <c r="J59" s="48" t="str">
        <f>IF(D59="Codevi",MAX($J$8:J58)+1,"")</f>
        <v/>
      </c>
    </row>
    <row r="60" spans="2:10" s="7" customFormat="1" ht="18">
      <c r="B60" s="8"/>
      <c r="C60" s="8"/>
      <c r="D60" s="33"/>
      <c r="E60" s="8"/>
      <c r="F60" s="22"/>
      <c r="G60" s="22"/>
      <c r="H60" s="28" t="str">
        <f t="shared" si="0"/>
        <v/>
      </c>
      <c r="J60" s="48" t="str">
        <f>IF(D60="Codevi",MAX($J$8:J59)+1,"")</f>
        <v/>
      </c>
    </row>
    <row r="61" spans="2:10" s="7" customFormat="1" ht="18">
      <c r="B61" s="8"/>
      <c r="C61" s="8"/>
      <c r="D61" s="33"/>
      <c r="E61" s="8"/>
      <c r="F61" s="22"/>
      <c r="G61" s="22"/>
      <c r="H61" s="28" t="str">
        <f t="shared" si="0"/>
        <v/>
      </c>
      <c r="J61" s="48" t="str">
        <f>IF(D61="Codevi",MAX($J$8:J60)+1,"")</f>
        <v/>
      </c>
    </row>
    <row r="62" spans="2:10" s="7" customFormat="1" ht="18">
      <c r="B62" s="8"/>
      <c r="C62" s="8"/>
      <c r="D62" s="33"/>
      <c r="E62" s="8"/>
      <c r="F62" s="22"/>
      <c r="G62" s="22"/>
      <c r="H62" s="28" t="str">
        <f t="shared" si="0"/>
        <v/>
      </c>
      <c r="J62" s="48" t="str">
        <f>IF(D62="Codevi",MAX($J$8:J61)+1,"")</f>
        <v/>
      </c>
    </row>
    <row r="63" spans="2:10" s="7" customFormat="1" ht="18">
      <c r="B63" s="8"/>
      <c r="C63" s="8"/>
      <c r="D63" s="33"/>
      <c r="E63" s="8"/>
      <c r="F63" s="22"/>
      <c r="G63" s="22"/>
      <c r="H63" s="28" t="str">
        <f t="shared" si="0"/>
        <v/>
      </c>
      <c r="J63" s="48" t="str">
        <f>IF(D63="Codevi",MAX($J$8:J62)+1,"")</f>
        <v/>
      </c>
    </row>
    <row r="64" spans="2:10" s="7" customFormat="1" ht="18">
      <c r="B64" s="8"/>
      <c r="C64" s="8"/>
      <c r="D64" s="33"/>
      <c r="E64" s="8"/>
      <c r="F64" s="22"/>
      <c r="G64" s="22"/>
      <c r="H64" s="28" t="str">
        <f t="shared" si="0"/>
        <v/>
      </c>
      <c r="J64" s="48" t="str">
        <f>IF(D64="Codevi",MAX($J$8:J63)+1,"")</f>
        <v/>
      </c>
    </row>
    <row r="65" spans="2:10" s="7" customFormat="1" ht="18">
      <c r="B65" s="8"/>
      <c r="C65" s="8"/>
      <c r="D65" s="33"/>
      <c r="E65" s="8"/>
      <c r="F65" s="22"/>
      <c r="G65" s="22"/>
      <c r="H65" s="28" t="str">
        <f t="shared" si="0"/>
        <v/>
      </c>
      <c r="J65" s="48" t="str">
        <f>IF(D65="Codevi",MAX($J$8:J64)+1,"")</f>
        <v/>
      </c>
    </row>
    <row r="66" spans="2:10" s="7" customFormat="1" ht="18">
      <c r="B66" s="8"/>
      <c r="C66" s="8"/>
      <c r="D66" s="33"/>
      <c r="E66" s="8"/>
      <c r="F66" s="22"/>
      <c r="G66" s="22"/>
      <c r="H66" s="28" t="str">
        <f t="shared" si="0"/>
        <v/>
      </c>
      <c r="J66" s="48" t="str">
        <f>IF(D66="Codevi",MAX($J$8:J65)+1,"")</f>
        <v/>
      </c>
    </row>
    <row r="67" spans="2:10" s="7" customFormat="1" ht="18">
      <c r="B67" s="8"/>
      <c r="C67" s="8"/>
      <c r="D67" s="33"/>
      <c r="E67" s="8"/>
      <c r="F67" s="22"/>
      <c r="G67" s="22"/>
      <c r="H67" s="28" t="str">
        <f t="shared" si="0"/>
        <v/>
      </c>
      <c r="J67" s="48" t="str">
        <f>IF(D67="Codevi",MAX($J$8:J66)+1,"")</f>
        <v/>
      </c>
    </row>
    <row r="68" spans="2:10" s="7" customFormat="1" ht="18">
      <c r="B68" s="8"/>
      <c r="C68" s="8"/>
      <c r="D68" s="33"/>
      <c r="E68" s="8"/>
      <c r="F68" s="22"/>
      <c r="G68" s="22"/>
      <c r="H68" s="28" t="str">
        <f t="shared" si="0"/>
        <v/>
      </c>
      <c r="J68" s="48" t="str">
        <f>IF(D68="Codevi",MAX($J$8:J67)+1,"")</f>
        <v/>
      </c>
    </row>
    <row r="69" spans="2:10" s="7" customFormat="1" ht="18">
      <c r="B69" s="8"/>
      <c r="C69" s="8"/>
      <c r="D69" s="33"/>
      <c r="E69" s="8"/>
      <c r="F69" s="22"/>
      <c r="G69" s="22"/>
      <c r="H69" s="28" t="str">
        <f t="shared" si="0"/>
        <v/>
      </c>
      <c r="J69" s="48" t="str">
        <f>IF(D69="Codevi",MAX($J$8:J68)+1,"")</f>
        <v/>
      </c>
    </row>
    <row r="70" spans="2:10" s="7" customFormat="1" ht="18">
      <c r="B70" s="8"/>
      <c r="C70" s="8"/>
      <c r="D70" s="33"/>
      <c r="E70" s="8"/>
      <c r="F70" s="22"/>
      <c r="G70" s="22"/>
      <c r="H70" s="28" t="str">
        <f t="shared" si="0"/>
        <v/>
      </c>
      <c r="J70" s="48" t="str">
        <f>IF(D70="Codevi",MAX($J$8:J69)+1,"")</f>
        <v/>
      </c>
    </row>
    <row r="71" spans="2:10" s="7" customFormat="1" ht="18">
      <c r="B71" s="8"/>
      <c r="C71" s="8"/>
      <c r="D71" s="33"/>
      <c r="E71" s="8"/>
      <c r="F71" s="22"/>
      <c r="G71" s="22"/>
      <c r="H71" s="28" t="str">
        <f t="shared" si="0"/>
        <v/>
      </c>
      <c r="J71" s="48" t="str">
        <f>IF(D71="Codevi",MAX($J$8:J70)+1,"")</f>
        <v/>
      </c>
    </row>
    <row r="72" spans="2:10" s="7" customFormat="1" ht="18">
      <c r="B72" s="8"/>
      <c r="C72" s="8"/>
      <c r="D72" s="33"/>
      <c r="E72" s="8"/>
      <c r="F72" s="22"/>
      <c r="G72" s="22"/>
      <c r="H72" s="28" t="str">
        <f t="shared" si="0"/>
        <v/>
      </c>
      <c r="J72" s="48" t="str">
        <f>IF(D72="Codevi",MAX($J$8:J71)+1,"")</f>
        <v/>
      </c>
    </row>
    <row r="73" spans="2:10" s="7" customFormat="1" ht="18">
      <c r="B73" s="8"/>
      <c r="C73" s="8"/>
      <c r="D73" s="33"/>
      <c r="E73" s="8"/>
      <c r="F73" s="22"/>
      <c r="G73" s="22"/>
      <c r="H73" s="28" t="str">
        <f t="shared" si="0"/>
        <v/>
      </c>
      <c r="J73" s="48" t="str">
        <f>IF(D73="Codevi",MAX($J$8:J72)+1,"")</f>
        <v/>
      </c>
    </row>
    <row r="74" spans="2:10" s="7" customFormat="1" ht="18">
      <c r="B74" s="8"/>
      <c r="C74" s="8"/>
      <c r="D74" s="33"/>
      <c r="E74" s="8"/>
      <c r="F74" s="22"/>
      <c r="G74" s="22"/>
      <c r="H74" s="28" t="str">
        <f t="shared" si="0"/>
        <v/>
      </c>
      <c r="J74" s="48" t="str">
        <f>IF(D74="Codevi",MAX($J$8:J73)+1,"")</f>
        <v/>
      </c>
    </row>
    <row r="75" spans="2:10" s="7" customFormat="1" ht="18">
      <c r="B75" s="8"/>
      <c r="C75" s="8"/>
      <c r="D75" s="33"/>
      <c r="E75" s="8"/>
      <c r="F75" s="22"/>
      <c r="G75" s="22"/>
      <c r="H75" s="28" t="str">
        <f t="shared" si="0"/>
        <v/>
      </c>
      <c r="J75" s="48" t="str">
        <f>IF(D75="Codevi",MAX($J$8:J74)+1,"")</f>
        <v/>
      </c>
    </row>
    <row r="76" spans="2:10" s="7" customFormat="1" ht="18">
      <c r="B76" s="8"/>
      <c r="C76" s="8"/>
      <c r="D76" s="33"/>
      <c r="E76" s="8"/>
      <c r="F76" s="22"/>
      <c r="G76" s="22"/>
      <c r="H76" s="28" t="str">
        <f t="shared" si="0"/>
        <v/>
      </c>
      <c r="J76" s="48" t="str">
        <f>IF(D76="Codevi",MAX($J$8:J75)+1,"")</f>
        <v/>
      </c>
    </row>
    <row r="77" spans="2:10" s="7" customFormat="1" ht="18">
      <c r="B77" s="8"/>
      <c r="C77" s="8"/>
      <c r="D77" s="33"/>
      <c r="E77" s="8"/>
      <c r="F77" s="22"/>
      <c r="G77" s="22"/>
      <c r="H77" s="28" t="str">
        <f t="shared" si="0"/>
        <v/>
      </c>
      <c r="J77" s="48" t="str">
        <f>IF(D77="Codevi",MAX($J$8:J76)+1,"")</f>
        <v/>
      </c>
    </row>
    <row r="78" spans="2:10" s="7" customFormat="1" ht="18">
      <c r="B78" s="8"/>
      <c r="C78" s="8"/>
      <c r="D78" s="33"/>
      <c r="E78" s="8"/>
      <c r="F78" s="22"/>
      <c r="G78" s="22"/>
      <c r="H78" s="28" t="str">
        <f t="shared" ref="H78:H100" si="1">IF(AND(F78="",G78=""),"",H77-F78+G78)</f>
        <v/>
      </c>
      <c r="J78" s="48" t="str">
        <f>IF(D78="Codevi",MAX($J$8:J77)+1,"")</f>
        <v/>
      </c>
    </row>
    <row r="79" spans="2:10" s="7" customFormat="1" ht="18">
      <c r="B79" s="8"/>
      <c r="C79" s="8"/>
      <c r="D79" s="33"/>
      <c r="E79" s="8"/>
      <c r="F79" s="22"/>
      <c r="G79" s="22"/>
      <c r="H79" s="28" t="str">
        <f t="shared" si="1"/>
        <v/>
      </c>
      <c r="J79" s="48" t="str">
        <f>IF(D79="Codevi",MAX($J$8:J78)+1,"")</f>
        <v/>
      </c>
    </row>
    <row r="80" spans="2:10" s="7" customFormat="1" ht="18">
      <c r="B80" s="8"/>
      <c r="C80" s="8"/>
      <c r="D80" s="33"/>
      <c r="E80" s="8"/>
      <c r="F80" s="22"/>
      <c r="G80" s="22"/>
      <c r="H80" s="28" t="str">
        <f t="shared" si="1"/>
        <v/>
      </c>
      <c r="J80" s="48" t="str">
        <f>IF(D80="Codevi",MAX($J$8:J79)+1,"")</f>
        <v/>
      </c>
    </row>
    <row r="81" spans="2:10" s="7" customFormat="1" ht="18">
      <c r="B81" s="8"/>
      <c r="C81" s="8"/>
      <c r="D81" s="33"/>
      <c r="E81" s="8"/>
      <c r="F81" s="22"/>
      <c r="G81" s="22"/>
      <c r="H81" s="28" t="str">
        <f t="shared" si="1"/>
        <v/>
      </c>
      <c r="J81" s="48" t="str">
        <f>IF(D81="Codevi",MAX($J$8:J80)+1,"")</f>
        <v/>
      </c>
    </row>
    <row r="82" spans="2:10" s="7" customFormat="1" ht="18">
      <c r="B82" s="8"/>
      <c r="C82" s="8"/>
      <c r="D82" s="33"/>
      <c r="E82" s="8"/>
      <c r="F82" s="22"/>
      <c r="G82" s="22"/>
      <c r="H82" s="28" t="str">
        <f t="shared" si="1"/>
        <v/>
      </c>
      <c r="J82" s="48" t="str">
        <f>IF(D82="Codevi",MAX($J$8:J81)+1,"")</f>
        <v/>
      </c>
    </row>
    <row r="83" spans="2:10" s="7" customFormat="1" ht="18">
      <c r="B83" s="8"/>
      <c r="C83" s="8"/>
      <c r="D83" s="33"/>
      <c r="E83" s="8"/>
      <c r="F83" s="22"/>
      <c r="G83" s="22"/>
      <c r="H83" s="28" t="str">
        <f t="shared" si="1"/>
        <v/>
      </c>
      <c r="J83" s="48" t="str">
        <f>IF(D83="Codevi",MAX($J$8:J82)+1,"")</f>
        <v/>
      </c>
    </row>
    <row r="84" spans="2:10" s="7" customFormat="1" ht="18">
      <c r="B84" s="8"/>
      <c r="C84" s="8"/>
      <c r="D84" s="33"/>
      <c r="E84" s="8"/>
      <c r="F84" s="22"/>
      <c r="G84" s="22"/>
      <c r="H84" s="28" t="str">
        <f t="shared" si="1"/>
        <v/>
      </c>
      <c r="J84" s="48" t="str">
        <f>IF(D84="Codevi",MAX($J$8:J83)+1,"")</f>
        <v/>
      </c>
    </row>
    <row r="85" spans="2:10" s="7" customFormat="1" ht="18">
      <c r="B85" s="8"/>
      <c r="C85" s="8"/>
      <c r="D85" s="33"/>
      <c r="E85" s="8"/>
      <c r="F85" s="22"/>
      <c r="G85" s="22"/>
      <c r="H85" s="28" t="str">
        <f t="shared" si="1"/>
        <v/>
      </c>
      <c r="J85" s="48" t="str">
        <f>IF(D85="Codevi",MAX($J$8:J84)+1,"")</f>
        <v/>
      </c>
    </row>
    <row r="86" spans="2:10" s="7" customFormat="1" ht="18">
      <c r="B86" s="8"/>
      <c r="C86" s="8"/>
      <c r="D86" s="33"/>
      <c r="E86" s="8"/>
      <c r="F86" s="22"/>
      <c r="G86" s="22"/>
      <c r="H86" s="28" t="str">
        <f t="shared" si="1"/>
        <v/>
      </c>
      <c r="J86" s="48" t="str">
        <f>IF(D86="Codevi",MAX($J$8:J85)+1,"")</f>
        <v/>
      </c>
    </row>
    <row r="87" spans="2:10" s="7" customFormat="1" ht="18">
      <c r="B87" s="8"/>
      <c r="C87" s="8"/>
      <c r="D87" s="33"/>
      <c r="E87" s="8"/>
      <c r="F87" s="22"/>
      <c r="G87" s="22"/>
      <c r="H87" s="28" t="str">
        <f t="shared" si="1"/>
        <v/>
      </c>
      <c r="J87" s="48" t="str">
        <f>IF(D87="Codevi",MAX($J$8:J86)+1,"")</f>
        <v/>
      </c>
    </row>
    <row r="88" spans="2:10" s="7" customFormat="1" ht="18">
      <c r="B88" s="8"/>
      <c r="C88" s="8"/>
      <c r="D88" s="33"/>
      <c r="E88" s="8"/>
      <c r="F88" s="22"/>
      <c r="G88" s="22"/>
      <c r="H88" s="28" t="str">
        <f t="shared" si="1"/>
        <v/>
      </c>
      <c r="J88" s="48" t="str">
        <f>IF(D88="Codevi",MAX($J$8:J87)+1,"")</f>
        <v/>
      </c>
    </row>
    <row r="89" spans="2:10" s="7" customFormat="1" ht="18">
      <c r="B89" s="8"/>
      <c r="C89" s="8"/>
      <c r="D89" s="33"/>
      <c r="E89" s="8"/>
      <c r="F89" s="22"/>
      <c r="G89" s="22"/>
      <c r="H89" s="28" t="str">
        <f t="shared" si="1"/>
        <v/>
      </c>
      <c r="J89" s="48" t="str">
        <f>IF(D89="Codevi",MAX($J$8:J88)+1,"")</f>
        <v/>
      </c>
    </row>
    <row r="90" spans="2:10" s="7" customFormat="1" ht="18">
      <c r="B90" s="8"/>
      <c r="C90" s="8"/>
      <c r="D90" s="33"/>
      <c r="E90" s="8"/>
      <c r="F90" s="22"/>
      <c r="G90" s="22"/>
      <c r="H90" s="28" t="str">
        <f t="shared" si="1"/>
        <v/>
      </c>
      <c r="J90" s="48" t="str">
        <f>IF(D90="Codevi",MAX($J$8:J89)+1,"")</f>
        <v/>
      </c>
    </row>
    <row r="91" spans="2:10" s="7" customFormat="1" ht="18">
      <c r="B91" s="8"/>
      <c r="C91" s="8"/>
      <c r="D91" s="33"/>
      <c r="E91" s="8"/>
      <c r="F91" s="22"/>
      <c r="G91" s="22"/>
      <c r="H91" s="28" t="str">
        <f t="shared" si="1"/>
        <v/>
      </c>
      <c r="J91" s="48" t="str">
        <f>IF(D91="Codevi",MAX($J$8:J90)+1,"")</f>
        <v/>
      </c>
    </row>
    <row r="92" spans="2:10" s="7" customFormat="1" ht="18">
      <c r="B92" s="8"/>
      <c r="C92" s="8"/>
      <c r="D92" s="33"/>
      <c r="E92" s="8"/>
      <c r="F92" s="22"/>
      <c r="G92" s="22"/>
      <c r="H92" s="28" t="str">
        <f t="shared" si="1"/>
        <v/>
      </c>
      <c r="J92" s="48" t="str">
        <f>IF(D92="Codevi",MAX($J$8:J91)+1,"")</f>
        <v/>
      </c>
    </row>
    <row r="93" spans="2:10" s="7" customFormat="1" ht="18">
      <c r="B93" s="8"/>
      <c r="C93" s="8"/>
      <c r="D93" s="33"/>
      <c r="E93" s="8"/>
      <c r="F93" s="22"/>
      <c r="G93" s="22"/>
      <c r="H93" s="28" t="str">
        <f t="shared" si="1"/>
        <v/>
      </c>
      <c r="J93" s="48" t="str">
        <f>IF(D93="Codevi",MAX($J$8:J92)+1,"")</f>
        <v/>
      </c>
    </row>
    <row r="94" spans="2:10" s="7" customFormat="1" ht="18">
      <c r="B94" s="8"/>
      <c r="C94" s="8"/>
      <c r="D94" s="33"/>
      <c r="E94" s="8"/>
      <c r="F94" s="22"/>
      <c r="G94" s="22"/>
      <c r="H94" s="28" t="str">
        <f t="shared" si="1"/>
        <v/>
      </c>
      <c r="J94" s="48" t="str">
        <f>IF(D94="Codevi",MAX($J$8:J93)+1,"")</f>
        <v/>
      </c>
    </row>
    <row r="95" spans="2:10" s="7" customFormat="1" ht="18">
      <c r="B95" s="8"/>
      <c r="C95" s="8"/>
      <c r="D95" s="33"/>
      <c r="E95" s="8"/>
      <c r="F95" s="22"/>
      <c r="G95" s="22"/>
      <c r="H95" s="28" t="str">
        <f t="shared" si="1"/>
        <v/>
      </c>
      <c r="J95" s="48" t="str">
        <f>IF(D95="Codevi",MAX($J$8:J94)+1,"")</f>
        <v/>
      </c>
    </row>
    <row r="96" spans="2:10" s="7" customFormat="1" ht="18">
      <c r="B96" s="8"/>
      <c r="C96" s="8"/>
      <c r="D96" s="33"/>
      <c r="E96" s="8"/>
      <c r="F96" s="22"/>
      <c r="G96" s="22"/>
      <c r="H96" s="28" t="str">
        <f t="shared" si="1"/>
        <v/>
      </c>
      <c r="J96" s="48" t="str">
        <f>IF(D96="Codevi",MAX($J$8:J95)+1,"")</f>
        <v/>
      </c>
    </row>
    <row r="97" spans="2:10" s="7" customFormat="1" ht="18">
      <c r="B97" s="8"/>
      <c r="C97" s="8"/>
      <c r="D97" s="33"/>
      <c r="E97" s="8"/>
      <c r="F97" s="22"/>
      <c r="G97" s="22"/>
      <c r="H97" s="28" t="str">
        <f t="shared" si="1"/>
        <v/>
      </c>
      <c r="J97" s="48" t="str">
        <f>IF(D97="Codevi",MAX($J$8:J96)+1,"")</f>
        <v/>
      </c>
    </row>
    <row r="98" spans="2:10" s="7" customFormat="1" ht="18">
      <c r="B98" s="8"/>
      <c r="C98" s="8"/>
      <c r="D98" s="33"/>
      <c r="E98" s="8"/>
      <c r="F98" s="22"/>
      <c r="G98" s="22"/>
      <c r="H98" s="28" t="str">
        <f t="shared" si="1"/>
        <v/>
      </c>
      <c r="J98" s="48" t="str">
        <f>IF(D98="Codevi",MAX($J$8:J97)+1,"")</f>
        <v/>
      </c>
    </row>
    <row r="99" spans="2:10" s="7" customFormat="1" ht="18">
      <c r="B99" s="8"/>
      <c r="C99" s="8"/>
      <c r="D99" s="33"/>
      <c r="E99" s="8"/>
      <c r="F99" s="22"/>
      <c r="G99" s="22"/>
      <c r="H99" s="28" t="str">
        <f t="shared" si="1"/>
        <v/>
      </c>
      <c r="J99" s="48" t="str">
        <f>IF(D99="Codevi",MAX($J$8:J98)+1,"")</f>
        <v/>
      </c>
    </row>
    <row r="100" spans="2:10" s="7" customFormat="1" ht="18">
      <c r="B100" s="8"/>
      <c r="C100" s="8"/>
      <c r="D100" s="33"/>
      <c r="E100" s="8"/>
      <c r="F100" s="22"/>
      <c r="G100" s="22"/>
      <c r="H100" s="28" t="str">
        <f t="shared" si="1"/>
        <v/>
      </c>
      <c r="J100" s="48" t="str">
        <f>IF(D100="Codevi",MAX($J$8:J99)+1,"")</f>
        <v/>
      </c>
    </row>
    <row r="101" spans="2:10">
      <c r="J101" s="48" t="str">
        <f>IF(D101="Codevi",MAX($J$8:J100)+1,"")</f>
        <v/>
      </c>
    </row>
    <row r="102" spans="2:10">
      <c r="J102" s="48" t="str">
        <f>IF(D102="Codevi",MAX($J$8:J101)+1,"")</f>
        <v/>
      </c>
    </row>
    <row r="103" spans="2:10">
      <c r="J103" s="48" t="str">
        <f>IF(D103="Codevi",MAX($J$8:J102)+1,"")</f>
        <v/>
      </c>
    </row>
    <row r="104" spans="2:10">
      <c r="J104" s="48" t="str">
        <f>IF(D104="Codevi",MAX($J$8:J103)+1,"")</f>
        <v/>
      </c>
    </row>
    <row r="105" spans="2:10">
      <c r="J105" s="48" t="str">
        <f>IF(D105="Codevi",MAX($J$8:J104)+1,"")</f>
        <v/>
      </c>
    </row>
    <row r="106" spans="2:10">
      <c r="J106" s="48" t="str">
        <f>IF(D106="Codevi",MAX($J$8:J105)+1,"")</f>
        <v/>
      </c>
    </row>
    <row r="107" spans="2:10">
      <c r="J107" s="48" t="str">
        <f>IF(D107="Codevi",MAX($J$8:J106)+1,"")</f>
        <v/>
      </c>
    </row>
    <row r="108" spans="2:10">
      <c r="J108" s="48" t="str">
        <f>IF(D108="Codevi",MAX($J$8:J107)+1,"")</f>
        <v/>
      </c>
    </row>
    <row r="109" spans="2:10">
      <c r="J109" s="48" t="str">
        <f>IF(D109="Codevi",MAX($J$8:J108)+1,"")</f>
        <v/>
      </c>
    </row>
    <row r="110" spans="2:10">
      <c r="J110" s="48" t="str">
        <f>IF(D110="Codevi",MAX($J$8:J109)+1,"")</f>
        <v/>
      </c>
    </row>
    <row r="111" spans="2:10">
      <c r="J111" s="48" t="str">
        <f>IF(D111="Codevi",MAX($J$8:J110)+1,"")</f>
        <v/>
      </c>
    </row>
    <row r="112" spans="2:10">
      <c r="J112" s="48" t="str">
        <f>IF(D112="Codevi",MAX($J$8:J111)+1,"")</f>
        <v/>
      </c>
    </row>
    <row r="113" spans="10:10">
      <c r="J113" s="48" t="str">
        <f>IF(D113="Codevi",MAX($J$8:J112)+1,"")</f>
        <v/>
      </c>
    </row>
    <row r="114" spans="10:10">
      <c r="J114" s="48" t="str">
        <f>IF(D114="Codevi",MAX($J$8:J113)+1,"")</f>
        <v/>
      </c>
    </row>
    <row r="115" spans="10:10">
      <c r="J115" s="48" t="str">
        <f>IF(D115="Codevi",MAX($J$8:J114)+1,"")</f>
        <v/>
      </c>
    </row>
    <row r="116" spans="10:10">
      <c r="J116" s="48" t="str">
        <f>IF(D116="Codevi",MAX($J$8:J115)+1,"")</f>
        <v/>
      </c>
    </row>
    <row r="117" spans="10:10">
      <c r="J117" s="48" t="str">
        <f>IF(D117="Codevi",MAX($J$8:J116)+1,"")</f>
        <v/>
      </c>
    </row>
    <row r="118" spans="10:10">
      <c r="J118" s="48" t="str">
        <f>IF(D118="Codevi",MAX($J$8:J117)+1,"")</f>
        <v/>
      </c>
    </row>
    <row r="119" spans="10:10">
      <c r="J119" s="48" t="str">
        <f>IF(D119="Codevi",MAX($J$8:J118)+1,"")</f>
        <v/>
      </c>
    </row>
    <row r="120" spans="10:10">
      <c r="J120" s="48" t="str">
        <f>IF(D120="Codevi",MAX($J$8:J119)+1,"")</f>
        <v/>
      </c>
    </row>
    <row r="121" spans="10:10">
      <c r="J121" s="48" t="str">
        <f>IF(D121="Codevi",MAX($J$8:J120)+1,"")</f>
        <v/>
      </c>
    </row>
    <row r="122" spans="10:10">
      <c r="J122" s="48" t="str">
        <f>IF(D122="Codevi",MAX($J$8:J121)+1,"")</f>
        <v/>
      </c>
    </row>
    <row r="123" spans="10:10">
      <c r="J123" s="48" t="str">
        <f>IF(D123="Codevi",MAX($J$8:J122)+1,"")</f>
        <v/>
      </c>
    </row>
    <row r="124" spans="10:10">
      <c r="J124" s="48" t="str">
        <f>IF(D124="Codevi",MAX($J$8:J123)+1,"")</f>
        <v/>
      </c>
    </row>
    <row r="125" spans="10:10">
      <c r="J125" s="48" t="str">
        <f>IF(D125="Codevi",MAX($J$8:J124)+1,"")</f>
        <v/>
      </c>
    </row>
    <row r="126" spans="10:10">
      <c r="J126" s="48" t="str">
        <f>IF(D126="Codevi",MAX($J$8:J125)+1,"")</f>
        <v/>
      </c>
    </row>
    <row r="127" spans="10:10">
      <c r="J127" s="48" t="str">
        <f>IF(D127="Codevi",MAX($J$8:J126)+1,"")</f>
        <v/>
      </c>
    </row>
    <row r="128" spans="10:10">
      <c r="J128" s="48" t="str">
        <f>IF(D128="Codevi",MAX($J$8:J127)+1,"")</f>
        <v/>
      </c>
    </row>
    <row r="129" spans="10:10">
      <c r="J129" s="48" t="str">
        <f>IF(D129="Codevi",MAX($J$8:J128)+1,"")</f>
        <v/>
      </c>
    </row>
    <row r="130" spans="10:10">
      <c r="J130" s="48" t="str">
        <f>IF(D130="Codevi",MAX($J$8:J129)+1,"")</f>
        <v/>
      </c>
    </row>
    <row r="131" spans="10:10">
      <c r="J131" s="48" t="str">
        <f>IF(D131="Codevi",MAX($J$8:J130)+1,"")</f>
        <v/>
      </c>
    </row>
    <row r="132" spans="10:10">
      <c r="J132" s="48" t="str">
        <f>IF(D132="Codevi",MAX($J$8:J131)+1,"")</f>
        <v/>
      </c>
    </row>
    <row r="133" spans="10:10">
      <c r="J133" s="48" t="str">
        <f>IF(D133="Codevi",MAX($J$8:J132)+1,"")</f>
        <v/>
      </c>
    </row>
    <row r="134" spans="10:10">
      <c r="J134" s="48" t="str">
        <f>IF(D134="Codevi",MAX($J$8:J133)+1,"")</f>
        <v/>
      </c>
    </row>
    <row r="135" spans="10:10">
      <c r="J135" s="48" t="str">
        <f>IF(D135="Codevi",MAX($J$8:J134)+1,"")</f>
        <v/>
      </c>
    </row>
    <row r="136" spans="10:10">
      <c r="J136" s="48" t="str">
        <f>IF(D136="Codevi",MAX($J$8:J135)+1,"")</f>
        <v/>
      </c>
    </row>
    <row r="137" spans="10:10">
      <c r="J137" s="48" t="str">
        <f>IF(D137="Codevi",MAX($J$8:J136)+1,"")</f>
        <v/>
      </c>
    </row>
    <row r="138" spans="10:10">
      <c r="J138" s="48" t="str">
        <f>IF(D138="Codevi",MAX($J$8:J137)+1,"")</f>
        <v/>
      </c>
    </row>
    <row r="139" spans="10:10">
      <c r="J139" s="48" t="str">
        <f>IF(D139="Codevi",MAX($J$8:J138)+1,"")</f>
        <v/>
      </c>
    </row>
    <row r="140" spans="10:10">
      <c r="J140" s="48" t="str">
        <f>IF(D140="Codevi",MAX($J$8:J139)+1,"")</f>
        <v/>
      </c>
    </row>
    <row r="141" spans="10:10">
      <c r="J141" s="48" t="str">
        <f>IF(D141="Codevi",MAX($J$8:J140)+1,"")</f>
        <v/>
      </c>
    </row>
    <row r="142" spans="10:10">
      <c r="J142" s="48" t="str">
        <f>IF(D142="Codevi",MAX($J$8:J141)+1,"")</f>
        <v/>
      </c>
    </row>
    <row r="143" spans="10:10">
      <c r="J143" s="48" t="str">
        <f>IF(D143="Codevi",MAX($J$8:J142)+1,"")</f>
        <v/>
      </c>
    </row>
    <row r="144" spans="10:10">
      <c r="J144" s="48" t="str">
        <f>IF(D144="Codevi",MAX($J$8:J143)+1,"")</f>
        <v/>
      </c>
    </row>
    <row r="145" spans="10:10">
      <c r="J145" s="48" t="str">
        <f>IF(D145="Codevi",MAX($J$8:J144)+1,"")</f>
        <v/>
      </c>
    </row>
    <row r="146" spans="10:10">
      <c r="J146" s="48" t="str">
        <f>IF(D146="Codevi",MAX($J$8:J145)+1,"")</f>
        <v/>
      </c>
    </row>
    <row r="147" spans="10:10">
      <c r="J147" s="48" t="str">
        <f>IF(D147="Codevi",MAX($J$8:J146)+1,"")</f>
        <v/>
      </c>
    </row>
    <row r="148" spans="10:10">
      <c r="J148" s="48" t="str">
        <f>IF(D148="Codevi",MAX($J$8:J147)+1,"")</f>
        <v/>
      </c>
    </row>
    <row r="149" spans="10:10">
      <c r="J149" s="48" t="str">
        <f>IF(D149="Codevi",MAX($J$8:J148)+1,"")</f>
        <v/>
      </c>
    </row>
    <row r="150" spans="10:10">
      <c r="J150" s="48" t="str">
        <f>IF(D150="Codevi",MAX($J$8:J149)+1,"")</f>
        <v/>
      </c>
    </row>
    <row r="151" spans="10:10">
      <c r="J151" s="48" t="str">
        <f>IF(D151="Codevi",MAX($J$8:J150)+1,"")</f>
        <v/>
      </c>
    </row>
    <row r="152" spans="10:10">
      <c r="J152" s="48" t="str">
        <f>IF(D152="Codevi",MAX($J$8:J151)+1,"")</f>
        <v/>
      </c>
    </row>
    <row r="153" spans="10:10">
      <c r="J153" s="48" t="str">
        <f>IF(D153="Codevi",MAX($J$8:J152)+1,"")</f>
        <v/>
      </c>
    </row>
    <row r="154" spans="10:10">
      <c r="J154" s="48" t="str">
        <f>IF(D154="Codevi",MAX($J$8:J153)+1,"")</f>
        <v/>
      </c>
    </row>
    <row r="155" spans="10:10">
      <c r="J155" s="48" t="str">
        <f>IF(D155="Codevi",MAX($J$8:J154)+1,"")</f>
        <v/>
      </c>
    </row>
    <row r="156" spans="10:10">
      <c r="J156" s="48" t="str">
        <f>IF(D156="Codevi",MAX($J$8:J155)+1,"")</f>
        <v/>
      </c>
    </row>
    <row r="157" spans="10:10">
      <c r="J157" s="48" t="str">
        <f>IF(D157="Codevi",MAX($J$8:J156)+1,"")</f>
        <v/>
      </c>
    </row>
    <row r="158" spans="10:10">
      <c r="J158" s="48" t="str">
        <f>IF(D158="Codevi",MAX($J$8:J157)+1,"")</f>
        <v/>
      </c>
    </row>
    <row r="159" spans="10:10">
      <c r="J159" s="48" t="str">
        <f>IF(D159="Codevi",MAX($J$8:J158)+1,"")</f>
        <v/>
      </c>
    </row>
    <row r="160" spans="10:10">
      <c r="J160" s="48" t="str">
        <f>IF(D160="Codevi",MAX($J$8:J159)+1,"")</f>
        <v/>
      </c>
    </row>
    <row r="161" spans="10:10">
      <c r="J161" s="48" t="str">
        <f>IF(D161="Codevi",MAX($J$8:J160)+1,"")</f>
        <v/>
      </c>
    </row>
    <row r="162" spans="10:10">
      <c r="J162" s="48" t="str">
        <f>IF(D162="Codevi",MAX($J$8:J161)+1,"")</f>
        <v/>
      </c>
    </row>
    <row r="163" spans="10:10">
      <c r="J163" s="48" t="str">
        <f>IF(D163="Codevi",MAX($J$8:J162)+1,"")</f>
        <v/>
      </c>
    </row>
    <row r="164" spans="10:10">
      <c r="J164" s="48" t="str">
        <f>IF(D164="Codevi",MAX($J$8:J163)+1,"")</f>
        <v/>
      </c>
    </row>
    <row r="165" spans="10:10">
      <c r="J165" s="48" t="str">
        <f>IF(D165="Codevi",MAX($J$8:J164)+1,"")</f>
        <v/>
      </c>
    </row>
    <row r="166" spans="10:10">
      <c r="J166" s="48" t="str">
        <f>IF(D166="Codevi",MAX($J$8:J165)+1,"")</f>
        <v/>
      </c>
    </row>
    <row r="167" spans="10:10">
      <c r="J167" s="48" t="str">
        <f>IF(D167="Codevi",MAX($J$8:J166)+1,"")</f>
        <v/>
      </c>
    </row>
    <row r="168" spans="10:10">
      <c r="J168" s="48" t="str">
        <f>IF(D168="Codevi",MAX($J$8:J167)+1,"")</f>
        <v/>
      </c>
    </row>
    <row r="169" spans="10:10">
      <c r="J169" s="48" t="str">
        <f>IF(D169="Codevi",MAX($J$8:J168)+1,"")</f>
        <v/>
      </c>
    </row>
    <row r="170" spans="10:10">
      <c r="J170" s="48" t="str">
        <f>IF(D170="Codevi",MAX($J$8:J169)+1,"")</f>
        <v/>
      </c>
    </row>
    <row r="171" spans="10:10">
      <c r="J171" s="48" t="str">
        <f>IF(D171="Codevi",MAX($J$8:J170)+1,"")</f>
        <v/>
      </c>
    </row>
    <row r="172" spans="10:10">
      <c r="J172" s="48" t="str">
        <f>IF(D172="Codevi",MAX($J$8:J171)+1,"")</f>
        <v/>
      </c>
    </row>
    <row r="173" spans="10:10">
      <c r="J173" s="48" t="str">
        <f>IF(D173="Codevi",MAX($J$8:J172)+1,"")</f>
        <v/>
      </c>
    </row>
    <row r="174" spans="10:10">
      <c r="J174" s="48" t="str">
        <f>IF(D174="Codevi",MAX($J$8:J173)+1,"")</f>
        <v/>
      </c>
    </row>
    <row r="175" spans="10:10">
      <c r="J175" s="48" t="str">
        <f>IF(D175="Codevi",MAX($J$8:J174)+1,"")</f>
        <v/>
      </c>
    </row>
    <row r="176" spans="10:10">
      <c r="J176" s="48" t="str">
        <f>IF(D176="Codevi",MAX($J$8:J175)+1,"")</f>
        <v/>
      </c>
    </row>
    <row r="177" spans="10:10">
      <c r="J177" s="48" t="str">
        <f>IF(D177="Codevi",MAX($J$8:J176)+1,"")</f>
        <v/>
      </c>
    </row>
    <row r="178" spans="10:10">
      <c r="J178" s="48" t="str">
        <f>IF(D178="Codevi",MAX($J$8:J177)+1,"")</f>
        <v/>
      </c>
    </row>
    <row r="179" spans="10:10">
      <c r="J179" s="48" t="str">
        <f>IF(D179="Codevi",MAX($J$8:J178)+1,"")</f>
        <v/>
      </c>
    </row>
    <row r="180" spans="10:10">
      <c r="J180" s="48" t="str">
        <f>IF(D180="Codevi",MAX($J$8:J179)+1,"")</f>
        <v/>
      </c>
    </row>
    <row r="181" spans="10:10">
      <c r="J181" s="48" t="str">
        <f>IF(D181="Codevi",MAX($J$8:J180)+1,"")</f>
        <v/>
      </c>
    </row>
    <row r="182" spans="10:10">
      <c r="J182" s="48" t="str">
        <f>IF(D182="Codevi",MAX($J$8:J181)+1,"")</f>
        <v/>
      </c>
    </row>
    <row r="183" spans="10:10">
      <c r="J183" s="48" t="str">
        <f>IF(D183="Codevi",MAX($J$8:J182)+1,"")</f>
        <v/>
      </c>
    </row>
    <row r="184" spans="10:10">
      <c r="J184" s="48" t="str">
        <f>IF(D184="Codevi",MAX($J$8:J183)+1,"")</f>
        <v/>
      </c>
    </row>
    <row r="185" spans="10:10">
      <c r="J185" s="48" t="str">
        <f>IF(D185="Codevi",MAX($J$8:J184)+1,"")</f>
        <v/>
      </c>
    </row>
    <row r="186" spans="10:10">
      <c r="J186" s="48" t="str">
        <f>IF(D186="Codevi",MAX($J$8:J185)+1,"")</f>
        <v/>
      </c>
    </row>
    <row r="187" spans="10:10">
      <c r="J187" s="48" t="str">
        <f>IF(D187="Codevi",MAX($J$8:J186)+1,"")</f>
        <v/>
      </c>
    </row>
    <row r="188" spans="10:10">
      <c r="J188" s="48" t="str">
        <f>IF(D188="Codevi",MAX($J$8:J187)+1,"")</f>
        <v/>
      </c>
    </row>
    <row r="189" spans="10:10">
      <c r="J189" s="48" t="str">
        <f>IF(D189="Codevi",MAX($J$8:J188)+1,"")</f>
        <v/>
      </c>
    </row>
    <row r="190" spans="10:10">
      <c r="J190" s="48" t="str">
        <f>IF(D190="Codevi",MAX($J$8:J189)+1,"")</f>
        <v/>
      </c>
    </row>
    <row r="191" spans="10:10">
      <c r="J191" s="48" t="str">
        <f>IF(D191="Codevi",MAX($J$8:J190)+1,"")</f>
        <v/>
      </c>
    </row>
    <row r="192" spans="10:10">
      <c r="J192" s="48" t="str">
        <f>IF(D192="Codevi",MAX($J$8:J191)+1,"")</f>
        <v/>
      </c>
    </row>
    <row r="193" spans="10:10">
      <c r="J193" s="48" t="str">
        <f>IF(D193="Codevi",MAX($J$8:J192)+1,"")</f>
        <v/>
      </c>
    </row>
    <row r="194" spans="10:10">
      <c r="J194" s="48" t="str">
        <f>IF(D194="Codevi",MAX($J$8:J193)+1,"")</f>
        <v/>
      </c>
    </row>
    <row r="195" spans="10:10">
      <c r="J195" s="48" t="str">
        <f>IF(D195="Codevi",MAX($J$8:J194)+1,"")</f>
        <v/>
      </c>
    </row>
    <row r="196" spans="10:10">
      <c r="J196" s="48" t="str">
        <f>IF(D196="Codevi",MAX($J$8:J195)+1,"")</f>
        <v/>
      </c>
    </row>
    <row r="197" spans="10:10">
      <c r="J197" s="48" t="str">
        <f>IF(D197="Codevi",MAX($J$8:J196)+1,"")</f>
        <v/>
      </c>
    </row>
    <row r="198" spans="10:10">
      <c r="J198" s="48" t="str">
        <f>IF(D198="Codevi",MAX($J$8:J197)+1,"")</f>
        <v/>
      </c>
    </row>
    <row r="199" spans="10:10">
      <c r="J199" s="48" t="str">
        <f>IF(D199="Codevi",MAX($J$8:J198)+1,"")</f>
        <v/>
      </c>
    </row>
    <row r="200" spans="10:10">
      <c r="J200" s="48" t="str">
        <f>IF(D200="Codevi",MAX($J$8:J199)+1,"")</f>
        <v/>
      </c>
    </row>
    <row r="201" spans="10:10">
      <c r="J201" s="48" t="str">
        <f>IF(D201="Codevi",MAX($J$8:J200)+1,"")</f>
        <v/>
      </c>
    </row>
    <row r="202" spans="10:10">
      <c r="J202" s="48" t="str">
        <f>IF(D202="Codevi",MAX($J$8:J201)+1,"")</f>
        <v/>
      </c>
    </row>
    <row r="203" spans="10:10">
      <c r="J203" s="48" t="str">
        <f>IF(D203="Codevi",MAX($J$8:J202)+1,"")</f>
        <v/>
      </c>
    </row>
    <row r="204" spans="10:10">
      <c r="J204" s="48" t="str">
        <f>IF(D204="Codevi",MAX($J$8:J203)+1,"")</f>
        <v/>
      </c>
    </row>
    <row r="205" spans="10:10">
      <c r="J205" s="48" t="str">
        <f>IF(D205="Codevi",MAX($J$8:J204)+1,"")</f>
        <v/>
      </c>
    </row>
    <row r="206" spans="10:10">
      <c r="J206" s="48" t="str">
        <f>IF(D206="Codevi",MAX($J$8:J205)+1,"")</f>
        <v/>
      </c>
    </row>
    <row r="207" spans="10:10">
      <c r="J207" s="48" t="str">
        <f>IF(D207="Codevi",MAX($J$8:J206)+1,"")</f>
        <v/>
      </c>
    </row>
    <row r="208" spans="10:10">
      <c r="J208" s="48" t="str">
        <f>IF(D208="Codevi",MAX($J$8:J207)+1,"")</f>
        <v/>
      </c>
    </row>
    <row r="209" spans="10:10">
      <c r="J209" s="48" t="str">
        <f>IF(D209="Codevi",MAX($J$8:J208)+1,"")</f>
        <v/>
      </c>
    </row>
    <row r="210" spans="10:10">
      <c r="J210" s="48" t="str">
        <f>IF(D210="Codevi",MAX($J$8:J209)+1,"")</f>
        <v/>
      </c>
    </row>
    <row r="211" spans="10:10">
      <c r="J211" s="48" t="str">
        <f>IF(D211="Codevi",MAX($J$8:J210)+1,"")</f>
        <v/>
      </c>
    </row>
    <row r="212" spans="10:10">
      <c r="J212" s="48" t="str">
        <f>IF(D212="Codevi",MAX($J$8:J211)+1,"")</f>
        <v/>
      </c>
    </row>
    <row r="213" spans="10:10">
      <c r="J213" s="48" t="str">
        <f>IF(D213="Codevi",MAX($J$8:J212)+1,"")</f>
        <v/>
      </c>
    </row>
    <row r="214" spans="10:10">
      <c r="J214" s="48" t="str">
        <f>IF(D214="Codevi",MAX($J$8:J213)+1,"")</f>
        <v/>
      </c>
    </row>
    <row r="215" spans="10:10">
      <c r="J215" s="48" t="str">
        <f>IF(D215="Codevi",MAX($J$8:J214)+1,"")</f>
        <v/>
      </c>
    </row>
    <row r="216" spans="10:10">
      <c r="J216" s="48" t="str">
        <f>IF(D216="Codevi",MAX($J$8:J215)+1,"")</f>
        <v/>
      </c>
    </row>
    <row r="217" spans="10:10">
      <c r="J217" s="48" t="str">
        <f>IF(D217="Codevi",MAX($J$8:J216)+1,"")</f>
        <v/>
      </c>
    </row>
    <row r="218" spans="10:10">
      <c r="J218" s="48" t="str">
        <f>IF(D218="Codevi",MAX($J$8:J217)+1,"")</f>
        <v/>
      </c>
    </row>
    <row r="219" spans="10:10">
      <c r="J219" s="48" t="str">
        <f>IF(D219="Codevi",MAX($J$8:J218)+1,"")</f>
        <v/>
      </c>
    </row>
    <row r="220" spans="10:10">
      <c r="J220" s="48" t="str">
        <f>IF(D220="Codevi",MAX($J$8:J219)+1,"")</f>
        <v/>
      </c>
    </row>
    <row r="221" spans="10:10">
      <c r="J221" s="48" t="str">
        <f>IF(D221="Codevi",MAX($J$8:J220)+1,"")</f>
        <v/>
      </c>
    </row>
    <row r="222" spans="10:10">
      <c r="J222" s="48" t="str">
        <f>IF(D222="Codevi",MAX($J$8:J221)+1,"")</f>
        <v/>
      </c>
    </row>
    <row r="223" spans="10:10">
      <c r="J223" s="48" t="str">
        <f>IF(D223="Codevi",MAX($J$8:J222)+1,"")</f>
        <v/>
      </c>
    </row>
    <row r="224" spans="10:10">
      <c r="J224" s="48" t="str">
        <f>IF(D224="Codevi",MAX($J$8:J223)+1,"")</f>
        <v/>
      </c>
    </row>
    <row r="225" spans="10:10">
      <c r="J225" s="48" t="str">
        <f>IF(D225="Codevi",MAX($J$8:J224)+1,"")</f>
        <v/>
      </c>
    </row>
    <row r="226" spans="10:10">
      <c r="J226" s="48" t="str">
        <f>IF(D226="Codevi",MAX($J$8:J225)+1,"")</f>
        <v/>
      </c>
    </row>
    <row r="227" spans="10:10">
      <c r="J227" s="48" t="str">
        <f>IF(D227="Codevi",MAX($J$8:J226)+1,"")</f>
        <v/>
      </c>
    </row>
    <row r="228" spans="10:10">
      <c r="J228" s="48" t="str">
        <f>IF(D228="Codevi",MAX($J$8:J227)+1,"")</f>
        <v/>
      </c>
    </row>
    <row r="229" spans="10:10">
      <c r="J229" s="48" t="str">
        <f>IF(D229="Codevi",MAX($J$8:J228)+1,"")</f>
        <v/>
      </c>
    </row>
    <row r="230" spans="10:10">
      <c r="J230" s="48" t="str">
        <f>IF(D230="Codevi",MAX($J$8:J229)+1,"")</f>
        <v/>
      </c>
    </row>
    <row r="231" spans="10:10">
      <c r="J231" s="48" t="str">
        <f>IF(D231="Codevi",MAX($J$8:J230)+1,"")</f>
        <v/>
      </c>
    </row>
    <row r="232" spans="10:10">
      <c r="J232" s="48" t="str">
        <f>IF(D232="Codevi",MAX($J$8:J231)+1,"")</f>
        <v/>
      </c>
    </row>
    <row r="233" spans="10:10">
      <c r="J233" s="48" t="str">
        <f>IF(D233="Codevi",MAX($J$8:J232)+1,"")</f>
        <v/>
      </c>
    </row>
    <row r="234" spans="10:10">
      <c r="J234" s="48" t="str">
        <f>IF(D234="Codevi",MAX($J$8:J233)+1,"")</f>
        <v/>
      </c>
    </row>
    <row r="235" spans="10:10">
      <c r="J235" s="48" t="str">
        <f>IF(D235="Codevi",MAX($J$8:J234)+1,"")</f>
        <v/>
      </c>
    </row>
    <row r="236" spans="10:10">
      <c r="J236" s="48" t="str">
        <f>IF(D236="Codevi",MAX($J$8:J235)+1,"")</f>
        <v/>
      </c>
    </row>
    <row r="237" spans="10:10">
      <c r="J237" s="48" t="str">
        <f>IF(D237="Codevi",MAX($J$8:J236)+1,"")</f>
        <v/>
      </c>
    </row>
    <row r="238" spans="10:10">
      <c r="J238" s="48" t="str">
        <f>IF(D238="Codevi",MAX($J$8:J237)+1,"")</f>
        <v/>
      </c>
    </row>
    <row r="239" spans="10:10">
      <c r="J239" s="48" t="str">
        <f>IF(D239="Codevi",MAX($J$8:J238)+1,"")</f>
        <v/>
      </c>
    </row>
    <row r="240" spans="10:10">
      <c r="J240" s="48" t="str">
        <f>IF(D240="Codevi",MAX($J$8:J239)+1,"")</f>
        <v/>
      </c>
    </row>
    <row r="241" spans="10:10">
      <c r="J241" s="48" t="str">
        <f>IF(D241="Codevi",MAX($J$8:J240)+1,"")</f>
        <v/>
      </c>
    </row>
    <row r="242" spans="10:10">
      <c r="J242" s="48" t="str">
        <f>IF(D242="Codevi",MAX($J$8:J241)+1,"")</f>
        <v/>
      </c>
    </row>
    <row r="243" spans="10:10">
      <c r="J243" s="48" t="str">
        <f>IF(D243="Codevi",MAX($J$8:J242)+1,"")</f>
        <v/>
      </c>
    </row>
    <row r="244" spans="10:10">
      <c r="J244" s="48" t="str">
        <f>IF(D244="Codevi",MAX($J$8:J243)+1,"")</f>
        <v/>
      </c>
    </row>
    <row r="245" spans="10:10">
      <c r="J245" s="48" t="str">
        <f>IF(D245="Codevi",MAX($J$8:J244)+1,"")</f>
        <v/>
      </c>
    </row>
    <row r="246" spans="10:10">
      <c r="J246" s="48" t="str">
        <f>IF(D246="Codevi",MAX($J$8:J245)+1,"")</f>
        <v/>
      </c>
    </row>
    <row r="247" spans="10:10">
      <c r="J247" s="48" t="str">
        <f>IF(D247="Codevi",MAX($J$8:J246)+1,"")</f>
        <v/>
      </c>
    </row>
    <row r="248" spans="10:10">
      <c r="J248" s="48" t="str">
        <f>IF(D248="Codevi",MAX($J$8:J247)+1,"")</f>
        <v/>
      </c>
    </row>
    <row r="249" spans="10:10">
      <c r="J249" s="48" t="str">
        <f>IF(D249="Codevi",MAX($J$8:J248)+1,"")</f>
        <v/>
      </c>
    </row>
    <row r="250" spans="10:10">
      <c r="J250" s="48" t="str">
        <f>IF(D250="Codevi",MAX($J$8:J249)+1,"")</f>
        <v/>
      </c>
    </row>
    <row r="251" spans="10:10">
      <c r="J251" s="48" t="str">
        <f>IF(D251="Codevi",MAX($J$8:J250)+1,"")</f>
        <v/>
      </c>
    </row>
    <row r="252" spans="10:10">
      <c r="J252" s="48" t="str">
        <f>IF(D252="Codevi",MAX($J$8:J251)+1,"")</f>
        <v/>
      </c>
    </row>
    <row r="253" spans="10:10">
      <c r="J253" s="48" t="str">
        <f>IF(D253="Codevi",MAX($J$8:J252)+1,"")</f>
        <v/>
      </c>
    </row>
    <row r="254" spans="10:10">
      <c r="J254" s="48" t="str">
        <f>IF(D254="Codevi",MAX($J$8:J253)+1,"")</f>
        <v/>
      </c>
    </row>
    <row r="255" spans="10:10">
      <c r="J255" s="48" t="str">
        <f>IF(D255="Codevi",MAX($J$8:J254)+1,"")</f>
        <v/>
      </c>
    </row>
    <row r="256" spans="10:10">
      <c r="J256" s="48" t="str">
        <f>IF(D256="Codevi",MAX($J$8:J255)+1,"")</f>
        <v/>
      </c>
    </row>
    <row r="257" spans="10:10">
      <c r="J257" s="48" t="str">
        <f>IF(D257="Codevi",MAX($J$8:J256)+1,"")</f>
        <v/>
      </c>
    </row>
    <row r="258" spans="10:10">
      <c r="J258" s="48" t="str">
        <f>IF(D258="Codevi",MAX($J$8:J257)+1,"")</f>
        <v/>
      </c>
    </row>
    <row r="259" spans="10:10">
      <c r="J259" s="48" t="str">
        <f>IF(D259="Codevi",MAX($J$8:J258)+1,"")</f>
        <v/>
      </c>
    </row>
    <row r="260" spans="10:10">
      <c r="J260" s="48" t="str">
        <f>IF(D260="Codevi",MAX($J$8:J259)+1,"")</f>
        <v/>
      </c>
    </row>
    <row r="261" spans="10:10">
      <c r="J261" s="48" t="str">
        <f>IF(D261="Codevi",MAX($J$8:J260)+1,"")</f>
        <v/>
      </c>
    </row>
    <row r="262" spans="10:10">
      <c r="J262" s="48" t="str">
        <f>IF(D262="Codevi",MAX($J$8:J261)+1,"")</f>
        <v/>
      </c>
    </row>
    <row r="263" spans="10:10">
      <c r="J263" s="48" t="str">
        <f>IF(D263="Codevi",MAX($J$8:J262)+1,"")</f>
        <v/>
      </c>
    </row>
    <row r="264" spans="10:10">
      <c r="J264" s="48" t="str">
        <f>IF(D264="Codevi",MAX($J$8:J263)+1,"")</f>
        <v/>
      </c>
    </row>
    <row r="265" spans="10:10">
      <c r="J265" s="48" t="str">
        <f>IF(D265="Codevi",MAX($J$8:J264)+1,"")</f>
        <v/>
      </c>
    </row>
    <row r="266" spans="10:10">
      <c r="J266" s="48" t="str">
        <f>IF(D266="Codevi",MAX($J$8:J265)+1,"")</f>
        <v/>
      </c>
    </row>
    <row r="267" spans="10:10">
      <c r="J267" s="48" t="str">
        <f>IF(D267="Codevi",MAX($J$8:J266)+1,"")</f>
        <v/>
      </c>
    </row>
    <row r="268" spans="10:10">
      <c r="J268" s="48" t="str">
        <f>IF(D268="Codevi",MAX($J$8:J267)+1,"")</f>
        <v/>
      </c>
    </row>
    <row r="269" spans="10:10">
      <c r="J269" s="48" t="str">
        <f>IF(D269="Codevi",MAX($J$8:J268)+1,"")</f>
        <v/>
      </c>
    </row>
    <row r="270" spans="10:10">
      <c r="J270" s="48" t="str">
        <f>IF(D270="Codevi",MAX($J$8:J269)+1,"")</f>
        <v/>
      </c>
    </row>
    <row r="271" spans="10:10">
      <c r="J271" s="48" t="str">
        <f>IF(D271="Codevi",MAX($J$8:J270)+1,"")</f>
        <v/>
      </c>
    </row>
    <row r="272" spans="10:10">
      <c r="J272" s="48" t="str">
        <f>IF(D272="Codevi",MAX($J$8:J271)+1,"")</f>
        <v/>
      </c>
    </row>
    <row r="273" spans="10:10">
      <c r="J273" s="48" t="str">
        <f>IF(D273="Codevi",MAX($J$8:J272)+1,"")</f>
        <v/>
      </c>
    </row>
    <row r="274" spans="10:10">
      <c r="J274" s="48" t="str">
        <f>IF(D274="Codevi",MAX($J$8:J273)+1,"")</f>
        <v/>
      </c>
    </row>
    <row r="275" spans="10:10">
      <c r="J275" s="48" t="str">
        <f>IF(D275="Codevi",MAX($J$8:J274)+1,"")</f>
        <v/>
      </c>
    </row>
    <row r="276" spans="10:10">
      <c r="J276" s="48" t="str">
        <f>IF(D276="Codevi",MAX($J$8:J275)+1,"")</f>
        <v/>
      </c>
    </row>
    <row r="277" spans="10:10">
      <c r="J277" s="48" t="str">
        <f>IF(D277="Codevi",MAX($J$8:J276)+1,"")</f>
        <v/>
      </c>
    </row>
    <row r="278" spans="10:10">
      <c r="J278" s="48" t="str">
        <f>IF(D278="Codevi",MAX($J$8:J277)+1,"")</f>
        <v/>
      </c>
    </row>
    <row r="279" spans="10:10">
      <c r="J279" s="48" t="str">
        <f>IF(D279="Codevi",MAX($J$8:J278)+1,"")</f>
        <v/>
      </c>
    </row>
    <row r="280" spans="10:10">
      <c r="J280" s="48" t="str">
        <f>IF(D280="Codevi",MAX($J$8:J279)+1,"")</f>
        <v/>
      </c>
    </row>
    <row r="281" spans="10:10">
      <c r="J281" s="48" t="str">
        <f>IF(D281="Codevi",MAX($J$8:J280)+1,"")</f>
        <v/>
      </c>
    </row>
    <row r="282" spans="10:10">
      <c r="J282" s="48" t="str">
        <f>IF(D282="Codevi",MAX($J$8:J281)+1,"")</f>
        <v/>
      </c>
    </row>
    <row r="283" spans="10:10">
      <c r="J283" s="48" t="str">
        <f>IF(D283="Codevi",MAX($J$8:J282)+1,"")</f>
        <v/>
      </c>
    </row>
    <row r="284" spans="10:10">
      <c r="J284" s="48" t="str">
        <f>IF(D284="Codevi",MAX($J$8:J283)+1,"")</f>
        <v/>
      </c>
    </row>
    <row r="285" spans="10:10">
      <c r="J285" s="48" t="str">
        <f>IF(D285="Codevi",MAX($J$8:J284)+1,"")</f>
        <v/>
      </c>
    </row>
    <row r="286" spans="10:10">
      <c r="J286" s="48" t="str">
        <f>IF(D286="Codevi",MAX($J$8:J285)+1,"")</f>
        <v/>
      </c>
    </row>
    <row r="287" spans="10:10">
      <c r="J287" s="48" t="str">
        <f>IF(D287="Codevi",MAX($J$8:J286)+1,"")</f>
        <v/>
      </c>
    </row>
    <row r="288" spans="10:10">
      <c r="J288" s="48" t="str">
        <f>IF(D288="Codevi",MAX($J$8:J287)+1,"")</f>
        <v/>
      </c>
    </row>
    <row r="289" spans="10:10">
      <c r="J289" s="48" t="str">
        <f>IF(D289="Codevi",MAX($J$8:J288)+1,"")</f>
        <v/>
      </c>
    </row>
    <row r="290" spans="10:10">
      <c r="J290" s="48" t="str">
        <f>IF(D290="Codevi",MAX($J$8:J289)+1,"")</f>
        <v/>
      </c>
    </row>
    <row r="291" spans="10:10">
      <c r="J291" s="48" t="str">
        <f>IF(D291="Codevi",MAX($J$8:J290)+1,"")</f>
        <v/>
      </c>
    </row>
    <row r="292" spans="10:10">
      <c r="J292" s="48" t="str">
        <f>IF(D292="Codevi",MAX($J$8:J291)+1,"")</f>
        <v/>
      </c>
    </row>
    <row r="293" spans="10:10">
      <c r="J293" s="48" t="str">
        <f>IF(D293="Codevi",MAX($J$8:J292)+1,"")</f>
        <v/>
      </c>
    </row>
    <row r="294" spans="10:10">
      <c r="J294" s="48" t="str">
        <f>IF(D294="Codevi",MAX($J$8:J293)+1,"")</f>
        <v/>
      </c>
    </row>
    <row r="295" spans="10:10">
      <c r="J295" s="48" t="str">
        <f>IF(D295="Codevi",MAX($J$8:J294)+1,"")</f>
        <v/>
      </c>
    </row>
    <row r="296" spans="10:10">
      <c r="J296" s="48" t="str">
        <f>IF(D296="Codevi",MAX($J$8:J295)+1,"")</f>
        <v/>
      </c>
    </row>
    <row r="297" spans="10:10">
      <c r="J297" s="48" t="str">
        <f>IF(D297="Codevi",MAX($J$8:J296)+1,"")</f>
        <v/>
      </c>
    </row>
    <row r="298" spans="10:10">
      <c r="J298" s="48" t="str">
        <f>IF(D298="Codevi",MAX($J$8:J297)+1,"")</f>
        <v/>
      </c>
    </row>
    <row r="299" spans="10:10">
      <c r="J299" s="48" t="str">
        <f>IF(D299="Codevi",MAX($J$8:J298)+1,"")</f>
        <v/>
      </c>
    </row>
    <row r="300" spans="10:10">
      <c r="J300" s="48" t="str">
        <f>IF(D300="Codevi",MAX($J$8:J299)+1,"")</f>
        <v/>
      </c>
    </row>
    <row r="301" spans="10:10">
      <c r="J301" s="48" t="str">
        <f>IF(D301="Codevi",MAX($J$8:J300)+1,"")</f>
        <v/>
      </c>
    </row>
    <row r="302" spans="10:10">
      <c r="J302" s="48" t="str">
        <f>IF(D302="Codevi",MAX($J$8:J301)+1,"")</f>
        <v/>
      </c>
    </row>
    <row r="303" spans="10:10">
      <c r="J303" s="48" t="str">
        <f>IF(D303="Codevi",MAX($J$8:J302)+1,"")</f>
        <v/>
      </c>
    </row>
    <row r="304" spans="10:10">
      <c r="J304" s="48" t="str">
        <f>IF(D304="Codevi",MAX($J$8:J303)+1,"")</f>
        <v/>
      </c>
    </row>
    <row r="305" spans="10:10">
      <c r="J305" s="48" t="str">
        <f>IF(D305="Codevi",MAX($J$8:J304)+1,"")</f>
        <v/>
      </c>
    </row>
    <row r="306" spans="10:10">
      <c r="J306" s="48" t="str">
        <f>IF(D306="Codevi",MAX($J$8:J305)+1,"")</f>
        <v/>
      </c>
    </row>
    <row r="307" spans="10:10">
      <c r="J307" s="48" t="str">
        <f>IF(D307="Codevi",MAX($J$8:J306)+1,"")</f>
        <v/>
      </c>
    </row>
    <row r="308" spans="10:10">
      <c r="J308" s="48" t="str">
        <f>IF(D308="Codevi",MAX($J$8:J307)+1,"")</f>
        <v/>
      </c>
    </row>
    <row r="309" spans="10:10">
      <c r="J309" s="48" t="str">
        <f>IF(D309="Codevi",MAX($J$8:J308)+1,"")</f>
        <v/>
      </c>
    </row>
    <row r="310" spans="10:10">
      <c r="J310" s="48" t="str">
        <f>IF(D310="Codevi",MAX($J$8:J309)+1,"")</f>
        <v/>
      </c>
    </row>
    <row r="311" spans="10:10">
      <c r="J311" s="48" t="str">
        <f>IF(D311="Codevi",MAX($J$8:J310)+1,"")</f>
        <v/>
      </c>
    </row>
    <row r="312" spans="10:10">
      <c r="J312" s="48" t="str">
        <f>IF(D312="Codevi",MAX($J$8:J311)+1,"")</f>
        <v/>
      </c>
    </row>
    <row r="313" spans="10:10">
      <c r="J313" s="48" t="str">
        <f>IF(D313="Codevi",MAX($J$8:J312)+1,"")</f>
        <v/>
      </c>
    </row>
    <row r="314" spans="10:10">
      <c r="J314" s="48" t="str">
        <f>IF(D314="Codevi",MAX($J$8:J313)+1,"")</f>
        <v/>
      </c>
    </row>
    <row r="315" spans="10:10">
      <c r="J315" s="48" t="str">
        <f>IF(D315="Codevi",MAX($J$8:J314)+1,"")</f>
        <v/>
      </c>
    </row>
    <row r="316" spans="10:10">
      <c r="J316" s="48" t="str">
        <f>IF(D316="Codevi",MAX($J$8:J315)+1,"")</f>
        <v/>
      </c>
    </row>
    <row r="317" spans="10:10">
      <c r="J317" s="48" t="str">
        <f>IF(D317="Codevi",MAX($J$8:J316)+1,"")</f>
        <v/>
      </c>
    </row>
    <row r="318" spans="10:10">
      <c r="J318" s="48" t="str">
        <f>IF(D318="Codevi",MAX($J$8:J317)+1,"")</f>
        <v/>
      </c>
    </row>
    <row r="319" spans="10:10">
      <c r="J319" s="48" t="str">
        <f>IF(D319="Codevi",MAX($J$8:J318)+1,"")</f>
        <v/>
      </c>
    </row>
    <row r="320" spans="10:10">
      <c r="J320" s="48" t="str">
        <f>IF(D320="Codevi",MAX($J$8:J319)+1,"")</f>
        <v/>
      </c>
    </row>
    <row r="321" spans="10:10">
      <c r="J321" s="48" t="str">
        <f>IF(D321="Codevi",MAX($J$8:J320)+1,"")</f>
        <v/>
      </c>
    </row>
    <row r="322" spans="10:10">
      <c r="J322" s="48" t="str">
        <f>IF(D322="Codevi",MAX($J$8:J321)+1,"")</f>
        <v/>
      </c>
    </row>
    <row r="323" spans="10:10">
      <c r="J323" s="48" t="str">
        <f>IF(D323="Codevi",MAX($J$8:J322)+1,"")</f>
        <v/>
      </c>
    </row>
    <row r="324" spans="10:10">
      <c r="J324" s="48" t="str">
        <f>IF(D324="Codevi",MAX($J$8:J323)+1,"")</f>
        <v/>
      </c>
    </row>
    <row r="325" spans="10:10">
      <c r="J325" s="48" t="str">
        <f>IF(D325="Codevi",MAX($J$8:J324)+1,"")</f>
        <v/>
      </c>
    </row>
    <row r="326" spans="10:10">
      <c r="J326" s="48" t="str">
        <f>IF(D326="Codevi",MAX($J$8:J325)+1,"")</f>
        <v/>
      </c>
    </row>
    <row r="327" spans="10:10">
      <c r="J327" s="48" t="str">
        <f>IF(D327="Codevi",MAX($J$8:J326)+1,"")</f>
        <v/>
      </c>
    </row>
    <row r="328" spans="10:10">
      <c r="J328" s="48" t="str">
        <f>IF(D328="Codevi",MAX($J$8:J327)+1,"")</f>
        <v/>
      </c>
    </row>
    <row r="329" spans="10:10">
      <c r="J329" s="48" t="str">
        <f>IF(D329="Codevi",MAX($J$8:J328)+1,"")</f>
        <v/>
      </c>
    </row>
    <row r="330" spans="10:10">
      <c r="J330" s="48" t="str">
        <f>IF(D330="Codevi",MAX($J$8:J329)+1,"")</f>
        <v/>
      </c>
    </row>
    <row r="331" spans="10:10">
      <c r="J331" s="48" t="str">
        <f>IF(D331="Codevi",MAX($J$8:J330)+1,"")</f>
        <v/>
      </c>
    </row>
    <row r="332" spans="10:10">
      <c r="J332" s="48" t="str">
        <f>IF(D332="Codevi",MAX($J$8:J331)+1,"")</f>
        <v/>
      </c>
    </row>
    <row r="333" spans="10:10">
      <c r="J333" s="48" t="str">
        <f>IF(D333="Codevi",MAX($J$8:J332)+1,"")</f>
        <v/>
      </c>
    </row>
    <row r="334" spans="10:10">
      <c r="J334" s="48" t="str">
        <f>IF(D334="Codevi",MAX($J$8:J333)+1,"")</f>
        <v/>
      </c>
    </row>
    <row r="335" spans="10:10">
      <c r="J335" s="48" t="str">
        <f>IF(D335="Codevi",MAX($J$8:J334)+1,"")</f>
        <v/>
      </c>
    </row>
    <row r="336" spans="10:10">
      <c r="J336" s="48" t="str">
        <f>IF(D336="Codevi",MAX($J$8:J335)+1,"")</f>
        <v/>
      </c>
    </row>
    <row r="337" spans="10:10">
      <c r="J337" s="48" t="str">
        <f>IF(D337="Codevi",MAX($J$8:J336)+1,"")</f>
        <v/>
      </c>
    </row>
    <row r="338" spans="10:10">
      <c r="J338" s="48" t="str">
        <f>IF(D338="Codevi",MAX($J$8:J337)+1,"")</f>
        <v/>
      </c>
    </row>
    <row r="339" spans="10:10">
      <c r="J339" s="48" t="str">
        <f>IF(D339="Codevi",MAX($J$8:J338)+1,"")</f>
        <v/>
      </c>
    </row>
    <row r="340" spans="10:10">
      <c r="J340" s="48" t="str">
        <f>IF(D340="Codevi",MAX($J$8:J339)+1,"")</f>
        <v/>
      </c>
    </row>
    <row r="341" spans="10:10">
      <c r="J341" s="48" t="str">
        <f>IF(D341="Codevi",MAX($J$8:J340)+1,"")</f>
        <v/>
      </c>
    </row>
    <row r="342" spans="10:10">
      <c r="J342" s="48" t="str">
        <f>IF(D342="Codevi",MAX($J$8:J341)+1,"")</f>
        <v/>
      </c>
    </row>
    <row r="343" spans="10:10">
      <c r="J343" s="48" t="str">
        <f>IF(D343="Codevi",MAX($J$8:J342)+1,"")</f>
        <v/>
      </c>
    </row>
    <row r="344" spans="10:10">
      <c r="J344" s="48" t="str">
        <f>IF(D344="Codevi",MAX($J$8:J343)+1,"")</f>
        <v/>
      </c>
    </row>
    <row r="345" spans="10:10">
      <c r="J345" s="48" t="str">
        <f>IF(D345="Codevi",MAX($J$8:J344)+1,"")</f>
        <v/>
      </c>
    </row>
    <row r="346" spans="10:10">
      <c r="J346" s="48" t="str">
        <f>IF(D346="Codevi",MAX($J$8:J345)+1,"")</f>
        <v/>
      </c>
    </row>
    <row r="347" spans="10:10">
      <c r="J347" s="48" t="str">
        <f>IF(D347="Codevi",MAX($J$8:J346)+1,"")</f>
        <v/>
      </c>
    </row>
    <row r="348" spans="10:10">
      <c r="J348" s="48" t="str">
        <f>IF(D348="Codevi",MAX($J$8:J347)+1,"")</f>
        <v/>
      </c>
    </row>
    <row r="349" spans="10:10">
      <c r="J349" s="48" t="str">
        <f>IF(D349="Codevi",MAX($J$8:J348)+1,"")</f>
        <v/>
      </c>
    </row>
    <row r="350" spans="10:10">
      <c r="J350" s="48" t="str">
        <f>IF(D350="Codevi",MAX($J$8:J349)+1,"")</f>
        <v/>
      </c>
    </row>
    <row r="351" spans="10:10">
      <c r="J351" s="48" t="str">
        <f>IF(D351="Codevi",MAX($J$8:J350)+1,"")</f>
        <v/>
      </c>
    </row>
    <row r="352" spans="10:10">
      <c r="J352" s="48" t="str">
        <f>IF(D352="Codevi",MAX($J$8:J351)+1,"")</f>
        <v/>
      </c>
    </row>
    <row r="353" spans="10:10">
      <c r="J353" s="48" t="str">
        <f>IF(D353="Codevi",MAX($J$8:J352)+1,"")</f>
        <v/>
      </c>
    </row>
    <row r="354" spans="10:10">
      <c r="J354" s="48" t="str">
        <f>IF(D354="Codevi",MAX($J$8:J353)+1,"")</f>
        <v/>
      </c>
    </row>
    <row r="355" spans="10:10">
      <c r="J355" s="48" t="str">
        <f>IF(D355="Codevi",MAX($J$8:J354)+1,"")</f>
        <v/>
      </c>
    </row>
    <row r="356" spans="10:10">
      <c r="J356" s="48" t="str">
        <f>IF(D356="Codevi",MAX($J$8:J355)+1,"")</f>
        <v/>
      </c>
    </row>
    <row r="357" spans="10:10">
      <c r="J357" s="48" t="str">
        <f>IF(D357="Codevi",MAX($J$8:J356)+1,"")</f>
        <v/>
      </c>
    </row>
    <row r="358" spans="10:10">
      <c r="J358" s="48" t="str">
        <f>IF(D358="Codevi",MAX($J$8:J357)+1,"")</f>
        <v/>
      </c>
    </row>
    <row r="359" spans="10:10">
      <c r="J359" s="48" t="str">
        <f>IF(D359="Codevi",MAX($J$8:J358)+1,"")</f>
        <v/>
      </c>
    </row>
    <row r="360" spans="10:10">
      <c r="J360" s="48" t="str">
        <f>IF(D360="Codevi",MAX($J$8:J359)+1,"")</f>
        <v/>
      </c>
    </row>
    <row r="361" spans="10:10">
      <c r="J361" s="48" t="str">
        <f>IF(D361="Codevi",MAX($J$8:J360)+1,"")</f>
        <v/>
      </c>
    </row>
    <row r="362" spans="10:10">
      <c r="J362" s="48" t="str">
        <f>IF(D362="Codevi",MAX($J$8:J361)+1,"")</f>
        <v/>
      </c>
    </row>
    <row r="363" spans="10:10">
      <c r="J363" s="48" t="str">
        <f>IF(D363="Codevi",MAX($J$8:J362)+1,"")</f>
        <v/>
      </c>
    </row>
    <row r="364" spans="10:10">
      <c r="J364" s="48" t="str">
        <f>IF(D364="Codevi",MAX($J$8:J363)+1,"")</f>
        <v/>
      </c>
    </row>
    <row r="365" spans="10:10">
      <c r="J365" s="48" t="str">
        <f>IF(D365="Codevi",MAX($J$8:J364)+1,"")</f>
        <v/>
      </c>
    </row>
    <row r="366" spans="10:10">
      <c r="J366" s="48" t="str">
        <f>IF(D366="Codevi",MAX($J$8:J365)+1,"")</f>
        <v/>
      </c>
    </row>
    <row r="367" spans="10:10">
      <c r="J367" s="48" t="str">
        <f>IF(D367="Codevi",MAX($J$8:J366)+1,"")</f>
        <v/>
      </c>
    </row>
    <row r="368" spans="10:10">
      <c r="J368" s="48" t="str">
        <f>IF(D368="Codevi",MAX($J$8:J367)+1,"")</f>
        <v/>
      </c>
    </row>
    <row r="369" spans="10:10">
      <c r="J369" s="48" t="str">
        <f>IF(D369="Codevi",MAX($J$8:J368)+1,"")</f>
        <v/>
      </c>
    </row>
    <row r="370" spans="10:10">
      <c r="J370" s="48" t="str">
        <f>IF(D370="Codevi",MAX($J$8:J369)+1,"")</f>
        <v/>
      </c>
    </row>
    <row r="371" spans="10:10">
      <c r="J371" s="48" t="str">
        <f>IF(D371="Codevi",MAX($J$8:J370)+1,"")</f>
        <v/>
      </c>
    </row>
    <row r="372" spans="10:10">
      <c r="J372" s="48" t="str">
        <f>IF(D372="Codevi",MAX($J$8:J371)+1,"")</f>
        <v/>
      </c>
    </row>
    <row r="373" spans="10:10">
      <c r="J373" s="48" t="str">
        <f>IF(D373="Codevi",MAX($J$8:J372)+1,"")</f>
        <v/>
      </c>
    </row>
    <row r="374" spans="10:10">
      <c r="J374" s="48" t="str">
        <f>IF(D374="Codevi",MAX($J$8:J373)+1,"")</f>
        <v/>
      </c>
    </row>
    <row r="375" spans="10:10">
      <c r="J375" s="48" t="str">
        <f>IF(D375="Codevi",MAX($J$8:J374)+1,"")</f>
        <v/>
      </c>
    </row>
    <row r="376" spans="10:10">
      <c r="J376" s="48" t="str">
        <f>IF(D376="Codevi",MAX($J$8:J375)+1,"")</f>
        <v/>
      </c>
    </row>
    <row r="377" spans="10:10">
      <c r="J377" s="48" t="str">
        <f>IF(D377="Codevi",MAX($J$8:J376)+1,"")</f>
        <v/>
      </c>
    </row>
    <row r="378" spans="10:10">
      <c r="J378" s="48" t="str">
        <f>IF(D378="Codevi",MAX($J$8:J377)+1,"")</f>
        <v/>
      </c>
    </row>
    <row r="379" spans="10:10">
      <c r="J379" s="48" t="str">
        <f>IF(D379="Codevi",MAX($J$8:J378)+1,"")</f>
        <v/>
      </c>
    </row>
    <row r="380" spans="10:10">
      <c r="J380" s="48" t="str">
        <f>IF(D380="Codevi",MAX($J$8:J379)+1,"")</f>
        <v/>
      </c>
    </row>
    <row r="381" spans="10:10">
      <c r="J381" s="48" t="str">
        <f>IF(D381="Codevi",MAX($J$8:J380)+1,"")</f>
        <v/>
      </c>
    </row>
    <row r="382" spans="10:10">
      <c r="J382" s="48" t="str">
        <f>IF(D382="Codevi",MAX($J$8:J381)+1,"")</f>
        <v/>
      </c>
    </row>
    <row r="383" spans="10:10">
      <c r="J383" s="48" t="str">
        <f>IF(D383="Codevi",MAX($J$8:J382)+1,"")</f>
        <v/>
      </c>
    </row>
    <row r="384" spans="10:10">
      <c r="J384" s="48" t="str">
        <f>IF(D384="Codevi",MAX($J$8:J383)+1,"")</f>
        <v/>
      </c>
    </row>
    <row r="385" spans="10:10">
      <c r="J385" s="48" t="str">
        <f>IF(D385="Codevi",MAX($J$8:J384)+1,"")</f>
        <v/>
      </c>
    </row>
    <row r="386" spans="10:10">
      <c r="J386" s="48" t="str">
        <f>IF(D386="Codevi",MAX($J$8:J385)+1,"")</f>
        <v/>
      </c>
    </row>
    <row r="387" spans="10:10">
      <c r="J387" s="48" t="str">
        <f>IF(D387="Codevi",MAX($J$8:J386)+1,"")</f>
        <v/>
      </c>
    </row>
    <row r="388" spans="10:10">
      <c r="J388" s="48" t="str">
        <f>IF(D388="Codevi",MAX($J$8:J387)+1,"")</f>
        <v/>
      </c>
    </row>
    <row r="389" spans="10:10">
      <c r="J389" s="48" t="str">
        <f>IF(D389="Codevi",MAX($J$8:J388)+1,"")</f>
        <v/>
      </c>
    </row>
    <row r="390" spans="10:10">
      <c r="J390" s="48" t="str">
        <f>IF(D390="Codevi",MAX($J$8:J389)+1,"")</f>
        <v/>
      </c>
    </row>
    <row r="391" spans="10:10">
      <c r="J391" s="48" t="str">
        <f>IF(D391="Codevi",MAX($J$8:J390)+1,"")</f>
        <v/>
      </c>
    </row>
    <row r="392" spans="10:10">
      <c r="J392" s="48" t="str">
        <f>IF(D392="Codevi",MAX($J$8:J391)+1,"")</f>
        <v/>
      </c>
    </row>
    <row r="393" spans="10:10">
      <c r="J393" s="48" t="str">
        <f>IF(D393="Codevi",MAX($J$8:J392)+1,"")</f>
        <v/>
      </c>
    </row>
    <row r="394" spans="10:10">
      <c r="J394" s="48" t="str">
        <f>IF(D394="Codevi",MAX($J$8:J393)+1,"")</f>
        <v/>
      </c>
    </row>
    <row r="395" spans="10:10">
      <c r="J395" s="48" t="str">
        <f>IF(D395="Codevi",MAX($J$8:J394)+1,"")</f>
        <v/>
      </c>
    </row>
    <row r="396" spans="10:10">
      <c r="J396" s="48" t="str">
        <f>IF(D396="Codevi",MAX($J$8:J395)+1,"")</f>
        <v/>
      </c>
    </row>
    <row r="397" spans="10:10">
      <c r="J397" s="48" t="str">
        <f>IF(D397="Codevi",MAX($J$8:J396)+1,"")</f>
        <v/>
      </c>
    </row>
    <row r="398" spans="10:10">
      <c r="J398" s="48" t="str">
        <f>IF(D398="Codevi",MAX($J$8:J397)+1,"")</f>
        <v/>
      </c>
    </row>
    <row r="399" spans="10:10">
      <c r="J399" s="48" t="str">
        <f>IF(D399="Codevi",MAX($J$8:J398)+1,"")</f>
        <v/>
      </c>
    </row>
    <row r="400" spans="10:10">
      <c r="J400" s="48" t="str">
        <f>IF(D400="Codevi",MAX($J$8:J399)+1,"")</f>
        <v/>
      </c>
    </row>
    <row r="401" spans="10:10">
      <c r="J401" s="48" t="str">
        <f>IF(D401="Codevi",MAX($J$8:J400)+1,"")</f>
        <v/>
      </c>
    </row>
    <row r="402" spans="10:10">
      <c r="J402" s="48" t="str">
        <f>IF(D402="Codevi",MAX($J$8:J401)+1,"")</f>
        <v/>
      </c>
    </row>
    <row r="403" spans="10:10">
      <c r="J403" s="48" t="str">
        <f>IF(D403="Codevi",MAX($J$8:J402)+1,"")</f>
        <v/>
      </c>
    </row>
    <row r="404" spans="10:10">
      <c r="J404" s="48" t="str">
        <f>IF(D404="Codevi",MAX($J$8:J403)+1,"")</f>
        <v/>
      </c>
    </row>
    <row r="405" spans="10:10">
      <c r="J405" s="48" t="str">
        <f>IF(D405="Codevi",MAX($J$8:J404)+1,"")</f>
        <v/>
      </c>
    </row>
    <row r="406" spans="10:10">
      <c r="J406" s="48" t="str">
        <f>IF(D406="Codevi",MAX($J$8:J405)+1,"")</f>
        <v/>
      </c>
    </row>
    <row r="407" spans="10:10">
      <c r="J407" s="48" t="str">
        <f>IF(D407="Codevi",MAX($J$8:J406)+1,"")</f>
        <v/>
      </c>
    </row>
    <row r="408" spans="10:10">
      <c r="J408" s="48" t="str">
        <f>IF(D408="Codevi",MAX($J$8:J407)+1,"")</f>
        <v/>
      </c>
    </row>
    <row r="409" spans="10:10">
      <c r="J409" s="48" t="str">
        <f>IF(D409="Codevi",MAX($J$8:J408)+1,"")</f>
        <v/>
      </c>
    </row>
    <row r="410" spans="10:10">
      <c r="J410" s="48" t="str">
        <f>IF(D410="Codevi",MAX($J$8:J409)+1,"")</f>
        <v/>
      </c>
    </row>
    <row r="411" spans="10:10">
      <c r="J411" s="48" t="str">
        <f>IF(D411="Codevi",MAX($J$8:J410)+1,"")</f>
        <v/>
      </c>
    </row>
    <row r="412" spans="10:10">
      <c r="J412" s="48" t="str">
        <f>IF(D412="Codevi",MAX($J$8:J411)+1,"")</f>
        <v/>
      </c>
    </row>
    <row r="413" spans="10:10">
      <c r="J413" s="48" t="str">
        <f>IF(D413="Codevi",MAX($J$8:J412)+1,"")</f>
        <v/>
      </c>
    </row>
    <row r="414" spans="10:10">
      <c r="J414" s="48" t="str">
        <f>IF(D414="Codevi",MAX($J$8:J413)+1,"")</f>
        <v/>
      </c>
    </row>
    <row r="415" spans="10:10">
      <c r="J415" s="48" t="str">
        <f>IF(D415="Codevi",MAX($J$8:J414)+1,"")</f>
        <v/>
      </c>
    </row>
    <row r="416" spans="10:10">
      <c r="J416" s="48" t="str">
        <f>IF(D416="Codevi",MAX($J$8:J415)+1,"")</f>
        <v/>
      </c>
    </row>
    <row r="417" spans="10:10">
      <c r="J417" s="48" t="str">
        <f>IF(D417="Codevi",MAX($J$8:J416)+1,"")</f>
        <v/>
      </c>
    </row>
    <row r="418" spans="10:10">
      <c r="J418" s="48" t="str">
        <f>IF(D418="Codevi",MAX($J$8:J417)+1,"")</f>
        <v/>
      </c>
    </row>
    <row r="419" spans="10:10">
      <c r="J419" s="48" t="str">
        <f>IF(D419="Codevi",MAX($J$8:J418)+1,"")</f>
        <v/>
      </c>
    </row>
    <row r="420" spans="10:10">
      <c r="J420" s="48" t="str">
        <f>IF(D420="Codevi",MAX($J$8:J419)+1,"")</f>
        <v/>
      </c>
    </row>
    <row r="421" spans="10:10">
      <c r="J421" s="48" t="str">
        <f>IF(D421="Codevi",MAX($J$8:J420)+1,"")</f>
        <v/>
      </c>
    </row>
    <row r="422" spans="10:10">
      <c r="J422" s="48" t="str">
        <f>IF(D422="Codevi",MAX($J$8:J421)+1,"")</f>
        <v/>
      </c>
    </row>
    <row r="423" spans="10:10">
      <c r="J423" s="48" t="str">
        <f>IF(D423="Codevi",MAX($J$8:J422)+1,"")</f>
        <v/>
      </c>
    </row>
    <row r="424" spans="10:10">
      <c r="J424" s="48" t="str">
        <f>IF(D424="Codevi",MAX($J$8:J423)+1,"")</f>
        <v/>
      </c>
    </row>
    <row r="425" spans="10:10">
      <c r="J425" s="48" t="str">
        <f>IF(D425="Codevi",MAX($J$8:J424)+1,"")</f>
        <v/>
      </c>
    </row>
    <row r="426" spans="10:10">
      <c r="J426" s="48" t="str">
        <f>IF(D426="Codevi",MAX($J$8:J425)+1,"")</f>
        <v/>
      </c>
    </row>
    <row r="427" spans="10:10">
      <c r="J427" s="48" t="str">
        <f>IF(D427="Codevi",MAX($J$8:J426)+1,"")</f>
        <v/>
      </c>
    </row>
    <row r="428" spans="10:10">
      <c r="J428" s="48" t="str">
        <f>IF(D428="Codevi",MAX($J$8:J427)+1,"")</f>
        <v/>
      </c>
    </row>
    <row r="429" spans="10:10">
      <c r="J429" s="48" t="str">
        <f>IF(D429="Codevi",MAX($J$8:J428)+1,"")</f>
        <v/>
      </c>
    </row>
    <row r="430" spans="10:10">
      <c r="J430" s="48" t="str">
        <f>IF(D430="Codevi",MAX($J$8:J429)+1,"")</f>
        <v/>
      </c>
    </row>
    <row r="431" spans="10:10">
      <c r="J431" s="48" t="str">
        <f>IF(D431="Codevi",MAX($J$8:J430)+1,"")</f>
        <v/>
      </c>
    </row>
    <row r="432" spans="10:10">
      <c r="J432" s="48" t="str">
        <f>IF(D432="Codevi",MAX($J$8:J431)+1,"")</f>
        <v/>
      </c>
    </row>
    <row r="433" spans="10:10">
      <c r="J433" s="48" t="str">
        <f>IF(D433="Codevi",MAX($J$8:J432)+1,"")</f>
        <v/>
      </c>
    </row>
    <row r="434" spans="10:10">
      <c r="J434" s="48" t="str">
        <f>IF(D434="Codevi",MAX($J$8:J433)+1,"")</f>
        <v/>
      </c>
    </row>
    <row r="435" spans="10:10">
      <c r="J435" s="48" t="str">
        <f>IF(D435="Codevi",MAX($J$8:J434)+1,"")</f>
        <v/>
      </c>
    </row>
    <row r="436" spans="10:10">
      <c r="J436" s="48" t="str">
        <f>IF(D436="Codevi",MAX($J$8:J435)+1,"")</f>
        <v/>
      </c>
    </row>
    <row r="437" spans="10:10">
      <c r="J437" s="48" t="str">
        <f>IF(D437="Codevi",MAX($J$8:J436)+1,"")</f>
        <v/>
      </c>
    </row>
    <row r="438" spans="10:10">
      <c r="J438" s="48" t="str">
        <f>IF(D438="Codevi",MAX($J$8:J437)+1,"")</f>
        <v/>
      </c>
    </row>
    <row r="439" spans="10:10">
      <c r="J439" s="48" t="str">
        <f>IF(D439="Codevi",MAX($J$8:J438)+1,"")</f>
        <v/>
      </c>
    </row>
    <row r="440" spans="10:10">
      <c r="J440" s="48" t="str">
        <f>IF(D440="Codevi",MAX($J$8:J439)+1,"")</f>
        <v/>
      </c>
    </row>
    <row r="441" spans="10:10">
      <c r="J441" s="48" t="str">
        <f>IF(D441="Codevi",MAX($J$8:J440)+1,"")</f>
        <v/>
      </c>
    </row>
    <row r="442" spans="10:10">
      <c r="J442" s="48" t="str">
        <f>IF(D442="Codevi",MAX($J$8:J441)+1,"")</f>
        <v/>
      </c>
    </row>
    <row r="443" spans="10:10">
      <c r="J443" s="48" t="str">
        <f>IF(D443="Codevi",MAX($J$8:J442)+1,"")</f>
        <v/>
      </c>
    </row>
    <row r="444" spans="10:10">
      <c r="J444" s="48" t="str">
        <f>IF(D444="Codevi",MAX($J$8:J443)+1,"")</f>
        <v/>
      </c>
    </row>
    <row r="445" spans="10:10">
      <c r="J445" s="48" t="str">
        <f>IF(D445="Codevi",MAX($J$8:J444)+1,"")</f>
        <v/>
      </c>
    </row>
    <row r="446" spans="10:10">
      <c r="J446" s="48" t="str">
        <f>IF(D446="Codevi",MAX($J$8:J445)+1,"")</f>
        <v/>
      </c>
    </row>
    <row r="447" spans="10:10">
      <c r="J447" s="48" t="str">
        <f>IF(D447="Codevi",MAX($J$8:J446)+1,"")</f>
        <v/>
      </c>
    </row>
    <row r="448" spans="10:10">
      <c r="J448" s="48" t="str">
        <f>IF(D448="Codevi",MAX($J$8:J447)+1,"")</f>
        <v/>
      </c>
    </row>
    <row r="449" spans="10:10">
      <c r="J449" s="48" t="str">
        <f>IF(D449="Codevi",MAX($J$8:J448)+1,"")</f>
        <v/>
      </c>
    </row>
    <row r="450" spans="10:10">
      <c r="J450" s="48" t="str">
        <f>IF(D450="Codevi",MAX($J$8:J449)+1,"")</f>
        <v/>
      </c>
    </row>
    <row r="451" spans="10:10">
      <c r="J451" s="48" t="str">
        <f>IF(D451="Codevi",MAX($J$8:J450)+1,"")</f>
        <v/>
      </c>
    </row>
    <row r="452" spans="10:10">
      <c r="J452" s="48" t="str">
        <f>IF(D452="Codevi",MAX($J$8:J451)+1,"")</f>
        <v/>
      </c>
    </row>
    <row r="453" spans="10:10">
      <c r="J453" s="48" t="str">
        <f>IF(D453="Codevi",MAX($J$8:J452)+1,"")</f>
        <v/>
      </c>
    </row>
    <row r="454" spans="10:10">
      <c r="J454" s="48" t="str">
        <f>IF(D454="Codevi",MAX($J$8:J453)+1,"")</f>
        <v/>
      </c>
    </row>
    <row r="455" spans="10:10">
      <c r="J455" s="48" t="str">
        <f>IF(D455="Codevi",MAX($J$8:J454)+1,"")</f>
        <v/>
      </c>
    </row>
    <row r="456" spans="10:10">
      <c r="J456" s="48" t="str">
        <f>IF(D456="Codevi",MAX($J$8:J455)+1,"")</f>
        <v/>
      </c>
    </row>
    <row r="457" spans="10:10">
      <c r="J457" s="48" t="str">
        <f>IF(D457="Codevi",MAX($J$8:J456)+1,"")</f>
        <v/>
      </c>
    </row>
    <row r="458" spans="10:10">
      <c r="J458" s="48" t="str">
        <f>IF(D458="Codevi",MAX($J$8:J457)+1,"")</f>
        <v/>
      </c>
    </row>
    <row r="459" spans="10:10">
      <c r="J459" s="48" t="str">
        <f>IF(D459="Codevi",MAX($J$8:J458)+1,"")</f>
        <v/>
      </c>
    </row>
    <row r="460" spans="10:10">
      <c r="J460" s="48" t="str">
        <f>IF(D460="Codevi",MAX($J$8:J459)+1,"")</f>
        <v/>
      </c>
    </row>
    <row r="461" spans="10:10">
      <c r="J461" s="48" t="str">
        <f>IF(D461="Codevi",MAX($J$8:J460)+1,"")</f>
        <v/>
      </c>
    </row>
    <row r="462" spans="10:10">
      <c r="J462" s="48" t="str">
        <f>IF(D462="Codevi",MAX($J$8:J461)+1,"")</f>
        <v/>
      </c>
    </row>
    <row r="463" spans="10:10">
      <c r="J463" s="48" t="str">
        <f>IF(D463="Codevi",MAX($J$8:J462)+1,"")</f>
        <v/>
      </c>
    </row>
    <row r="464" spans="10:10">
      <c r="J464" s="48" t="str">
        <f>IF(D464="Codevi",MAX($J$8:J463)+1,"")</f>
        <v/>
      </c>
    </row>
    <row r="465" spans="10:10">
      <c r="J465" s="48" t="str">
        <f>IF(D465="Codevi",MAX($J$8:J464)+1,"")</f>
        <v/>
      </c>
    </row>
    <row r="466" spans="10:10">
      <c r="J466" s="48" t="str">
        <f>IF(D466="Codevi",MAX($J$8:J465)+1,"")</f>
        <v/>
      </c>
    </row>
    <row r="467" spans="10:10">
      <c r="J467" s="48" t="str">
        <f>IF(D467="Codevi",MAX($J$8:J466)+1,"")</f>
        <v/>
      </c>
    </row>
    <row r="468" spans="10:10">
      <c r="J468" s="48" t="str">
        <f>IF(D468="Codevi",MAX($J$8:J467)+1,"")</f>
        <v/>
      </c>
    </row>
    <row r="469" spans="10:10">
      <c r="J469" s="48" t="str">
        <f>IF(D469="Codevi",MAX($J$8:J468)+1,"")</f>
        <v/>
      </c>
    </row>
    <row r="470" spans="10:10">
      <c r="J470" s="48" t="str">
        <f>IF(D470="Codevi",MAX($J$8:J469)+1,"")</f>
        <v/>
      </c>
    </row>
    <row r="471" spans="10:10">
      <c r="J471" s="48" t="str">
        <f>IF(D471="Codevi",MAX($J$8:J470)+1,"")</f>
        <v/>
      </c>
    </row>
    <row r="472" spans="10:10">
      <c r="J472" s="48" t="str">
        <f>IF(D472="Codevi",MAX($J$8:J471)+1,"")</f>
        <v/>
      </c>
    </row>
    <row r="473" spans="10:10">
      <c r="J473" s="48" t="str">
        <f>IF(D473="Codevi",MAX($J$8:J472)+1,"")</f>
        <v/>
      </c>
    </row>
    <row r="474" spans="10:10">
      <c r="J474" s="48" t="str">
        <f>IF(D474="Codevi",MAX($J$8:J473)+1,"")</f>
        <v/>
      </c>
    </row>
    <row r="475" spans="10:10">
      <c r="J475" s="48" t="str">
        <f>IF(D475="Codevi",MAX($J$8:J474)+1,"")</f>
        <v/>
      </c>
    </row>
    <row r="476" spans="10:10">
      <c r="J476" s="48" t="str">
        <f>IF(D476="Codevi",MAX($J$8:J475)+1,"")</f>
        <v/>
      </c>
    </row>
    <row r="477" spans="10:10">
      <c r="J477" s="48" t="str">
        <f>IF(D477="Codevi",MAX($J$8:J476)+1,"")</f>
        <v/>
      </c>
    </row>
    <row r="478" spans="10:10">
      <c r="J478" s="48" t="str">
        <f>IF(D478="Codevi",MAX($J$8:J477)+1,"")</f>
        <v/>
      </c>
    </row>
    <row r="479" spans="10:10">
      <c r="J479" s="48" t="str">
        <f>IF(D479="Codevi",MAX($J$8:J478)+1,"")</f>
        <v/>
      </c>
    </row>
    <row r="480" spans="10:10">
      <c r="J480" s="48" t="str">
        <f>IF(D480="Codevi",MAX($J$8:J479)+1,"")</f>
        <v/>
      </c>
    </row>
    <row r="481" spans="10:10">
      <c r="J481" s="48" t="str">
        <f>IF(D481="Codevi",MAX($J$8:J480)+1,"")</f>
        <v/>
      </c>
    </row>
    <row r="482" spans="10:10">
      <c r="J482" s="48" t="str">
        <f>IF(D482="Codevi",MAX($J$8:J481)+1,"")</f>
        <v/>
      </c>
    </row>
    <row r="483" spans="10:10">
      <c r="J483" s="48" t="str">
        <f>IF(D483="Codevi",MAX($J$8:J482)+1,"")</f>
        <v/>
      </c>
    </row>
    <row r="484" spans="10:10">
      <c r="J484" s="48" t="str">
        <f>IF(D484="Codevi",MAX($J$8:J483)+1,"")</f>
        <v/>
      </c>
    </row>
    <row r="485" spans="10:10">
      <c r="J485" s="48" t="str">
        <f>IF(D485="Codevi",MAX($J$8:J484)+1,"")</f>
        <v/>
      </c>
    </row>
    <row r="486" spans="10:10">
      <c r="J486" s="48" t="str">
        <f>IF(D486="Codevi",MAX($J$8:J485)+1,"")</f>
        <v/>
      </c>
    </row>
    <row r="487" spans="10:10">
      <c r="J487" s="48" t="str">
        <f>IF(D487="Codevi",MAX($J$8:J486)+1,"")</f>
        <v/>
      </c>
    </row>
    <row r="488" spans="10:10">
      <c r="J488" s="48" t="str">
        <f>IF(D488="Codevi",MAX($J$8:J487)+1,"")</f>
        <v/>
      </c>
    </row>
    <row r="489" spans="10:10">
      <c r="J489" s="48" t="str">
        <f>IF(D489="Codevi",MAX($J$8:J488)+1,"")</f>
        <v/>
      </c>
    </row>
    <row r="490" spans="10:10">
      <c r="J490" s="48" t="str">
        <f>IF(D490="Codevi",MAX($J$8:J489)+1,"")</f>
        <v/>
      </c>
    </row>
    <row r="491" spans="10:10">
      <c r="J491" s="48" t="str">
        <f>IF(D491="Codevi",MAX($J$8:J490)+1,"")</f>
        <v/>
      </c>
    </row>
    <row r="492" spans="10:10">
      <c r="J492" s="48" t="str">
        <f>IF(D492="Codevi",MAX($J$8:J491)+1,"")</f>
        <v/>
      </c>
    </row>
    <row r="493" spans="10:10">
      <c r="J493" s="48" t="str">
        <f>IF(D493="Codevi",MAX($J$8:J492)+1,"")</f>
        <v/>
      </c>
    </row>
    <row r="494" spans="10:10">
      <c r="J494" s="48" t="str">
        <f>IF(D494="Codevi",MAX($J$8:J493)+1,"")</f>
        <v/>
      </c>
    </row>
    <row r="495" spans="10:10">
      <c r="J495" s="48" t="str">
        <f>IF(D495="Codevi",MAX($J$8:J494)+1,"")</f>
        <v/>
      </c>
    </row>
    <row r="496" spans="10:10">
      <c r="J496" s="48" t="str">
        <f>IF(D496="Codevi",MAX($J$8:J495)+1,"")</f>
        <v/>
      </c>
    </row>
    <row r="497" spans="10:10">
      <c r="J497" s="48" t="str">
        <f>IF(D497="Codevi",MAX($J$8:J496)+1,"")</f>
        <v/>
      </c>
    </row>
    <row r="498" spans="10:10">
      <c r="J498" s="48" t="str">
        <f>IF(D498="Codevi",MAX($J$8:J497)+1,"")</f>
        <v/>
      </c>
    </row>
    <row r="499" spans="10:10">
      <c r="J499" s="48" t="str">
        <f>IF(D499="Codevi",MAX($J$8:J498)+1,"")</f>
        <v/>
      </c>
    </row>
    <row r="500" spans="10:10">
      <c r="J500" s="48" t="str">
        <f>IF(D500="Codevi",MAX($J$8:J499)+1,"")</f>
        <v/>
      </c>
    </row>
  </sheetData>
  <conditionalFormatting sqref="H9:H42">
    <cfRule type="colorScale" priority="4">
      <colorScale>
        <cfvo type="num" val="0"/>
        <cfvo type="num" val="0"/>
        <color rgb="FFFF7128"/>
        <color theme="0"/>
      </colorScale>
    </cfRule>
  </conditionalFormatting>
  <conditionalFormatting sqref="H10:H100">
    <cfRule type="colorScale" priority="3">
      <colorScale>
        <cfvo type="num" val="0"/>
        <cfvo type="num" val="0"/>
        <color rgb="FFFF7128"/>
        <color theme="2"/>
      </colorScale>
    </cfRule>
  </conditionalFormatting>
  <conditionalFormatting sqref="I30">
    <cfRule type="colorScale" priority="2">
      <colorScale>
        <cfvo type="num" val="0"/>
        <cfvo type="num" val="0"/>
        <color rgb="FFFF7128"/>
        <color theme="2"/>
      </colorScale>
    </cfRule>
  </conditionalFormatting>
  <conditionalFormatting sqref="I31">
    <cfRule type="colorScale" priority="1">
      <colorScale>
        <cfvo type="num" val="0"/>
        <cfvo type="num" val="0"/>
        <color rgb="FFFF7128"/>
        <color theme="2"/>
      </colorScale>
    </cfRule>
  </conditionalFormatting>
  <dataValidations count="1">
    <dataValidation type="list" allowBlank="1" showInputMessage="1" showErrorMessage="1" sqref="B9:B100">
      <formula1>Chèque</formula1>
    </dataValidation>
  </dataValidations>
  <hyperlinks>
    <hyperlink ref="B3" location="Accueil!A1" display="Accueil"/>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W557"/>
  <sheetViews>
    <sheetView showZeros="0" tabSelected="1" workbookViewId="0">
      <pane ySplit="7" topLeftCell="A8" activePane="bottomLeft" state="frozen"/>
      <selection activeCell="B1" sqref="B1"/>
      <selection pane="bottomLeft" activeCell="B10" sqref="B10"/>
    </sheetView>
  </sheetViews>
  <sheetFormatPr baseColWidth="10" defaultRowHeight="15.6"/>
  <cols>
    <col min="2" max="2" width="12.19921875" bestFit="1" customWidth="1"/>
    <col min="3" max="3" width="13.69921875" customWidth="1"/>
    <col min="4" max="4" width="40.59765625" customWidth="1"/>
    <col min="8" max="8" width="17.796875" customWidth="1"/>
    <col min="9" max="9" width="11.19921875" style="40"/>
    <col min="11" max="11" width="12.19921875" bestFit="1" customWidth="1"/>
    <col min="12" max="12" width="11.19921875" bestFit="1" customWidth="1"/>
  </cols>
  <sheetData>
    <row r="1" spans="1:23">
      <c r="A1" s="11"/>
      <c r="B1" s="11"/>
      <c r="C1" s="11"/>
      <c r="D1" s="11"/>
      <c r="E1" s="11"/>
      <c r="F1" s="11"/>
      <c r="G1" s="11"/>
      <c r="H1" s="11"/>
      <c r="I1" s="35"/>
      <c r="J1" s="11"/>
      <c r="K1" s="11"/>
      <c r="L1" s="11"/>
      <c r="M1" s="11"/>
      <c r="N1" s="11"/>
      <c r="O1" s="11"/>
      <c r="P1" s="11"/>
      <c r="Q1" s="11"/>
      <c r="R1" s="11"/>
      <c r="S1" s="11"/>
      <c r="T1" s="11"/>
      <c r="U1" s="11"/>
      <c r="V1" s="11"/>
      <c r="W1" s="11"/>
    </row>
    <row r="2" spans="1:23">
      <c r="A2" s="11"/>
      <c r="B2" s="11"/>
      <c r="C2" s="11"/>
      <c r="D2" s="11"/>
      <c r="E2" s="11"/>
      <c r="F2" s="11"/>
      <c r="G2" s="11"/>
      <c r="H2" s="11"/>
      <c r="I2" s="35"/>
      <c r="J2" s="11"/>
      <c r="K2" s="11"/>
      <c r="L2" s="11"/>
      <c r="M2" s="11"/>
      <c r="N2" s="11"/>
      <c r="O2" s="11"/>
      <c r="P2" s="11"/>
      <c r="Q2" s="11"/>
      <c r="R2" s="11"/>
      <c r="S2" s="11"/>
      <c r="T2" s="11"/>
      <c r="U2" s="11"/>
      <c r="V2" s="11"/>
      <c r="W2" s="11"/>
    </row>
    <row r="3" spans="1:23">
      <c r="A3" s="11"/>
      <c r="B3" s="12" t="s">
        <v>0</v>
      </c>
      <c r="C3" s="11"/>
      <c r="D3" s="11"/>
      <c r="E3" s="11"/>
      <c r="F3" s="11"/>
      <c r="G3" s="11"/>
      <c r="H3" s="11"/>
      <c r="I3" s="35"/>
      <c r="J3" s="11"/>
      <c r="K3" s="11"/>
      <c r="L3" s="11"/>
      <c r="M3" s="11"/>
      <c r="N3" s="11"/>
      <c r="O3" s="11"/>
      <c r="P3" s="11"/>
      <c r="Q3" s="11"/>
      <c r="R3" s="11"/>
      <c r="S3" s="11"/>
      <c r="T3" s="11"/>
      <c r="U3" s="11"/>
      <c r="V3" s="11"/>
      <c r="W3" s="11"/>
    </row>
    <row r="4" spans="1:23">
      <c r="A4" s="11"/>
      <c r="B4" s="11"/>
      <c r="C4" s="11"/>
      <c r="D4" s="11"/>
      <c r="E4" s="11"/>
      <c r="F4" s="11"/>
      <c r="G4" s="11"/>
      <c r="H4" s="11"/>
      <c r="I4" s="35"/>
      <c r="J4" s="11"/>
      <c r="K4" s="11"/>
      <c r="L4" s="11"/>
      <c r="M4" s="11"/>
      <c r="N4" s="11"/>
      <c r="O4" s="11"/>
      <c r="P4" s="11"/>
      <c r="Q4" s="11"/>
      <c r="R4" s="11"/>
      <c r="S4" s="11"/>
      <c r="T4" s="11"/>
      <c r="U4" s="11"/>
      <c r="V4" s="11"/>
      <c r="W4" s="11"/>
    </row>
    <row r="5" spans="1:23" ht="18">
      <c r="A5" s="11"/>
      <c r="B5" s="31" t="s">
        <v>21</v>
      </c>
      <c r="C5" s="31"/>
      <c r="D5" s="31"/>
      <c r="E5" s="11"/>
      <c r="F5" s="11"/>
      <c r="G5" s="13" t="s">
        <v>2</v>
      </c>
      <c r="H5" s="14">
        <v>0</v>
      </c>
      <c r="I5" s="36"/>
      <c r="J5" s="11"/>
      <c r="K5" s="11"/>
      <c r="L5" s="11"/>
      <c r="M5" s="11"/>
      <c r="N5" s="11"/>
      <c r="O5" s="11"/>
      <c r="P5" s="11"/>
      <c r="Q5" s="11"/>
      <c r="R5" s="11"/>
      <c r="S5" s="11"/>
      <c r="T5" s="11"/>
      <c r="U5" s="11"/>
      <c r="V5" s="11"/>
      <c r="W5" s="11"/>
    </row>
    <row r="6" spans="1:23" ht="16.2" thickBot="1">
      <c r="A6" s="11"/>
      <c r="B6" s="11"/>
      <c r="C6" s="11"/>
      <c r="D6" s="11"/>
      <c r="E6" s="11"/>
      <c r="F6" s="11"/>
      <c r="G6" s="11"/>
      <c r="H6" s="11"/>
      <c r="I6" s="35"/>
      <c r="J6" s="11"/>
      <c r="K6" s="11"/>
      <c r="L6" s="11"/>
      <c r="M6" s="11"/>
      <c r="N6" s="11"/>
      <c r="O6" s="11"/>
      <c r="P6" s="11"/>
      <c r="Q6" s="11"/>
      <c r="R6" s="11"/>
      <c r="S6" s="11"/>
      <c r="T6" s="11"/>
      <c r="U6" s="11"/>
      <c r="V6" s="11"/>
      <c r="W6" s="11"/>
    </row>
    <row r="7" spans="1:23" ht="22.2" thickTop="1" thickBot="1">
      <c r="A7" s="11"/>
      <c r="B7" s="15" t="s">
        <v>3</v>
      </c>
      <c r="C7" s="16" t="s">
        <v>4</v>
      </c>
      <c r="D7" s="26" t="s">
        <v>5</v>
      </c>
      <c r="E7" s="16" t="s">
        <v>6</v>
      </c>
      <c r="F7" s="17" t="s">
        <v>7</v>
      </c>
      <c r="G7" s="17" t="s">
        <v>8</v>
      </c>
      <c r="H7" s="18" t="s">
        <v>9</v>
      </c>
      <c r="I7" s="37"/>
      <c r="J7" s="11"/>
      <c r="K7" s="11"/>
      <c r="L7" s="11"/>
      <c r="M7" s="11"/>
      <c r="N7" s="11"/>
      <c r="O7" s="11"/>
      <c r="P7" s="11"/>
      <c r="Q7" s="11"/>
      <c r="R7" s="11"/>
      <c r="S7" s="11"/>
      <c r="T7" s="11"/>
      <c r="U7" s="20"/>
      <c r="V7" s="11"/>
      <c r="W7" s="11"/>
    </row>
    <row r="8" spans="1:23" ht="18.600000000000001" thickTop="1">
      <c r="A8" s="11"/>
      <c r="B8" s="11"/>
      <c r="C8" s="11"/>
      <c r="D8" s="27"/>
      <c r="E8" s="11"/>
      <c r="F8" s="21"/>
      <c r="G8" s="21"/>
      <c r="H8" s="19"/>
      <c r="I8" s="37"/>
      <c r="J8" s="11"/>
      <c r="K8" s="11"/>
      <c r="L8" s="11"/>
      <c r="M8" s="11"/>
      <c r="N8" s="11"/>
      <c r="O8" s="11"/>
      <c r="P8" s="11"/>
      <c r="Q8" s="11"/>
      <c r="R8" s="11"/>
      <c r="S8" s="11"/>
      <c r="T8" s="11"/>
      <c r="U8" s="11"/>
      <c r="V8" s="11"/>
      <c r="W8" s="11"/>
    </row>
    <row r="9" spans="1:23" s="40" customFormat="1" ht="18">
      <c r="A9" s="42"/>
      <c r="B9" s="41" t="str">
        <f>IFERROR(INDEX(BNP!$B:$H,MATCH(ROW($A1),BNP!$J:$J,0),1),"")</f>
        <v>Prélèv</v>
      </c>
      <c r="C9" s="43">
        <f>IFERROR(INDEX(BNP!$B:$H,MATCH(ROW($A1),BNP!$J:$J,0),2),"")</f>
        <v>42363</v>
      </c>
      <c r="D9" s="41" t="str">
        <f>IFERROR(INDEX(BNP!$B:$H,MATCH(ROW($A1),BNP!$J:$J,0),3),"")</f>
        <v>Codevi</v>
      </c>
      <c r="E9" s="41">
        <f>IFERROR(INDEX(BNP!$B:$H,MATCH(ROW($A1),BNP!$J:$J,0),4),"")</f>
        <v>0</v>
      </c>
      <c r="F9" s="41">
        <f>IFERROR(INDEX(BNP!$B:$H,MATCH(ROW($A1),BNP!$J:$J,0),6),"")</f>
        <v>0</v>
      </c>
      <c r="G9" s="41">
        <f>IFERROR(INDEX(BNP!$B:$H,MATCH(ROW($A1),BNP!$J:$J,0),5),"")</f>
        <v>91.47</v>
      </c>
      <c r="H9" s="37">
        <f>IF(C9="","",$H$5+SUM($G$9:G9)-SUM($F$9:F9))</f>
        <v>91.47</v>
      </c>
      <c r="I9" s="38"/>
      <c r="J9" s="42"/>
      <c r="K9" s="42"/>
      <c r="L9" s="42"/>
      <c r="M9" s="42"/>
      <c r="N9" s="42"/>
      <c r="O9" s="42"/>
      <c r="P9" s="42"/>
      <c r="Q9" s="42"/>
      <c r="R9" s="42"/>
      <c r="S9" s="42"/>
      <c r="T9" s="42"/>
      <c r="U9" s="42"/>
      <c r="V9" s="42"/>
      <c r="W9" s="42"/>
    </row>
    <row r="10" spans="1:23" s="40" customFormat="1" ht="18">
      <c r="A10" s="42"/>
      <c r="B10" s="41">
        <f>IFERROR(INDEX(BNP!$B:$H,MATCH(ROW($A2),BNP!$J:$J,0),1),"")</f>
        <v>0</v>
      </c>
      <c r="C10" s="43">
        <f>IFERROR(INDEX(BNP!$B:$H,MATCH(ROW($A2),BNP!$J:$J,0),2),"")</f>
        <v>0</v>
      </c>
      <c r="D10" s="41" t="str">
        <f>IFERROR(INDEX(BNP!$B:$H,MATCH(ROW($A2),BNP!$J:$J,0),3),"")</f>
        <v>Codevi</v>
      </c>
      <c r="E10" s="41">
        <f>IFERROR(INDEX(BNP!$B:$H,MATCH(ROW($A2),BNP!$J:$J,0),4),"")</f>
        <v>0</v>
      </c>
      <c r="F10" s="41">
        <f>IFERROR(INDEX(BNP!$B:$H,MATCH(ROW($A2),BNP!$J:$J,0),6),"")</f>
        <v>0</v>
      </c>
      <c r="G10" s="41">
        <f>IFERROR(INDEX(BNP!$B:$H,MATCH(ROW($A2),BNP!$J:$J,0),5),"")</f>
        <v>91.47</v>
      </c>
      <c r="H10" s="37">
        <f>IF(C10="","",$H$5+SUM($G$9:G10)-SUM($F$9:F10))</f>
        <v>182.94</v>
      </c>
      <c r="I10" s="37"/>
      <c r="J10" s="42"/>
      <c r="K10" s="42"/>
      <c r="L10" s="42"/>
      <c r="M10" s="42"/>
      <c r="N10" s="42"/>
      <c r="O10" s="42"/>
      <c r="P10" s="42"/>
      <c r="Q10" s="42"/>
      <c r="R10" s="42"/>
      <c r="S10" s="42"/>
      <c r="T10" s="42"/>
      <c r="U10" s="42"/>
      <c r="V10" s="42"/>
      <c r="W10" s="42"/>
    </row>
    <row r="11" spans="1:23" s="40" customFormat="1" ht="18">
      <c r="A11" s="42"/>
      <c r="B11" s="41">
        <f>IFERROR(INDEX(BNP!$B:$H,MATCH(ROW($A3),BNP!$J:$J,0),1),"")</f>
        <v>0</v>
      </c>
      <c r="C11" s="43">
        <f>IFERROR(INDEX(BNP!$B:$H,MATCH(ROW($A3),BNP!$J:$J,0),2),"")</f>
        <v>0</v>
      </c>
      <c r="D11" s="41" t="str">
        <f>IFERROR(INDEX(BNP!$B:$H,MATCH(ROW($A3),BNP!$J:$J,0),3),"")</f>
        <v>Codevi</v>
      </c>
      <c r="E11" s="41">
        <f>IFERROR(INDEX(BNP!$B:$H,MATCH(ROW($A3),BNP!$J:$J,0),4),"")</f>
        <v>0</v>
      </c>
      <c r="F11" s="41">
        <f>IFERROR(INDEX(BNP!$B:$H,MATCH(ROW($A3),BNP!$J:$J,0),6),"")</f>
        <v>200</v>
      </c>
      <c r="G11" s="41">
        <f>IFERROR(INDEX(BNP!$B:$H,MATCH(ROW($A3),BNP!$J:$J,0),5),"")</f>
        <v>0</v>
      </c>
      <c r="H11" s="37">
        <f>IF(C11="","",$H$5+SUM($G$9:G11)-SUM($F$9:F11))</f>
        <v>-17.060000000000002</v>
      </c>
      <c r="I11" s="37"/>
      <c r="J11" s="42"/>
      <c r="K11" s="42"/>
      <c r="L11" s="42"/>
      <c r="M11" s="42"/>
      <c r="N11" s="42"/>
      <c r="O11" s="42"/>
      <c r="P11" s="42"/>
      <c r="Q11" s="42"/>
      <c r="R11" s="42"/>
      <c r="S11" s="42"/>
      <c r="T11" s="42"/>
      <c r="U11" s="42"/>
      <c r="V11" s="42"/>
      <c r="W11" s="42"/>
    </row>
    <row r="12" spans="1:23" s="40" customFormat="1" ht="18">
      <c r="A12" s="42"/>
      <c r="B12" s="41">
        <f>IFERROR(INDEX(BNP!$B:$H,MATCH(ROW($A4),BNP!$J:$J,0),1),"")</f>
        <v>0</v>
      </c>
      <c r="C12" s="43">
        <f>IFERROR(INDEX(BNP!$B:$H,MATCH(ROW($A4),BNP!$J:$J,0),2),"")</f>
        <v>0</v>
      </c>
      <c r="D12" s="41" t="str">
        <f>IFERROR(INDEX(BNP!$B:$H,MATCH(ROW($A4),BNP!$J:$J,0),3),"")</f>
        <v>Codevi</v>
      </c>
      <c r="E12" s="41">
        <f>IFERROR(INDEX(BNP!$B:$H,MATCH(ROW($A4),BNP!$J:$J,0),4),"")</f>
        <v>0</v>
      </c>
      <c r="F12" s="41">
        <f>IFERROR(INDEX(BNP!$B:$H,MATCH(ROW($A4),BNP!$J:$J,0),6),"")</f>
        <v>0</v>
      </c>
      <c r="G12" s="41">
        <f>IFERROR(INDEX(BNP!$B:$H,MATCH(ROW($A4),BNP!$J:$J,0),5),"")</f>
        <v>91.47</v>
      </c>
      <c r="H12" s="37">
        <f>IF(C12="","",$H$5+SUM($G$9:G12)-SUM($F$9:F12))</f>
        <v>74.409999999999968</v>
      </c>
      <c r="I12" s="39"/>
      <c r="J12" s="42"/>
      <c r="K12" s="42"/>
      <c r="L12" s="42"/>
      <c r="M12" s="42"/>
      <c r="N12" s="42"/>
      <c r="O12" s="42"/>
      <c r="P12" s="42"/>
      <c r="Q12" s="42"/>
      <c r="R12" s="42"/>
      <c r="S12" s="42"/>
      <c r="T12" s="42"/>
      <c r="U12" s="42"/>
      <c r="V12" s="42"/>
      <c r="W12" s="42"/>
    </row>
    <row r="13" spans="1:23" s="40" customFormat="1" ht="18">
      <c r="A13" s="42"/>
      <c r="B13" s="41">
        <f>IFERROR(INDEX(BNP!$B:$H,MATCH(ROW($A5),BNP!$J:$J,0),1),"")</f>
        <v>0</v>
      </c>
      <c r="C13" s="43">
        <f>IFERROR(INDEX(BNP!$B:$H,MATCH(ROW($A5),BNP!$J:$J,0),2),"")</f>
        <v>0</v>
      </c>
      <c r="D13" s="41" t="str">
        <f>IFERROR(INDEX(BNP!$B:$H,MATCH(ROW($A5),BNP!$J:$J,0),3),"")</f>
        <v>Codevi</v>
      </c>
      <c r="E13" s="41">
        <f>IFERROR(INDEX(BNP!$B:$H,MATCH(ROW($A5),BNP!$J:$J,0),4),"")</f>
        <v>0</v>
      </c>
      <c r="F13" s="41">
        <f>IFERROR(INDEX(BNP!$B:$H,MATCH(ROW($A5),BNP!$J:$J,0),6),"")</f>
        <v>0</v>
      </c>
      <c r="G13" s="41">
        <f>IFERROR(INDEX(BNP!$B:$H,MATCH(ROW($A5),BNP!$J:$J,0),5),"")</f>
        <v>91.47</v>
      </c>
      <c r="H13" s="37">
        <f>IF(C13="","",$H$5+SUM($G$9:G13)-SUM($F$9:F13))</f>
        <v>165.88</v>
      </c>
      <c r="I13" s="37"/>
      <c r="J13" s="42"/>
      <c r="K13" s="42"/>
      <c r="L13" s="42"/>
      <c r="M13" s="42"/>
      <c r="N13" s="42"/>
      <c r="O13" s="42"/>
      <c r="P13" s="42"/>
      <c r="Q13" s="42"/>
      <c r="R13" s="42"/>
      <c r="S13" s="42"/>
      <c r="T13" s="42"/>
      <c r="U13" s="42"/>
      <c r="V13" s="42"/>
      <c r="W13" s="42"/>
    </row>
    <row r="14" spans="1:23" s="40" customFormat="1" ht="18">
      <c r="A14" s="42"/>
      <c r="B14" s="41">
        <f>IFERROR(INDEX(BNP!$B:$H,MATCH(ROW($A6),BNP!$J:$J,0),1),"")</f>
        <v>0</v>
      </c>
      <c r="C14" s="43">
        <f>IFERROR(INDEX(BNP!$B:$H,MATCH(ROW($A6),BNP!$J:$J,0),2),"")</f>
        <v>0</v>
      </c>
      <c r="D14" s="41" t="str">
        <f>IFERROR(INDEX(BNP!$B:$H,MATCH(ROW($A6),BNP!$J:$J,0),3),"")</f>
        <v>Codevi</v>
      </c>
      <c r="E14" s="41">
        <f>IFERROR(INDEX(BNP!$B:$H,MATCH(ROW($A6),BNP!$J:$J,0),4),"")</f>
        <v>0</v>
      </c>
      <c r="F14" s="41">
        <f>IFERROR(INDEX(BNP!$B:$H,MATCH(ROW($A6),BNP!$J:$J,0),6),"")</f>
        <v>0</v>
      </c>
      <c r="G14" s="41">
        <f>IFERROR(INDEX(BNP!$B:$H,MATCH(ROW($A6),BNP!$J:$J,0),5),"")</f>
        <v>91.47</v>
      </c>
      <c r="H14" s="37">
        <f>IF(C14="","",$H$5+SUM($G$9:G14)-SUM($F$9:F14))</f>
        <v>257.35000000000002</v>
      </c>
      <c r="I14" s="37"/>
      <c r="J14" s="42"/>
      <c r="K14" s="42"/>
      <c r="L14" s="42"/>
      <c r="M14" s="42"/>
      <c r="N14" s="42"/>
      <c r="O14" s="42"/>
      <c r="P14" s="42"/>
      <c r="Q14" s="42"/>
      <c r="R14" s="42"/>
      <c r="S14" s="42"/>
      <c r="T14" s="42"/>
      <c r="U14" s="42"/>
      <c r="V14" s="42"/>
      <c r="W14" s="42"/>
    </row>
    <row r="15" spans="1:23" s="40" customFormat="1" ht="18">
      <c r="A15" s="42"/>
      <c r="B15" s="41">
        <f>IFERROR(INDEX(BNP!$B:$H,MATCH(ROW($A7),BNP!$J:$J,0),1),"")</f>
        <v>0</v>
      </c>
      <c r="C15" s="43">
        <f>IFERROR(INDEX(BNP!$B:$H,MATCH(ROW($A7),BNP!$J:$J,0),2),"")</f>
        <v>0</v>
      </c>
      <c r="D15" s="41" t="str">
        <f>IFERROR(INDEX(BNP!$B:$H,MATCH(ROW($A7),BNP!$J:$J,0),3),"")</f>
        <v>Codevi</v>
      </c>
      <c r="E15" s="41">
        <f>IFERROR(INDEX(BNP!$B:$H,MATCH(ROW($A7),BNP!$J:$J,0),4),"")</f>
        <v>0</v>
      </c>
      <c r="F15" s="41">
        <f>IFERROR(INDEX(BNP!$B:$H,MATCH(ROW($A7),BNP!$J:$J,0),6),"")</f>
        <v>0</v>
      </c>
      <c r="G15" s="41">
        <f>IFERROR(INDEX(BNP!$B:$H,MATCH(ROW($A7),BNP!$J:$J,0),5),"")</f>
        <v>91.47</v>
      </c>
      <c r="H15" s="37">
        <f>IF(C15="","",$H$5+SUM($G$9:G15)-SUM($F$9:F15))</f>
        <v>348.82000000000005</v>
      </c>
      <c r="I15" s="37"/>
      <c r="J15" s="42"/>
      <c r="K15" s="42"/>
      <c r="L15" s="42"/>
      <c r="M15" s="42"/>
      <c r="N15" s="42"/>
      <c r="O15" s="42"/>
      <c r="P15" s="42"/>
      <c r="Q15" s="42"/>
      <c r="R15" s="42"/>
      <c r="S15" s="42"/>
      <c r="T15" s="42"/>
      <c r="U15" s="42"/>
      <c r="V15" s="42"/>
      <c r="W15" s="42"/>
    </row>
    <row r="16" spans="1:23" s="40" customFormat="1" ht="18">
      <c r="A16" s="42"/>
      <c r="B16" s="41">
        <f>IFERROR(INDEX(BNP!$B:$H,MATCH(ROW($A8),BNP!$J:$J,0),1),"")</f>
        <v>0</v>
      </c>
      <c r="C16" s="43">
        <f>IFERROR(INDEX(BNP!$B:$H,MATCH(ROW($A8),BNP!$J:$J,0),2),"")</f>
        <v>0</v>
      </c>
      <c r="D16" s="41" t="str">
        <f>IFERROR(INDEX(BNP!$B:$H,MATCH(ROW($A8),BNP!$J:$J,0),3),"")</f>
        <v>Codevi</v>
      </c>
      <c r="E16" s="41">
        <f>IFERROR(INDEX(BNP!$B:$H,MATCH(ROW($A8),BNP!$J:$J,0),4),"")</f>
        <v>0</v>
      </c>
      <c r="F16" s="41">
        <f>IFERROR(INDEX(BNP!$B:$H,MATCH(ROW($A8),BNP!$J:$J,0),6),"")</f>
        <v>0</v>
      </c>
      <c r="G16" s="41">
        <f>IFERROR(INDEX(BNP!$B:$H,MATCH(ROW($A8),BNP!$J:$J,0),5),"")</f>
        <v>91.47</v>
      </c>
      <c r="H16" s="37">
        <f>IF(C16="","",$H$5+SUM($G$9:G16)-SUM($F$9:F16))</f>
        <v>440.29000000000008</v>
      </c>
      <c r="I16" s="37"/>
      <c r="J16" s="42"/>
      <c r="K16" s="42"/>
      <c r="L16" s="42"/>
      <c r="M16" s="42"/>
      <c r="N16" s="42"/>
      <c r="O16" s="42"/>
      <c r="P16" s="42"/>
      <c r="Q16" s="42"/>
      <c r="R16" s="42"/>
      <c r="S16" s="42"/>
      <c r="T16" s="42"/>
      <c r="U16" s="42"/>
      <c r="V16" s="42"/>
      <c r="W16" s="42"/>
    </row>
    <row r="17" spans="1:23" s="40" customFormat="1" ht="18">
      <c r="A17" s="42"/>
      <c r="B17" s="41">
        <f>IFERROR(INDEX(BNP!$B:$H,MATCH(ROW($A9),BNP!$J:$J,0),1),"")</f>
        <v>0</v>
      </c>
      <c r="C17" s="43">
        <f>IFERROR(INDEX(BNP!$B:$H,MATCH(ROW($A9),BNP!$J:$J,0),2),"")</f>
        <v>0</v>
      </c>
      <c r="D17" s="41" t="str">
        <f>IFERROR(INDEX(BNP!$B:$H,MATCH(ROW($A9),BNP!$J:$J,0),3),"")</f>
        <v>Codevi</v>
      </c>
      <c r="E17" s="41">
        <f>IFERROR(INDEX(BNP!$B:$H,MATCH(ROW($A9),BNP!$J:$J,0),4),"")</f>
        <v>0</v>
      </c>
      <c r="F17" s="41">
        <f>IFERROR(INDEX(BNP!$B:$H,MATCH(ROW($A9),BNP!$J:$J,0),6),"")</f>
        <v>0</v>
      </c>
      <c r="G17" s="41">
        <f>IFERROR(INDEX(BNP!$B:$H,MATCH(ROW($A9),BNP!$J:$J,0),5),"")</f>
        <v>91.47</v>
      </c>
      <c r="H17" s="37">
        <f>IF(C17="","",$H$5+SUM($G$9:G17)-SUM($F$9:F17))</f>
        <v>531.7600000000001</v>
      </c>
      <c r="I17" s="37"/>
      <c r="J17" s="42"/>
      <c r="K17" s="42"/>
      <c r="L17" s="42"/>
      <c r="M17" s="42"/>
      <c r="N17" s="42"/>
      <c r="O17" s="42"/>
      <c r="P17" s="42"/>
      <c r="Q17" s="42"/>
      <c r="R17" s="42"/>
      <c r="S17" s="42"/>
      <c r="T17" s="42"/>
      <c r="U17" s="42"/>
      <c r="V17" s="42"/>
      <c r="W17" s="42"/>
    </row>
    <row r="18" spans="1:23" s="40" customFormat="1" ht="18">
      <c r="A18" s="42"/>
      <c r="B18" s="41">
        <f>IFERROR(INDEX(BNP!$B:$H,MATCH(ROW($A10),BNP!$J:$J,0),1),"")</f>
        <v>0</v>
      </c>
      <c r="C18" s="43">
        <f>IFERROR(INDEX(BNP!$B:$H,MATCH(ROW($A10),BNP!$J:$J,0),2),"")</f>
        <v>0</v>
      </c>
      <c r="D18" s="41" t="str">
        <f>IFERROR(INDEX(BNP!$B:$H,MATCH(ROW($A10),BNP!$J:$J,0),3),"")</f>
        <v>Codevi</v>
      </c>
      <c r="E18" s="41">
        <f>IFERROR(INDEX(BNP!$B:$H,MATCH(ROW($A10),BNP!$J:$J,0),4),"")</f>
        <v>0</v>
      </c>
      <c r="F18" s="41">
        <f>IFERROR(INDEX(BNP!$B:$H,MATCH(ROW($A10),BNP!$J:$J,0),6),"")</f>
        <v>0</v>
      </c>
      <c r="G18" s="41">
        <f>IFERROR(INDEX(BNP!$B:$H,MATCH(ROW($A10),BNP!$J:$J,0),5),"")</f>
        <v>91.47</v>
      </c>
      <c r="H18" s="37">
        <f>IF(C18="","",$H$5+SUM($G$9:G18)-SUM($F$9:F18))</f>
        <v>623.23000000000013</v>
      </c>
      <c r="I18" s="37"/>
      <c r="J18" s="42"/>
      <c r="K18" s="42"/>
      <c r="L18" s="42"/>
      <c r="M18" s="42"/>
      <c r="N18" s="42"/>
      <c r="O18" s="42"/>
      <c r="P18" s="42"/>
      <c r="Q18" s="42"/>
      <c r="R18" s="42"/>
      <c r="S18" s="42"/>
      <c r="T18" s="42"/>
      <c r="U18" s="42"/>
      <c r="V18" s="42"/>
      <c r="W18" s="42"/>
    </row>
    <row r="19" spans="1:23" s="40" customFormat="1" ht="18">
      <c r="A19" s="42"/>
      <c r="B19" s="41">
        <f>IFERROR(INDEX(BNP!$B:$H,MATCH(ROW($A11),BNP!$J:$J,0),1),"")</f>
        <v>0</v>
      </c>
      <c r="C19" s="43">
        <f>IFERROR(INDEX(BNP!$B:$H,MATCH(ROW($A11),BNP!$J:$J,0),2),"")</f>
        <v>0</v>
      </c>
      <c r="D19" s="41" t="str">
        <f>IFERROR(INDEX(BNP!$B:$H,MATCH(ROW($A11),BNP!$J:$J,0),3),"")</f>
        <v>Codevi</v>
      </c>
      <c r="E19" s="41">
        <f>IFERROR(INDEX(BNP!$B:$H,MATCH(ROW($A11),BNP!$J:$J,0),4),"")</f>
        <v>0</v>
      </c>
      <c r="F19" s="41">
        <f>IFERROR(INDEX(BNP!$B:$H,MATCH(ROW($A11),BNP!$J:$J,0),6),"")</f>
        <v>0</v>
      </c>
      <c r="G19" s="41">
        <f>IFERROR(INDEX(BNP!$B:$H,MATCH(ROW($A11),BNP!$J:$J,0),5),"")</f>
        <v>91.47</v>
      </c>
      <c r="H19" s="37">
        <f>IF(C19="","",$H$5+SUM($G$9:G19)-SUM($F$9:F19))</f>
        <v>714.70000000000016</v>
      </c>
      <c r="I19" s="37"/>
      <c r="J19" s="42"/>
      <c r="K19" s="42"/>
      <c r="L19" s="42"/>
      <c r="M19" s="42"/>
      <c r="N19" s="42"/>
      <c r="O19" s="42"/>
      <c r="P19" s="42"/>
      <c r="Q19" s="42"/>
      <c r="R19" s="42"/>
      <c r="S19" s="42"/>
      <c r="T19" s="42"/>
      <c r="U19" s="42"/>
      <c r="V19" s="42"/>
      <c r="W19" s="42"/>
    </row>
    <row r="20" spans="1:23" s="40" customFormat="1" ht="18">
      <c r="A20" s="42"/>
      <c r="B20" s="41">
        <f>IFERROR(INDEX(BNP!$B:$H,MATCH(ROW($A12),BNP!$J:$J,0),1),"")</f>
        <v>0</v>
      </c>
      <c r="C20" s="43">
        <f>IFERROR(INDEX(BNP!$B:$H,MATCH(ROW($A12),BNP!$J:$J,0),2),"")</f>
        <v>0</v>
      </c>
      <c r="D20" s="41" t="str">
        <f>IFERROR(INDEX(BNP!$B:$H,MATCH(ROW($A12),BNP!$J:$J,0),3),"")</f>
        <v>Codevi</v>
      </c>
      <c r="E20" s="41">
        <f>IFERROR(INDEX(BNP!$B:$H,MATCH(ROW($A12),BNP!$J:$J,0),4),"")</f>
        <v>0</v>
      </c>
      <c r="F20" s="41">
        <f>IFERROR(INDEX(BNP!$B:$H,MATCH(ROW($A12),BNP!$J:$J,0),6),"")</f>
        <v>0</v>
      </c>
      <c r="G20" s="41">
        <f>IFERROR(INDEX(BNP!$B:$H,MATCH(ROW($A12),BNP!$J:$J,0),5),"")</f>
        <v>91.47</v>
      </c>
      <c r="H20" s="37">
        <f>IF(C20="","",$H$5+SUM($G$9:G20)-SUM($F$9:F20))</f>
        <v>806.17000000000019</v>
      </c>
      <c r="I20" s="37"/>
      <c r="J20" s="42"/>
      <c r="K20" s="42"/>
      <c r="L20" s="42"/>
      <c r="M20" s="42"/>
      <c r="N20" s="42"/>
      <c r="O20" s="42"/>
      <c r="P20" s="42"/>
      <c r="Q20" s="42"/>
      <c r="R20" s="42"/>
      <c r="S20" s="42"/>
      <c r="T20" s="42"/>
      <c r="U20" s="42"/>
      <c r="V20" s="42"/>
      <c r="W20" s="42"/>
    </row>
    <row r="21" spans="1:23" s="40" customFormat="1" ht="18">
      <c r="A21" s="42"/>
      <c r="B21" s="41">
        <f>IFERROR(INDEX(BNP!$B:$H,MATCH(ROW($A13),BNP!$J:$J,0),1),"")</f>
        <v>0</v>
      </c>
      <c r="C21" s="43">
        <f>IFERROR(INDEX(BNP!$B:$H,MATCH(ROW($A13),BNP!$J:$J,0),2),"")</f>
        <v>0</v>
      </c>
      <c r="D21" s="41" t="str">
        <f>IFERROR(INDEX(BNP!$B:$H,MATCH(ROW($A13),BNP!$J:$J,0),3),"")</f>
        <v>Codevi</v>
      </c>
      <c r="E21" s="41">
        <f>IFERROR(INDEX(BNP!$B:$H,MATCH(ROW($A13),BNP!$J:$J,0),4),"")</f>
        <v>0</v>
      </c>
      <c r="F21" s="41">
        <f>IFERROR(INDEX(BNP!$B:$H,MATCH(ROW($A13),BNP!$J:$J,0),6),"")</f>
        <v>0</v>
      </c>
      <c r="G21" s="41">
        <f>IFERROR(INDEX(BNP!$B:$H,MATCH(ROW($A13),BNP!$J:$J,0),5),"")</f>
        <v>91.47</v>
      </c>
      <c r="H21" s="37">
        <f>IF(C21="","",$H$5+SUM($G$9:G21)-SUM($F$9:F21))</f>
        <v>897.6400000000001</v>
      </c>
      <c r="I21" s="37"/>
      <c r="J21" s="42"/>
      <c r="K21" s="42"/>
      <c r="L21" s="42"/>
      <c r="M21" s="42"/>
      <c r="N21" s="42"/>
      <c r="O21" s="42"/>
      <c r="P21" s="42"/>
      <c r="Q21" s="42"/>
      <c r="R21" s="42"/>
      <c r="S21" s="42"/>
      <c r="T21" s="42"/>
      <c r="U21" s="42"/>
      <c r="V21" s="42"/>
      <c r="W21" s="42"/>
    </row>
    <row r="22" spans="1:23" s="40" customFormat="1" ht="18">
      <c r="A22" s="42"/>
      <c r="B22" s="41">
        <f>IFERROR(INDEX(BNP!$B:$H,MATCH(ROW($A14),BNP!$J:$J,0),1),"")</f>
        <v>0</v>
      </c>
      <c r="C22" s="43">
        <f>IFERROR(INDEX(BNP!$B:$H,MATCH(ROW($A14),BNP!$J:$J,0),2),"")</f>
        <v>0</v>
      </c>
      <c r="D22" s="41" t="str">
        <f>IFERROR(INDEX(BNP!$B:$H,MATCH(ROW($A14),BNP!$J:$J,0),3),"")</f>
        <v>Codevi</v>
      </c>
      <c r="E22" s="41">
        <f>IFERROR(INDEX(BNP!$B:$H,MATCH(ROW($A14),BNP!$J:$J,0),4),"")</f>
        <v>0</v>
      </c>
      <c r="F22" s="41">
        <f>IFERROR(INDEX(BNP!$B:$H,MATCH(ROW($A14),BNP!$J:$J,0),6),"")</f>
        <v>0</v>
      </c>
      <c r="G22" s="41">
        <f>IFERROR(INDEX(BNP!$B:$H,MATCH(ROW($A14),BNP!$J:$J,0),5),"")</f>
        <v>91.47</v>
      </c>
      <c r="H22" s="37">
        <f>IF(C22="","",$H$5+SUM($G$9:G22)-SUM($F$9:F22))</f>
        <v>989.11000000000013</v>
      </c>
      <c r="I22" s="37"/>
      <c r="J22" s="42"/>
      <c r="K22" s="42"/>
      <c r="L22" s="42"/>
      <c r="M22" s="42"/>
      <c r="N22" s="42"/>
      <c r="O22" s="42"/>
      <c r="P22" s="42"/>
      <c r="Q22" s="42"/>
      <c r="R22" s="42"/>
      <c r="S22" s="42"/>
      <c r="T22" s="42"/>
      <c r="U22" s="42"/>
      <c r="V22" s="42"/>
      <c r="W22" s="42"/>
    </row>
    <row r="23" spans="1:23" s="40" customFormat="1" ht="18">
      <c r="A23" s="42"/>
      <c r="B23" s="41">
        <f>IFERROR(INDEX(BNP!$B:$H,MATCH(ROW($A15),BNP!$J:$J,0),1),"")</f>
        <v>0</v>
      </c>
      <c r="C23" s="43">
        <f>IFERROR(INDEX(BNP!$B:$H,MATCH(ROW($A15),BNP!$J:$J,0),2),"")</f>
        <v>0</v>
      </c>
      <c r="D23" s="41" t="str">
        <f>IFERROR(INDEX(BNP!$B:$H,MATCH(ROW($A15),BNP!$J:$J,0),3),"")</f>
        <v>Codevi</v>
      </c>
      <c r="E23" s="41">
        <f>IFERROR(INDEX(BNP!$B:$H,MATCH(ROW($A15),BNP!$J:$J,0),4),"")</f>
        <v>0</v>
      </c>
      <c r="F23" s="41">
        <f>IFERROR(INDEX(BNP!$B:$H,MATCH(ROW($A15),BNP!$J:$J,0),6),"")</f>
        <v>0</v>
      </c>
      <c r="G23" s="41">
        <f>IFERROR(INDEX(BNP!$B:$H,MATCH(ROW($A15),BNP!$J:$J,0),5),"")</f>
        <v>91.47</v>
      </c>
      <c r="H23" s="37">
        <f>IF(C23="","",$H$5+SUM($G$9:G23)-SUM($F$9:F23))</f>
        <v>1080.5800000000002</v>
      </c>
      <c r="I23" s="37"/>
      <c r="J23" s="42"/>
      <c r="K23" s="42"/>
      <c r="L23" s="42"/>
      <c r="M23" s="42"/>
      <c r="N23" s="42"/>
      <c r="O23" s="42"/>
      <c r="P23" s="42"/>
      <c r="Q23" s="42"/>
      <c r="R23" s="42"/>
      <c r="S23" s="42"/>
      <c r="T23" s="42"/>
      <c r="U23" s="42"/>
      <c r="V23" s="42"/>
      <c r="W23" s="42"/>
    </row>
    <row r="24" spans="1:23" s="40" customFormat="1" ht="18">
      <c r="A24" s="42"/>
      <c r="B24" s="41">
        <f>IFERROR(INDEX(BNP!$B:$H,MATCH(ROW($A16),BNP!$J:$J,0),1),"")</f>
        <v>0</v>
      </c>
      <c r="C24" s="43">
        <f>IFERROR(INDEX(BNP!$B:$H,MATCH(ROW($A16),BNP!$J:$J,0),2),"")</f>
        <v>0</v>
      </c>
      <c r="D24" s="41" t="str">
        <f>IFERROR(INDEX(BNP!$B:$H,MATCH(ROW($A16),BNP!$J:$J,0),3),"")</f>
        <v>Codevi</v>
      </c>
      <c r="E24" s="41">
        <f>IFERROR(INDEX(BNP!$B:$H,MATCH(ROW($A16),BNP!$J:$J,0),4),"")</f>
        <v>0</v>
      </c>
      <c r="F24" s="41">
        <f>IFERROR(INDEX(BNP!$B:$H,MATCH(ROW($A16),BNP!$J:$J,0),6),"")</f>
        <v>0</v>
      </c>
      <c r="G24" s="41">
        <f>IFERROR(INDEX(BNP!$B:$H,MATCH(ROW($A16),BNP!$J:$J,0),5),"")</f>
        <v>91.47</v>
      </c>
      <c r="H24" s="37">
        <f>IF(C24="","",$H$5+SUM($G$9:G24)-SUM($F$9:F24))</f>
        <v>1172.0500000000002</v>
      </c>
      <c r="I24" s="37"/>
      <c r="J24" s="42"/>
      <c r="K24" s="42"/>
      <c r="L24" s="42"/>
      <c r="M24" s="42"/>
      <c r="N24" s="42"/>
      <c r="O24" s="42"/>
      <c r="P24" s="42"/>
      <c r="Q24" s="42"/>
      <c r="R24" s="42"/>
      <c r="S24" s="42"/>
      <c r="T24" s="42"/>
      <c r="U24" s="42"/>
      <c r="V24" s="42"/>
      <c r="W24" s="42"/>
    </row>
    <row r="25" spans="1:23" s="40" customFormat="1" ht="18">
      <c r="A25" s="42"/>
      <c r="B25" s="41">
        <f>IFERROR(INDEX(BNP!$B:$H,MATCH(ROW($A17),BNP!$J:$J,0),1),"")</f>
        <v>0</v>
      </c>
      <c r="C25" s="43">
        <f>IFERROR(INDEX(BNP!$B:$H,MATCH(ROW($A17),BNP!$J:$J,0),2),"")</f>
        <v>0</v>
      </c>
      <c r="D25" s="41" t="str">
        <f>IFERROR(INDEX(BNP!$B:$H,MATCH(ROW($A17),BNP!$J:$J,0),3),"")</f>
        <v>Codevi</v>
      </c>
      <c r="E25" s="41">
        <f>IFERROR(INDEX(BNP!$B:$H,MATCH(ROW($A17),BNP!$J:$J,0),4),"")</f>
        <v>0</v>
      </c>
      <c r="F25" s="41">
        <f>IFERROR(INDEX(BNP!$B:$H,MATCH(ROW($A17),BNP!$J:$J,0),6),"")</f>
        <v>0</v>
      </c>
      <c r="G25" s="41">
        <f>IFERROR(INDEX(BNP!$B:$H,MATCH(ROW($A17),BNP!$J:$J,0),5),"")</f>
        <v>91.47</v>
      </c>
      <c r="H25" s="37">
        <f>IF(C25="","",$H$5+SUM($G$9:G25)-SUM($F$9:F25))</f>
        <v>1263.5200000000002</v>
      </c>
      <c r="I25" s="37"/>
      <c r="J25" s="42"/>
      <c r="K25" s="42"/>
      <c r="L25" s="42"/>
      <c r="M25" s="42"/>
      <c r="N25" s="42"/>
      <c r="O25" s="42"/>
      <c r="P25" s="42"/>
      <c r="Q25" s="42"/>
      <c r="R25" s="42"/>
      <c r="S25" s="42"/>
      <c r="T25" s="42"/>
      <c r="U25" s="42"/>
      <c r="V25" s="42"/>
      <c r="W25" s="42"/>
    </row>
    <row r="26" spans="1:23" s="40" customFormat="1" ht="18">
      <c r="A26" s="42"/>
      <c r="B26" s="41">
        <f>IFERROR(INDEX(BNP!$B:$H,MATCH(ROW($A18),BNP!$J:$J,0),1),"")</f>
        <v>0</v>
      </c>
      <c r="C26" s="43">
        <f>IFERROR(INDEX(BNP!$B:$H,MATCH(ROW($A18),BNP!$J:$J,0),2),"")</f>
        <v>0</v>
      </c>
      <c r="D26" s="41" t="str">
        <f>IFERROR(INDEX(BNP!$B:$H,MATCH(ROW($A18),BNP!$J:$J,0),3),"")</f>
        <v>Codevi</v>
      </c>
      <c r="E26" s="41">
        <f>IFERROR(INDEX(BNP!$B:$H,MATCH(ROW($A18),BNP!$J:$J,0),4),"")</f>
        <v>0</v>
      </c>
      <c r="F26" s="41">
        <f>IFERROR(INDEX(BNP!$B:$H,MATCH(ROW($A18),BNP!$J:$J,0),6),"")</f>
        <v>0</v>
      </c>
      <c r="G26" s="41">
        <f>IFERROR(INDEX(BNP!$B:$H,MATCH(ROW($A18),BNP!$J:$J,0),5),"")</f>
        <v>91.47</v>
      </c>
      <c r="H26" s="37">
        <f>IF(C26="","",$H$5+SUM($G$9:G26)-SUM($F$9:F26))</f>
        <v>1354.9900000000002</v>
      </c>
      <c r="I26" s="37"/>
      <c r="J26" s="42"/>
      <c r="K26" s="42"/>
      <c r="L26" s="44"/>
      <c r="M26" s="42"/>
      <c r="N26" s="42"/>
      <c r="O26" s="42"/>
      <c r="P26" s="42"/>
      <c r="Q26" s="42"/>
      <c r="R26" s="42"/>
      <c r="S26" s="42"/>
      <c r="T26" s="42"/>
      <c r="U26" s="42"/>
      <c r="V26" s="42"/>
      <c r="W26" s="42"/>
    </row>
    <row r="27" spans="1:23" s="40" customFormat="1" ht="18">
      <c r="A27" s="42"/>
      <c r="B27" s="41">
        <f>IFERROR(INDEX(BNP!$B:$H,MATCH(ROW($A19),BNP!$J:$J,0),1),"")</f>
        <v>0</v>
      </c>
      <c r="C27" s="43">
        <f>IFERROR(INDEX(BNP!$B:$H,MATCH(ROW($A19),BNP!$J:$J,0),2),"")</f>
        <v>0</v>
      </c>
      <c r="D27" s="41" t="str">
        <f>IFERROR(INDEX(BNP!$B:$H,MATCH(ROW($A19),BNP!$J:$J,0),3),"")</f>
        <v>Codevi</v>
      </c>
      <c r="E27" s="41">
        <f>IFERROR(INDEX(BNP!$B:$H,MATCH(ROW($A19),BNP!$J:$J,0),4),"")</f>
        <v>0</v>
      </c>
      <c r="F27" s="41">
        <f>IFERROR(INDEX(BNP!$B:$H,MATCH(ROW($A19),BNP!$J:$J,0),6),"")</f>
        <v>0</v>
      </c>
      <c r="G27" s="41">
        <f>IFERROR(INDEX(BNP!$B:$H,MATCH(ROW($A19),BNP!$J:$J,0),5),"")</f>
        <v>91.47</v>
      </c>
      <c r="H27" s="37">
        <f>IF(C27="","",$H$5+SUM($G$9:G27)-SUM($F$9:F27))</f>
        <v>1446.4600000000003</v>
      </c>
      <c r="I27" s="37"/>
      <c r="J27" s="42"/>
      <c r="K27" s="42"/>
      <c r="L27" s="42"/>
      <c r="M27" s="42"/>
      <c r="N27" s="42"/>
      <c r="O27" s="42"/>
      <c r="P27" s="42"/>
      <c r="Q27" s="42"/>
      <c r="R27" s="42"/>
      <c r="S27" s="42"/>
      <c r="T27" s="42"/>
      <c r="U27" s="42"/>
      <c r="V27" s="42"/>
      <c r="W27" s="42"/>
    </row>
    <row r="28" spans="1:23" s="40" customFormat="1" ht="18">
      <c r="A28" s="42"/>
      <c r="B28" s="41">
        <f>IFERROR(INDEX(BNP!$B:$H,MATCH(ROW($A20),BNP!$J:$J,0),1),"")</f>
        <v>0</v>
      </c>
      <c r="C28" s="43">
        <f>IFERROR(INDEX(BNP!$B:$H,MATCH(ROW($A20),BNP!$J:$J,0),2),"")</f>
        <v>0</v>
      </c>
      <c r="D28" s="41" t="str">
        <f>IFERROR(INDEX(BNP!$B:$H,MATCH(ROW($A20),BNP!$J:$J,0),3),"")</f>
        <v>Codevi</v>
      </c>
      <c r="E28" s="41">
        <f>IFERROR(INDEX(BNP!$B:$H,MATCH(ROW($A20),BNP!$J:$J,0),4),"")</f>
        <v>0</v>
      </c>
      <c r="F28" s="41">
        <f>IFERROR(INDEX(BNP!$B:$H,MATCH(ROW($A20),BNP!$J:$J,0),6),"")</f>
        <v>0</v>
      </c>
      <c r="G28" s="41">
        <f>IFERROR(INDEX(BNP!$B:$H,MATCH(ROW($A20),BNP!$J:$J,0),5),"")</f>
        <v>26.14</v>
      </c>
      <c r="H28" s="37">
        <f>IF(C28="","",$H$5+SUM($G$9:G28)-SUM($F$9:F28))</f>
        <v>1472.6000000000004</v>
      </c>
      <c r="I28" s="37"/>
      <c r="J28" s="42"/>
      <c r="K28" s="42"/>
      <c r="L28" s="44"/>
      <c r="M28" s="42"/>
      <c r="N28" s="42"/>
      <c r="O28" s="42"/>
      <c r="P28" s="42"/>
      <c r="Q28" s="42"/>
      <c r="R28" s="42"/>
      <c r="S28" s="42"/>
      <c r="T28" s="42"/>
      <c r="U28" s="42"/>
      <c r="V28" s="42"/>
      <c r="W28" s="42"/>
    </row>
    <row r="29" spans="1:23" s="40" customFormat="1" ht="18">
      <c r="A29" s="42"/>
      <c r="B29" s="41">
        <f>IFERROR(INDEX(BNP!$B:$H,MATCH(ROW($A21),BNP!$J:$J,0),1),"")</f>
        <v>0</v>
      </c>
      <c r="C29" s="43">
        <f>IFERROR(INDEX(BNP!$B:$H,MATCH(ROW($A21),BNP!$J:$J,0),2),"")</f>
        <v>0</v>
      </c>
      <c r="D29" s="41" t="str">
        <f>IFERROR(INDEX(BNP!$B:$H,MATCH(ROW($A21),BNP!$J:$J,0),3),"")</f>
        <v>Codevi</v>
      </c>
      <c r="E29" s="41">
        <f>IFERROR(INDEX(BNP!$B:$H,MATCH(ROW($A21),BNP!$J:$J,0),4),"")</f>
        <v>0</v>
      </c>
      <c r="F29" s="41">
        <f>IFERROR(INDEX(BNP!$B:$H,MATCH(ROW($A21),BNP!$J:$J,0),6),"")</f>
        <v>0</v>
      </c>
      <c r="G29" s="41">
        <f>IFERROR(INDEX(BNP!$B:$H,MATCH(ROW($A21),BNP!$J:$J,0),5),"")</f>
        <v>91.47</v>
      </c>
      <c r="H29" s="37">
        <f>IF(C29="","",$H$5+SUM($G$9:G29)-SUM($F$9:F29))</f>
        <v>1564.0700000000004</v>
      </c>
      <c r="I29" s="37"/>
      <c r="J29" s="42"/>
      <c r="K29" s="42"/>
      <c r="L29" s="44"/>
      <c r="M29" s="42"/>
      <c r="N29" s="42"/>
      <c r="O29" s="42"/>
      <c r="P29" s="42"/>
      <c r="Q29" s="42"/>
      <c r="R29" s="42"/>
      <c r="S29" s="42"/>
      <c r="T29" s="42"/>
      <c r="U29" s="42"/>
      <c r="V29" s="42"/>
      <c r="W29" s="42"/>
    </row>
    <row r="30" spans="1:23" s="40" customFormat="1" ht="18">
      <c r="A30" s="42"/>
      <c r="B30" s="41">
        <f>IFERROR(INDEX(BNP!$B:$H,MATCH(ROW($A22),BNP!$J:$J,0),1),"")</f>
        <v>0</v>
      </c>
      <c r="C30" s="43">
        <f>IFERROR(INDEX(BNP!$B:$H,MATCH(ROW($A22),BNP!$J:$J,0),2),"")</f>
        <v>0</v>
      </c>
      <c r="D30" s="41" t="str">
        <f>IFERROR(INDEX(BNP!$B:$H,MATCH(ROW($A22),BNP!$J:$J,0),3),"")</f>
        <v>Codevi</v>
      </c>
      <c r="E30" s="41">
        <f>IFERROR(INDEX(BNP!$B:$H,MATCH(ROW($A22),BNP!$J:$J,0),4),"")</f>
        <v>0</v>
      </c>
      <c r="F30" s="41">
        <f>IFERROR(INDEX(BNP!$B:$H,MATCH(ROW($A22),BNP!$J:$J,0),6),"")</f>
        <v>200</v>
      </c>
      <c r="G30" s="41">
        <f>IFERROR(INDEX(BNP!$B:$H,MATCH(ROW($A22),BNP!$J:$J,0),5),"")</f>
        <v>91.47</v>
      </c>
      <c r="H30" s="37">
        <f>IF(C30="","",$H$5+SUM($G$9:G30)-SUM($F$9:F30))</f>
        <v>1455.5400000000004</v>
      </c>
      <c r="I30" s="37"/>
      <c r="J30" s="42"/>
      <c r="K30" s="42"/>
      <c r="L30" s="44"/>
      <c r="M30" s="42"/>
      <c r="N30" s="42"/>
      <c r="O30" s="42"/>
      <c r="P30" s="42"/>
      <c r="Q30" s="42"/>
      <c r="R30" s="42"/>
      <c r="S30" s="42"/>
      <c r="T30" s="42"/>
      <c r="U30" s="42"/>
      <c r="V30" s="42"/>
      <c r="W30" s="42"/>
    </row>
    <row r="31" spans="1:23" s="40" customFormat="1" ht="18">
      <c r="A31" s="42"/>
      <c r="B31" s="41">
        <f>IFERROR(INDEX(BNP!$B:$H,MATCH(ROW($A23),BNP!$J:$J,0),1),"")</f>
        <v>0</v>
      </c>
      <c r="C31" s="43">
        <f>IFERROR(INDEX(BNP!$B:$H,MATCH(ROW($A23),BNP!$J:$J,0),2),"")</f>
        <v>0</v>
      </c>
      <c r="D31" s="41" t="str">
        <f>IFERROR(INDEX(BNP!$B:$H,MATCH(ROW($A23),BNP!$J:$J,0),3),"")</f>
        <v>Codevi</v>
      </c>
      <c r="E31" s="41">
        <f>IFERROR(INDEX(BNP!$B:$H,MATCH(ROW($A23),BNP!$J:$J,0),4),"")</f>
        <v>0</v>
      </c>
      <c r="F31" s="41">
        <f>IFERROR(INDEX(BNP!$B:$H,MATCH(ROW($A23),BNP!$J:$J,0),6),"")</f>
        <v>0</v>
      </c>
      <c r="G31" s="41">
        <f>IFERROR(INDEX(BNP!$B:$H,MATCH(ROW($A23),BNP!$J:$J,0),5),"")</f>
        <v>25</v>
      </c>
      <c r="H31" s="37">
        <f>IF(C31="","",$H$5+SUM($G$9:G31)-SUM($F$9:F31))</f>
        <v>1480.5400000000004</v>
      </c>
      <c r="I31" s="37"/>
      <c r="J31" s="42"/>
      <c r="K31" s="42"/>
      <c r="L31" s="44"/>
      <c r="M31" s="42"/>
      <c r="N31" s="42"/>
      <c r="O31" s="42"/>
      <c r="P31" s="42"/>
      <c r="Q31" s="42"/>
      <c r="R31" s="42"/>
      <c r="S31" s="42"/>
      <c r="T31" s="42"/>
      <c r="U31" s="42"/>
      <c r="V31" s="42"/>
      <c r="W31" s="42"/>
    </row>
    <row r="32" spans="1:23" s="40" customFormat="1" ht="18">
      <c r="A32" s="42"/>
      <c r="B32" s="41">
        <f>IFERROR(INDEX(BNP!$B:$H,MATCH(ROW($A24),BNP!$J:$J,0),1),"")</f>
        <v>0</v>
      </c>
      <c r="C32" s="43">
        <f>IFERROR(INDEX(BNP!$B:$H,MATCH(ROW($A24),BNP!$J:$J,0),2),"")</f>
        <v>0</v>
      </c>
      <c r="D32" s="41" t="str">
        <f>IFERROR(INDEX(BNP!$B:$H,MATCH(ROW($A24),BNP!$J:$J,0),3),"")</f>
        <v>Codevi</v>
      </c>
      <c r="E32" s="41">
        <f>IFERROR(INDEX(BNP!$B:$H,MATCH(ROW($A24),BNP!$J:$J,0),4),"")</f>
        <v>0</v>
      </c>
      <c r="F32" s="41">
        <f>IFERROR(INDEX(BNP!$B:$H,MATCH(ROW($A24),BNP!$J:$J,0),6),"")</f>
        <v>0</v>
      </c>
      <c r="G32" s="41">
        <f>IFERROR(INDEX(BNP!$B:$H,MATCH(ROW($A24),BNP!$J:$J,0),5),"")</f>
        <v>91.47</v>
      </c>
      <c r="H32" s="37">
        <f>IF(C32="","",$H$5+SUM($G$9:G32)-SUM($F$9:F32))</f>
        <v>1572.0100000000004</v>
      </c>
      <c r="I32" s="37"/>
      <c r="J32" s="42"/>
      <c r="K32" s="42"/>
      <c r="L32" s="44"/>
      <c r="M32" s="42"/>
      <c r="N32" s="42"/>
      <c r="O32" s="42"/>
      <c r="P32" s="42"/>
      <c r="Q32" s="42"/>
      <c r="R32" s="42"/>
      <c r="S32" s="42"/>
      <c r="T32" s="42"/>
      <c r="U32" s="42"/>
      <c r="V32" s="42"/>
      <c r="W32" s="42"/>
    </row>
    <row r="33" spans="1:23" s="40" customFormat="1" ht="18">
      <c r="A33" s="42"/>
      <c r="B33" s="41">
        <f>IFERROR(INDEX(BNP!$B:$H,MATCH(ROW($A25),BNP!$J:$J,0),1),"")</f>
        <v>0</v>
      </c>
      <c r="C33" s="43">
        <f>IFERROR(INDEX(BNP!$B:$H,MATCH(ROW($A25),BNP!$J:$J,0),2),"")</f>
        <v>0</v>
      </c>
      <c r="D33" s="41" t="str">
        <f>IFERROR(INDEX(BNP!$B:$H,MATCH(ROW($A25),BNP!$J:$J,0),3),"")</f>
        <v>Codevi</v>
      </c>
      <c r="E33" s="41">
        <f>IFERROR(INDEX(BNP!$B:$H,MATCH(ROW($A25),BNP!$J:$J,0),4),"")</f>
        <v>0</v>
      </c>
      <c r="F33" s="41">
        <f>IFERROR(INDEX(BNP!$B:$H,MATCH(ROW($A25),BNP!$J:$J,0),6),"")</f>
        <v>0</v>
      </c>
      <c r="G33" s="41">
        <f>IFERROR(INDEX(BNP!$B:$H,MATCH(ROW($A25),BNP!$J:$J,0),5),"")</f>
        <v>30</v>
      </c>
      <c r="H33" s="37">
        <f>IF(C33="","",$H$5+SUM($G$9:G33)-SUM($F$9:F33))</f>
        <v>1602.0100000000004</v>
      </c>
      <c r="I33" s="37"/>
      <c r="J33" s="42"/>
      <c r="K33" s="42"/>
      <c r="L33" s="44"/>
      <c r="M33" s="42"/>
      <c r="N33" s="42"/>
      <c r="O33" s="42"/>
      <c r="P33" s="42"/>
      <c r="Q33" s="42"/>
      <c r="R33" s="42"/>
      <c r="S33" s="42"/>
      <c r="T33" s="42"/>
      <c r="U33" s="42"/>
      <c r="V33" s="42"/>
      <c r="W33" s="42"/>
    </row>
    <row r="34" spans="1:23" s="40" customFormat="1" ht="18">
      <c r="A34" s="42"/>
      <c r="B34" s="41">
        <f>IFERROR(INDEX(BNP!$B:$H,MATCH(ROW($A26),BNP!$J:$J,0),1),"")</f>
        <v>0</v>
      </c>
      <c r="C34" s="43">
        <f>IFERROR(INDEX(BNP!$B:$H,MATCH(ROW($A26),BNP!$J:$J,0),2),"")</f>
        <v>0</v>
      </c>
      <c r="D34" s="41" t="str">
        <f>IFERROR(INDEX(BNP!$B:$H,MATCH(ROW($A26),BNP!$J:$J,0),3),"")</f>
        <v>Codevi</v>
      </c>
      <c r="E34" s="41">
        <f>IFERROR(INDEX(BNP!$B:$H,MATCH(ROW($A26),BNP!$J:$J,0),4),"")</f>
        <v>0</v>
      </c>
      <c r="F34" s="41">
        <f>IFERROR(INDEX(BNP!$B:$H,MATCH(ROW($A26),BNP!$J:$J,0),6),"")</f>
        <v>0</v>
      </c>
      <c r="G34" s="41">
        <f>IFERROR(INDEX(BNP!$B:$H,MATCH(ROW($A26),BNP!$J:$J,0),5),"")</f>
        <v>91.47</v>
      </c>
      <c r="H34" s="37">
        <f>IF(C34="","",$H$5+SUM($G$9:G34)-SUM($F$9:F34))</f>
        <v>1693.4800000000005</v>
      </c>
      <c r="I34" s="37"/>
      <c r="J34" s="42"/>
      <c r="K34" s="42"/>
      <c r="L34" s="44"/>
      <c r="M34" s="42"/>
      <c r="N34" s="42"/>
      <c r="O34" s="42"/>
      <c r="P34" s="42"/>
      <c r="Q34" s="42"/>
      <c r="R34" s="42"/>
      <c r="S34" s="42"/>
      <c r="T34" s="42"/>
      <c r="U34" s="42"/>
      <c r="V34" s="42"/>
      <c r="W34" s="42"/>
    </row>
    <row r="35" spans="1:23" s="40" customFormat="1" ht="18">
      <c r="A35" s="42"/>
      <c r="B35" s="41">
        <f>IFERROR(INDEX(BNP!$B:$H,MATCH(ROW($A27),BNP!$J:$J,0),1),"")</f>
        <v>0</v>
      </c>
      <c r="C35" s="43">
        <f>IFERROR(INDEX(BNP!$B:$H,MATCH(ROW($A27),BNP!$J:$J,0),2),"")</f>
        <v>0</v>
      </c>
      <c r="D35" s="41" t="str">
        <f>IFERROR(INDEX(BNP!$B:$H,MATCH(ROW($A27),BNP!$J:$J,0),3),"")</f>
        <v>Codevi</v>
      </c>
      <c r="E35" s="41">
        <f>IFERROR(INDEX(BNP!$B:$H,MATCH(ROW($A27),BNP!$J:$J,0),4),"")</f>
        <v>0</v>
      </c>
      <c r="F35" s="41">
        <f>IFERROR(INDEX(BNP!$B:$H,MATCH(ROW($A27),BNP!$J:$J,0),6),"")</f>
        <v>0</v>
      </c>
      <c r="G35" s="41">
        <f>IFERROR(INDEX(BNP!$B:$H,MATCH(ROW($A27),BNP!$J:$J,0),5),"")</f>
        <v>91.47</v>
      </c>
      <c r="H35" s="37">
        <f>IF(C35="","",$H$5+SUM($G$9:G35)-SUM($F$9:F35))</f>
        <v>1784.9500000000003</v>
      </c>
      <c r="I35" s="37"/>
      <c r="J35" s="42"/>
      <c r="P35" s="42"/>
      <c r="Q35" s="42"/>
      <c r="R35" s="42"/>
      <c r="S35" s="42"/>
      <c r="T35" s="42"/>
      <c r="U35" s="42"/>
      <c r="V35" s="42"/>
      <c r="W35" s="42"/>
    </row>
    <row r="36" spans="1:23" s="40" customFormat="1" ht="18">
      <c r="A36" s="42"/>
      <c r="B36" s="41" t="str">
        <f>IFERROR(INDEX(BNP!$B:$H,MATCH(ROW($A28),BNP!$J:$J,0),1),"")</f>
        <v/>
      </c>
      <c r="C36" s="43" t="str">
        <f>IFERROR(INDEX(BNP!$B:$H,MATCH(ROW($A28),BNP!$J:$J,0),2),"")</f>
        <v/>
      </c>
      <c r="D36" s="41" t="str">
        <f>IFERROR(INDEX(BNP!$B:$H,MATCH(ROW($A28),BNP!$J:$J,0),3),"")</f>
        <v/>
      </c>
      <c r="E36" s="41" t="str">
        <f>IFERROR(INDEX(BNP!$B:$H,MATCH(ROW($A28),BNP!$J:$J,0),4),"")</f>
        <v/>
      </c>
      <c r="F36" s="41" t="str">
        <f>IFERROR(INDEX(BNP!$B:$H,MATCH(ROW($A28),BNP!$J:$J,0),6),"")</f>
        <v/>
      </c>
      <c r="G36" s="41" t="str">
        <f>IFERROR(INDEX(BNP!$B:$H,MATCH(ROW($A28),BNP!$J:$J,0),5),"")</f>
        <v/>
      </c>
      <c r="H36" s="37" t="str">
        <f>IF(C36="","",$H$5+SUM($G$9:G36)-SUM($F$9:F36))</f>
        <v/>
      </c>
      <c r="I36" s="37"/>
      <c r="J36" s="42"/>
      <c r="K36" s="42"/>
      <c r="L36" s="44"/>
      <c r="M36" s="42"/>
      <c r="N36" s="42"/>
      <c r="O36" s="42"/>
      <c r="P36" s="42"/>
      <c r="Q36" s="42"/>
      <c r="R36" s="42"/>
      <c r="S36" s="42"/>
      <c r="T36" s="42"/>
      <c r="U36" s="42"/>
      <c r="V36" s="42"/>
      <c r="W36" s="42"/>
    </row>
    <row r="37" spans="1:23" s="40" customFormat="1" ht="16.05" customHeight="1">
      <c r="A37" s="42"/>
      <c r="B37" s="41" t="str">
        <f>IFERROR(INDEX(BNP!$B:$H,MATCH(ROW($A29),BNP!$J:$J,0),1),"")</f>
        <v/>
      </c>
      <c r="C37" s="43" t="str">
        <f>IFERROR(INDEX(BNP!$B:$H,MATCH(ROW($A29),BNP!$J:$J,0),2),"")</f>
        <v/>
      </c>
      <c r="D37" s="41" t="str">
        <f>IFERROR(INDEX(BNP!$B:$H,MATCH(ROW($A29),BNP!$J:$J,0),3),"")</f>
        <v/>
      </c>
      <c r="E37" s="41" t="str">
        <f>IFERROR(INDEX(BNP!$B:$H,MATCH(ROW($A29),BNP!$J:$J,0),4),"")</f>
        <v/>
      </c>
      <c r="F37" s="41" t="str">
        <f>IFERROR(INDEX(BNP!$B:$H,MATCH(ROW($A29),BNP!$J:$J,0),6),"")</f>
        <v/>
      </c>
      <c r="G37" s="41" t="str">
        <f>IFERROR(INDEX(BNP!$B:$H,MATCH(ROW($A29),BNP!$J:$J,0),5),"")</f>
        <v/>
      </c>
      <c r="H37" s="37" t="str">
        <f>IF(C37="","",$H$5+SUM($G$9:G37)-SUM($F$9:F37))</f>
        <v/>
      </c>
      <c r="I37" s="37"/>
      <c r="J37" s="42"/>
      <c r="K37" s="49"/>
      <c r="L37" s="50"/>
      <c r="M37" s="50"/>
      <c r="N37" s="50"/>
      <c r="O37" s="50"/>
      <c r="P37" s="42"/>
      <c r="Q37" s="42"/>
      <c r="R37" s="42"/>
      <c r="S37" s="42"/>
      <c r="T37" s="42"/>
      <c r="U37" s="42"/>
      <c r="V37" s="42"/>
      <c r="W37" s="42"/>
    </row>
    <row r="38" spans="1:23" s="40" customFormat="1" ht="18">
      <c r="A38" s="42"/>
      <c r="B38" s="41" t="str">
        <f>IFERROR(INDEX(BNP!$B:$H,MATCH(ROW($A30),BNP!$J:$J,0),1),"")</f>
        <v/>
      </c>
      <c r="C38" s="43" t="str">
        <f>IFERROR(INDEX(BNP!$B:$H,MATCH(ROW($A30),BNP!$J:$J,0),2),"")</f>
        <v/>
      </c>
      <c r="D38" s="41" t="str">
        <f>IFERROR(INDEX(BNP!$B:$H,MATCH(ROW($A30),BNP!$J:$J,0),3),"")</f>
        <v/>
      </c>
      <c r="E38" s="41" t="str">
        <f>IFERROR(INDEX(BNP!$B:$H,MATCH(ROW($A30),BNP!$J:$J,0),4),"")</f>
        <v/>
      </c>
      <c r="F38" s="41" t="str">
        <f>IFERROR(INDEX(BNP!$B:$H,MATCH(ROW($A30),BNP!$J:$J,0),6),"")</f>
        <v/>
      </c>
      <c r="G38" s="41" t="str">
        <f>IFERROR(INDEX(BNP!$B:$H,MATCH(ROW($A30),BNP!$J:$J,0),5),"")</f>
        <v/>
      </c>
      <c r="H38" s="37" t="str">
        <f>IF(C38="","",$H$5+SUM($G$9:G38)-SUM($F$9:F38))</f>
        <v/>
      </c>
      <c r="I38" s="37"/>
      <c r="J38" s="42"/>
      <c r="K38" s="50"/>
      <c r="L38" s="50"/>
      <c r="M38" s="50"/>
      <c r="N38" s="50"/>
      <c r="O38" s="50"/>
      <c r="P38" s="42"/>
      <c r="Q38" s="42"/>
      <c r="R38" s="42"/>
      <c r="S38" s="42"/>
      <c r="T38" s="42"/>
      <c r="U38" s="42"/>
      <c r="V38" s="42"/>
      <c r="W38" s="42"/>
    </row>
    <row r="39" spans="1:23" s="40" customFormat="1" ht="16.05" customHeight="1">
      <c r="A39" s="42"/>
      <c r="B39" s="41" t="str">
        <f>IFERROR(INDEX(BNP!$B:$H,MATCH(ROW($A31),BNP!$J:$J,0),1),"")</f>
        <v/>
      </c>
      <c r="C39" s="43" t="str">
        <f>IFERROR(INDEX(BNP!$B:$H,MATCH(ROW($A31),BNP!$J:$J,0),2),"")</f>
        <v/>
      </c>
      <c r="D39" s="41" t="str">
        <f>IFERROR(INDEX(BNP!$B:$H,MATCH(ROW($A31),BNP!$J:$J,0),3),"")</f>
        <v/>
      </c>
      <c r="E39" s="41" t="str">
        <f>IFERROR(INDEX(BNP!$B:$H,MATCH(ROW($A31),BNP!$J:$J,0),4),"")</f>
        <v/>
      </c>
      <c r="F39" s="41" t="str">
        <f>IFERROR(INDEX(BNP!$B:$H,MATCH(ROW($A31),BNP!$J:$J,0),6),"")</f>
        <v/>
      </c>
      <c r="G39" s="41" t="str">
        <f>IFERROR(INDEX(BNP!$B:$H,MATCH(ROW($A31),BNP!$J:$J,0),5),"")</f>
        <v/>
      </c>
      <c r="H39" s="37" t="str">
        <f>IF(C39="","",$H$5+SUM($G$9:G39)-SUM($F$9:F39))</f>
        <v/>
      </c>
      <c r="I39" s="37"/>
      <c r="J39" s="42"/>
      <c r="K39" s="50"/>
      <c r="L39" s="50"/>
      <c r="M39" s="50"/>
      <c r="N39" s="50"/>
      <c r="O39" s="50"/>
      <c r="P39" s="42"/>
      <c r="Q39" s="42"/>
      <c r="R39" s="42"/>
      <c r="S39" s="42"/>
      <c r="T39" s="42"/>
      <c r="U39" s="42"/>
      <c r="V39" s="42"/>
      <c r="W39" s="42"/>
    </row>
    <row r="40" spans="1:23" s="40" customFormat="1" ht="18">
      <c r="A40" s="42"/>
      <c r="B40" s="41" t="str">
        <f>IFERROR(INDEX(BNP!$B:$H,MATCH(ROW($A32),BNP!$J:$J,0),1),"")</f>
        <v/>
      </c>
      <c r="C40" s="43" t="str">
        <f>IFERROR(INDEX(BNP!$B:$H,MATCH(ROW($A32),BNP!$J:$J,0),2),"")</f>
        <v/>
      </c>
      <c r="D40" s="41" t="str">
        <f>IFERROR(INDEX(BNP!$B:$H,MATCH(ROW($A32),BNP!$J:$J,0),3),"")</f>
        <v/>
      </c>
      <c r="E40" s="41" t="str">
        <f>IFERROR(INDEX(BNP!$B:$H,MATCH(ROW($A32),BNP!$J:$J,0),4),"")</f>
        <v/>
      </c>
      <c r="F40" s="41" t="str">
        <f>IFERROR(INDEX(BNP!$B:$H,MATCH(ROW($A32),BNP!$J:$J,0),6),"")</f>
        <v/>
      </c>
      <c r="G40" s="41" t="str">
        <f>IFERROR(INDEX(BNP!$B:$H,MATCH(ROW($A32),BNP!$J:$J,0),5),"")</f>
        <v/>
      </c>
      <c r="H40" s="37" t="str">
        <f>IF(C40="","",$H$5+SUM($G$9:G40)-SUM($F$9:F40))</f>
        <v/>
      </c>
      <c r="I40" s="37"/>
      <c r="J40" s="42"/>
      <c r="K40" s="51"/>
      <c r="L40" s="51"/>
      <c r="M40" s="51"/>
      <c r="N40" s="51"/>
      <c r="O40" s="51"/>
      <c r="P40" s="42"/>
      <c r="Q40" s="42"/>
      <c r="R40" s="42"/>
      <c r="S40" s="42"/>
      <c r="T40" s="42"/>
      <c r="U40" s="42"/>
      <c r="V40" s="42"/>
      <c r="W40" s="42"/>
    </row>
    <row r="41" spans="1:23" s="40" customFormat="1" ht="18">
      <c r="A41" s="42"/>
      <c r="B41" s="41" t="str">
        <f>IFERROR(INDEX(BNP!$B:$H,MATCH(ROW($A33),BNP!$J:$J,0),1),"")</f>
        <v/>
      </c>
      <c r="C41" s="43" t="str">
        <f>IFERROR(INDEX(BNP!$B:$H,MATCH(ROW($A33),BNP!$J:$J,0),2),"")</f>
        <v/>
      </c>
      <c r="D41" s="41" t="str">
        <f>IFERROR(INDEX(BNP!$B:$H,MATCH(ROW($A33),BNP!$J:$J,0),3),"")</f>
        <v/>
      </c>
      <c r="E41" s="41" t="str">
        <f>IFERROR(INDEX(BNP!$B:$H,MATCH(ROW($A33),BNP!$J:$J,0),4),"")</f>
        <v/>
      </c>
      <c r="F41" s="41" t="str">
        <f>IFERROR(INDEX(BNP!$B:$H,MATCH(ROW($A33),BNP!$J:$J,0),6),"")</f>
        <v/>
      </c>
      <c r="G41" s="41" t="str">
        <f>IFERROR(INDEX(BNP!$B:$H,MATCH(ROW($A33),BNP!$J:$J,0),5),"")</f>
        <v/>
      </c>
      <c r="H41" s="37" t="str">
        <f>IF(C41="","",$H$5+SUM($G$9:G41)-SUM($F$9:F41))</f>
        <v/>
      </c>
      <c r="I41" s="37"/>
      <c r="J41" s="42"/>
      <c r="K41" s="51"/>
      <c r="L41" s="51"/>
      <c r="M41" s="51"/>
      <c r="N41" s="51"/>
      <c r="O41" s="51"/>
      <c r="P41" s="42"/>
      <c r="Q41" s="42"/>
      <c r="R41" s="42"/>
      <c r="S41" s="42"/>
      <c r="T41" s="42"/>
      <c r="U41" s="42"/>
      <c r="V41" s="42"/>
      <c r="W41" s="42"/>
    </row>
    <row r="42" spans="1:23" s="40" customFormat="1" ht="18">
      <c r="A42" s="42"/>
      <c r="B42" s="41" t="str">
        <f>IFERROR(INDEX(BNP!$B:$H,MATCH(ROW($A34),BNP!$J:$J,0),1),"")</f>
        <v/>
      </c>
      <c r="C42" s="43" t="str">
        <f>IFERROR(INDEX(BNP!$B:$H,MATCH(ROW($A34),BNP!$J:$J,0),2),"")</f>
        <v/>
      </c>
      <c r="D42" s="41" t="str">
        <f>IFERROR(INDEX(BNP!$B:$H,MATCH(ROW($A34),BNP!$J:$J,0),3),"")</f>
        <v/>
      </c>
      <c r="E42" s="41" t="str">
        <f>IFERROR(INDEX(BNP!$B:$H,MATCH(ROW($A34),BNP!$J:$J,0),4),"")</f>
        <v/>
      </c>
      <c r="F42" s="41" t="str">
        <f>IFERROR(INDEX(BNP!$B:$H,MATCH(ROW($A34),BNP!$J:$J,0),6),"")</f>
        <v/>
      </c>
      <c r="G42" s="41" t="str">
        <f>IFERROR(INDEX(BNP!$B:$H,MATCH(ROW($A34),BNP!$J:$J,0),5),"")</f>
        <v/>
      </c>
      <c r="H42" s="37" t="str">
        <f>IF(C42="","",$H$5+SUM($G$9:G42)-SUM($F$9:F42))</f>
        <v/>
      </c>
      <c r="I42" s="37"/>
      <c r="J42" s="42"/>
      <c r="K42" s="51"/>
      <c r="L42" s="51"/>
      <c r="M42" s="51"/>
      <c r="N42" s="51"/>
      <c r="O42" s="51"/>
      <c r="P42" s="42"/>
      <c r="Q42" s="42"/>
      <c r="R42" s="42"/>
      <c r="S42" s="42"/>
      <c r="T42" s="42"/>
      <c r="U42" s="42"/>
      <c r="V42" s="42"/>
      <c r="W42" s="42"/>
    </row>
    <row r="43" spans="1:23" s="40" customFormat="1" ht="18">
      <c r="A43" s="42"/>
      <c r="B43" s="41" t="str">
        <f>IFERROR(INDEX(BNP!$B:$H,MATCH(ROW($A35),BNP!$J:$J,0),1),"")</f>
        <v/>
      </c>
      <c r="C43" s="43" t="str">
        <f>IFERROR(INDEX(BNP!$B:$H,MATCH(ROW($A35),BNP!$J:$J,0),2),"")</f>
        <v/>
      </c>
      <c r="D43" s="41" t="str">
        <f>IFERROR(INDEX(BNP!$B:$H,MATCH(ROW($A35),BNP!$J:$J,0),3),"")</f>
        <v/>
      </c>
      <c r="E43" s="41" t="str">
        <f>IFERROR(INDEX(BNP!$B:$H,MATCH(ROW($A35),BNP!$J:$J,0),4),"")</f>
        <v/>
      </c>
      <c r="F43" s="41" t="str">
        <f>IFERROR(INDEX(BNP!$B:$H,MATCH(ROW($A35),BNP!$J:$J,0),6),"")</f>
        <v/>
      </c>
      <c r="G43" s="41" t="str">
        <f>IFERROR(INDEX(BNP!$B:$H,MATCH(ROW($A35),BNP!$J:$J,0),5),"")</f>
        <v/>
      </c>
      <c r="H43" s="37" t="str">
        <f>IF(C43="","",$H$5+SUM($G$9:G43)-SUM($F$9:F43))</f>
        <v/>
      </c>
      <c r="I43" s="37"/>
      <c r="J43" s="42"/>
      <c r="K43" s="51"/>
      <c r="L43" s="51"/>
      <c r="M43" s="51"/>
      <c r="N43" s="51"/>
      <c r="O43" s="51"/>
      <c r="P43" s="42"/>
      <c r="Q43" s="42"/>
      <c r="R43" s="42"/>
      <c r="S43" s="42"/>
      <c r="T43" s="42"/>
      <c r="U43" s="42"/>
      <c r="V43" s="42"/>
      <c r="W43" s="42"/>
    </row>
    <row r="44" spans="1:23" s="40" customFormat="1" ht="18">
      <c r="A44" s="42"/>
      <c r="B44" s="41" t="str">
        <f>IFERROR(INDEX(BNP!$B:$H,MATCH(ROW($A36),BNP!$J:$J,0),1),"")</f>
        <v/>
      </c>
      <c r="C44" s="43" t="str">
        <f>IFERROR(INDEX(BNP!$B:$H,MATCH(ROW($A36),BNP!$J:$J,0),2),"")</f>
        <v/>
      </c>
      <c r="D44" s="41" t="str">
        <f>IFERROR(INDEX(BNP!$B:$H,MATCH(ROW($A36),BNP!$J:$J,0),3),"")</f>
        <v/>
      </c>
      <c r="E44" s="41" t="str">
        <f>IFERROR(INDEX(BNP!$B:$H,MATCH(ROW($A36),BNP!$J:$J,0),4),"")</f>
        <v/>
      </c>
      <c r="F44" s="41" t="str">
        <f>IFERROR(INDEX(BNP!$B:$H,MATCH(ROW($A36),BNP!$J:$J,0),6),"")</f>
        <v/>
      </c>
      <c r="G44" s="41" t="str">
        <f>IFERROR(INDEX(BNP!$B:$H,MATCH(ROW($A36),BNP!$J:$J,0),5),"")</f>
        <v/>
      </c>
      <c r="H44" s="37" t="str">
        <f>IF(C44="","",$H$5+SUM($G$9:G44)-SUM($F$9:F44))</f>
        <v/>
      </c>
      <c r="I44" s="37"/>
      <c r="J44" s="42"/>
      <c r="K44" s="51"/>
      <c r="L44" s="51"/>
      <c r="M44" s="51"/>
      <c r="N44" s="51"/>
      <c r="O44" s="51"/>
      <c r="P44" s="42"/>
      <c r="Q44" s="42"/>
      <c r="R44" s="42"/>
      <c r="S44" s="42"/>
      <c r="T44" s="42"/>
      <c r="U44" s="42"/>
      <c r="V44" s="42"/>
      <c r="W44" s="42"/>
    </row>
    <row r="45" spans="1:23" s="40" customFormat="1" ht="18">
      <c r="A45" s="42"/>
      <c r="B45" s="41" t="str">
        <f>IFERROR(INDEX(BNP!$B:$H,MATCH(ROW($A37),BNP!$J:$J,0),1),"")</f>
        <v/>
      </c>
      <c r="C45" s="43" t="str">
        <f>IFERROR(INDEX(BNP!$B:$H,MATCH(ROW($A37),BNP!$J:$J,0),2),"")</f>
        <v/>
      </c>
      <c r="D45" s="41" t="str">
        <f>IFERROR(INDEX(BNP!$B:$H,MATCH(ROW($A37),BNP!$J:$J,0),3),"")</f>
        <v/>
      </c>
      <c r="E45" s="41" t="str">
        <f>IFERROR(INDEX(BNP!$B:$H,MATCH(ROW($A37),BNP!$J:$J,0),4),"")</f>
        <v/>
      </c>
      <c r="F45" s="41" t="str">
        <f>IFERROR(INDEX(BNP!$B:$H,MATCH(ROW($A37),BNP!$J:$J,0),6),"")</f>
        <v/>
      </c>
      <c r="G45" s="41" t="str">
        <f>IFERROR(INDEX(BNP!$B:$H,MATCH(ROW($A37),BNP!$J:$J,0),5),"")</f>
        <v/>
      </c>
      <c r="H45" s="37" t="str">
        <f>IF(C45="","",$H$5+SUM($G$9:G45)-SUM($F$9:F45))</f>
        <v/>
      </c>
      <c r="I45" s="37"/>
      <c r="J45" s="42"/>
      <c r="K45" s="42"/>
      <c r="L45" s="42"/>
      <c r="M45" s="42"/>
      <c r="N45" s="42"/>
      <c r="O45" s="42"/>
      <c r="P45" s="42"/>
      <c r="Q45" s="42"/>
      <c r="R45" s="42"/>
      <c r="S45" s="42"/>
      <c r="T45" s="42"/>
      <c r="U45" s="42"/>
      <c r="V45" s="42"/>
      <c r="W45" s="42"/>
    </row>
    <row r="46" spans="1:23" s="40" customFormat="1" ht="18">
      <c r="A46" s="42"/>
      <c r="B46" s="41" t="str">
        <f>IFERROR(INDEX(BNP!$B:$H,MATCH(ROW($A38),BNP!$J:$J,0),1),"")</f>
        <v/>
      </c>
      <c r="C46" s="43" t="str">
        <f>IFERROR(INDEX(BNP!$B:$H,MATCH(ROW($A38),BNP!$J:$J,0),2),"")</f>
        <v/>
      </c>
      <c r="D46" s="41" t="str">
        <f>IFERROR(INDEX(BNP!$B:$H,MATCH(ROW($A38),BNP!$J:$J,0),3),"")</f>
        <v/>
      </c>
      <c r="E46" s="41" t="str">
        <f>IFERROR(INDEX(BNP!$B:$H,MATCH(ROW($A38),BNP!$J:$J,0),4),"")</f>
        <v/>
      </c>
      <c r="F46" s="41" t="str">
        <f>IFERROR(INDEX(BNP!$B:$H,MATCH(ROW($A38),BNP!$J:$J,0),6),"")</f>
        <v/>
      </c>
      <c r="G46" s="41" t="str">
        <f>IFERROR(INDEX(BNP!$B:$H,MATCH(ROW($A38),BNP!$J:$J,0),5),"")</f>
        <v/>
      </c>
      <c r="H46" s="37" t="str">
        <f>IF(C46="","",$H$5+SUM($G$9:G46)-SUM($F$9:F46))</f>
        <v/>
      </c>
      <c r="I46" s="37"/>
      <c r="J46" s="42"/>
      <c r="K46" s="42"/>
      <c r="L46" s="42"/>
      <c r="M46" s="42"/>
      <c r="N46" s="42"/>
      <c r="O46" s="42"/>
      <c r="P46" s="42"/>
      <c r="Q46" s="42"/>
      <c r="R46" s="42"/>
      <c r="S46" s="42"/>
      <c r="T46" s="42"/>
      <c r="U46" s="42"/>
      <c r="V46" s="42"/>
      <c r="W46" s="42"/>
    </row>
    <row r="47" spans="1:23" s="40" customFormat="1" ht="18">
      <c r="A47" s="42"/>
      <c r="B47" s="41" t="str">
        <f>IFERROR(INDEX(BNP!$B:$H,MATCH(ROW($A39),BNP!$J:$J,0),1),"")</f>
        <v/>
      </c>
      <c r="C47" s="43" t="str">
        <f>IFERROR(INDEX(BNP!$B:$H,MATCH(ROW($A39),BNP!$J:$J,0),2),"")</f>
        <v/>
      </c>
      <c r="D47" s="41" t="str">
        <f>IFERROR(INDEX(BNP!$B:$H,MATCH(ROW($A39),BNP!$J:$J,0),3),"")</f>
        <v/>
      </c>
      <c r="E47" s="41" t="str">
        <f>IFERROR(INDEX(BNP!$B:$H,MATCH(ROW($A39),BNP!$J:$J,0),4),"")</f>
        <v/>
      </c>
      <c r="F47" s="41" t="str">
        <f>IFERROR(INDEX(BNP!$B:$H,MATCH(ROW($A39),BNP!$J:$J,0),6),"")</f>
        <v/>
      </c>
      <c r="G47" s="41" t="str">
        <f>IFERROR(INDEX(BNP!$B:$H,MATCH(ROW($A39),BNP!$J:$J,0),5),"")</f>
        <v/>
      </c>
      <c r="H47" s="37" t="str">
        <f>IF(C47="","",$H$5+SUM($G$9:G47)-SUM($F$9:F47))</f>
        <v/>
      </c>
      <c r="I47" s="37"/>
      <c r="J47" s="42"/>
      <c r="K47" s="42"/>
      <c r="L47" s="42"/>
      <c r="M47" s="42"/>
      <c r="N47" s="42"/>
      <c r="O47" s="42"/>
      <c r="P47" s="42"/>
      <c r="Q47" s="42"/>
      <c r="R47" s="42"/>
      <c r="S47" s="42"/>
      <c r="T47" s="42"/>
      <c r="U47" s="42"/>
      <c r="V47" s="42"/>
      <c r="W47" s="42"/>
    </row>
    <row r="48" spans="1:23" s="40" customFormat="1" ht="18">
      <c r="A48" s="42"/>
      <c r="B48" s="41" t="str">
        <f>IFERROR(INDEX(BNP!$B:$H,MATCH(ROW($A40),BNP!$J:$J,0),1),"")</f>
        <v/>
      </c>
      <c r="C48" s="43" t="str">
        <f>IFERROR(INDEX(BNP!$B:$H,MATCH(ROW($A40),BNP!$J:$J,0),2),"")</f>
        <v/>
      </c>
      <c r="D48" s="41" t="str">
        <f>IFERROR(INDEX(BNP!$B:$H,MATCH(ROW($A40),BNP!$J:$J,0),3),"")</f>
        <v/>
      </c>
      <c r="E48" s="41" t="str">
        <f>IFERROR(INDEX(BNP!$B:$H,MATCH(ROW($A40),BNP!$J:$J,0),4),"")</f>
        <v/>
      </c>
      <c r="F48" s="41" t="str">
        <f>IFERROR(INDEX(BNP!$B:$H,MATCH(ROW($A40),BNP!$J:$J,0),6),"")</f>
        <v/>
      </c>
      <c r="G48" s="41" t="str">
        <f>IFERROR(INDEX(BNP!$B:$H,MATCH(ROW($A40),BNP!$J:$J,0),5),"")</f>
        <v/>
      </c>
      <c r="H48" s="37" t="str">
        <f>IF(C48="","",$H$5+SUM($G$9:G48)-SUM($F$9:F48))</f>
        <v/>
      </c>
      <c r="I48" s="37"/>
      <c r="J48" s="42"/>
      <c r="K48" s="42"/>
      <c r="L48" s="42"/>
      <c r="M48" s="42"/>
      <c r="N48" s="42"/>
      <c r="O48" s="42"/>
      <c r="P48" s="42"/>
      <c r="Q48" s="42"/>
      <c r="R48" s="42"/>
      <c r="S48" s="42"/>
      <c r="T48" s="42"/>
      <c r="U48" s="42"/>
      <c r="V48" s="42"/>
      <c r="W48" s="42"/>
    </row>
    <row r="49" spans="1:23" s="40" customFormat="1" ht="18">
      <c r="A49" s="42"/>
      <c r="B49" s="41" t="str">
        <f>IFERROR(INDEX(BNP!$B:$H,MATCH(ROW($A41),BNP!$J:$J,0),1),"")</f>
        <v/>
      </c>
      <c r="C49" s="43" t="str">
        <f>IFERROR(INDEX(BNP!$B:$H,MATCH(ROW($A41),BNP!$J:$J,0),2),"")</f>
        <v/>
      </c>
      <c r="D49" s="41" t="str">
        <f>IFERROR(INDEX(BNP!$B:$H,MATCH(ROW($A41),BNP!$J:$J,0),3),"")</f>
        <v/>
      </c>
      <c r="E49" s="41" t="str">
        <f>IFERROR(INDEX(BNP!$B:$H,MATCH(ROW($A41),BNP!$J:$J,0),4),"")</f>
        <v/>
      </c>
      <c r="F49" s="41" t="str">
        <f>IFERROR(INDEX(BNP!$B:$H,MATCH(ROW($A41),BNP!$J:$J,0),6),"")</f>
        <v/>
      </c>
      <c r="G49" s="41" t="str">
        <f>IFERROR(INDEX(BNP!$B:$H,MATCH(ROW($A41),BNP!$J:$J,0),5),"")</f>
        <v/>
      </c>
      <c r="H49" s="37" t="str">
        <f>IF(C49="","",$H$5+SUM($G$9:G49)-SUM($F$9:F49))</f>
        <v/>
      </c>
      <c r="I49" s="37"/>
      <c r="J49" s="42"/>
      <c r="K49" s="42"/>
      <c r="L49" s="42"/>
      <c r="M49" s="42"/>
      <c r="N49" s="42"/>
      <c r="O49" s="42"/>
      <c r="P49" s="42"/>
      <c r="Q49" s="42"/>
      <c r="R49" s="42"/>
      <c r="S49" s="42"/>
      <c r="T49" s="42"/>
      <c r="U49" s="42"/>
      <c r="V49" s="42"/>
      <c r="W49" s="42"/>
    </row>
    <row r="50" spans="1:23" s="40" customFormat="1" ht="18">
      <c r="A50" s="42"/>
      <c r="B50" s="41" t="str">
        <f>IFERROR(INDEX(BNP!$B:$H,MATCH(ROW($A42),BNP!$J:$J,0),1),"")</f>
        <v/>
      </c>
      <c r="C50" s="43" t="str">
        <f>IFERROR(INDEX(BNP!$B:$H,MATCH(ROW($A42),BNP!$J:$J,0),2),"")</f>
        <v/>
      </c>
      <c r="D50" s="41" t="str">
        <f>IFERROR(INDEX(BNP!$B:$H,MATCH(ROW($A42),BNP!$J:$J,0),3),"")</f>
        <v/>
      </c>
      <c r="E50" s="41" t="str">
        <f>IFERROR(INDEX(BNP!$B:$H,MATCH(ROW($A42),BNP!$J:$J,0),4),"")</f>
        <v/>
      </c>
      <c r="F50" s="41" t="str">
        <f>IFERROR(INDEX(BNP!$B:$H,MATCH(ROW($A42),BNP!$J:$J,0),6),"")</f>
        <v/>
      </c>
      <c r="G50" s="41" t="str">
        <f>IFERROR(INDEX(BNP!$B:$H,MATCH(ROW($A42),BNP!$J:$J,0),5),"")</f>
        <v/>
      </c>
      <c r="H50" s="37" t="str">
        <f>IF(C50="","",$H$5+SUM($G$9:G50)-SUM($F$9:F50))</f>
        <v/>
      </c>
      <c r="I50" s="37"/>
      <c r="J50" s="42"/>
      <c r="K50" s="42"/>
      <c r="L50" s="42"/>
      <c r="M50" s="42"/>
      <c r="N50" s="42"/>
      <c r="O50" s="42"/>
      <c r="P50" s="42"/>
      <c r="Q50" s="42"/>
      <c r="R50" s="42"/>
      <c r="S50" s="42"/>
      <c r="T50" s="42"/>
      <c r="U50" s="42"/>
      <c r="V50" s="42"/>
      <c r="W50" s="42"/>
    </row>
    <row r="51" spans="1:23" s="40" customFormat="1" ht="18">
      <c r="A51" s="42"/>
      <c r="B51" s="41" t="str">
        <f>IFERROR(INDEX(BNP!$B:$H,MATCH(ROW($A43),BNP!$J:$J,0),1),"")</f>
        <v/>
      </c>
      <c r="C51" s="43" t="str">
        <f>IFERROR(INDEX(BNP!$B:$H,MATCH(ROW($A43),BNP!$J:$J,0),2),"")</f>
        <v/>
      </c>
      <c r="D51" s="41" t="str">
        <f>IFERROR(INDEX(BNP!$B:$H,MATCH(ROW($A43),BNP!$J:$J,0),3),"")</f>
        <v/>
      </c>
      <c r="E51" s="41" t="str">
        <f>IFERROR(INDEX(BNP!$B:$H,MATCH(ROW($A43),BNP!$J:$J,0),4),"")</f>
        <v/>
      </c>
      <c r="F51" s="41" t="str">
        <f>IFERROR(INDEX(BNP!$B:$H,MATCH(ROW($A43),BNP!$J:$J,0),6),"")</f>
        <v/>
      </c>
      <c r="G51" s="41" t="str">
        <f>IFERROR(INDEX(BNP!$B:$H,MATCH(ROW($A43),BNP!$J:$J,0),5),"")</f>
        <v/>
      </c>
      <c r="H51" s="37" t="str">
        <f>IF(C51="","",$H$5+SUM($G$9:G51)-SUM($F$9:F51))</f>
        <v/>
      </c>
      <c r="I51" s="37"/>
      <c r="J51" s="42"/>
      <c r="K51" s="42"/>
      <c r="L51" s="42"/>
      <c r="M51" s="42"/>
      <c r="N51" s="42"/>
      <c r="O51" s="42"/>
      <c r="P51" s="42"/>
      <c r="Q51" s="42"/>
      <c r="R51" s="42"/>
      <c r="S51" s="42"/>
      <c r="T51" s="42"/>
      <c r="U51" s="42"/>
      <c r="V51" s="42"/>
      <c r="W51" s="42"/>
    </row>
    <row r="52" spans="1:23" s="40" customFormat="1" ht="18">
      <c r="A52" s="42"/>
      <c r="B52" s="41" t="str">
        <f>IFERROR(INDEX(BNP!$B:$H,MATCH(ROW($A44),BNP!$J:$J,0),1),"")</f>
        <v/>
      </c>
      <c r="C52" s="43" t="str">
        <f>IFERROR(INDEX(BNP!$B:$H,MATCH(ROW($A44),BNP!$J:$J,0),2),"")</f>
        <v/>
      </c>
      <c r="D52" s="41" t="str">
        <f>IFERROR(INDEX(BNP!$B:$H,MATCH(ROW($A44),BNP!$J:$J,0),3),"")</f>
        <v/>
      </c>
      <c r="E52" s="41" t="str">
        <f>IFERROR(INDEX(BNP!$B:$H,MATCH(ROW($A44),BNP!$J:$J,0),4),"")</f>
        <v/>
      </c>
      <c r="F52" s="41" t="str">
        <f>IFERROR(INDEX(BNP!$B:$H,MATCH(ROW($A44),BNP!$J:$J,0),6),"")</f>
        <v/>
      </c>
      <c r="G52" s="41" t="str">
        <f>IFERROR(INDEX(BNP!$B:$H,MATCH(ROW($A44),BNP!$J:$J,0),5),"")</f>
        <v/>
      </c>
      <c r="H52" s="37" t="str">
        <f>IF(C52="","",$H$5+SUM($G$9:G52)-SUM($F$9:F52))</f>
        <v/>
      </c>
      <c r="I52" s="37"/>
      <c r="J52" s="42"/>
      <c r="K52" s="42"/>
      <c r="L52" s="42"/>
      <c r="M52" s="42"/>
      <c r="N52" s="42"/>
      <c r="O52" s="42"/>
      <c r="P52" s="42"/>
      <c r="Q52" s="42"/>
      <c r="R52" s="42"/>
      <c r="S52" s="42"/>
      <c r="T52" s="42"/>
      <c r="U52" s="42"/>
      <c r="V52" s="42"/>
      <c r="W52" s="42"/>
    </row>
    <row r="53" spans="1:23" s="40" customFormat="1" ht="18">
      <c r="A53" s="42"/>
      <c r="B53" s="41" t="str">
        <f>IFERROR(INDEX(BNP!$B:$H,MATCH(ROW($A45),BNP!$J:$J,0),1),"")</f>
        <v/>
      </c>
      <c r="C53" s="43" t="str">
        <f>IFERROR(INDEX(BNP!$B:$H,MATCH(ROW($A45),BNP!$J:$J,0),2),"")</f>
        <v/>
      </c>
      <c r="D53" s="41" t="str">
        <f>IFERROR(INDEX(BNP!$B:$H,MATCH(ROW($A45),BNP!$J:$J,0),3),"")</f>
        <v/>
      </c>
      <c r="E53" s="41" t="str">
        <f>IFERROR(INDEX(BNP!$B:$H,MATCH(ROW($A45),BNP!$J:$J,0),4),"")</f>
        <v/>
      </c>
      <c r="F53" s="41" t="str">
        <f>IFERROR(INDEX(BNP!$B:$H,MATCH(ROW($A45),BNP!$J:$J,0),6),"")</f>
        <v/>
      </c>
      <c r="G53" s="41" t="str">
        <f>IFERROR(INDEX(BNP!$B:$H,MATCH(ROW($A45),BNP!$J:$J,0),5),"")</f>
        <v/>
      </c>
      <c r="H53" s="37" t="str">
        <f>IF(C53="","",$H$5+SUM($G$9:G53)-SUM($F$9:F53))</f>
        <v/>
      </c>
      <c r="I53" s="37"/>
      <c r="J53" s="42"/>
      <c r="K53" s="42"/>
      <c r="L53" s="42"/>
      <c r="M53" s="42"/>
      <c r="N53" s="42"/>
      <c r="O53" s="42"/>
      <c r="P53" s="42"/>
      <c r="Q53" s="42"/>
      <c r="R53" s="42"/>
      <c r="S53" s="42"/>
      <c r="T53" s="42"/>
      <c r="U53" s="42"/>
      <c r="V53" s="42"/>
      <c r="W53" s="42"/>
    </row>
    <row r="54" spans="1:23" s="40" customFormat="1" ht="18">
      <c r="A54" s="42"/>
      <c r="B54" s="41" t="str">
        <f>IFERROR(INDEX(BNP!$B:$H,MATCH(ROW($A46),BNP!$J:$J,0),1),"")</f>
        <v/>
      </c>
      <c r="C54" s="43" t="str">
        <f>IFERROR(INDEX(BNP!$B:$H,MATCH(ROW($A46),BNP!$J:$J,0),2),"")</f>
        <v/>
      </c>
      <c r="D54" s="41" t="str">
        <f>IFERROR(INDEX(BNP!$B:$H,MATCH(ROW($A46),BNP!$J:$J,0),3),"")</f>
        <v/>
      </c>
      <c r="E54" s="41" t="str">
        <f>IFERROR(INDEX(BNP!$B:$H,MATCH(ROW($A46),BNP!$J:$J,0),4),"")</f>
        <v/>
      </c>
      <c r="F54" s="41" t="str">
        <f>IFERROR(INDEX(BNP!$B:$H,MATCH(ROW($A46),BNP!$J:$J,0),6),"")</f>
        <v/>
      </c>
      <c r="G54" s="41" t="str">
        <f>IFERROR(INDEX(BNP!$B:$H,MATCH(ROW($A46),BNP!$J:$J,0),5),"")</f>
        <v/>
      </c>
      <c r="H54" s="37" t="str">
        <f>IF(C54="","",$H$5+SUM($G$9:G54)-SUM($F$9:F54))</f>
        <v/>
      </c>
      <c r="I54" s="37"/>
      <c r="J54" s="42"/>
      <c r="K54" s="42"/>
      <c r="L54" s="42"/>
      <c r="M54" s="42"/>
      <c r="N54" s="42"/>
      <c r="O54" s="42"/>
      <c r="P54" s="42"/>
      <c r="Q54" s="42"/>
      <c r="R54" s="42"/>
      <c r="S54" s="42"/>
      <c r="T54" s="42"/>
      <c r="U54" s="42"/>
      <c r="V54" s="42"/>
      <c r="W54" s="42"/>
    </row>
    <row r="55" spans="1:23" s="40" customFormat="1" ht="18">
      <c r="A55" s="42"/>
      <c r="B55" s="41" t="str">
        <f>IFERROR(INDEX(BNP!$B:$H,MATCH(ROW($A47),BNP!$J:$J,0),1),"")</f>
        <v/>
      </c>
      <c r="C55" s="43" t="str">
        <f>IFERROR(INDEX(BNP!$B:$H,MATCH(ROW($A47),BNP!$J:$J,0),2),"")</f>
        <v/>
      </c>
      <c r="D55" s="41" t="str">
        <f>IFERROR(INDEX(BNP!$B:$H,MATCH(ROW($A47),BNP!$J:$J,0),3),"")</f>
        <v/>
      </c>
      <c r="E55" s="41" t="str">
        <f>IFERROR(INDEX(BNP!$B:$H,MATCH(ROW($A47),BNP!$J:$J,0),4),"")</f>
        <v/>
      </c>
      <c r="F55" s="41" t="str">
        <f>IFERROR(INDEX(BNP!$B:$H,MATCH(ROW($A47),BNP!$J:$J,0),6),"")</f>
        <v/>
      </c>
      <c r="G55" s="41" t="str">
        <f>IFERROR(INDEX(BNP!$B:$H,MATCH(ROW($A47),BNP!$J:$J,0),5),"")</f>
        <v/>
      </c>
      <c r="H55" s="37" t="str">
        <f>IF(C55="","",$H$5+SUM($G$9:G55)-SUM($F$9:F55))</f>
        <v/>
      </c>
      <c r="I55" s="37"/>
      <c r="J55" s="42"/>
      <c r="K55" s="42"/>
      <c r="L55" s="42"/>
      <c r="M55" s="42"/>
      <c r="N55" s="42"/>
      <c r="O55" s="42"/>
      <c r="P55" s="42"/>
      <c r="Q55" s="42"/>
      <c r="R55" s="42"/>
      <c r="S55" s="42"/>
      <c r="T55" s="42"/>
      <c r="U55" s="42"/>
      <c r="V55" s="42"/>
      <c r="W55" s="42"/>
    </row>
    <row r="56" spans="1:23" s="40" customFormat="1" ht="18">
      <c r="A56" s="42"/>
      <c r="B56" s="41" t="str">
        <f>IFERROR(INDEX(BNP!$B:$H,MATCH(ROW($A48),BNP!$J:$J,0),1),"")</f>
        <v/>
      </c>
      <c r="C56" s="43" t="str">
        <f>IFERROR(INDEX(BNP!$B:$H,MATCH(ROW($A48),BNP!$J:$J,0),2),"")</f>
        <v/>
      </c>
      <c r="D56" s="41" t="str">
        <f>IFERROR(INDEX(BNP!$B:$H,MATCH(ROW($A48),BNP!$J:$J,0),3),"")</f>
        <v/>
      </c>
      <c r="E56" s="41" t="str">
        <f>IFERROR(INDEX(BNP!$B:$H,MATCH(ROW($A48),BNP!$J:$J,0),4),"")</f>
        <v/>
      </c>
      <c r="F56" s="41" t="str">
        <f>IFERROR(INDEX(BNP!$B:$H,MATCH(ROW($A48),BNP!$J:$J,0),6),"")</f>
        <v/>
      </c>
      <c r="G56" s="41" t="str">
        <f>IFERROR(INDEX(BNP!$B:$H,MATCH(ROW($A48),BNP!$J:$J,0),5),"")</f>
        <v/>
      </c>
      <c r="H56" s="37" t="str">
        <f>IF(C56="","",$H$5+SUM($G$9:G56)-SUM($F$9:F56))</f>
        <v/>
      </c>
      <c r="I56" s="37"/>
      <c r="J56" s="42"/>
      <c r="K56" s="42"/>
      <c r="L56" s="42"/>
      <c r="M56" s="42"/>
      <c r="N56" s="42"/>
      <c r="O56" s="42"/>
      <c r="P56" s="42"/>
      <c r="Q56" s="42"/>
      <c r="R56" s="42"/>
      <c r="S56" s="42"/>
      <c r="T56" s="42"/>
      <c r="U56" s="42"/>
      <c r="V56" s="42"/>
      <c r="W56" s="42"/>
    </row>
    <row r="57" spans="1:23" s="40" customFormat="1" ht="18">
      <c r="A57" s="42"/>
      <c r="B57" s="41" t="str">
        <f>IFERROR(INDEX(BNP!$B:$H,MATCH(ROW($A49),BNP!$J:$J,0),1),"")</f>
        <v/>
      </c>
      <c r="C57" s="43" t="str">
        <f>IFERROR(INDEX(BNP!$B:$H,MATCH(ROW($A49),BNP!$J:$J,0),2),"")</f>
        <v/>
      </c>
      <c r="D57" s="41" t="str">
        <f>IFERROR(INDEX(BNP!$B:$H,MATCH(ROW($A49),BNP!$J:$J,0),3),"")</f>
        <v/>
      </c>
      <c r="E57" s="41" t="str">
        <f>IFERROR(INDEX(BNP!$B:$H,MATCH(ROW($A49),BNP!$J:$J,0),4),"")</f>
        <v/>
      </c>
      <c r="F57" s="41" t="str">
        <f>IFERROR(INDEX(BNP!$B:$H,MATCH(ROW($A49),BNP!$J:$J,0),6),"")</f>
        <v/>
      </c>
      <c r="G57" s="41" t="str">
        <f>IFERROR(INDEX(BNP!$B:$H,MATCH(ROW($A49),BNP!$J:$J,0),5),"")</f>
        <v/>
      </c>
      <c r="H57" s="37" t="str">
        <f>IF(C57="","",$H$5+SUM($G$9:G57)-SUM($F$9:F57))</f>
        <v/>
      </c>
      <c r="I57" s="37"/>
      <c r="J57" s="42"/>
      <c r="K57" s="42"/>
      <c r="L57" s="42"/>
      <c r="M57" s="42"/>
      <c r="N57" s="42"/>
      <c r="O57" s="46"/>
      <c r="P57" s="42"/>
      <c r="Q57" s="42"/>
      <c r="R57" s="42"/>
      <c r="S57" s="42"/>
      <c r="T57" s="42"/>
      <c r="U57" s="42"/>
      <c r="V57" s="42"/>
      <c r="W57" s="42"/>
    </row>
    <row r="58" spans="1:23" s="40" customFormat="1" ht="18">
      <c r="A58" s="42"/>
      <c r="B58" s="41" t="str">
        <f>IFERROR(INDEX(BNP!$B:$H,MATCH(ROW($A50),BNP!$J:$J,0),1),"")</f>
        <v/>
      </c>
      <c r="C58" s="43" t="str">
        <f>IFERROR(INDEX(BNP!$B:$H,MATCH(ROW($A50),BNP!$J:$J,0),2),"")</f>
        <v/>
      </c>
      <c r="D58" s="41" t="str">
        <f>IFERROR(INDEX(BNP!$B:$H,MATCH(ROW($A50),BNP!$J:$J,0),3),"")</f>
        <v/>
      </c>
      <c r="E58" s="41" t="str">
        <f>IFERROR(INDEX(BNP!$B:$H,MATCH(ROW($A50),BNP!$J:$J,0),4),"")</f>
        <v/>
      </c>
      <c r="F58" s="41" t="str">
        <f>IFERROR(INDEX(BNP!$B:$H,MATCH(ROW($A50),BNP!$J:$J,0),6),"")</f>
        <v/>
      </c>
      <c r="G58" s="41" t="str">
        <f>IFERROR(INDEX(BNP!$B:$H,MATCH(ROW($A50),BNP!$J:$J,0),5),"")</f>
        <v/>
      </c>
      <c r="H58" s="37" t="str">
        <f>IF(C58="","",$H$5+SUM($G$9:G58)-SUM($F$9:F58))</f>
        <v/>
      </c>
      <c r="I58" s="37"/>
      <c r="J58" s="42"/>
      <c r="K58" s="42"/>
      <c r="L58" s="42"/>
      <c r="M58" s="42"/>
      <c r="N58" s="42"/>
      <c r="O58" s="46"/>
      <c r="P58" s="42"/>
      <c r="Q58" s="42"/>
      <c r="R58" s="42"/>
      <c r="S58" s="42"/>
      <c r="T58" s="42"/>
      <c r="U58" s="42"/>
      <c r="V58" s="42"/>
      <c r="W58" s="42"/>
    </row>
    <row r="59" spans="1:23" s="40" customFormat="1" ht="18">
      <c r="A59" s="42"/>
      <c r="B59" s="41" t="str">
        <f>IFERROR(INDEX(BNP!$B:$H,MATCH(ROW($A51),BNP!$J:$J,0),1),"")</f>
        <v/>
      </c>
      <c r="C59" s="43" t="str">
        <f>IFERROR(INDEX(BNP!$B:$H,MATCH(ROW($A51),BNP!$J:$J,0),2),"")</f>
        <v/>
      </c>
      <c r="D59" s="41" t="str">
        <f>IFERROR(INDEX(BNP!$B:$H,MATCH(ROW($A51),BNP!$J:$J,0),3),"")</f>
        <v/>
      </c>
      <c r="E59" s="41" t="str">
        <f>IFERROR(INDEX(BNP!$B:$H,MATCH(ROW($A51),BNP!$J:$J,0),4),"")</f>
        <v/>
      </c>
      <c r="F59" s="41" t="str">
        <f>IFERROR(INDEX(BNP!$B:$H,MATCH(ROW($A51),BNP!$J:$J,0),6),"")</f>
        <v/>
      </c>
      <c r="G59" s="41" t="str">
        <f>IFERROR(INDEX(BNP!$B:$H,MATCH(ROW($A51),BNP!$J:$J,0),5),"")</f>
        <v/>
      </c>
      <c r="H59" s="37" t="str">
        <f>IF(C59="","",$H$5+SUM($G$9:G59)-SUM($F$9:F59))</f>
        <v/>
      </c>
      <c r="I59" s="37"/>
      <c r="J59" s="42"/>
      <c r="K59" s="42"/>
      <c r="L59" s="42"/>
      <c r="M59" s="42"/>
      <c r="N59" s="42"/>
      <c r="O59" s="46"/>
      <c r="P59" s="42"/>
      <c r="Q59" s="42"/>
      <c r="R59" s="42"/>
      <c r="S59" s="42"/>
      <c r="T59" s="42"/>
      <c r="U59" s="42"/>
      <c r="V59" s="42"/>
      <c r="W59" s="42"/>
    </row>
    <row r="60" spans="1:23" s="40" customFormat="1" ht="18">
      <c r="A60" s="42"/>
      <c r="B60" s="41" t="str">
        <f>IFERROR(INDEX(BNP!$B:$H,MATCH(ROW($A52),BNP!$J:$J,0),1),"")</f>
        <v/>
      </c>
      <c r="C60" s="43" t="str">
        <f>IFERROR(INDEX(BNP!$B:$H,MATCH(ROW($A52),BNP!$J:$J,0),2),"")</f>
        <v/>
      </c>
      <c r="D60" s="41" t="str">
        <f>IFERROR(INDEX(BNP!$B:$H,MATCH(ROW($A52),BNP!$J:$J,0),3),"")</f>
        <v/>
      </c>
      <c r="E60" s="41" t="str">
        <f>IFERROR(INDEX(BNP!$B:$H,MATCH(ROW($A52),BNP!$J:$J,0),4),"")</f>
        <v/>
      </c>
      <c r="F60" s="41" t="str">
        <f>IFERROR(INDEX(BNP!$B:$H,MATCH(ROW($A52),BNP!$J:$J,0),6),"")</f>
        <v/>
      </c>
      <c r="G60" s="41" t="str">
        <f>IFERROR(INDEX(BNP!$B:$H,MATCH(ROW($A52),BNP!$J:$J,0),5),"")</f>
        <v/>
      </c>
      <c r="H60" s="37" t="str">
        <f>IF(C60="","",$H$5+SUM($G$9:G60)-SUM($F$9:F60))</f>
        <v/>
      </c>
      <c r="I60" s="37"/>
      <c r="J60" s="42"/>
      <c r="K60" s="42"/>
      <c r="L60" s="42"/>
      <c r="M60" s="42"/>
      <c r="N60" s="42"/>
      <c r="O60" s="46"/>
      <c r="P60" s="42"/>
      <c r="Q60" s="42"/>
      <c r="R60" s="42"/>
      <c r="S60" s="42"/>
      <c r="T60" s="42"/>
      <c r="U60" s="42"/>
      <c r="V60" s="42"/>
      <c r="W60" s="42"/>
    </row>
    <row r="61" spans="1:23" s="40" customFormat="1" ht="18">
      <c r="A61" s="42"/>
      <c r="B61" s="41" t="str">
        <f>IFERROR(INDEX(BNP!$B:$H,MATCH(ROW($A53),BNP!$J:$J,0),1),"")</f>
        <v/>
      </c>
      <c r="C61" s="43" t="str">
        <f>IFERROR(INDEX(BNP!$B:$H,MATCH(ROW($A53),BNP!$J:$J,0),2),"")</f>
        <v/>
      </c>
      <c r="D61" s="41" t="str">
        <f>IFERROR(INDEX(BNP!$B:$H,MATCH(ROW($A53),BNP!$J:$J,0),3),"")</f>
        <v/>
      </c>
      <c r="E61" s="41" t="str">
        <f>IFERROR(INDEX(BNP!$B:$H,MATCH(ROW($A53),BNP!$J:$J,0),4),"")</f>
        <v/>
      </c>
      <c r="F61" s="41" t="str">
        <f>IFERROR(INDEX(BNP!$B:$H,MATCH(ROW($A53),BNP!$J:$J,0),6),"")</f>
        <v/>
      </c>
      <c r="G61" s="41" t="str">
        <f>IFERROR(INDEX(BNP!$B:$H,MATCH(ROW($A53),BNP!$J:$J,0),5),"")</f>
        <v/>
      </c>
      <c r="H61" s="37" t="str">
        <f>IF(C61="","",$H$5+SUM($G$9:G61)-SUM($F$9:F61))</f>
        <v/>
      </c>
      <c r="I61" s="37"/>
      <c r="J61" s="42"/>
      <c r="K61" s="42"/>
      <c r="L61" s="42"/>
      <c r="M61" s="42"/>
      <c r="N61" s="42"/>
      <c r="O61" s="46"/>
      <c r="P61" s="42"/>
      <c r="Q61" s="42"/>
      <c r="R61" s="42"/>
      <c r="S61" s="42"/>
      <c r="T61" s="42"/>
      <c r="U61" s="42"/>
      <c r="V61" s="42"/>
      <c r="W61" s="42"/>
    </row>
    <row r="62" spans="1:23" s="40" customFormat="1" ht="18">
      <c r="A62" s="42"/>
      <c r="B62" s="41" t="str">
        <f>IFERROR(INDEX(BNP!$B:$H,MATCH(ROW($A54),BNP!$J:$J,0),1),"")</f>
        <v/>
      </c>
      <c r="C62" s="43" t="str">
        <f>IFERROR(INDEX(BNP!$B:$H,MATCH(ROW($A54),BNP!$J:$J,0),2),"")</f>
        <v/>
      </c>
      <c r="D62" s="41" t="str">
        <f>IFERROR(INDEX(BNP!$B:$H,MATCH(ROW($A54),BNP!$J:$J,0),3),"")</f>
        <v/>
      </c>
      <c r="E62" s="41" t="str">
        <f>IFERROR(INDEX(BNP!$B:$H,MATCH(ROW($A54),BNP!$J:$J,0),4),"")</f>
        <v/>
      </c>
      <c r="F62" s="41" t="str">
        <f>IFERROR(INDEX(BNP!$B:$H,MATCH(ROW($A54),BNP!$J:$J,0),6),"")</f>
        <v/>
      </c>
      <c r="G62" s="41" t="str">
        <f>IFERROR(INDEX(BNP!$B:$H,MATCH(ROW($A54),BNP!$J:$J,0),5),"")</f>
        <v/>
      </c>
      <c r="H62" s="37" t="str">
        <f>IF(C62="","",$H$5+SUM($G$9:G62)-SUM($F$9:F62))</f>
        <v/>
      </c>
      <c r="I62" s="37"/>
      <c r="J62" s="42"/>
      <c r="K62" s="42"/>
      <c r="L62" s="42"/>
      <c r="M62" s="42"/>
      <c r="N62" s="42"/>
      <c r="O62" s="46"/>
      <c r="P62" s="42"/>
      <c r="Q62" s="42"/>
      <c r="R62" s="42"/>
      <c r="S62" s="42"/>
      <c r="T62" s="42"/>
      <c r="U62" s="42"/>
      <c r="V62" s="42"/>
      <c r="W62" s="42"/>
    </row>
    <row r="63" spans="1:23" s="40" customFormat="1" ht="18">
      <c r="A63" s="42"/>
      <c r="B63" s="41" t="str">
        <f>IFERROR(INDEX(BNP!$B:$H,MATCH(ROW($A55),BNP!$J:$J,0),1),"")</f>
        <v/>
      </c>
      <c r="C63" s="43" t="str">
        <f>IFERROR(INDEX(BNP!$B:$H,MATCH(ROW($A55),BNP!$J:$J,0),2),"")</f>
        <v/>
      </c>
      <c r="D63" s="41" t="str">
        <f>IFERROR(INDEX(BNP!$B:$H,MATCH(ROW($A55),BNP!$J:$J,0),3),"")</f>
        <v/>
      </c>
      <c r="E63" s="41" t="str">
        <f>IFERROR(INDEX(BNP!$B:$H,MATCH(ROW($A55),BNP!$J:$J,0),4),"")</f>
        <v/>
      </c>
      <c r="F63" s="41" t="str">
        <f>IFERROR(INDEX(BNP!$B:$H,MATCH(ROW($A55),BNP!$J:$J,0),6),"")</f>
        <v/>
      </c>
      <c r="G63" s="41" t="str">
        <f>IFERROR(INDEX(BNP!$B:$H,MATCH(ROW($A55),BNP!$J:$J,0),5),"")</f>
        <v/>
      </c>
      <c r="H63" s="37" t="str">
        <f>IF(C63="","",$H$5+SUM($G$9:G63)-SUM($F$9:F63))</f>
        <v/>
      </c>
      <c r="I63" s="37"/>
      <c r="J63" s="42"/>
      <c r="K63" s="42"/>
      <c r="L63" s="42"/>
      <c r="M63" s="42"/>
      <c r="N63" s="42"/>
      <c r="O63" s="46"/>
      <c r="P63" s="42"/>
      <c r="Q63" s="42"/>
      <c r="R63" s="42"/>
      <c r="S63" s="42"/>
      <c r="T63" s="42"/>
      <c r="U63" s="42"/>
      <c r="V63" s="42"/>
      <c r="W63" s="42"/>
    </row>
    <row r="64" spans="1:23" s="40" customFormat="1" ht="18">
      <c r="A64" s="42"/>
      <c r="B64" s="41" t="str">
        <f>IFERROR(INDEX(BNP!$B:$H,MATCH(ROW($A56),BNP!$J:$J,0),1),"")</f>
        <v/>
      </c>
      <c r="C64" s="43" t="str">
        <f>IFERROR(INDEX(BNP!$B:$H,MATCH(ROW($A56),BNP!$J:$J,0),2),"")</f>
        <v/>
      </c>
      <c r="D64" s="41" t="str">
        <f>IFERROR(INDEX(BNP!$B:$H,MATCH(ROW($A56),BNP!$J:$J,0),3),"")</f>
        <v/>
      </c>
      <c r="E64" s="41" t="str">
        <f>IFERROR(INDEX(BNP!$B:$H,MATCH(ROW($A56),BNP!$J:$J,0),4),"")</f>
        <v/>
      </c>
      <c r="F64" s="41" t="str">
        <f>IFERROR(INDEX(BNP!$B:$H,MATCH(ROW($A56),BNP!$J:$J,0),6),"")</f>
        <v/>
      </c>
      <c r="G64" s="41" t="str">
        <f>IFERROR(INDEX(BNP!$B:$H,MATCH(ROW($A56),BNP!$J:$J,0),5),"")</f>
        <v/>
      </c>
      <c r="H64" s="37" t="str">
        <f>IF(C64="","",$H$5+SUM($G$9:G64)-SUM($F$9:F64))</f>
        <v/>
      </c>
      <c r="I64" s="37"/>
      <c r="J64" s="42"/>
      <c r="K64" s="42"/>
      <c r="L64" s="42"/>
      <c r="M64" s="42"/>
      <c r="N64" s="42"/>
      <c r="O64" s="46"/>
      <c r="P64" s="42"/>
      <c r="Q64" s="42"/>
      <c r="R64" s="42"/>
      <c r="S64" s="42"/>
      <c r="T64" s="42"/>
      <c r="U64" s="42"/>
      <c r="V64" s="42"/>
      <c r="W64" s="42"/>
    </row>
    <row r="65" spans="1:23" s="40" customFormat="1" ht="18">
      <c r="A65" s="42"/>
      <c r="B65" s="41" t="str">
        <f>IFERROR(INDEX(BNP!$B:$H,MATCH(ROW($A57),BNP!$J:$J,0),1),"")</f>
        <v/>
      </c>
      <c r="C65" s="43" t="str">
        <f>IFERROR(INDEX(BNP!$B:$H,MATCH(ROW($A57),BNP!$J:$J,0),2),"")</f>
        <v/>
      </c>
      <c r="D65" s="41" t="str">
        <f>IFERROR(INDEX(BNP!$B:$H,MATCH(ROW($A57),BNP!$J:$J,0),3),"")</f>
        <v/>
      </c>
      <c r="E65" s="41" t="str">
        <f>IFERROR(INDEX(BNP!$B:$H,MATCH(ROW($A57),BNP!$J:$J,0),4),"")</f>
        <v/>
      </c>
      <c r="F65" s="41" t="str">
        <f>IFERROR(INDEX(BNP!$B:$H,MATCH(ROW($A57),BNP!$J:$J,0),6),"")</f>
        <v/>
      </c>
      <c r="G65" s="41" t="str">
        <f>IFERROR(INDEX(BNP!$B:$H,MATCH(ROW($A57),BNP!$J:$J,0),5),"")</f>
        <v/>
      </c>
      <c r="H65" s="37" t="str">
        <f>IF(C65="","",$H$5+SUM($G$9:G65)-SUM($F$9:F65))</f>
        <v/>
      </c>
      <c r="I65" s="37"/>
      <c r="J65" s="42"/>
      <c r="K65" s="42"/>
      <c r="L65" s="42"/>
      <c r="M65" s="42"/>
      <c r="N65" s="42"/>
      <c r="O65" s="46"/>
      <c r="P65" s="42"/>
      <c r="Q65" s="42"/>
      <c r="R65" s="42"/>
      <c r="S65" s="42"/>
      <c r="T65" s="42"/>
      <c r="U65" s="42"/>
      <c r="V65" s="42"/>
      <c r="W65" s="42"/>
    </row>
    <row r="66" spans="1:23" s="40" customFormat="1" ht="18">
      <c r="A66" s="42"/>
      <c r="B66" s="41" t="str">
        <f>IFERROR(INDEX(BNP!$B:$H,MATCH(ROW($A58),BNP!$J:$J,0),1),"")</f>
        <v/>
      </c>
      <c r="C66" s="43" t="str">
        <f>IFERROR(INDEX(BNP!$B:$H,MATCH(ROW($A58),BNP!$J:$J,0),2),"")</f>
        <v/>
      </c>
      <c r="D66" s="41" t="str">
        <f>IFERROR(INDEX(BNP!$B:$H,MATCH(ROW($A58),BNP!$J:$J,0),3),"")</f>
        <v/>
      </c>
      <c r="E66" s="41" t="str">
        <f>IFERROR(INDEX(BNP!$B:$H,MATCH(ROW($A58),BNP!$J:$J,0),4),"")</f>
        <v/>
      </c>
      <c r="F66" s="41" t="str">
        <f>IFERROR(INDEX(BNP!$B:$H,MATCH(ROW($A58),BNP!$J:$J,0),6),"")</f>
        <v/>
      </c>
      <c r="G66" s="41" t="str">
        <f>IFERROR(INDEX(BNP!$B:$H,MATCH(ROW($A58),BNP!$J:$J,0),5),"")</f>
        <v/>
      </c>
      <c r="H66" s="37" t="str">
        <f>IF(C66="","",$H$5+SUM($G$9:G66)-SUM($F$9:F66))</f>
        <v/>
      </c>
      <c r="I66" s="37"/>
      <c r="J66" s="42"/>
      <c r="K66" s="42"/>
      <c r="L66" s="42"/>
      <c r="M66" s="42"/>
      <c r="N66" s="42"/>
      <c r="O66" s="46"/>
      <c r="P66" s="42"/>
      <c r="Q66" s="42"/>
      <c r="R66" s="42"/>
      <c r="S66" s="42"/>
      <c r="T66" s="42"/>
      <c r="U66" s="42"/>
      <c r="V66" s="42"/>
      <c r="W66" s="42"/>
    </row>
    <row r="67" spans="1:23" s="40" customFormat="1" ht="18">
      <c r="A67" s="42"/>
      <c r="B67" s="41" t="str">
        <f>IFERROR(INDEX(BNP!$B:$H,MATCH(ROW($A59),BNP!$J:$J,0),1),"")</f>
        <v/>
      </c>
      <c r="C67" s="43" t="str">
        <f>IFERROR(INDEX(BNP!$B:$H,MATCH(ROW($A59),BNP!$J:$J,0),2),"")</f>
        <v/>
      </c>
      <c r="D67" s="41" t="str">
        <f>IFERROR(INDEX(BNP!$B:$H,MATCH(ROW($A59),BNP!$J:$J,0),3),"")</f>
        <v/>
      </c>
      <c r="E67" s="41" t="str">
        <f>IFERROR(INDEX(BNP!$B:$H,MATCH(ROW($A59),BNP!$J:$J,0),4),"")</f>
        <v/>
      </c>
      <c r="F67" s="41" t="str">
        <f>IFERROR(INDEX(BNP!$B:$H,MATCH(ROW($A59),BNP!$J:$J,0),6),"")</f>
        <v/>
      </c>
      <c r="G67" s="41" t="str">
        <f>IFERROR(INDEX(BNP!$B:$H,MATCH(ROW($A59),BNP!$J:$J,0),5),"")</f>
        <v/>
      </c>
      <c r="H67" s="37" t="str">
        <f>IF(C67="","",$H$5+SUM($G$9:G67)-SUM($F$9:F67))</f>
        <v/>
      </c>
      <c r="I67" s="37"/>
      <c r="J67" s="42"/>
      <c r="K67" s="42"/>
      <c r="L67" s="42"/>
      <c r="M67" s="42"/>
      <c r="N67" s="42"/>
      <c r="O67" s="46"/>
      <c r="P67" s="42"/>
      <c r="Q67" s="42"/>
      <c r="R67" s="42"/>
      <c r="S67" s="42"/>
      <c r="T67" s="42"/>
      <c r="U67" s="42"/>
      <c r="V67" s="42"/>
      <c r="W67" s="42"/>
    </row>
    <row r="68" spans="1:23" s="40" customFormat="1" ht="18">
      <c r="A68" s="42"/>
      <c r="B68" s="41" t="str">
        <f>IFERROR(INDEX(BNP!$B:$H,MATCH(ROW($A60),BNP!$J:$J,0),1),"")</f>
        <v/>
      </c>
      <c r="C68" s="43" t="str">
        <f>IFERROR(INDEX(BNP!$B:$H,MATCH(ROW($A60),BNP!$J:$J,0),2),"")</f>
        <v/>
      </c>
      <c r="D68" s="41" t="str">
        <f>IFERROR(INDEX(BNP!$B:$H,MATCH(ROW($A60),BNP!$J:$J,0),3),"")</f>
        <v/>
      </c>
      <c r="E68" s="41" t="str">
        <f>IFERROR(INDEX(BNP!$B:$H,MATCH(ROW($A60),BNP!$J:$J,0),4),"")</f>
        <v/>
      </c>
      <c r="F68" s="41" t="str">
        <f>IFERROR(INDEX(BNP!$B:$H,MATCH(ROW($A60),BNP!$J:$J,0),6),"")</f>
        <v/>
      </c>
      <c r="G68" s="41" t="str">
        <f>IFERROR(INDEX(BNP!$B:$H,MATCH(ROW($A60),BNP!$J:$J,0),5),"")</f>
        <v/>
      </c>
      <c r="H68" s="37" t="str">
        <f>IF(C68="","",$H$5+SUM($G$9:G68)-SUM($F$9:F68))</f>
        <v/>
      </c>
      <c r="I68" s="37"/>
      <c r="J68" s="42"/>
      <c r="K68" s="42"/>
      <c r="L68" s="42"/>
      <c r="M68" s="42"/>
      <c r="N68" s="42"/>
      <c r="O68" s="46"/>
      <c r="P68" s="42"/>
      <c r="Q68" s="42"/>
      <c r="R68" s="42"/>
      <c r="S68" s="42"/>
      <c r="T68" s="42"/>
      <c r="U68" s="42"/>
      <c r="V68" s="42"/>
      <c r="W68" s="42"/>
    </row>
    <row r="69" spans="1:23" s="40" customFormat="1" ht="18">
      <c r="A69" s="42"/>
      <c r="B69" s="41" t="str">
        <f>IFERROR(INDEX(BNP!$B:$H,MATCH(ROW($A61),BNP!$J:$J,0),1),"")</f>
        <v/>
      </c>
      <c r="C69" s="43" t="str">
        <f>IFERROR(INDEX(BNP!$B:$H,MATCH(ROW($A61),BNP!$J:$J,0),2),"")</f>
        <v/>
      </c>
      <c r="D69" s="41" t="str">
        <f>IFERROR(INDEX(BNP!$B:$H,MATCH(ROW($A61),BNP!$J:$J,0),3),"")</f>
        <v/>
      </c>
      <c r="E69" s="41" t="str">
        <f>IFERROR(INDEX(BNP!$B:$H,MATCH(ROW($A61),BNP!$J:$J,0),4),"")</f>
        <v/>
      </c>
      <c r="F69" s="41" t="str">
        <f>IFERROR(INDEX(BNP!$B:$H,MATCH(ROW($A61),BNP!$J:$J,0),6),"")</f>
        <v/>
      </c>
      <c r="G69" s="41" t="str">
        <f>IFERROR(INDEX(BNP!$B:$H,MATCH(ROW($A61),BNP!$J:$J,0),5),"")</f>
        <v/>
      </c>
      <c r="H69" s="37" t="str">
        <f>IF(C69="","",$H$5+SUM($G$9:G69)-SUM($F$9:F69))</f>
        <v/>
      </c>
      <c r="I69" s="37"/>
      <c r="J69" s="42"/>
      <c r="K69" s="42"/>
      <c r="L69" s="42"/>
      <c r="M69" s="42"/>
      <c r="N69" s="42"/>
      <c r="O69" s="46"/>
      <c r="P69" s="42"/>
      <c r="Q69" s="42"/>
      <c r="R69" s="42"/>
      <c r="S69" s="42"/>
      <c r="T69" s="42"/>
      <c r="U69" s="42"/>
      <c r="V69" s="42"/>
      <c r="W69" s="42"/>
    </row>
    <row r="70" spans="1:23" s="40" customFormat="1" ht="18">
      <c r="A70" s="42"/>
      <c r="B70" s="41" t="str">
        <f>IFERROR(INDEX(BNP!$B:$H,MATCH(ROW($A62),BNP!$J:$J,0),1),"")</f>
        <v/>
      </c>
      <c r="C70" s="43" t="str">
        <f>IFERROR(INDEX(BNP!$B:$H,MATCH(ROW($A62),BNP!$J:$J,0),2),"")</f>
        <v/>
      </c>
      <c r="D70" s="41" t="str">
        <f>IFERROR(INDEX(BNP!$B:$H,MATCH(ROW($A62),BNP!$J:$J,0),3),"")</f>
        <v/>
      </c>
      <c r="E70" s="41" t="str">
        <f>IFERROR(INDEX(BNP!$B:$H,MATCH(ROW($A62),BNP!$J:$J,0),4),"")</f>
        <v/>
      </c>
      <c r="F70" s="41" t="str">
        <f>IFERROR(INDEX(BNP!$B:$H,MATCH(ROW($A62),BNP!$J:$J,0),6),"")</f>
        <v/>
      </c>
      <c r="G70" s="41" t="str">
        <f>IFERROR(INDEX(BNP!$B:$H,MATCH(ROW($A62),BNP!$J:$J,0),5),"")</f>
        <v/>
      </c>
      <c r="H70" s="37" t="str">
        <f>IF(C70="","",$H$5+SUM($G$9:G70)-SUM($F$9:F70))</f>
        <v/>
      </c>
      <c r="I70" s="37"/>
      <c r="J70" s="42"/>
      <c r="K70" s="42"/>
      <c r="L70" s="42"/>
      <c r="M70" s="42"/>
      <c r="N70" s="42"/>
      <c r="O70" s="42"/>
      <c r="P70" s="42"/>
      <c r="Q70" s="42"/>
      <c r="R70" s="42"/>
      <c r="S70" s="42"/>
      <c r="T70" s="42"/>
      <c r="U70" s="42"/>
      <c r="V70" s="42"/>
      <c r="W70" s="42"/>
    </row>
    <row r="71" spans="1:23" s="40" customFormat="1" ht="18">
      <c r="A71" s="42"/>
      <c r="B71" s="41" t="str">
        <f>IFERROR(INDEX(BNP!$B:$H,MATCH(ROW($A63),BNP!$J:$J,0),1),"")</f>
        <v/>
      </c>
      <c r="C71" s="43" t="str">
        <f>IFERROR(INDEX(BNP!$B:$H,MATCH(ROW($A63),BNP!$J:$J,0),2),"")</f>
        <v/>
      </c>
      <c r="D71" s="41" t="str">
        <f>IFERROR(INDEX(BNP!$B:$H,MATCH(ROW($A63),BNP!$J:$J,0),3),"")</f>
        <v/>
      </c>
      <c r="E71" s="41" t="str">
        <f>IFERROR(INDEX(BNP!$B:$H,MATCH(ROW($A63),BNP!$J:$J,0),4),"")</f>
        <v/>
      </c>
      <c r="F71" s="41" t="str">
        <f>IFERROR(INDEX(BNP!$B:$H,MATCH(ROW($A63),BNP!$J:$J,0),6),"")</f>
        <v/>
      </c>
      <c r="G71" s="41" t="str">
        <f>IFERROR(INDEX(BNP!$B:$H,MATCH(ROW($A63),BNP!$J:$J,0),5),"")</f>
        <v/>
      </c>
      <c r="H71" s="37" t="str">
        <f>IF(C71="","",$H$5+SUM($G$9:G71)-SUM($F$9:F71))</f>
        <v/>
      </c>
      <c r="I71" s="37"/>
      <c r="J71" s="42"/>
      <c r="K71" s="42"/>
      <c r="L71" s="42"/>
      <c r="M71" s="42"/>
      <c r="N71" s="42"/>
      <c r="O71" s="42"/>
      <c r="P71" s="42"/>
      <c r="Q71" s="42"/>
      <c r="R71" s="42"/>
      <c r="S71" s="42"/>
      <c r="T71" s="42"/>
      <c r="U71" s="42"/>
      <c r="V71" s="42"/>
      <c r="W71" s="42"/>
    </row>
    <row r="72" spans="1:23" s="40" customFormat="1" ht="18">
      <c r="A72" s="42"/>
      <c r="B72" s="41" t="str">
        <f>IFERROR(INDEX(BNP!$B:$H,MATCH(ROW($A64),BNP!$J:$J,0),1),"")</f>
        <v/>
      </c>
      <c r="C72" s="43" t="str">
        <f>IFERROR(INDEX(BNP!$B:$H,MATCH(ROW($A64),BNP!$J:$J,0),2),"")</f>
        <v/>
      </c>
      <c r="D72" s="41" t="str">
        <f>IFERROR(INDEX(BNP!$B:$H,MATCH(ROW($A64),BNP!$J:$J,0),3),"")</f>
        <v/>
      </c>
      <c r="E72" s="41" t="str">
        <f>IFERROR(INDEX(BNP!$B:$H,MATCH(ROW($A64),BNP!$J:$J,0),4),"")</f>
        <v/>
      </c>
      <c r="F72" s="41" t="str">
        <f>IFERROR(INDEX(BNP!$B:$H,MATCH(ROW($A64),BNP!$J:$J,0),6),"")</f>
        <v/>
      </c>
      <c r="G72" s="41" t="str">
        <f>IFERROR(INDEX(BNP!$B:$H,MATCH(ROW($A64),BNP!$J:$J,0),5),"")</f>
        <v/>
      </c>
      <c r="H72" s="37" t="str">
        <f>IF(C72="","",$H$5+SUM($G$9:G72)-SUM($F$9:F72))</f>
        <v/>
      </c>
      <c r="I72" s="37"/>
      <c r="J72" s="42"/>
      <c r="K72" s="42"/>
      <c r="L72" s="42"/>
      <c r="M72" s="42"/>
      <c r="N72" s="42"/>
      <c r="O72" s="42"/>
      <c r="P72" s="42"/>
      <c r="Q72" s="42"/>
      <c r="R72" s="42"/>
      <c r="S72" s="42"/>
      <c r="T72" s="42"/>
      <c r="U72" s="42"/>
      <c r="V72" s="42"/>
      <c r="W72" s="42"/>
    </row>
    <row r="73" spans="1:23" s="40" customFormat="1" ht="18">
      <c r="A73" s="42"/>
      <c r="B73" s="41" t="str">
        <f>IFERROR(INDEX(BNP!$B:$H,MATCH(ROW($A65),BNP!$J:$J,0),1),"")</f>
        <v/>
      </c>
      <c r="C73" s="43" t="str">
        <f>IFERROR(INDEX(BNP!$B:$H,MATCH(ROW($A65),BNP!$J:$J,0),2),"")</f>
        <v/>
      </c>
      <c r="D73" s="41" t="str">
        <f>IFERROR(INDEX(BNP!$B:$H,MATCH(ROW($A65),BNP!$J:$J,0),3),"")</f>
        <v/>
      </c>
      <c r="E73" s="41" t="str">
        <f>IFERROR(INDEX(BNP!$B:$H,MATCH(ROW($A65),BNP!$J:$J,0),4),"")</f>
        <v/>
      </c>
      <c r="F73" s="41" t="str">
        <f>IFERROR(INDEX(BNP!$B:$H,MATCH(ROW($A65),BNP!$J:$J,0),6),"")</f>
        <v/>
      </c>
      <c r="G73" s="41" t="str">
        <f>IFERROR(INDEX(BNP!$B:$H,MATCH(ROW($A65),BNP!$J:$J,0),5),"")</f>
        <v/>
      </c>
      <c r="H73" s="37" t="str">
        <f>IF(C73="","",$H$5+SUM($G$9:G73)-SUM($F$9:F73))</f>
        <v/>
      </c>
      <c r="I73" s="37"/>
      <c r="J73" s="42"/>
      <c r="K73" s="42"/>
      <c r="L73" s="42"/>
      <c r="M73" s="42"/>
      <c r="N73" s="42"/>
      <c r="O73" s="42"/>
      <c r="P73" s="42"/>
      <c r="Q73" s="42"/>
      <c r="R73" s="42"/>
      <c r="S73" s="42"/>
      <c r="T73" s="42"/>
      <c r="U73" s="42"/>
      <c r="V73" s="42"/>
      <c r="W73" s="42"/>
    </row>
    <row r="74" spans="1:23" s="40" customFormat="1" ht="18">
      <c r="A74" s="42"/>
      <c r="B74" s="41" t="str">
        <f>IFERROR(INDEX(BNP!$B:$H,MATCH(ROW($A66),BNP!$J:$J,0),1),"")</f>
        <v/>
      </c>
      <c r="C74" s="43" t="str">
        <f>IFERROR(INDEX(BNP!$B:$H,MATCH(ROW($A66),BNP!$J:$J,0),2),"")</f>
        <v/>
      </c>
      <c r="D74" s="41" t="str">
        <f>IFERROR(INDEX(BNP!$B:$H,MATCH(ROW($A66),BNP!$J:$J,0),3),"")</f>
        <v/>
      </c>
      <c r="E74" s="41" t="str">
        <f>IFERROR(INDEX(BNP!$B:$H,MATCH(ROW($A66),BNP!$J:$J,0),4),"")</f>
        <v/>
      </c>
      <c r="F74" s="41" t="str">
        <f>IFERROR(INDEX(BNP!$B:$H,MATCH(ROW($A66),BNP!$J:$J,0),6),"")</f>
        <v/>
      </c>
      <c r="G74" s="41" t="str">
        <f>IFERROR(INDEX(BNP!$B:$H,MATCH(ROW($A66),BNP!$J:$J,0),5),"")</f>
        <v/>
      </c>
      <c r="H74" s="37" t="str">
        <f>IF(C74="","",$H$5+SUM($G$9:G74)-SUM($F$9:F74))</f>
        <v/>
      </c>
      <c r="I74" s="37"/>
      <c r="J74" s="42"/>
      <c r="K74" s="42"/>
      <c r="L74" s="42"/>
      <c r="M74" s="42"/>
      <c r="N74" s="42"/>
      <c r="O74" s="42"/>
      <c r="P74" s="42"/>
      <c r="Q74" s="42"/>
      <c r="R74" s="42"/>
      <c r="S74" s="42"/>
      <c r="T74" s="42"/>
      <c r="U74" s="42"/>
      <c r="V74" s="42"/>
      <c r="W74" s="42"/>
    </row>
    <row r="75" spans="1:23" s="40" customFormat="1" ht="18">
      <c r="A75" s="42"/>
      <c r="B75" s="41" t="str">
        <f>IFERROR(INDEX(BNP!$B:$H,MATCH(ROW($A67),BNP!$J:$J,0),1),"")</f>
        <v/>
      </c>
      <c r="C75" s="43" t="str">
        <f>IFERROR(INDEX(BNP!$B:$H,MATCH(ROW($A67),BNP!$J:$J,0),2),"")</f>
        <v/>
      </c>
      <c r="D75" s="41" t="str">
        <f>IFERROR(INDEX(BNP!$B:$H,MATCH(ROW($A67),BNP!$J:$J,0),3),"")</f>
        <v/>
      </c>
      <c r="E75" s="41" t="str">
        <f>IFERROR(INDEX(BNP!$B:$H,MATCH(ROW($A67),BNP!$J:$J,0),4),"")</f>
        <v/>
      </c>
      <c r="F75" s="41" t="str">
        <f>IFERROR(INDEX(BNP!$B:$H,MATCH(ROW($A67),BNP!$J:$J,0),6),"")</f>
        <v/>
      </c>
      <c r="G75" s="41" t="str">
        <f>IFERROR(INDEX(BNP!$B:$H,MATCH(ROW($A67),BNP!$J:$J,0),5),"")</f>
        <v/>
      </c>
      <c r="H75" s="37" t="str">
        <f>IF(C75="","",$H$5+SUM($G$9:G75)-SUM($F$9:F75))</f>
        <v/>
      </c>
      <c r="I75" s="37"/>
      <c r="J75" s="42"/>
      <c r="K75" s="42"/>
      <c r="L75" s="42"/>
      <c r="M75" s="42"/>
      <c r="N75" s="42"/>
      <c r="O75" s="42"/>
      <c r="P75" s="42"/>
      <c r="Q75" s="42"/>
      <c r="R75" s="42"/>
      <c r="S75" s="42"/>
      <c r="T75" s="42"/>
      <c r="U75" s="42"/>
      <c r="V75" s="42"/>
      <c r="W75" s="42"/>
    </row>
    <row r="76" spans="1:23" s="40" customFormat="1" ht="18">
      <c r="A76" s="42"/>
      <c r="B76" s="41" t="str">
        <f>IFERROR(INDEX(BNP!$B:$H,MATCH(ROW($A68),BNP!$J:$J,0),1),"")</f>
        <v/>
      </c>
      <c r="C76" s="43" t="str">
        <f>IFERROR(INDEX(BNP!$B:$H,MATCH(ROW($A68),BNP!$J:$J,0),2),"")</f>
        <v/>
      </c>
      <c r="D76" s="41" t="str">
        <f>IFERROR(INDEX(BNP!$B:$H,MATCH(ROW($A68),BNP!$J:$J,0),3),"")</f>
        <v/>
      </c>
      <c r="E76" s="41" t="str">
        <f>IFERROR(INDEX(BNP!$B:$H,MATCH(ROW($A68),BNP!$J:$J,0),4),"")</f>
        <v/>
      </c>
      <c r="F76" s="41" t="str">
        <f>IFERROR(INDEX(BNP!$B:$H,MATCH(ROW($A68),BNP!$J:$J,0),6),"")</f>
        <v/>
      </c>
      <c r="G76" s="41" t="str">
        <f>IFERROR(INDEX(BNP!$B:$H,MATCH(ROW($A68),BNP!$J:$J,0),5),"")</f>
        <v/>
      </c>
      <c r="H76" s="37" t="str">
        <f>IF(C76="","",$H$5+SUM($G$9:G76)-SUM($F$9:F76))</f>
        <v/>
      </c>
      <c r="I76" s="37"/>
      <c r="J76" s="42"/>
      <c r="K76" s="42"/>
      <c r="L76" s="42"/>
      <c r="M76" s="42"/>
      <c r="N76" s="42"/>
      <c r="O76" s="42"/>
      <c r="P76" s="42"/>
      <c r="Q76" s="42"/>
      <c r="R76" s="42"/>
      <c r="S76" s="42"/>
      <c r="T76" s="42"/>
      <c r="U76" s="42"/>
      <c r="V76" s="42"/>
      <c r="W76" s="42"/>
    </row>
    <row r="77" spans="1:23" s="40" customFormat="1" ht="18">
      <c r="A77" s="42"/>
      <c r="B77" s="41" t="str">
        <f>IFERROR(INDEX(BNP!$B:$H,MATCH(ROW($A69),BNP!$J:$J,0),1),"")</f>
        <v/>
      </c>
      <c r="C77" s="43" t="str">
        <f>IFERROR(INDEX(BNP!$B:$H,MATCH(ROW($A69),BNP!$J:$J,0),2),"")</f>
        <v/>
      </c>
      <c r="D77" s="41" t="str">
        <f>IFERROR(INDEX(BNP!$B:$H,MATCH(ROW($A69),BNP!$J:$J,0),3),"")</f>
        <v/>
      </c>
      <c r="E77" s="41" t="str">
        <f>IFERROR(INDEX(BNP!$B:$H,MATCH(ROW($A69),BNP!$J:$J,0),4),"")</f>
        <v/>
      </c>
      <c r="F77" s="41" t="str">
        <f>IFERROR(INDEX(BNP!$B:$H,MATCH(ROW($A69),BNP!$J:$J,0),6),"")</f>
        <v/>
      </c>
      <c r="G77" s="41" t="str">
        <f>IFERROR(INDEX(BNP!$B:$H,MATCH(ROW($A69),BNP!$J:$J,0),5),"")</f>
        <v/>
      </c>
      <c r="H77" s="37" t="str">
        <f>IF(C77="","",$H$5+SUM($G$9:G77)-SUM($F$9:F77))</f>
        <v/>
      </c>
      <c r="I77" s="37"/>
      <c r="J77" s="42"/>
      <c r="K77" s="42"/>
      <c r="L77" s="42"/>
      <c r="M77" s="42"/>
      <c r="N77" s="42"/>
      <c r="O77" s="42"/>
      <c r="P77" s="42"/>
      <c r="Q77" s="42"/>
      <c r="R77" s="42"/>
      <c r="S77" s="42"/>
      <c r="T77" s="42"/>
      <c r="U77" s="42"/>
      <c r="V77" s="42"/>
      <c r="W77" s="42"/>
    </row>
    <row r="78" spans="1:23" s="40" customFormat="1" ht="18">
      <c r="A78" s="42"/>
      <c r="B78" s="41" t="str">
        <f>IFERROR(INDEX(BNP!$B:$H,MATCH(ROW($A70),BNP!$J:$J,0),1),"")</f>
        <v/>
      </c>
      <c r="C78" s="43" t="str">
        <f>IFERROR(INDEX(BNP!$B:$H,MATCH(ROW($A70),BNP!$J:$J,0),2),"")</f>
        <v/>
      </c>
      <c r="D78" s="41" t="str">
        <f>IFERROR(INDEX(BNP!$B:$H,MATCH(ROW($A70),BNP!$J:$J,0),3),"")</f>
        <v/>
      </c>
      <c r="E78" s="41" t="str">
        <f>IFERROR(INDEX(BNP!$B:$H,MATCH(ROW($A70),BNP!$J:$J,0),4),"")</f>
        <v/>
      </c>
      <c r="F78" s="41" t="str">
        <f>IFERROR(INDEX(BNP!$B:$H,MATCH(ROW($A70),BNP!$J:$J,0),6),"")</f>
        <v/>
      </c>
      <c r="G78" s="41" t="str">
        <f>IFERROR(INDEX(BNP!$B:$H,MATCH(ROW($A70),BNP!$J:$J,0),5),"")</f>
        <v/>
      </c>
      <c r="H78" s="37" t="str">
        <f>IF(C78="","",$H$5+SUM($G$9:G78)-SUM($F$9:F78))</f>
        <v/>
      </c>
      <c r="I78" s="37"/>
      <c r="J78" s="42"/>
      <c r="K78" s="42"/>
      <c r="L78" s="42"/>
      <c r="M78" s="42"/>
      <c r="N78" s="42"/>
      <c r="O78" s="42"/>
      <c r="P78" s="42"/>
      <c r="Q78" s="42"/>
      <c r="R78" s="42"/>
      <c r="S78" s="42"/>
      <c r="T78" s="42"/>
      <c r="U78" s="42"/>
      <c r="V78" s="42"/>
      <c r="W78" s="42"/>
    </row>
    <row r="79" spans="1:23" s="40" customFormat="1" ht="18">
      <c r="A79" s="42"/>
      <c r="B79" s="41" t="str">
        <f>IFERROR(INDEX(BNP!$B:$H,MATCH(ROW($A71),BNP!$J:$J,0),1),"")</f>
        <v/>
      </c>
      <c r="C79" s="43" t="str">
        <f>IFERROR(INDEX(BNP!$B:$H,MATCH(ROW($A71),BNP!$J:$J,0),2),"")</f>
        <v/>
      </c>
      <c r="D79" s="41" t="str">
        <f>IFERROR(INDEX(BNP!$B:$H,MATCH(ROW($A71),BNP!$J:$J,0),3),"")</f>
        <v/>
      </c>
      <c r="E79" s="41" t="str">
        <f>IFERROR(INDEX(BNP!$B:$H,MATCH(ROW($A71),BNP!$J:$J,0),4),"")</f>
        <v/>
      </c>
      <c r="F79" s="41" t="str">
        <f>IFERROR(INDEX(BNP!$B:$H,MATCH(ROW($A71),BNP!$J:$J,0),6),"")</f>
        <v/>
      </c>
      <c r="G79" s="41" t="str">
        <f>IFERROR(INDEX(BNP!$B:$H,MATCH(ROW($A71),BNP!$J:$J,0),5),"")</f>
        <v/>
      </c>
      <c r="H79" s="37" t="str">
        <f>IF(C79="","",$H$5+SUM($G$9:G79)-SUM($F$9:F79))</f>
        <v/>
      </c>
      <c r="I79" s="37"/>
      <c r="J79" s="42"/>
      <c r="K79" s="42"/>
      <c r="L79" s="42"/>
      <c r="M79" s="42"/>
      <c r="N79" s="42"/>
      <c r="O79" s="42"/>
      <c r="P79" s="42"/>
      <c r="Q79" s="42"/>
      <c r="R79" s="42"/>
      <c r="S79" s="42"/>
      <c r="T79" s="42"/>
      <c r="U79" s="42"/>
      <c r="V79" s="42"/>
      <c r="W79" s="42"/>
    </row>
    <row r="80" spans="1:23" s="40" customFormat="1" ht="18">
      <c r="A80" s="42"/>
      <c r="B80" s="41" t="str">
        <f>IFERROR(INDEX(BNP!$B:$H,MATCH(ROW($A72),BNP!$J:$J,0),1),"")</f>
        <v/>
      </c>
      <c r="C80" s="43" t="str">
        <f>IFERROR(INDEX(BNP!$B:$H,MATCH(ROW($A72),BNP!$J:$J,0),2),"")</f>
        <v/>
      </c>
      <c r="D80" s="41" t="str">
        <f>IFERROR(INDEX(BNP!$B:$H,MATCH(ROW($A72),BNP!$J:$J,0),3),"")</f>
        <v/>
      </c>
      <c r="E80" s="41" t="str">
        <f>IFERROR(INDEX(BNP!$B:$H,MATCH(ROW($A72),BNP!$J:$J,0),4),"")</f>
        <v/>
      </c>
      <c r="F80" s="41" t="str">
        <f>IFERROR(INDEX(BNP!$B:$H,MATCH(ROW($A72),BNP!$J:$J,0),6),"")</f>
        <v/>
      </c>
      <c r="G80" s="41" t="str">
        <f>IFERROR(INDEX(BNP!$B:$H,MATCH(ROW($A72),BNP!$J:$J,0),5),"")</f>
        <v/>
      </c>
      <c r="H80" s="37" t="str">
        <f>IF(C80="","",$H$5+SUM($G$9:G80)-SUM($F$9:F80))</f>
        <v/>
      </c>
      <c r="I80" s="37"/>
      <c r="J80" s="42"/>
      <c r="K80" s="42"/>
      <c r="L80" s="42"/>
      <c r="M80" s="42"/>
      <c r="N80" s="42"/>
      <c r="O80" s="42"/>
      <c r="P80" s="42"/>
      <c r="Q80" s="42"/>
      <c r="R80" s="42"/>
      <c r="S80" s="42"/>
      <c r="T80" s="42"/>
      <c r="U80" s="42"/>
      <c r="V80" s="42"/>
      <c r="W80" s="42"/>
    </row>
    <row r="81" spans="1:23" s="40" customFormat="1" ht="18">
      <c r="A81" s="42"/>
      <c r="B81" s="41" t="str">
        <f>IFERROR(INDEX(BNP!$B:$H,MATCH(ROW($A73),BNP!$J:$J,0),1),"")</f>
        <v/>
      </c>
      <c r="C81" s="43" t="str">
        <f>IFERROR(INDEX(BNP!$B:$H,MATCH(ROW($A73),BNP!$J:$J,0),2),"")</f>
        <v/>
      </c>
      <c r="D81" s="41" t="str">
        <f>IFERROR(INDEX(BNP!$B:$H,MATCH(ROW($A73),BNP!$J:$J,0),3),"")</f>
        <v/>
      </c>
      <c r="E81" s="41" t="str">
        <f>IFERROR(INDEX(BNP!$B:$H,MATCH(ROW($A73),BNP!$J:$J,0),4),"")</f>
        <v/>
      </c>
      <c r="F81" s="41" t="str">
        <f>IFERROR(INDEX(BNP!$B:$H,MATCH(ROW($A73),BNP!$J:$J,0),6),"")</f>
        <v/>
      </c>
      <c r="G81" s="41" t="str">
        <f>IFERROR(INDEX(BNP!$B:$H,MATCH(ROW($A73),BNP!$J:$J,0),5),"")</f>
        <v/>
      </c>
      <c r="H81" s="37" t="str">
        <f>IF(C81="","",$H$5+SUM($G$9:G81)-SUM($F$9:F81))</f>
        <v/>
      </c>
      <c r="I81" s="37"/>
      <c r="J81" s="42"/>
      <c r="K81" s="42"/>
      <c r="L81" s="42"/>
      <c r="M81" s="42"/>
      <c r="N81" s="42"/>
      <c r="O81" s="42"/>
      <c r="P81" s="42"/>
      <c r="Q81" s="42"/>
      <c r="R81" s="42"/>
      <c r="S81" s="42"/>
      <c r="T81" s="42"/>
      <c r="U81" s="42"/>
      <c r="V81" s="42"/>
      <c r="W81" s="42"/>
    </row>
    <row r="82" spans="1:23" s="40" customFormat="1" ht="18">
      <c r="A82" s="42"/>
      <c r="B82" s="41" t="str">
        <f>IFERROR(INDEX(BNP!$B:$H,MATCH(ROW($A74),BNP!$J:$J,0),1),"")</f>
        <v/>
      </c>
      <c r="C82" s="43" t="str">
        <f>IFERROR(INDEX(BNP!$B:$H,MATCH(ROW($A74),BNP!$J:$J,0),2),"")</f>
        <v/>
      </c>
      <c r="D82" s="41" t="str">
        <f>IFERROR(INDEX(BNP!$B:$H,MATCH(ROW($A74),BNP!$J:$J,0),3),"")</f>
        <v/>
      </c>
      <c r="E82" s="41" t="str">
        <f>IFERROR(INDEX(BNP!$B:$H,MATCH(ROW($A74),BNP!$J:$J,0),4),"")</f>
        <v/>
      </c>
      <c r="F82" s="41" t="str">
        <f>IFERROR(INDEX(BNP!$B:$H,MATCH(ROW($A74),BNP!$J:$J,0),6),"")</f>
        <v/>
      </c>
      <c r="G82" s="41" t="str">
        <f>IFERROR(INDEX(BNP!$B:$H,MATCH(ROW($A74),BNP!$J:$J,0),5),"")</f>
        <v/>
      </c>
      <c r="H82" s="37" t="str">
        <f>IF(C82="","",$H$5+SUM($G$9:G82)-SUM($F$9:F82))</f>
        <v/>
      </c>
      <c r="I82" s="37"/>
      <c r="J82" s="42"/>
      <c r="K82" s="42"/>
      <c r="L82" s="42"/>
      <c r="M82" s="42"/>
      <c r="N82" s="42"/>
      <c r="O82" s="42"/>
      <c r="P82" s="42"/>
      <c r="Q82" s="42"/>
      <c r="R82" s="42"/>
      <c r="S82" s="42"/>
      <c r="T82" s="42"/>
      <c r="U82" s="42"/>
      <c r="V82" s="42"/>
      <c r="W82" s="42"/>
    </row>
    <row r="83" spans="1:23" s="40" customFormat="1" ht="18">
      <c r="A83" s="42"/>
      <c r="B83" s="41" t="str">
        <f>IFERROR(INDEX(BNP!$B:$H,MATCH(ROW($A75),BNP!$J:$J,0),1),"")</f>
        <v/>
      </c>
      <c r="C83" s="43" t="str">
        <f>IFERROR(INDEX(BNP!$B:$H,MATCH(ROW($A75),BNP!$J:$J,0),2),"")</f>
        <v/>
      </c>
      <c r="D83" s="41" t="str">
        <f>IFERROR(INDEX(BNP!$B:$H,MATCH(ROW($A75),BNP!$J:$J,0),3),"")</f>
        <v/>
      </c>
      <c r="E83" s="41" t="str">
        <f>IFERROR(INDEX(BNP!$B:$H,MATCH(ROW($A75),BNP!$J:$J,0),4),"")</f>
        <v/>
      </c>
      <c r="F83" s="41" t="str">
        <f>IFERROR(INDEX(BNP!$B:$H,MATCH(ROW($A75),BNP!$J:$J,0),6),"")</f>
        <v/>
      </c>
      <c r="G83" s="41" t="str">
        <f>IFERROR(INDEX(BNP!$B:$H,MATCH(ROW($A75),BNP!$J:$J,0),5),"")</f>
        <v/>
      </c>
      <c r="H83" s="37" t="str">
        <f>IF(C83="","",$H$5+SUM($G$9:G83)-SUM($F$9:F83))</f>
        <v/>
      </c>
      <c r="I83" s="37"/>
      <c r="J83" s="42"/>
      <c r="K83" s="42"/>
      <c r="L83" s="42"/>
      <c r="M83" s="42"/>
      <c r="N83" s="42"/>
      <c r="O83" s="42"/>
      <c r="P83" s="42"/>
      <c r="Q83" s="42"/>
      <c r="R83" s="42"/>
      <c r="S83" s="42"/>
      <c r="T83" s="42"/>
      <c r="U83" s="42"/>
      <c r="V83" s="42"/>
      <c r="W83" s="42"/>
    </row>
    <row r="84" spans="1:23" s="40" customFormat="1" ht="18">
      <c r="A84" s="42"/>
      <c r="B84" s="41" t="str">
        <f>IFERROR(INDEX(BNP!$B:$H,MATCH(ROW($A76),BNP!$J:$J,0),1),"")</f>
        <v/>
      </c>
      <c r="C84" s="43" t="str">
        <f>IFERROR(INDEX(BNP!$B:$H,MATCH(ROW($A76),BNP!$J:$J,0),2),"")</f>
        <v/>
      </c>
      <c r="D84" s="41" t="str">
        <f>IFERROR(INDEX(BNP!$B:$H,MATCH(ROW($A76),BNP!$J:$J,0),3),"")</f>
        <v/>
      </c>
      <c r="E84" s="41" t="str">
        <f>IFERROR(INDEX(BNP!$B:$H,MATCH(ROW($A76),BNP!$J:$J,0),4),"")</f>
        <v/>
      </c>
      <c r="F84" s="41" t="str">
        <f>IFERROR(INDEX(BNP!$B:$H,MATCH(ROW($A76),BNP!$J:$J,0),6),"")</f>
        <v/>
      </c>
      <c r="G84" s="41" t="str">
        <f>IFERROR(INDEX(BNP!$B:$H,MATCH(ROW($A76),BNP!$J:$J,0),5),"")</f>
        <v/>
      </c>
      <c r="H84" s="37" t="str">
        <f>IF(C84="","",$H$5+SUM($G$9:G84)-SUM($F$9:F84))</f>
        <v/>
      </c>
      <c r="I84" s="37"/>
      <c r="J84" s="42"/>
      <c r="K84" s="42"/>
      <c r="L84" s="42"/>
      <c r="M84" s="42"/>
      <c r="N84" s="42"/>
      <c r="O84" s="42"/>
      <c r="P84" s="42"/>
      <c r="Q84" s="42"/>
      <c r="R84" s="42"/>
      <c r="S84" s="42"/>
      <c r="T84" s="42"/>
      <c r="U84" s="42"/>
      <c r="V84" s="42"/>
      <c r="W84" s="42"/>
    </row>
    <row r="85" spans="1:23" s="40" customFormat="1" ht="18">
      <c r="A85" s="42"/>
      <c r="B85" s="41" t="str">
        <f>IFERROR(INDEX(BNP!$B:$H,MATCH(ROW($A77),BNP!$J:$J,0),1),"")</f>
        <v/>
      </c>
      <c r="C85" s="43" t="str">
        <f>IFERROR(INDEX(BNP!$B:$H,MATCH(ROW($A77),BNP!$J:$J,0),2),"")</f>
        <v/>
      </c>
      <c r="D85" s="41" t="str">
        <f>IFERROR(INDEX(BNP!$B:$H,MATCH(ROW($A77),BNP!$J:$J,0),3),"")</f>
        <v/>
      </c>
      <c r="E85" s="41" t="str">
        <f>IFERROR(INDEX(BNP!$B:$H,MATCH(ROW($A77),BNP!$J:$J,0),4),"")</f>
        <v/>
      </c>
      <c r="F85" s="41" t="str">
        <f>IFERROR(INDEX(BNP!$B:$H,MATCH(ROW($A77),BNP!$J:$J,0),6),"")</f>
        <v/>
      </c>
      <c r="G85" s="41" t="str">
        <f>IFERROR(INDEX(BNP!$B:$H,MATCH(ROW($A77),BNP!$J:$J,0),5),"")</f>
        <v/>
      </c>
      <c r="H85" s="37" t="str">
        <f>IF(C85="","",$H$5+SUM($G$9:G85)-SUM($F$9:F85))</f>
        <v/>
      </c>
      <c r="I85" s="37"/>
      <c r="J85" s="42"/>
      <c r="K85" s="42"/>
      <c r="L85" s="42"/>
      <c r="M85" s="42"/>
      <c r="N85" s="42"/>
      <c r="O85" s="42"/>
      <c r="P85" s="42"/>
      <c r="Q85" s="42"/>
      <c r="R85" s="42"/>
      <c r="S85" s="42"/>
      <c r="T85" s="42"/>
      <c r="U85" s="42"/>
      <c r="V85" s="42"/>
      <c r="W85" s="42"/>
    </row>
    <row r="86" spans="1:23" s="40" customFormat="1" ht="226.05" customHeight="1">
      <c r="A86" s="42"/>
      <c r="B86" s="41" t="str">
        <f>IFERROR(INDEX(BNP!$B:$H,MATCH(ROW($A78),BNP!$J:$J,0),1),"")</f>
        <v/>
      </c>
      <c r="C86" s="43" t="str">
        <f>IFERROR(INDEX(BNP!$B:$H,MATCH(ROW($A78),BNP!$J:$J,0),2),"")</f>
        <v/>
      </c>
      <c r="D86" s="41" t="str">
        <f>IFERROR(INDEX(BNP!$B:$H,MATCH(ROW($A78),BNP!$J:$J,0),3),"")</f>
        <v/>
      </c>
      <c r="E86" s="41" t="str">
        <f>IFERROR(INDEX(BNP!$B:$H,MATCH(ROW($A78),BNP!$J:$J,0),4),"")</f>
        <v/>
      </c>
      <c r="F86" s="41" t="str">
        <f>IFERROR(INDEX(BNP!$B:$H,MATCH(ROW($A78),BNP!$J:$J,0),6),"")</f>
        <v/>
      </c>
      <c r="G86" s="41" t="str">
        <f>IFERROR(INDEX(BNP!$B:$H,MATCH(ROW($A78),BNP!$J:$J,0),5),"")</f>
        <v/>
      </c>
      <c r="H86" s="37" t="str">
        <f>IF(C86="","",$H$5+SUM($G$9:G86)-SUM($F$9:F86))</f>
        <v/>
      </c>
      <c r="I86" s="37"/>
      <c r="J86" s="42"/>
      <c r="K86" s="42"/>
      <c r="L86" s="47" t="s">
        <v>22</v>
      </c>
      <c r="M86" s="45"/>
      <c r="N86" s="45"/>
      <c r="O86" s="45"/>
      <c r="P86" s="42"/>
      <c r="Q86" s="42"/>
      <c r="R86" s="42"/>
      <c r="S86" s="42"/>
      <c r="T86" s="42"/>
      <c r="U86" s="42"/>
      <c r="V86" s="42"/>
      <c r="W86" s="42"/>
    </row>
    <row r="87" spans="1:23" s="40" customFormat="1" ht="18">
      <c r="A87" s="42"/>
      <c r="B87" s="41" t="str">
        <f>IFERROR(INDEX(BNP!$B:$H,MATCH(ROW($A79),BNP!$J:$J,0),1),"")</f>
        <v/>
      </c>
      <c r="C87" s="43" t="str">
        <f>IFERROR(INDEX(BNP!$B:$H,MATCH(ROW($A79),BNP!$J:$J,0),2),"")</f>
        <v/>
      </c>
      <c r="D87" s="41" t="str">
        <f>IFERROR(INDEX(BNP!$B:$H,MATCH(ROW($A79),BNP!$J:$J,0),3),"")</f>
        <v/>
      </c>
      <c r="E87" s="41" t="str">
        <f>IFERROR(INDEX(BNP!$B:$H,MATCH(ROW($A79),BNP!$J:$J,0),4),"")</f>
        <v/>
      </c>
      <c r="F87" s="41" t="str">
        <f>IFERROR(INDEX(BNP!$B:$H,MATCH(ROW($A79),BNP!$J:$J,0),6),"")</f>
        <v/>
      </c>
      <c r="G87" s="41" t="str">
        <f>IFERROR(INDEX(BNP!$B:$H,MATCH(ROW($A79),BNP!$J:$J,0),5),"")</f>
        <v/>
      </c>
      <c r="H87" s="37" t="str">
        <f>IF(C87="","",$H$5+SUM($G$9:G87)-SUM($F$9:F87))</f>
        <v/>
      </c>
      <c r="I87" s="37"/>
      <c r="J87" s="42"/>
      <c r="K87" s="42"/>
      <c r="L87" s="42"/>
      <c r="M87" s="42"/>
      <c r="N87" s="42"/>
      <c r="O87" s="42"/>
      <c r="P87" s="42"/>
      <c r="Q87" s="42"/>
      <c r="R87" s="42"/>
      <c r="S87" s="42"/>
      <c r="T87" s="42"/>
      <c r="U87" s="42"/>
      <c r="V87" s="42"/>
      <c r="W87" s="42"/>
    </row>
    <row r="88" spans="1:23" s="40" customFormat="1" ht="18">
      <c r="A88" s="42"/>
      <c r="B88" s="41" t="str">
        <f>IFERROR(INDEX(BNP!$B:$H,MATCH(ROW($A80),BNP!$J:$J,0),1),"")</f>
        <v/>
      </c>
      <c r="C88" s="43" t="str">
        <f>IFERROR(INDEX(BNP!$B:$H,MATCH(ROW($A80),BNP!$J:$J,0),2),"")</f>
        <v/>
      </c>
      <c r="D88" s="41" t="str">
        <f>IFERROR(INDEX(BNP!$B:$H,MATCH(ROW($A80),BNP!$J:$J,0),3),"")</f>
        <v/>
      </c>
      <c r="E88" s="41" t="str">
        <f>IFERROR(INDEX(BNP!$B:$H,MATCH(ROW($A80),BNP!$J:$J,0),4),"")</f>
        <v/>
      </c>
      <c r="F88" s="41" t="str">
        <f>IFERROR(INDEX(BNP!$B:$H,MATCH(ROW($A80),BNP!$J:$J,0),6),"")</f>
        <v/>
      </c>
      <c r="G88" s="41" t="str">
        <f>IFERROR(INDEX(BNP!$B:$H,MATCH(ROW($A80),BNP!$J:$J,0),5),"")</f>
        <v/>
      </c>
      <c r="H88" s="37" t="str">
        <f>IF(C88="","",$H$5+SUM($G$9:G88)-SUM($F$9:F88))</f>
        <v/>
      </c>
      <c r="I88" s="37"/>
      <c r="J88" s="42"/>
      <c r="K88" s="42"/>
      <c r="L88" s="42"/>
      <c r="M88" s="42"/>
      <c r="N88" s="42"/>
      <c r="O88" s="42"/>
      <c r="P88" s="42"/>
      <c r="Q88" s="42"/>
      <c r="R88" s="42"/>
      <c r="S88" s="42"/>
      <c r="T88" s="42"/>
      <c r="U88" s="42"/>
      <c r="V88" s="42"/>
      <c r="W88" s="42"/>
    </row>
    <row r="89" spans="1:23" s="40" customFormat="1" ht="18">
      <c r="A89" s="42"/>
      <c r="B89" s="41" t="str">
        <f>IFERROR(INDEX(BNP!$B:$H,MATCH(ROW($A81),BNP!$J:$J,0),1),"")</f>
        <v/>
      </c>
      <c r="C89" s="43" t="str">
        <f>IFERROR(INDEX(BNP!$B:$H,MATCH(ROW($A81),BNP!$J:$J,0),2),"")</f>
        <v/>
      </c>
      <c r="D89" s="41" t="str">
        <f>IFERROR(INDEX(BNP!$B:$H,MATCH(ROW($A81),BNP!$J:$J,0),3),"")</f>
        <v/>
      </c>
      <c r="E89" s="41" t="str">
        <f>IFERROR(INDEX(BNP!$B:$H,MATCH(ROW($A81),BNP!$J:$J,0),4),"")</f>
        <v/>
      </c>
      <c r="F89" s="41" t="str">
        <f>IFERROR(INDEX(BNP!$B:$H,MATCH(ROW($A81),BNP!$J:$J,0),6),"")</f>
        <v/>
      </c>
      <c r="G89" s="41" t="str">
        <f>IFERROR(INDEX(BNP!$B:$H,MATCH(ROW($A81),BNP!$J:$J,0),5),"")</f>
        <v/>
      </c>
      <c r="H89" s="37" t="str">
        <f>IF(C89="","",$H$5+SUM($G$9:G89)-SUM($F$9:F89))</f>
        <v/>
      </c>
      <c r="I89" s="37"/>
      <c r="J89" s="42"/>
      <c r="K89" s="42"/>
      <c r="L89" s="42"/>
      <c r="M89" s="42"/>
      <c r="N89" s="42"/>
      <c r="O89" s="42"/>
      <c r="P89" s="42"/>
      <c r="Q89" s="42"/>
      <c r="R89" s="42"/>
      <c r="S89" s="42"/>
      <c r="T89" s="42"/>
      <c r="U89" s="42"/>
      <c r="V89" s="42"/>
      <c r="W89" s="42"/>
    </row>
    <row r="90" spans="1:23" s="40" customFormat="1" ht="18">
      <c r="A90" s="42"/>
      <c r="B90" s="41" t="str">
        <f>IFERROR(INDEX(BNP!$B:$H,MATCH(ROW($A82),BNP!$J:$J,0),1),"")</f>
        <v/>
      </c>
      <c r="C90" s="43" t="str">
        <f>IFERROR(INDEX(BNP!$B:$H,MATCH(ROW($A82),BNP!$J:$J,0),2),"")</f>
        <v/>
      </c>
      <c r="D90" s="41" t="str">
        <f>IFERROR(INDEX(BNP!$B:$H,MATCH(ROW($A82),BNP!$J:$J,0),3),"")</f>
        <v/>
      </c>
      <c r="E90" s="41" t="str">
        <f>IFERROR(INDEX(BNP!$B:$H,MATCH(ROW($A82),BNP!$J:$J,0),4),"")</f>
        <v/>
      </c>
      <c r="F90" s="41" t="str">
        <f>IFERROR(INDEX(BNP!$B:$H,MATCH(ROW($A82),BNP!$J:$J,0),6),"")</f>
        <v/>
      </c>
      <c r="G90" s="41" t="str">
        <f>IFERROR(INDEX(BNP!$B:$H,MATCH(ROW($A82),BNP!$J:$J,0),5),"")</f>
        <v/>
      </c>
      <c r="H90" s="37" t="str">
        <f>IF(C90="","",$H$5+SUM($G$9:G90)-SUM($F$9:F90))</f>
        <v/>
      </c>
      <c r="I90" s="37"/>
      <c r="J90" s="42"/>
      <c r="K90" s="42"/>
      <c r="L90" s="42"/>
      <c r="M90" s="42"/>
      <c r="N90" s="42"/>
      <c r="O90" s="42"/>
      <c r="P90" s="42"/>
      <c r="Q90" s="42"/>
      <c r="R90" s="42"/>
      <c r="S90" s="42"/>
      <c r="T90" s="42"/>
      <c r="U90" s="42"/>
      <c r="V90" s="42"/>
      <c r="W90" s="42"/>
    </row>
    <row r="91" spans="1:23" s="40" customFormat="1" ht="18">
      <c r="A91" s="42"/>
      <c r="B91" s="41" t="str">
        <f>IFERROR(INDEX(BNP!$B:$H,MATCH(ROW($A83),BNP!$J:$J,0),1),"")</f>
        <v/>
      </c>
      <c r="C91" s="43" t="str">
        <f>IFERROR(INDEX(BNP!$B:$H,MATCH(ROW($A83),BNP!$J:$J,0),2),"")</f>
        <v/>
      </c>
      <c r="D91" s="41" t="str">
        <f>IFERROR(INDEX(BNP!$B:$H,MATCH(ROW($A83),BNP!$J:$J,0),3),"")</f>
        <v/>
      </c>
      <c r="E91" s="41" t="str">
        <f>IFERROR(INDEX(BNP!$B:$H,MATCH(ROW($A83),BNP!$J:$J,0),4),"")</f>
        <v/>
      </c>
      <c r="F91" s="41" t="str">
        <f>IFERROR(INDEX(BNP!$B:$H,MATCH(ROW($A83),BNP!$J:$J,0),6),"")</f>
        <v/>
      </c>
      <c r="G91" s="41" t="str">
        <f>IFERROR(INDEX(BNP!$B:$H,MATCH(ROW($A83),BNP!$J:$J,0),5),"")</f>
        <v/>
      </c>
      <c r="H91" s="37" t="str">
        <f>IF(C91="","",$H$5+SUM($G$9:G91)-SUM($F$9:F91))</f>
        <v/>
      </c>
      <c r="I91" s="37"/>
      <c r="J91" s="42"/>
      <c r="K91" s="42"/>
      <c r="L91" s="42"/>
      <c r="M91" s="42"/>
      <c r="N91" s="42"/>
      <c r="O91" s="42"/>
      <c r="P91" s="42"/>
      <c r="Q91" s="42"/>
      <c r="R91" s="42"/>
      <c r="S91" s="42"/>
      <c r="T91" s="42"/>
      <c r="U91" s="42"/>
      <c r="V91" s="42"/>
      <c r="W91" s="42"/>
    </row>
    <row r="92" spans="1:23" s="40" customFormat="1" ht="18">
      <c r="A92" s="42"/>
      <c r="B92" s="41" t="str">
        <f>IFERROR(INDEX(BNP!$B:$H,MATCH(ROW($A84),BNP!$J:$J,0),1),"")</f>
        <v/>
      </c>
      <c r="C92" s="43" t="str">
        <f>IFERROR(INDEX(BNP!$B:$H,MATCH(ROW($A84),BNP!$J:$J,0),2),"")</f>
        <v/>
      </c>
      <c r="D92" s="41" t="str">
        <f>IFERROR(INDEX(BNP!$B:$H,MATCH(ROW($A84),BNP!$J:$J,0),3),"")</f>
        <v/>
      </c>
      <c r="E92" s="41" t="str">
        <f>IFERROR(INDEX(BNP!$B:$H,MATCH(ROW($A84),BNP!$J:$J,0),4),"")</f>
        <v/>
      </c>
      <c r="F92" s="41" t="str">
        <f>IFERROR(INDEX(BNP!$B:$H,MATCH(ROW($A84),BNP!$J:$J,0),6),"")</f>
        <v/>
      </c>
      <c r="G92" s="41" t="str">
        <f>IFERROR(INDEX(BNP!$B:$H,MATCH(ROW($A84),BNP!$J:$J,0),5),"")</f>
        <v/>
      </c>
      <c r="H92" s="37" t="str">
        <f>IF(C92="","",$H$5+SUM($G$9:G92)-SUM($F$9:F92))</f>
        <v/>
      </c>
      <c r="I92" s="37"/>
      <c r="J92" s="42"/>
      <c r="K92" s="42"/>
      <c r="L92" s="42"/>
      <c r="M92" s="42"/>
      <c r="N92" s="42"/>
      <c r="O92" s="42"/>
      <c r="P92" s="42"/>
      <c r="Q92" s="42"/>
      <c r="R92" s="42"/>
      <c r="S92" s="42"/>
      <c r="T92" s="42"/>
      <c r="U92" s="42"/>
      <c r="V92" s="42"/>
      <c r="W92" s="42"/>
    </row>
    <row r="93" spans="1:23" s="40" customFormat="1" ht="18">
      <c r="A93" s="42"/>
      <c r="B93" s="41" t="str">
        <f>IFERROR(INDEX(BNP!$B:$H,MATCH(ROW($A85),BNP!$J:$J,0),1),"")</f>
        <v/>
      </c>
      <c r="C93" s="43" t="str">
        <f>IFERROR(INDEX(BNP!$B:$H,MATCH(ROW($A85),BNP!$J:$J,0),2),"")</f>
        <v/>
      </c>
      <c r="D93" s="41" t="str">
        <f>IFERROR(INDEX(BNP!$B:$H,MATCH(ROW($A85),BNP!$J:$J,0),3),"")</f>
        <v/>
      </c>
      <c r="E93" s="41" t="str">
        <f>IFERROR(INDEX(BNP!$B:$H,MATCH(ROW($A85),BNP!$J:$J,0),4),"")</f>
        <v/>
      </c>
      <c r="F93" s="41" t="str">
        <f>IFERROR(INDEX(BNP!$B:$H,MATCH(ROW($A85),BNP!$J:$J,0),6),"")</f>
        <v/>
      </c>
      <c r="G93" s="41" t="str">
        <f>IFERROR(INDEX(BNP!$B:$H,MATCH(ROW($A85),BNP!$J:$J,0),5),"")</f>
        <v/>
      </c>
      <c r="H93" s="37" t="str">
        <f>IF(C93="","",$H$5+SUM($G$9:G93)-SUM($F$9:F93))</f>
        <v/>
      </c>
      <c r="I93" s="37"/>
      <c r="J93" s="42"/>
      <c r="K93" s="42"/>
      <c r="L93" s="42"/>
      <c r="M93" s="42"/>
      <c r="N93" s="42"/>
      <c r="O93" s="42"/>
      <c r="P93" s="42"/>
      <c r="Q93" s="42"/>
      <c r="R93" s="42"/>
      <c r="S93" s="42"/>
      <c r="T93" s="42"/>
      <c r="U93" s="42"/>
      <c r="V93" s="42"/>
      <c r="W93" s="42"/>
    </row>
    <row r="94" spans="1:23" s="40" customFormat="1" ht="18">
      <c r="A94" s="42"/>
      <c r="B94" s="41" t="str">
        <f>IFERROR(INDEX(BNP!$B:$H,MATCH(ROW($A86),BNP!$J:$J,0),1),"")</f>
        <v/>
      </c>
      <c r="C94" s="43" t="str">
        <f>IFERROR(INDEX(BNP!$B:$H,MATCH(ROW($A86),BNP!$J:$J,0),2),"")</f>
        <v/>
      </c>
      <c r="D94" s="41" t="str">
        <f>IFERROR(INDEX(BNP!$B:$H,MATCH(ROW($A86),BNP!$J:$J,0),3),"")</f>
        <v/>
      </c>
      <c r="E94" s="41" t="str">
        <f>IFERROR(INDEX(BNP!$B:$H,MATCH(ROW($A86),BNP!$J:$J,0),4),"")</f>
        <v/>
      </c>
      <c r="F94" s="41" t="str">
        <f>IFERROR(INDEX(BNP!$B:$H,MATCH(ROW($A86),BNP!$J:$J,0),6),"")</f>
        <v/>
      </c>
      <c r="G94" s="41" t="str">
        <f>IFERROR(INDEX(BNP!$B:$H,MATCH(ROW($A86),BNP!$J:$J,0),5),"")</f>
        <v/>
      </c>
      <c r="H94" s="37" t="str">
        <f>IF(C94="","",$H$5+SUM($G$9:G94)-SUM($F$9:F94))</f>
        <v/>
      </c>
      <c r="I94" s="37"/>
      <c r="J94" s="42"/>
      <c r="K94" s="42"/>
      <c r="L94" s="42"/>
      <c r="M94" s="42"/>
      <c r="N94" s="42"/>
      <c r="O94" s="42"/>
      <c r="P94" s="42"/>
      <c r="Q94" s="42"/>
      <c r="R94" s="42"/>
      <c r="S94" s="42"/>
      <c r="T94" s="42"/>
      <c r="U94" s="42"/>
      <c r="V94" s="42"/>
      <c r="W94" s="42"/>
    </row>
    <row r="95" spans="1:23" s="40" customFormat="1" ht="18">
      <c r="A95" s="42"/>
      <c r="B95" s="41" t="str">
        <f>IFERROR(INDEX(BNP!$B:$H,MATCH(ROW($A87),BNP!$J:$J,0),1),"")</f>
        <v/>
      </c>
      <c r="C95" s="43" t="str">
        <f>IFERROR(INDEX(BNP!$B:$H,MATCH(ROW($A87),BNP!$J:$J,0),2),"")</f>
        <v/>
      </c>
      <c r="D95" s="41" t="str">
        <f>IFERROR(INDEX(BNP!$B:$H,MATCH(ROW($A87),BNP!$J:$J,0),3),"")</f>
        <v/>
      </c>
      <c r="E95" s="41" t="str">
        <f>IFERROR(INDEX(BNP!$B:$H,MATCH(ROW($A87),BNP!$J:$J,0),4),"")</f>
        <v/>
      </c>
      <c r="F95" s="41" t="str">
        <f>IFERROR(INDEX(BNP!$B:$H,MATCH(ROW($A87),BNP!$J:$J,0),6),"")</f>
        <v/>
      </c>
      <c r="G95" s="41" t="str">
        <f>IFERROR(INDEX(BNP!$B:$H,MATCH(ROW($A87),BNP!$J:$J,0),5),"")</f>
        <v/>
      </c>
      <c r="H95" s="37" t="str">
        <f>IF(C95="","",$H$5+SUM($G$9:G95)-SUM($F$9:F95))</f>
        <v/>
      </c>
      <c r="I95" s="37"/>
      <c r="J95" s="42"/>
      <c r="K95" s="42"/>
      <c r="L95" s="42"/>
      <c r="M95" s="42"/>
      <c r="N95" s="42"/>
      <c r="O95" s="42"/>
      <c r="P95" s="42"/>
      <c r="Q95" s="42"/>
      <c r="R95" s="42"/>
      <c r="S95" s="42"/>
      <c r="T95" s="42"/>
      <c r="U95" s="42"/>
      <c r="V95" s="42"/>
      <c r="W95" s="42"/>
    </row>
    <row r="96" spans="1:23" s="40" customFormat="1" ht="18">
      <c r="A96" s="42"/>
      <c r="B96" s="41" t="str">
        <f>IFERROR(INDEX(BNP!$B:$H,MATCH(ROW($A88),BNP!$J:$J,0),1),"")</f>
        <v/>
      </c>
      <c r="C96" s="43" t="str">
        <f>IFERROR(INDEX(BNP!$B:$H,MATCH(ROW($A88),BNP!$J:$J,0),2),"")</f>
        <v/>
      </c>
      <c r="D96" s="41" t="str">
        <f>IFERROR(INDEX(BNP!$B:$H,MATCH(ROW($A88),BNP!$J:$J,0),3),"")</f>
        <v/>
      </c>
      <c r="E96" s="41" t="str">
        <f>IFERROR(INDEX(BNP!$B:$H,MATCH(ROW($A88),BNP!$J:$J,0),4),"")</f>
        <v/>
      </c>
      <c r="F96" s="41" t="str">
        <f>IFERROR(INDEX(BNP!$B:$H,MATCH(ROW($A88),BNP!$J:$J,0),6),"")</f>
        <v/>
      </c>
      <c r="G96" s="41" t="str">
        <f>IFERROR(INDEX(BNP!$B:$H,MATCH(ROW($A88),BNP!$J:$J,0),5),"")</f>
        <v/>
      </c>
      <c r="H96" s="37" t="str">
        <f>IF(C96="","",$H$5+SUM($G$9:G96)-SUM($F$9:F96))</f>
        <v/>
      </c>
      <c r="I96" s="37"/>
      <c r="J96" s="42"/>
      <c r="K96" s="42"/>
      <c r="L96" s="42"/>
      <c r="M96" s="42"/>
      <c r="N96" s="42"/>
      <c r="O96" s="42"/>
      <c r="P96" s="42"/>
      <c r="Q96" s="42"/>
      <c r="R96" s="42"/>
      <c r="S96" s="42"/>
      <c r="T96" s="42"/>
      <c r="U96" s="42"/>
      <c r="V96" s="42"/>
      <c r="W96" s="42"/>
    </row>
    <row r="97" spans="1:23" s="40" customFormat="1" ht="18">
      <c r="A97" s="42"/>
      <c r="B97" s="41" t="str">
        <f>IFERROR(INDEX(BNP!$B:$H,MATCH(ROW($A89),BNP!$J:$J,0),1),"")</f>
        <v/>
      </c>
      <c r="C97" s="43" t="str">
        <f>IFERROR(INDEX(BNP!$B:$H,MATCH(ROW($A89),BNP!$J:$J,0),2),"")</f>
        <v/>
      </c>
      <c r="D97" s="41" t="str">
        <f>IFERROR(INDEX(BNP!$B:$H,MATCH(ROW($A89),BNP!$J:$J,0),3),"")</f>
        <v/>
      </c>
      <c r="E97" s="41" t="str">
        <f>IFERROR(INDEX(BNP!$B:$H,MATCH(ROW($A89),BNP!$J:$J,0),4),"")</f>
        <v/>
      </c>
      <c r="F97" s="41" t="str">
        <f>IFERROR(INDEX(BNP!$B:$H,MATCH(ROW($A89),BNP!$J:$J,0),6),"")</f>
        <v/>
      </c>
      <c r="G97" s="41" t="str">
        <f>IFERROR(INDEX(BNP!$B:$H,MATCH(ROW($A89),BNP!$J:$J,0),5),"")</f>
        <v/>
      </c>
      <c r="H97" s="37" t="str">
        <f>IF(C97="","",$H$5+SUM($G$9:G97)-SUM($F$9:F97))</f>
        <v/>
      </c>
      <c r="I97" s="37"/>
      <c r="J97" s="42"/>
      <c r="K97" s="42"/>
      <c r="L97" s="42"/>
      <c r="M97" s="42"/>
      <c r="N97" s="42"/>
      <c r="O97" s="42"/>
      <c r="P97" s="42"/>
      <c r="Q97" s="42"/>
      <c r="R97" s="42"/>
      <c r="S97" s="42"/>
      <c r="T97" s="42"/>
      <c r="U97" s="42"/>
      <c r="V97" s="42"/>
      <c r="W97" s="42"/>
    </row>
    <row r="98" spans="1:23" s="40" customFormat="1" ht="18">
      <c r="A98" s="42"/>
      <c r="B98" s="41" t="str">
        <f>IFERROR(INDEX(BNP!$B:$H,MATCH(ROW($A90),BNP!$J:$J,0),1),"")</f>
        <v/>
      </c>
      <c r="C98" s="43" t="str">
        <f>IFERROR(INDEX(BNP!$B:$H,MATCH(ROW($A90),BNP!$J:$J,0),2),"")</f>
        <v/>
      </c>
      <c r="D98" s="41" t="str">
        <f>IFERROR(INDEX(BNP!$B:$H,MATCH(ROW($A90),BNP!$J:$J,0),3),"")</f>
        <v/>
      </c>
      <c r="E98" s="41" t="str">
        <f>IFERROR(INDEX(BNP!$B:$H,MATCH(ROW($A90),BNP!$J:$J,0),4),"")</f>
        <v/>
      </c>
      <c r="F98" s="41" t="str">
        <f>IFERROR(INDEX(BNP!$B:$H,MATCH(ROW($A90),BNP!$J:$J,0),6),"")</f>
        <v/>
      </c>
      <c r="G98" s="41" t="str">
        <f>IFERROR(INDEX(BNP!$B:$H,MATCH(ROW($A90),BNP!$J:$J,0),5),"")</f>
        <v/>
      </c>
      <c r="H98" s="37" t="str">
        <f>IF(C98="","",$H$5+SUM($G$9:G98)-SUM($F$9:F98))</f>
        <v/>
      </c>
      <c r="I98" s="37"/>
      <c r="J98" s="42"/>
      <c r="K98" s="42"/>
      <c r="L98" s="42"/>
      <c r="M98" s="42"/>
      <c r="N98" s="42"/>
      <c r="O98" s="42"/>
      <c r="P98" s="42"/>
      <c r="Q98" s="42"/>
      <c r="R98" s="42"/>
      <c r="S98" s="42"/>
      <c r="T98" s="42"/>
      <c r="U98" s="42"/>
      <c r="V98" s="42"/>
      <c r="W98" s="42"/>
    </row>
    <row r="99" spans="1:23" s="40" customFormat="1" ht="18">
      <c r="A99" s="42"/>
      <c r="B99" s="41" t="str">
        <f>IFERROR(INDEX(BNP!$B:$H,MATCH(ROW($A91),BNP!$J:$J,0),1),"")</f>
        <v/>
      </c>
      <c r="C99" s="43" t="str">
        <f>IFERROR(INDEX(BNP!$B:$H,MATCH(ROW($A91),BNP!$J:$J,0),2),"")</f>
        <v/>
      </c>
      <c r="D99" s="41" t="str">
        <f>IFERROR(INDEX(BNP!$B:$H,MATCH(ROW($A91),BNP!$J:$J,0),3),"")</f>
        <v/>
      </c>
      <c r="E99" s="41" t="str">
        <f>IFERROR(INDEX(BNP!$B:$H,MATCH(ROW($A91),BNP!$J:$J,0),4),"")</f>
        <v/>
      </c>
      <c r="F99" s="41" t="str">
        <f>IFERROR(INDEX(BNP!$B:$H,MATCH(ROW($A91),BNP!$J:$J,0),6),"")</f>
        <v/>
      </c>
      <c r="G99" s="41" t="str">
        <f>IFERROR(INDEX(BNP!$B:$H,MATCH(ROW($A91),BNP!$J:$J,0),5),"")</f>
        <v/>
      </c>
      <c r="H99" s="37" t="str">
        <f>IF(C99="","",$H$5+SUM($G$9:G99)-SUM($F$9:F99))</f>
        <v/>
      </c>
      <c r="I99" s="37"/>
      <c r="J99" s="42"/>
      <c r="K99" s="42"/>
      <c r="L99" s="42"/>
      <c r="M99" s="42"/>
      <c r="N99" s="42"/>
      <c r="O99" s="42"/>
      <c r="P99" s="42"/>
      <c r="Q99" s="42"/>
      <c r="R99" s="42"/>
      <c r="S99" s="42"/>
      <c r="T99" s="42"/>
      <c r="U99" s="42"/>
      <c r="V99" s="42"/>
      <c r="W99" s="42"/>
    </row>
    <row r="100" spans="1:23" s="40" customFormat="1" ht="18">
      <c r="A100" s="42"/>
      <c r="B100" s="41" t="str">
        <f>IFERROR(INDEX(BNP!$B:$H,MATCH(ROW($A92),BNP!$J:$J,0),1),"")</f>
        <v/>
      </c>
      <c r="C100" s="43" t="str">
        <f>IFERROR(INDEX(BNP!$B:$H,MATCH(ROW($A92),BNP!$J:$J,0),2),"")</f>
        <v/>
      </c>
      <c r="D100" s="41" t="str">
        <f>IFERROR(INDEX(BNP!$B:$H,MATCH(ROW($A92),BNP!$J:$J,0),3),"")</f>
        <v/>
      </c>
      <c r="E100" s="41" t="str">
        <f>IFERROR(INDEX(BNP!$B:$H,MATCH(ROW($A92),BNP!$J:$J,0),4),"")</f>
        <v/>
      </c>
      <c r="F100" s="41" t="str">
        <f>IFERROR(INDEX(BNP!$B:$H,MATCH(ROW($A92),BNP!$J:$J,0),6),"")</f>
        <v/>
      </c>
      <c r="G100" s="41" t="str">
        <f>IFERROR(INDEX(BNP!$B:$H,MATCH(ROW($A92),BNP!$J:$J,0),5),"")</f>
        <v/>
      </c>
      <c r="H100" s="37" t="str">
        <f>IF(C100="","",$H$5+SUM($G$9:G100)-SUM($F$9:F100))</f>
        <v/>
      </c>
      <c r="I100" s="37"/>
      <c r="J100" s="42"/>
      <c r="K100" s="42"/>
      <c r="L100" s="42"/>
      <c r="M100" s="42"/>
      <c r="N100" s="42"/>
      <c r="O100" s="42"/>
      <c r="P100" s="42"/>
      <c r="Q100" s="42"/>
      <c r="R100" s="42"/>
      <c r="S100" s="42"/>
      <c r="T100" s="42"/>
      <c r="U100" s="42"/>
      <c r="V100" s="42"/>
      <c r="W100" s="42"/>
    </row>
    <row r="101" spans="1:23" s="40" customFormat="1" ht="18">
      <c r="A101" s="42"/>
      <c r="B101" s="41" t="str">
        <f>IFERROR(INDEX(BNP!$B:$H,MATCH(ROW($A93),BNP!$J:$J,0),1),"")</f>
        <v/>
      </c>
      <c r="C101" s="43" t="str">
        <f>IFERROR(INDEX(BNP!$B:$H,MATCH(ROW($A93),BNP!$J:$J,0),2),"")</f>
        <v/>
      </c>
      <c r="D101" s="41" t="str">
        <f>IFERROR(INDEX(BNP!$B:$H,MATCH(ROW($A93),BNP!$J:$J,0),3),"")</f>
        <v/>
      </c>
      <c r="E101" s="41" t="str">
        <f>IFERROR(INDEX(BNP!$B:$H,MATCH(ROW($A93),BNP!$J:$J,0),4),"")</f>
        <v/>
      </c>
      <c r="F101" s="41" t="str">
        <f>IFERROR(INDEX(BNP!$B:$H,MATCH(ROW($A93),BNP!$J:$J,0),6),"")</f>
        <v/>
      </c>
      <c r="G101" s="41" t="str">
        <f>IFERROR(INDEX(BNP!$B:$H,MATCH(ROW($A93),BNP!$J:$J,0),5),"")</f>
        <v/>
      </c>
      <c r="H101" s="37" t="str">
        <f>IF(C101="","",$H$5+SUM($G$9:G101)-SUM($F$9:F101))</f>
        <v/>
      </c>
      <c r="I101" s="37"/>
      <c r="J101" s="42"/>
      <c r="K101" s="42"/>
      <c r="L101" s="42"/>
      <c r="M101" s="42"/>
      <c r="N101" s="42"/>
      <c r="O101" s="42"/>
      <c r="P101" s="42"/>
      <c r="Q101" s="42"/>
      <c r="R101" s="42"/>
      <c r="S101" s="42"/>
      <c r="T101" s="42"/>
      <c r="U101" s="42"/>
      <c r="V101" s="42"/>
      <c r="W101" s="42"/>
    </row>
    <row r="102" spans="1:23" s="40" customFormat="1" ht="18">
      <c r="A102" s="42"/>
      <c r="B102" s="41" t="str">
        <f>IFERROR(INDEX(BNP!$B:$H,MATCH(ROW($A94),BNP!$J:$J,0),1),"")</f>
        <v/>
      </c>
      <c r="C102" s="43" t="str">
        <f>IFERROR(INDEX(BNP!$B:$H,MATCH(ROW($A94),BNP!$J:$J,0),2),"")</f>
        <v/>
      </c>
      <c r="D102" s="41" t="str">
        <f>IFERROR(INDEX(BNP!$B:$H,MATCH(ROW($A94),BNP!$J:$J,0),3),"")</f>
        <v/>
      </c>
      <c r="E102" s="41" t="str">
        <f>IFERROR(INDEX(BNP!$B:$H,MATCH(ROW($A94),BNP!$J:$J,0),4),"")</f>
        <v/>
      </c>
      <c r="F102" s="41" t="str">
        <f>IFERROR(INDEX(BNP!$B:$H,MATCH(ROW($A94),BNP!$J:$J,0),6),"")</f>
        <v/>
      </c>
      <c r="G102" s="41" t="str">
        <f>IFERROR(INDEX(BNP!$B:$H,MATCH(ROW($A94),BNP!$J:$J,0),5),"")</f>
        <v/>
      </c>
      <c r="H102" s="37" t="str">
        <f>IF(C102="","",$H$5+SUM($G$9:G102)-SUM($F$9:F102))</f>
        <v/>
      </c>
      <c r="I102" s="37"/>
      <c r="J102" s="42"/>
      <c r="K102" s="42"/>
      <c r="L102" s="42"/>
      <c r="M102" s="42"/>
      <c r="N102" s="42"/>
      <c r="O102" s="42"/>
      <c r="P102" s="42"/>
      <c r="Q102" s="42"/>
      <c r="R102" s="42"/>
      <c r="S102" s="42"/>
      <c r="T102" s="42"/>
      <c r="U102" s="42"/>
      <c r="V102" s="42"/>
      <c r="W102" s="42"/>
    </row>
    <row r="103" spans="1:23" s="40" customFormat="1" ht="18">
      <c r="A103" s="42"/>
      <c r="B103" s="41" t="str">
        <f>IFERROR(INDEX(BNP!$B:$H,MATCH(ROW($A95),BNP!$J:$J,0),1),"")</f>
        <v/>
      </c>
      <c r="C103" s="43" t="str">
        <f>IFERROR(INDEX(BNP!$B:$H,MATCH(ROW($A95),BNP!$J:$J,0),2),"")</f>
        <v/>
      </c>
      <c r="D103" s="41" t="str">
        <f>IFERROR(INDEX(BNP!$B:$H,MATCH(ROW($A95),BNP!$J:$J,0),3),"")</f>
        <v/>
      </c>
      <c r="E103" s="41" t="str">
        <f>IFERROR(INDEX(BNP!$B:$H,MATCH(ROW($A95),BNP!$J:$J,0),4),"")</f>
        <v/>
      </c>
      <c r="F103" s="41" t="str">
        <f>IFERROR(INDEX(BNP!$B:$H,MATCH(ROW($A95),BNP!$J:$J,0),6),"")</f>
        <v/>
      </c>
      <c r="G103" s="41" t="str">
        <f>IFERROR(INDEX(BNP!$B:$H,MATCH(ROW($A95),BNP!$J:$J,0),5),"")</f>
        <v/>
      </c>
      <c r="H103" s="37" t="str">
        <f>IF(C103="","",$H$5+SUM($G$9:G103)-SUM($F$9:F103))</f>
        <v/>
      </c>
      <c r="I103" s="37"/>
      <c r="J103" s="42"/>
      <c r="K103" s="42"/>
      <c r="L103" s="42"/>
      <c r="M103" s="42"/>
      <c r="N103" s="42"/>
      <c r="O103" s="42"/>
      <c r="P103" s="42"/>
      <c r="Q103" s="42"/>
      <c r="R103" s="42"/>
      <c r="S103" s="42"/>
      <c r="T103" s="42"/>
      <c r="U103" s="42"/>
      <c r="V103" s="42"/>
      <c r="W103" s="42"/>
    </row>
    <row r="104" spans="1:23" s="40" customFormat="1" ht="18">
      <c r="A104" s="42"/>
      <c r="B104" s="41" t="str">
        <f>IFERROR(INDEX(BNP!$B:$H,MATCH(ROW($A96),BNP!$J:$J,0),1),"")</f>
        <v/>
      </c>
      <c r="C104" s="43" t="str">
        <f>IFERROR(INDEX(BNP!$B:$H,MATCH(ROW($A96),BNP!$J:$J,0),2),"")</f>
        <v/>
      </c>
      <c r="D104" s="41" t="str">
        <f>IFERROR(INDEX(BNP!$B:$H,MATCH(ROW($A96),BNP!$J:$J,0),3),"")</f>
        <v/>
      </c>
      <c r="E104" s="41" t="str">
        <f>IFERROR(INDEX(BNP!$B:$H,MATCH(ROW($A96),BNP!$J:$J,0),4),"")</f>
        <v/>
      </c>
      <c r="F104" s="41" t="str">
        <f>IFERROR(INDEX(BNP!$B:$H,MATCH(ROW($A96),BNP!$J:$J,0),6),"")</f>
        <v/>
      </c>
      <c r="G104" s="41" t="str">
        <f>IFERROR(INDEX(BNP!$B:$H,MATCH(ROW($A96),BNP!$J:$J,0),5),"")</f>
        <v/>
      </c>
      <c r="H104" s="37" t="str">
        <f>IF(C104="","",$H$5+SUM($G$9:G104)-SUM($F$9:F104))</f>
        <v/>
      </c>
      <c r="I104" s="37"/>
      <c r="J104" s="42"/>
      <c r="K104" s="42"/>
      <c r="L104" s="42"/>
      <c r="M104" s="42"/>
      <c r="N104" s="42"/>
      <c r="O104" s="42"/>
      <c r="P104" s="42"/>
      <c r="Q104" s="42"/>
      <c r="R104" s="42"/>
      <c r="S104" s="42"/>
      <c r="T104" s="42"/>
      <c r="U104" s="42"/>
      <c r="V104" s="42"/>
      <c r="W104" s="42"/>
    </row>
    <row r="105" spans="1:23" s="40" customFormat="1" ht="18">
      <c r="A105" s="42"/>
      <c r="B105" s="41" t="str">
        <f>IFERROR(INDEX(BNP!$B:$H,MATCH(ROW($A97),BNP!$J:$J,0),1),"")</f>
        <v/>
      </c>
      <c r="C105" s="43" t="str">
        <f>IFERROR(INDEX(BNP!$B:$H,MATCH(ROW($A97),BNP!$J:$J,0),2),"")</f>
        <v/>
      </c>
      <c r="D105" s="41" t="str">
        <f>IFERROR(INDEX(BNP!$B:$H,MATCH(ROW($A97),BNP!$J:$J,0),3),"")</f>
        <v/>
      </c>
      <c r="E105" s="41" t="str">
        <f>IFERROR(INDEX(BNP!$B:$H,MATCH(ROW($A97),BNP!$J:$J,0),4),"")</f>
        <v/>
      </c>
      <c r="F105" s="41" t="str">
        <f>IFERROR(INDEX(BNP!$B:$H,MATCH(ROW($A97),BNP!$J:$J,0),6),"")</f>
        <v/>
      </c>
      <c r="G105" s="41" t="str">
        <f>IFERROR(INDEX(BNP!$B:$H,MATCH(ROW($A97),BNP!$J:$J,0),5),"")</f>
        <v/>
      </c>
      <c r="H105" s="37" t="str">
        <f>IF(C105="","",$H$5+SUM($G$9:G105)-SUM($F$9:F105))</f>
        <v/>
      </c>
      <c r="I105" s="37"/>
      <c r="J105" s="42"/>
      <c r="K105" s="42"/>
      <c r="L105" s="42"/>
      <c r="M105" s="42"/>
      <c r="N105" s="42"/>
      <c r="O105" s="42"/>
      <c r="P105" s="42"/>
      <c r="Q105" s="42"/>
      <c r="R105" s="42"/>
      <c r="S105" s="42"/>
      <c r="T105" s="42"/>
      <c r="U105" s="42"/>
      <c r="V105" s="42"/>
      <c r="W105" s="42"/>
    </row>
    <row r="106" spans="1:23" s="40" customFormat="1" ht="18">
      <c r="A106" s="42"/>
      <c r="B106" s="41" t="str">
        <f>IFERROR(INDEX(BNP!$B:$H,MATCH(ROW($A98),BNP!$J:$J,0),1),"")</f>
        <v/>
      </c>
      <c r="C106" s="43" t="str">
        <f>IFERROR(INDEX(BNP!$B:$H,MATCH(ROW($A98),BNP!$J:$J,0),2),"")</f>
        <v/>
      </c>
      <c r="D106" s="41" t="str">
        <f>IFERROR(INDEX(BNP!$B:$H,MATCH(ROW($A98),BNP!$J:$J,0),3),"")</f>
        <v/>
      </c>
      <c r="E106" s="41" t="str">
        <f>IFERROR(INDEX(BNP!$B:$H,MATCH(ROW($A98),BNP!$J:$J,0),4),"")</f>
        <v/>
      </c>
      <c r="F106" s="41" t="str">
        <f>IFERROR(INDEX(BNP!$B:$H,MATCH(ROW($A98),BNP!$J:$J,0),6),"")</f>
        <v/>
      </c>
      <c r="G106" s="41" t="str">
        <f>IFERROR(INDEX(BNP!$B:$H,MATCH(ROW($A98),BNP!$J:$J,0),5),"")</f>
        <v/>
      </c>
      <c r="H106" s="37" t="str">
        <f>IF(C106="","",$H$5+SUM($G$9:G106)-SUM($F$9:F106))</f>
        <v/>
      </c>
      <c r="I106" s="37"/>
      <c r="J106" s="42"/>
      <c r="K106" s="42"/>
      <c r="L106" s="42"/>
      <c r="M106" s="42"/>
      <c r="N106" s="42"/>
      <c r="O106" s="42"/>
      <c r="P106" s="42"/>
      <c r="Q106" s="42"/>
      <c r="R106" s="42"/>
      <c r="S106" s="42"/>
      <c r="T106" s="42"/>
      <c r="U106" s="42"/>
      <c r="V106" s="42"/>
      <c r="W106" s="42"/>
    </row>
    <row r="107" spans="1:23" s="40" customFormat="1" ht="18">
      <c r="A107" s="42"/>
      <c r="B107" s="41" t="str">
        <f>IFERROR(INDEX(BNP!$B:$H,MATCH(ROW($A99),BNP!$J:$J,0),1),"")</f>
        <v/>
      </c>
      <c r="C107" s="43" t="str">
        <f>IFERROR(INDEX(BNP!$B:$H,MATCH(ROW($A99),BNP!$J:$J,0),2),"")</f>
        <v/>
      </c>
      <c r="D107" s="41" t="str">
        <f>IFERROR(INDEX(BNP!$B:$H,MATCH(ROW($A99),BNP!$J:$J,0),3),"")</f>
        <v/>
      </c>
      <c r="E107" s="41" t="str">
        <f>IFERROR(INDEX(BNP!$B:$H,MATCH(ROW($A99),BNP!$J:$J,0),4),"")</f>
        <v/>
      </c>
      <c r="F107" s="41" t="str">
        <f>IFERROR(INDEX(BNP!$B:$H,MATCH(ROW($A99),BNP!$J:$J,0),6),"")</f>
        <v/>
      </c>
      <c r="G107" s="41" t="str">
        <f>IFERROR(INDEX(BNP!$B:$H,MATCH(ROW($A99),BNP!$J:$J,0),5),"")</f>
        <v/>
      </c>
      <c r="H107" s="37" t="str">
        <f>IF(C107="","",$H$5+SUM($G$9:G107)-SUM($F$9:F107))</f>
        <v/>
      </c>
      <c r="I107" s="37"/>
      <c r="J107" s="42"/>
      <c r="K107" s="42"/>
      <c r="L107" s="42"/>
      <c r="M107" s="42"/>
      <c r="N107" s="42"/>
      <c r="O107" s="42"/>
      <c r="P107" s="42"/>
      <c r="Q107" s="42"/>
      <c r="R107" s="42"/>
      <c r="S107" s="42"/>
      <c r="T107" s="42"/>
      <c r="U107" s="42"/>
      <c r="V107" s="42"/>
      <c r="W107" s="42"/>
    </row>
    <row r="108" spans="1:23" s="40" customFormat="1" ht="18">
      <c r="A108" s="42"/>
      <c r="B108" s="41" t="str">
        <f>IFERROR(INDEX(BNP!$B:$H,MATCH(ROW($A100),BNP!$J:$J,0),1),"")</f>
        <v/>
      </c>
      <c r="C108" s="43" t="str">
        <f>IFERROR(INDEX(BNP!$B:$H,MATCH(ROW($A100),BNP!$J:$J,0),2),"")</f>
        <v/>
      </c>
      <c r="D108" s="41" t="str">
        <f>IFERROR(INDEX(BNP!$B:$H,MATCH(ROW($A100),BNP!$J:$J,0),3),"")</f>
        <v/>
      </c>
      <c r="E108" s="41" t="str">
        <f>IFERROR(INDEX(BNP!$B:$H,MATCH(ROW($A100),BNP!$J:$J,0),4),"")</f>
        <v/>
      </c>
      <c r="F108" s="41" t="str">
        <f>IFERROR(INDEX(BNP!$B:$H,MATCH(ROW($A100),BNP!$J:$J,0),6),"")</f>
        <v/>
      </c>
      <c r="G108" s="41" t="str">
        <f>IFERROR(INDEX(BNP!$B:$H,MATCH(ROW($A100),BNP!$J:$J,0),5),"")</f>
        <v/>
      </c>
      <c r="H108" s="37" t="str">
        <f>IF(C108="","",$H$5+SUM($G$9:G108)-SUM($F$9:F108))</f>
        <v/>
      </c>
      <c r="I108" s="37"/>
      <c r="J108" s="42"/>
      <c r="K108" s="42"/>
      <c r="L108" s="42"/>
      <c r="M108" s="42"/>
      <c r="N108" s="42"/>
      <c r="O108" s="42"/>
      <c r="P108" s="42"/>
      <c r="Q108" s="42"/>
      <c r="R108" s="42"/>
      <c r="S108" s="42"/>
      <c r="T108" s="42"/>
      <c r="U108" s="42"/>
      <c r="V108" s="42"/>
      <c r="W108" s="42"/>
    </row>
    <row r="109" spans="1:23" s="40" customFormat="1" ht="18">
      <c r="A109" s="42"/>
      <c r="B109" s="41" t="str">
        <f>IFERROR(INDEX(BNP!$B:$H,MATCH(ROW($A101),BNP!$J:$J,0),1),"")</f>
        <v/>
      </c>
      <c r="C109" s="43" t="str">
        <f>IFERROR(INDEX(BNP!$B:$H,MATCH(ROW($A101),BNP!$J:$J,0),2),"")</f>
        <v/>
      </c>
      <c r="D109" s="41" t="str">
        <f>IFERROR(INDEX(BNP!$B:$H,MATCH(ROW($A101),BNP!$J:$J,0),3),"")</f>
        <v/>
      </c>
      <c r="E109" s="41" t="str">
        <f>IFERROR(INDEX(BNP!$B:$H,MATCH(ROW($A101),BNP!$J:$J,0),4),"")</f>
        <v/>
      </c>
      <c r="F109" s="41" t="str">
        <f>IFERROR(INDEX(BNP!$B:$H,MATCH(ROW($A101),BNP!$J:$J,0),6),"")</f>
        <v/>
      </c>
      <c r="G109" s="41" t="str">
        <f>IFERROR(INDEX(BNP!$B:$H,MATCH(ROW($A101),BNP!$J:$J,0),5),"")</f>
        <v/>
      </c>
      <c r="H109" s="37" t="str">
        <f>IF(C109="","",$H$5+SUM($G$9:G109)-SUM($F$9:F109))</f>
        <v/>
      </c>
      <c r="I109" s="37"/>
      <c r="J109" s="42"/>
      <c r="K109" s="42"/>
      <c r="L109" s="42"/>
      <c r="M109" s="42"/>
      <c r="N109" s="42"/>
      <c r="O109" s="42"/>
      <c r="P109" s="42"/>
      <c r="Q109" s="42"/>
      <c r="R109" s="42"/>
      <c r="S109" s="42"/>
      <c r="T109" s="42"/>
      <c r="U109" s="42"/>
      <c r="V109" s="42"/>
      <c r="W109" s="42"/>
    </row>
    <row r="110" spans="1:23" s="40" customFormat="1" ht="18">
      <c r="A110" s="42"/>
      <c r="B110" s="41" t="str">
        <f>IFERROR(INDEX(BNP!$B:$H,MATCH(ROW($A102),BNP!$J:$J,0),1),"")</f>
        <v/>
      </c>
      <c r="C110" s="43" t="str">
        <f>IFERROR(INDEX(BNP!$B:$H,MATCH(ROW($A102),BNP!$J:$J,0),2),"")</f>
        <v/>
      </c>
      <c r="D110" s="41" t="str">
        <f>IFERROR(INDEX(BNP!$B:$H,MATCH(ROW($A102),BNP!$J:$J,0),3),"")</f>
        <v/>
      </c>
      <c r="E110" s="41" t="str">
        <f>IFERROR(INDEX(BNP!$B:$H,MATCH(ROW($A102),BNP!$J:$J,0),4),"")</f>
        <v/>
      </c>
      <c r="F110" s="41" t="str">
        <f>IFERROR(INDEX(BNP!$B:$H,MATCH(ROW($A102),BNP!$J:$J,0),6),"")</f>
        <v/>
      </c>
      <c r="G110" s="41" t="str">
        <f>IFERROR(INDEX(BNP!$B:$H,MATCH(ROW($A102),BNP!$J:$J,0),5),"")</f>
        <v/>
      </c>
      <c r="H110" s="37" t="str">
        <f>IF(C110="","",$H$5+SUM($G$9:G110)-SUM($F$9:F110))</f>
        <v/>
      </c>
      <c r="I110" s="37"/>
      <c r="J110" s="42"/>
      <c r="K110" s="42"/>
      <c r="L110" s="42"/>
      <c r="M110" s="42"/>
      <c r="N110" s="42"/>
      <c r="O110" s="42"/>
      <c r="P110" s="42"/>
      <c r="Q110" s="42"/>
      <c r="R110" s="42"/>
      <c r="S110" s="42"/>
      <c r="T110" s="42"/>
      <c r="U110" s="42"/>
      <c r="V110" s="42"/>
      <c r="W110" s="42"/>
    </row>
    <row r="111" spans="1:23" s="40" customFormat="1" ht="18">
      <c r="A111" s="42"/>
      <c r="B111" s="41" t="str">
        <f>IFERROR(INDEX(BNP!$B:$H,MATCH(ROW($A103),BNP!$J:$J,0),1),"")</f>
        <v/>
      </c>
      <c r="C111" s="43" t="str">
        <f>IFERROR(INDEX(BNP!$B:$H,MATCH(ROW($A103),BNP!$J:$J,0),2),"")</f>
        <v/>
      </c>
      <c r="D111" s="41" t="str">
        <f>IFERROR(INDEX(BNP!$B:$H,MATCH(ROW($A103),BNP!$J:$J,0),3),"")</f>
        <v/>
      </c>
      <c r="E111" s="41" t="str">
        <f>IFERROR(INDEX(BNP!$B:$H,MATCH(ROW($A103),BNP!$J:$J,0),4),"")</f>
        <v/>
      </c>
      <c r="F111" s="41" t="str">
        <f>IFERROR(INDEX(BNP!$B:$H,MATCH(ROW($A103),BNP!$J:$J,0),6),"")</f>
        <v/>
      </c>
      <c r="G111" s="41" t="str">
        <f>IFERROR(INDEX(BNP!$B:$H,MATCH(ROW($A103),BNP!$J:$J,0),5),"")</f>
        <v/>
      </c>
      <c r="H111" s="37" t="str">
        <f>IF(C111="","",$H$5+SUM($G$9:G111)-SUM($F$9:F111))</f>
        <v/>
      </c>
      <c r="I111" s="37"/>
      <c r="J111" s="42"/>
      <c r="K111" s="42"/>
      <c r="L111" s="42"/>
      <c r="M111" s="42"/>
      <c r="N111" s="42"/>
      <c r="O111" s="42"/>
      <c r="P111" s="42"/>
      <c r="Q111" s="42"/>
      <c r="R111" s="42"/>
      <c r="S111" s="42"/>
      <c r="T111" s="42"/>
      <c r="U111" s="42"/>
      <c r="V111" s="42"/>
      <c r="W111" s="42"/>
    </row>
    <row r="112" spans="1:23" s="40" customFormat="1" ht="18">
      <c r="A112" s="42"/>
      <c r="B112" s="41" t="str">
        <f>IFERROR(INDEX(BNP!$B:$H,MATCH(ROW($A104),BNP!$J:$J,0),1),"")</f>
        <v/>
      </c>
      <c r="C112" s="43" t="str">
        <f>IFERROR(INDEX(BNP!$B:$H,MATCH(ROW($A104),BNP!$J:$J,0),2),"")</f>
        <v/>
      </c>
      <c r="D112" s="41" t="str">
        <f>IFERROR(INDEX(BNP!$B:$H,MATCH(ROW($A104),BNP!$J:$J,0),3),"")</f>
        <v/>
      </c>
      <c r="E112" s="41" t="str">
        <f>IFERROR(INDEX(BNP!$B:$H,MATCH(ROW($A104),BNP!$J:$J,0),4),"")</f>
        <v/>
      </c>
      <c r="F112" s="41" t="str">
        <f>IFERROR(INDEX(BNP!$B:$H,MATCH(ROW($A104),BNP!$J:$J,0),6),"")</f>
        <v/>
      </c>
      <c r="G112" s="41" t="str">
        <f>IFERROR(INDEX(BNP!$B:$H,MATCH(ROW($A104),BNP!$J:$J,0),5),"")</f>
        <v/>
      </c>
      <c r="H112" s="37" t="str">
        <f>IF(C112="","",$H$5+SUM($G$9:G112)-SUM($F$9:F112))</f>
        <v/>
      </c>
      <c r="I112" s="37"/>
      <c r="J112" s="42"/>
      <c r="K112" s="42"/>
      <c r="L112" s="42"/>
      <c r="M112" s="42"/>
      <c r="N112" s="42"/>
      <c r="O112" s="42"/>
      <c r="P112" s="42"/>
      <c r="Q112" s="42"/>
      <c r="R112" s="42"/>
      <c r="S112" s="42"/>
      <c r="T112" s="42"/>
      <c r="U112" s="42"/>
      <c r="V112" s="42"/>
      <c r="W112" s="42"/>
    </row>
    <row r="113" spans="1:23" s="40" customFormat="1" ht="18">
      <c r="A113" s="42"/>
      <c r="B113" s="41" t="str">
        <f>IFERROR(INDEX(BNP!$B:$H,MATCH(ROW($A105),BNP!$J:$J,0),1),"")</f>
        <v/>
      </c>
      <c r="C113" s="43" t="str">
        <f>IFERROR(INDEX(BNP!$B:$H,MATCH(ROW($A105),BNP!$J:$J,0),2),"")</f>
        <v/>
      </c>
      <c r="D113" s="41" t="str">
        <f>IFERROR(INDEX(BNP!$B:$H,MATCH(ROW($A105),BNP!$J:$J,0),3),"")</f>
        <v/>
      </c>
      <c r="E113" s="41" t="str">
        <f>IFERROR(INDEX(BNP!$B:$H,MATCH(ROW($A105),BNP!$J:$J,0),4),"")</f>
        <v/>
      </c>
      <c r="F113" s="41" t="str">
        <f>IFERROR(INDEX(BNP!$B:$H,MATCH(ROW($A105),BNP!$J:$J,0),6),"")</f>
        <v/>
      </c>
      <c r="G113" s="41" t="str">
        <f>IFERROR(INDEX(BNP!$B:$H,MATCH(ROW($A105),BNP!$J:$J,0),5),"")</f>
        <v/>
      </c>
      <c r="H113" s="37" t="str">
        <f>IF(C113="","",$H$5+SUM($G$9:G113)-SUM($F$9:F113))</f>
        <v/>
      </c>
      <c r="I113" s="37"/>
      <c r="J113" s="42"/>
      <c r="K113" s="42"/>
      <c r="L113" s="42"/>
      <c r="M113" s="42"/>
      <c r="N113" s="42"/>
      <c r="O113" s="42"/>
      <c r="P113" s="42"/>
      <c r="Q113" s="42"/>
      <c r="R113" s="42"/>
      <c r="S113" s="42"/>
      <c r="T113" s="42"/>
      <c r="U113" s="42"/>
      <c r="V113" s="42"/>
      <c r="W113" s="42"/>
    </row>
    <row r="114" spans="1:23" s="40" customFormat="1" ht="18">
      <c r="A114" s="42"/>
      <c r="B114" s="41" t="str">
        <f>IFERROR(INDEX(BNP!$B:$H,MATCH(ROW($A106),BNP!$J:$J,0),1),"")</f>
        <v/>
      </c>
      <c r="C114" s="43" t="str">
        <f>IFERROR(INDEX(BNP!$B:$H,MATCH(ROW($A106),BNP!$J:$J,0),2),"")</f>
        <v/>
      </c>
      <c r="D114" s="41" t="str">
        <f>IFERROR(INDEX(BNP!$B:$H,MATCH(ROW($A106),BNP!$J:$J,0),3),"")</f>
        <v/>
      </c>
      <c r="E114" s="41" t="str">
        <f>IFERROR(INDEX(BNP!$B:$H,MATCH(ROW($A106),BNP!$J:$J,0),4),"")</f>
        <v/>
      </c>
      <c r="F114" s="41" t="str">
        <f>IFERROR(INDEX(BNP!$B:$H,MATCH(ROW($A106),BNP!$J:$J,0),6),"")</f>
        <v/>
      </c>
      <c r="G114" s="41" t="str">
        <f>IFERROR(INDEX(BNP!$B:$H,MATCH(ROW($A106),BNP!$J:$J,0),5),"")</f>
        <v/>
      </c>
      <c r="H114" s="37" t="str">
        <f>IF(C114="","",$H$5+SUM($G$9:G114)-SUM($F$9:F114))</f>
        <v/>
      </c>
      <c r="I114" s="37"/>
      <c r="J114" s="42"/>
      <c r="K114" s="42"/>
      <c r="L114" s="42"/>
      <c r="M114" s="42"/>
      <c r="N114" s="42"/>
      <c r="O114" s="42"/>
      <c r="P114" s="42"/>
      <c r="Q114" s="42"/>
      <c r="R114" s="42"/>
      <c r="S114" s="42"/>
      <c r="T114" s="42"/>
      <c r="U114" s="42"/>
      <c r="V114" s="42"/>
      <c r="W114" s="42"/>
    </row>
    <row r="115" spans="1:23" s="40" customFormat="1" ht="18">
      <c r="A115" s="42"/>
      <c r="B115" s="41" t="str">
        <f>IFERROR(INDEX(BNP!$B:$H,MATCH(ROW($A107),BNP!$J:$J,0),1),"")</f>
        <v/>
      </c>
      <c r="C115" s="43" t="str">
        <f>IFERROR(INDEX(BNP!$B:$H,MATCH(ROW($A107),BNP!$J:$J,0),2),"")</f>
        <v/>
      </c>
      <c r="D115" s="41" t="str">
        <f>IFERROR(INDEX(BNP!$B:$H,MATCH(ROW($A107),BNP!$J:$J,0),3),"")</f>
        <v/>
      </c>
      <c r="E115" s="41" t="str">
        <f>IFERROR(INDEX(BNP!$B:$H,MATCH(ROW($A107),BNP!$J:$J,0),4),"")</f>
        <v/>
      </c>
      <c r="F115" s="41" t="str">
        <f>IFERROR(INDEX(BNP!$B:$H,MATCH(ROW($A107),BNP!$J:$J,0),6),"")</f>
        <v/>
      </c>
      <c r="G115" s="41" t="str">
        <f>IFERROR(INDEX(BNP!$B:$H,MATCH(ROW($A107),BNP!$J:$J,0),5),"")</f>
        <v/>
      </c>
      <c r="H115" s="37" t="str">
        <f>IF(C115="","",$H$5+SUM($G$9:G115)-SUM($F$9:F115))</f>
        <v/>
      </c>
      <c r="I115" s="37"/>
      <c r="J115" s="42"/>
      <c r="K115" s="42"/>
      <c r="L115" s="42"/>
      <c r="M115" s="42"/>
      <c r="N115" s="42"/>
      <c r="O115" s="42"/>
      <c r="P115" s="42"/>
      <c r="Q115" s="42"/>
      <c r="R115" s="42"/>
      <c r="S115" s="42"/>
      <c r="T115" s="42"/>
      <c r="U115" s="42"/>
      <c r="V115" s="42"/>
      <c r="W115" s="42"/>
    </row>
    <row r="116" spans="1:23" s="40" customFormat="1" ht="18">
      <c r="A116" s="42"/>
      <c r="B116" s="41" t="str">
        <f>IFERROR(INDEX(BNP!$B:$H,MATCH(ROW($A108),BNP!$J:$J,0),1),"")</f>
        <v/>
      </c>
      <c r="C116" s="43" t="str">
        <f>IFERROR(INDEX(BNP!$B:$H,MATCH(ROW($A108),BNP!$J:$J,0),2),"")</f>
        <v/>
      </c>
      <c r="D116" s="41" t="str">
        <f>IFERROR(INDEX(BNP!$B:$H,MATCH(ROW($A108),BNP!$J:$J,0),3),"")</f>
        <v/>
      </c>
      <c r="E116" s="41" t="str">
        <f>IFERROR(INDEX(BNP!$B:$H,MATCH(ROW($A108),BNP!$J:$J,0),4),"")</f>
        <v/>
      </c>
      <c r="F116" s="41" t="str">
        <f>IFERROR(INDEX(BNP!$B:$H,MATCH(ROW($A108),BNP!$J:$J,0),6),"")</f>
        <v/>
      </c>
      <c r="G116" s="41" t="str">
        <f>IFERROR(INDEX(BNP!$B:$H,MATCH(ROW($A108),BNP!$J:$J,0),5),"")</f>
        <v/>
      </c>
      <c r="H116" s="37" t="str">
        <f>IF(C116="","",$H$5+SUM($G$9:G116)-SUM($F$9:F116))</f>
        <v/>
      </c>
      <c r="I116" s="37"/>
      <c r="J116" s="42"/>
      <c r="K116" s="42"/>
      <c r="L116" s="42"/>
      <c r="M116" s="42"/>
      <c r="N116" s="42"/>
      <c r="O116" s="42"/>
      <c r="P116" s="42"/>
      <c r="Q116" s="42"/>
      <c r="R116" s="42"/>
      <c r="S116" s="42"/>
      <c r="T116" s="42"/>
      <c r="U116" s="42"/>
      <c r="V116" s="42"/>
      <c r="W116" s="42"/>
    </row>
    <row r="117" spans="1:23" s="40" customFormat="1" ht="18">
      <c r="A117" s="42"/>
      <c r="B117" s="41" t="str">
        <f>IFERROR(INDEX(BNP!$B:$H,MATCH(ROW($A109),BNP!$J:$J,0),1),"")</f>
        <v/>
      </c>
      <c r="C117" s="43" t="str">
        <f>IFERROR(INDEX(BNP!$B:$H,MATCH(ROW($A109),BNP!$J:$J,0),2),"")</f>
        <v/>
      </c>
      <c r="D117" s="41" t="str">
        <f>IFERROR(INDEX(BNP!$B:$H,MATCH(ROW($A109),BNP!$J:$J,0),3),"")</f>
        <v/>
      </c>
      <c r="E117" s="41" t="str">
        <f>IFERROR(INDEX(BNP!$B:$H,MATCH(ROW($A109),BNP!$J:$J,0),4),"")</f>
        <v/>
      </c>
      <c r="F117" s="41" t="str">
        <f>IFERROR(INDEX(BNP!$B:$H,MATCH(ROW($A109),BNP!$J:$J,0),6),"")</f>
        <v/>
      </c>
      <c r="G117" s="41" t="str">
        <f>IFERROR(INDEX(BNP!$B:$H,MATCH(ROW($A109),BNP!$J:$J,0),5),"")</f>
        <v/>
      </c>
      <c r="H117" s="37" t="str">
        <f>IF(C117="","",$H$5+SUM($G$9:G117)-SUM($F$9:F117))</f>
        <v/>
      </c>
      <c r="I117" s="37"/>
      <c r="J117" s="42"/>
      <c r="K117" s="42"/>
      <c r="L117" s="42"/>
      <c r="M117" s="42"/>
      <c r="N117" s="42"/>
      <c r="O117" s="42"/>
      <c r="P117" s="42"/>
      <c r="Q117" s="42"/>
      <c r="R117" s="42"/>
      <c r="S117" s="42"/>
      <c r="T117" s="42"/>
      <c r="U117" s="42"/>
      <c r="V117" s="42"/>
      <c r="W117" s="42"/>
    </row>
    <row r="118" spans="1:23" s="40" customFormat="1" ht="18">
      <c r="A118" s="42"/>
      <c r="B118" s="41" t="str">
        <f>IFERROR(INDEX(BNP!$B:$H,MATCH(ROW($A110),BNP!$J:$J,0),1),"")</f>
        <v/>
      </c>
      <c r="C118" s="43" t="str">
        <f>IFERROR(INDEX(BNP!$B:$H,MATCH(ROW($A110),BNP!$J:$J,0),2),"")</f>
        <v/>
      </c>
      <c r="D118" s="41" t="str">
        <f>IFERROR(INDEX(BNP!$B:$H,MATCH(ROW($A110),BNP!$J:$J,0),3),"")</f>
        <v/>
      </c>
      <c r="E118" s="41" t="str">
        <f>IFERROR(INDEX(BNP!$B:$H,MATCH(ROW($A110),BNP!$J:$J,0),4),"")</f>
        <v/>
      </c>
      <c r="F118" s="41" t="str">
        <f>IFERROR(INDEX(BNP!$B:$H,MATCH(ROW($A110),BNP!$J:$J,0),6),"")</f>
        <v/>
      </c>
      <c r="G118" s="41" t="str">
        <f>IFERROR(INDEX(BNP!$B:$H,MATCH(ROW($A110),BNP!$J:$J,0),5),"")</f>
        <v/>
      </c>
      <c r="H118" s="37" t="str">
        <f>IF(C118="","",$H$5+SUM($G$9:G118)-SUM($F$9:F118))</f>
        <v/>
      </c>
      <c r="I118" s="37"/>
      <c r="J118" s="42"/>
      <c r="K118" s="42"/>
      <c r="L118" s="42"/>
      <c r="M118" s="42"/>
      <c r="N118" s="42"/>
      <c r="O118" s="42"/>
      <c r="P118" s="42"/>
      <c r="Q118" s="42"/>
      <c r="R118" s="42"/>
      <c r="S118" s="42"/>
      <c r="T118" s="42"/>
      <c r="U118" s="42"/>
      <c r="V118" s="42"/>
      <c r="W118" s="42"/>
    </row>
    <row r="119" spans="1:23" s="40" customFormat="1" ht="18">
      <c r="A119" s="42"/>
      <c r="B119" s="41" t="str">
        <f>IFERROR(INDEX(BNP!$B:$H,MATCH(ROW($A111),BNP!$J:$J,0),1),"")</f>
        <v/>
      </c>
      <c r="C119" s="43" t="str">
        <f>IFERROR(INDEX(BNP!$B:$H,MATCH(ROW($A111),BNP!$J:$J,0),2),"")</f>
        <v/>
      </c>
      <c r="D119" s="41" t="str">
        <f>IFERROR(INDEX(BNP!$B:$H,MATCH(ROW($A111),BNP!$J:$J,0),3),"")</f>
        <v/>
      </c>
      <c r="E119" s="41" t="str">
        <f>IFERROR(INDEX(BNP!$B:$H,MATCH(ROW($A111),BNP!$J:$J,0),4),"")</f>
        <v/>
      </c>
      <c r="F119" s="41" t="str">
        <f>IFERROR(INDEX(BNP!$B:$H,MATCH(ROW($A111),BNP!$J:$J,0),6),"")</f>
        <v/>
      </c>
      <c r="G119" s="41" t="str">
        <f>IFERROR(INDEX(BNP!$B:$H,MATCH(ROW($A111),BNP!$J:$J,0),5),"")</f>
        <v/>
      </c>
      <c r="H119" s="37" t="str">
        <f>IF(C119="","",$H$5+SUM($G$9:G119)-SUM($F$9:F119))</f>
        <v/>
      </c>
      <c r="I119" s="37"/>
      <c r="J119" s="42"/>
      <c r="K119" s="42"/>
      <c r="L119" s="42"/>
      <c r="M119" s="42"/>
      <c r="N119" s="42"/>
      <c r="O119" s="42"/>
      <c r="P119" s="42"/>
      <c r="Q119" s="42"/>
      <c r="R119" s="42"/>
      <c r="S119" s="42"/>
      <c r="T119" s="42"/>
      <c r="U119" s="42"/>
      <c r="V119" s="42"/>
      <c r="W119" s="42"/>
    </row>
    <row r="120" spans="1:23" s="40" customFormat="1" ht="18">
      <c r="A120" s="42"/>
      <c r="B120" s="41" t="str">
        <f>IFERROR(INDEX(BNP!$B:$H,MATCH(ROW($A112),BNP!$J:$J,0),1),"")</f>
        <v/>
      </c>
      <c r="C120" s="43" t="str">
        <f>IFERROR(INDEX(BNP!$B:$H,MATCH(ROW($A112),BNP!$J:$J,0),2),"")</f>
        <v/>
      </c>
      <c r="D120" s="41" t="str">
        <f>IFERROR(INDEX(BNP!$B:$H,MATCH(ROW($A112),BNP!$J:$J,0),3),"")</f>
        <v/>
      </c>
      <c r="E120" s="41" t="str">
        <f>IFERROR(INDEX(BNP!$B:$H,MATCH(ROW($A112),BNP!$J:$J,0),4),"")</f>
        <v/>
      </c>
      <c r="F120" s="41" t="str">
        <f>IFERROR(INDEX(BNP!$B:$H,MATCH(ROW($A112),BNP!$J:$J,0),6),"")</f>
        <v/>
      </c>
      <c r="G120" s="41" t="str">
        <f>IFERROR(INDEX(BNP!$B:$H,MATCH(ROW($A112),BNP!$J:$J,0),5),"")</f>
        <v/>
      </c>
      <c r="H120" s="37" t="str">
        <f>IF(C120="","",$H$5+SUM($G$9:G120)-SUM($F$9:F120))</f>
        <v/>
      </c>
      <c r="I120" s="37"/>
      <c r="J120" s="42"/>
      <c r="K120" s="42"/>
      <c r="L120" s="42"/>
      <c r="M120" s="42"/>
      <c r="N120" s="42"/>
      <c r="O120" s="42"/>
      <c r="P120" s="42"/>
      <c r="Q120" s="42"/>
      <c r="R120" s="42"/>
      <c r="S120" s="42"/>
      <c r="T120" s="42"/>
      <c r="U120" s="42"/>
      <c r="V120" s="42"/>
      <c r="W120" s="42"/>
    </row>
    <row r="121" spans="1:23" s="40" customFormat="1" ht="18">
      <c r="A121" s="42"/>
      <c r="B121" s="41" t="str">
        <f>IFERROR(INDEX(BNP!$B:$H,MATCH(ROW($A113),BNP!$J:$J,0),1),"")</f>
        <v/>
      </c>
      <c r="C121" s="43" t="str">
        <f>IFERROR(INDEX(BNP!$B:$H,MATCH(ROW($A113),BNP!$J:$J,0),2),"")</f>
        <v/>
      </c>
      <c r="D121" s="41" t="str">
        <f>IFERROR(INDEX(BNP!$B:$H,MATCH(ROW($A113),BNP!$J:$J,0),3),"")</f>
        <v/>
      </c>
      <c r="E121" s="41" t="str">
        <f>IFERROR(INDEX(BNP!$B:$H,MATCH(ROW($A113),BNP!$J:$J,0),4),"")</f>
        <v/>
      </c>
      <c r="F121" s="41" t="str">
        <f>IFERROR(INDEX(BNP!$B:$H,MATCH(ROW($A113),BNP!$J:$J,0),6),"")</f>
        <v/>
      </c>
      <c r="G121" s="41" t="str">
        <f>IFERROR(INDEX(BNP!$B:$H,MATCH(ROW($A113),BNP!$J:$J,0),5),"")</f>
        <v/>
      </c>
      <c r="H121" s="37" t="str">
        <f>IF(C121="","",$H$5+SUM($G$9:G121)-SUM($F$9:F121))</f>
        <v/>
      </c>
      <c r="I121" s="37"/>
      <c r="J121" s="42"/>
      <c r="K121" s="42"/>
      <c r="L121" s="42"/>
      <c r="M121" s="42"/>
      <c r="N121" s="42"/>
      <c r="O121" s="42"/>
      <c r="P121" s="42"/>
      <c r="Q121" s="42"/>
      <c r="R121" s="42"/>
      <c r="S121" s="42"/>
      <c r="T121" s="42"/>
      <c r="U121" s="42"/>
      <c r="V121" s="42"/>
      <c r="W121" s="42"/>
    </row>
    <row r="122" spans="1:23" s="40" customFormat="1" ht="18">
      <c r="A122" s="42"/>
      <c r="B122" s="41" t="str">
        <f>IFERROR(INDEX(BNP!$B:$H,MATCH(ROW($A114),BNP!$J:$J,0),1),"")</f>
        <v/>
      </c>
      <c r="C122" s="43" t="str">
        <f>IFERROR(INDEX(BNP!$B:$H,MATCH(ROW($A114),BNP!$J:$J,0),2),"")</f>
        <v/>
      </c>
      <c r="D122" s="41" t="str">
        <f>IFERROR(INDEX(BNP!$B:$H,MATCH(ROW($A114),BNP!$J:$J,0),3),"")</f>
        <v/>
      </c>
      <c r="E122" s="41" t="str">
        <f>IFERROR(INDEX(BNP!$B:$H,MATCH(ROW($A114),BNP!$J:$J,0),4),"")</f>
        <v/>
      </c>
      <c r="F122" s="41" t="str">
        <f>IFERROR(INDEX(BNP!$B:$H,MATCH(ROW($A114),BNP!$J:$J,0),6),"")</f>
        <v/>
      </c>
      <c r="G122" s="41" t="str">
        <f>IFERROR(INDEX(BNP!$B:$H,MATCH(ROW($A114),BNP!$J:$J,0),5),"")</f>
        <v/>
      </c>
      <c r="H122" s="37" t="str">
        <f>IF(C122="","",$H$5+SUM($G$9:G122)-SUM($F$9:F122))</f>
        <v/>
      </c>
      <c r="I122" s="37"/>
      <c r="J122" s="42"/>
      <c r="K122" s="42"/>
      <c r="L122" s="42"/>
      <c r="M122" s="42"/>
      <c r="N122" s="42"/>
      <c r="O122" s="42"/>
      <c r="P122" s="42"/>
      <c r="Q122" s="42"/>
      <c r="R122" s="42"/>
      <c r="S122" s="42"/>
      <c r="T122" s="42"/>
      <c r="U122" s="42"/>
      <c r="V122" s="42"/>
      <c r="W122" s="42"/>
    </row>
    <row r="123" spans="1:23" s="40" customFormat="1" ht="18">
      <c r="A123" s="42"/>
      <c r="B123" s="41" t="str">
        <f>IFERROR(INDEX(BNP!$B:$H,MATCH(ROW($A115),BNP!$J:$J,0),1),"")</f>
        <v/>
      </c>
      <c r="C123" s="43" t="str">
        <f>IFERROR(INDEX(BNP!$B:$H,MATCH(ROW($A115),BNP!$J:$J,0),2),"")</f>
        <v/>
      </c>
      <c r="D123" s="41" t="str">
        <f>IFERROR(INDEX(BNP!$B:$H,MATCH(ROW($A115),BNP!$J:$J,0),3),"")</f>
        <v/>
      </c>
      <c r="E123" s="41" t="str">
        <f>IFERROR(INDEX(BNP!$B:$H,MATCH(ROW($A115),BNP!$J:$J,0),4),"")</f>
        <v/>
      </c>
      <c r="F123" s="41" t="str">
        <f>IFERROR(INDEX(BNP!$B:$H,MATCH(ROW($A115),BNP!$J:$J,0),6),"")</f>
        <v/>
      </c>
      <c r="G123" s="41" t="str">
        <f>IFERROR(INDEX(BNP!$B:$H,MATCH(ROW($A115),BNP!$J:$J,0),5),"")</f>
        <v/>
      </c>
      <c r="H123" s="37" t="str">
        <f>IF(C123="","",$H$5+SUM($G$9:G123)-SUM($F$9:F123))</f>
        <v/>
      </c>
      <c r="I123" s="37"/>
      <c r="J123" s="42"/>
      <c r="K123" s="42"/>
      <c r="L123" s="42"/>
      <c r="M123" s="42"/>
      <c r="N123" s="42"/>
      <c r="O123" s="42"/>
      <c r="P123" s="42"/>
      <c r="Q123" s="42"/>
      <c r="R123" s="42"/>
      <c r="S123" s="42"/>
      <c r="T123" s="42"/>
      <c r="U123" s="42"/>
      <c r="V123" s="42"/>
      <c r="W123" s="42"/>
    </row>
    <row r="124" spans="1:23" s="40" customFormat="1" ht="18">
      <c r="B124" s="41" t="str">
        <f>IFERROR(INDEX(BNP!$B:$H,MATCH(ROW($A116),BNP!$J:$J,0),1),"")</f>
        <v/>
      </c>
      <c r="C124" s="43" t="str">
        <f>IFERROR(INDEX(BNP!$B:$H,MATCH(ROW($A116),BNP!$J:$J,0),2),"")</f>
        <v/>
      </c>
      <c r="D124" s="41" t="str">
        <f>IFERROR(INDEX(BNP!$B:$H,MATCH(ROW($A116),BNP!$J:$J,0),3),"")</f>
        <v/>
      </c>
      <c r="E124" s="41" t="str">
        <f>IFERROR(INDEX(BNP!$B:$H,MATCH(ROW($A116),BNP!$J:$J,0),4),"")</f>
        <v/>
      </c>
      <c r="F124" s="41" t="str">
        <f>IFERROR(INDEX(BNP!$B:$H,MATCH(ROW($A116),BNP!$J:$J,0),6),"")</f>
        <v/>
      </c>
      <c r="G124" s="41" t="str">
        <f>IFERROR(INDEX(BNP!$B:$H,MATCH(ROW($A116),BNP!$J:$J,0),5),"")</f>
        <v/>
      </c>
      <c r="H124" s="37" t="str">
        <f>IF(C124="","",$H$5+SUM($G$9:G124)-SUM($F$9:F124))</f>
        <v/>
      </c>
    </row>
    <row r="125" spans="1:23" s="40" customFormat="1" ht="18">
      <c r="B125" s="41" t="str">
        <f>IFERROR(INDEX(BNP!$B:$H,MATCH(ROW($A117),BNP!$J:$J,0),1),"")</f>
        <v/>
      </c>
      <c r="C125" s="43" t="str">
        <f>IFERROR(INDEX(BNP!$B:$H,MATCH(ROW($A117),BNP!$J:$J,0),2),"")</f>
        <v/>
      </c>
      <c r="D125" s="41" t="str">
        <f>IFERROR(INDEX(BNP!$B:$H,MATCH(ROW($A117),BNP!$J:$J,0),3),"")</f>
        <v/>
      </c>
      <c r="E125" s="41" t="str">
        <f>IFERROR(INDEX(BNP!$B:$H,MATCH(ROW($A117),BNP!$J:$J,0),4),"")</f>
        <v/>
      </c>
      <c r="F125" s="41" t="str">
        <f>IFERROR(INDEX(BNP!$B:$H,MATCH(ROW($A117),BNP!$J:$J,0),6),"")</f>
        <v/>
      </c>
      <c r="G125" s="41" t="str">
        <f>IFERROR(INDEX(BNP!$B:$H,MATCH(ROW($A117),BNP!$J:$J,0),5),"")</f>
        <v/>
      </c>
      <c r="H125" s="37" t="str">
        <f>IF(C125="","",$H$5+SUM($G$9:G125)-SUM($F$9:F125))</f>
        <v/>
      </c>
    </row>
    <row r="126" spans="1:23" s="40" customFormat="1" ht="18">
      <c r="B126" s="41" t="str">
        <f>IFERROR(INDEX(BNP!$B:$H,MATCH(ROW($A118),BNP!$J:$J,0),1),"")</f>
        <v/>
      </c>
      <c r="C126" s="43" t="str">
        <f>IFERROR(INDEX(BNP!$B:$H,MATCH(ROW($A118),BNP!$J:$J,0),2),"")</f>
        <v/>
      </c>
      <c r="D126" s="41" t="str">
        <f>IFERROR(INDEX(BNP!$B:$H,MATCH(ROW($A118),BNP!$J:$J,0),3),"")</f>
        <v/>
      </c>
      <c r="E126" s="41" t="str">
        <f>IFERROR(INDEX(BNP!$B:$H,MATCH(ROW($A118),BNP!$J:$J,0),4),"")</f>
        <v/>
      </c>
      <c r="F126" s="41" t="str">
        <f>IFERROR(INDEX(BNP!$B:$H,MATCH(ROW($A118),BNP!$J:$J,0),6),"")</f>
        <v/>
      </c>
      <c r="G126" s="41" t="str">
        <f>IFERROR(INDEX(BNP!$B:$H,MATCH(ROW($A118),BNP!$J:$J,0),5),"")</f>
        <v/>
      </c>
      <c r="H126" s="37" t="str">
        <f>IF(C126="","",$H$5+SUM($G$9:G126)-SUM($F$9:F126))</f>
        <v/>
      </c>
    </row>
    <row r="127" spans="1:23" s="40" customFormat="1" ht="18">
      <c r="B127" s="41" t="str">
        <f>IFERROR(INDEX(BNP!$B:$H,MATCH(ROW($A119),BNP!$J:$J,0),1),"")</f>
        <v/>
      </c>
      <c r="C127" s="43" t="str">
        <f>IFERROR(INDEX(BNP!$B:$H,MATCH(ROW($A119),BNP!$J:$J,0),2),"")</f>
        <v/>
      </c>
      <c r="D127" s="41" t="str">
        <f>IFERROR(INDEX(BNP!$B:$H,MATCH(ROW($A119),BNP!$J:$J,0),3),"")</f>
        <v/>
      </c>
      <c r="E127" s="41" t="str">
        <f>IFERROR(INDEX(BNP!$B:$H,MATCH(ROW($A119),BNP!$J:$J,0),4),"")</f>
        <v/>
      </c>
      <c r="F127" s="41" t="str">
        <f>IFERROR(INDEX(BNP!$B:$H,MATCH(ROW($A119),BNP!$J:$J,0),6),"")</f>
        <v/>
      </c>
      <c r="G127" s="41" t="str">
        <f>IFERROR(INDEX(BNP!$B:$H,MATCH(ROW($A119),BNP!$J:$J,0),5),"")</f>
        <v/>
      </c>
      <c r="H127" s="37" t="str">
        <f>IF(C127="","",$H$5+SUM($G$9:G127)-SUM($F$9:F127))</f>
        <v/>
      </c>
    </row>
    <row r="128" spans="1:23" s="40" customFormat="1" ht="18">
      <c r="B128" s="41" t="str">
        <f>IFERROR(INDEX(BNP!$B:$H,MATCH(ROW($A120),BNP!$J:$J,0),1),"")</f>
        <v/>
      </c>
      <c r="C128" s="43" t="str">
        <f>IFERROR(INDEX(BNP!$B:$H,MATCH(ROW($A120),BNP!$J:$J,0),2),"")</f>
        <v/>
      </c>
      <c r="D128" s="41" t="str">
        <f>IFERROR(INDEX(BNP!$B:$H,MATCH(ROW($A120),BNP!$J:$J,0),3),"")</f>
        <v/>
      </c>
      <c r="E128" s="41" t="str">
        <f>IFERROR(INDEX(BNP!$B:$H,MATCH(ROW($A120),BNP!$J:$J,0),4),"")</f>
        <v/>
      </c>
      <c r="F128" s="41" t="str">
        <f>IFERROR(INDEX(BNP!$B:$H,MATCH(ROW($A120),BNP!$J:$J,0),6),"")</f>
        <v/>
      </c>
      <c r="G128" s="41" t="str">
        <f>IFERROR(INDEX(BNP!$B:$H,MATCH(ROW($A120),BNP!$J:$J,0),5),"")</f>
        <v/>
      </c>
      <c r="H128" s="37" t="str">
        <f>IF(C128="","",$H$5+SUM($G$9:G128)-SUM($F$9:F128))</f>
        <v/>
      </c>
    </row>
    <row r="129" spans="2:8" s="40" customFormat="1" ht="18">
      <c r="B129" s="41" t="str">
        <f>IFERROR(INDEX(BNP!$B:$H,MATCH(ROW($A121),BNP!$J:$J,0),1),"")</f>
        <v/>
      </c>
      <c r="C129" s="43" t="str">
        <f>IFERROR(INDEX(BNP!$B:$H,MATCH(ROW($A121),BNP!$J:$J,0),2),"")</f>
        <v/>
      </c>
      <c r="D129" s="41" t="str">
        <f>IFERROR(INDEX(BNP!$B:$H,MATCH(ROW($A121),BNP!$J:$J,0),3),"")</f>
        <v/>
      </c>
      <c r="E129" s="41" t="str">
        <f>IFERROR(INDEX(BNP!$B:$H,MATCH(ROW($A121),BNP!$J:$J,0),4),"")</f>
        <v/>
      </c>
      <c r="F129" s="41" t="str">
        <f>IFERROR(INDEX(BNP!$B:$H,MATCH(ROW($A121),BNP!$J:$J,0),6),"")</f>
        <v/>
      </c>
      <c r="G129" s="41" t="str">
        <f>IFERROR(INDEX(BNP!$B:$H,MATCH(ROW($A121),BNP!$J:$J,0),5),"")</f>
        <v/>
      </c>
      <c r="H129" s="37" t="str">
        <f>IF(C129="","",$H$5+SUM($G$9:G129)-SUM($F$9:F129))</f>
        <v/>
      </c>
    </row>
    <row r="130" spans="2:8" s="40" customFormat="1" ht="18">
      <c r="B130" s="41" t="str">
        <f>IFERROR(INDEX(BNP!$B:$H,MATCH(ROW($A122),BNP!$J:$J,0),1),"")</f>
        <v/>
      </c>
      <c r="C130" s="43" t="str">
        <f>IFERROR(INDEX(BNP!$B:$H,MATCH(ROW($A122),BNP!$J:$J,0),2),"")</f>
        <v/>
      </c>
      <c r="D130" s="41" t="str">
        <f>IFERROR(INDEX(BNP!$B:$H,MATCH(ROW($A122),BNP!$J:$J,0),3),"")</f>
        <v/>
      </c>
      <c r="E130" s="41" t="str">
        <f>IFERROR(INDEX(BNP!$B:$H,MATCH(ROW($A122),BNP!$J:$J,0),4),"")</f>
        <v/>
      </c>
      <c r="F130" s="41" t="str">
        <f>IFERROR(INDEX(BNP!$B:$H,MATCH(ROW($A122),BNP!$J:$J,0),6),"")</f>
        <v/>
      </c>
      <c r="G130" s="41" t="str">
        <f>IFERROR(INDEX(BNP!$B:$H,MATCH(ROW($A122),BNP!$J:$J,0),5),"")</f>
        <v/>
      </c>
      <c r="H130" s="37" t="str">
        <f>IF(C130="","",$H$5+SUM($G$9:G130)-SUM($F$9:F130))</f>
        <v/>
      </c>
    </row>
    <row r="131" spans="2:8" s="40" customFormat="1" ht="18">
      <c r="B131" s="41" t="str">
        <f>IFERROR(INDEX(BNP!$B:$H,MATCH(ROW($A123),BNP!$J:$J,0),1),"")</f>
        <v/>
      </c>
      <c r="C131" s="43" t="str">
        <f>IFERROR(INDEX(BNP!$B:$H,MATCH(ROW($A123),BNP!$J:$J,0),2),"")</f>
        <v/>
      </c>
      <c r="D131" s="41" t="str">
        <f>IFERROR(INDEX(BNP!$B:$H,MATCH(ROW($A123),BNP!$J:$J,0),3),"")</f>
        <v/>
      </c>
      <c r="E131" s="41" t="str">
        <f>IFERROR(INDEX(BNP!$B:$H,MATCH(ROW($A123),BNP!$J:$J,0),4),"")</f>
        <v/>
      </c>
      <c r="F131" s="41" t="str">
        <f>IFERROR(INDEX(BNP!$B:$H,MATCH(ROW($A123),BNP!$J:$J,0),6),"")</f>
        <v/>
      </c>
      <c r="G131" s="41" t="str">
        <f>IFERROR(INDEX(BNP!$B:$H,MATCH(ROW($A123),BNP!$J:$J,0),5),"")</f>
        <v/>
      </c>
      <c r="H131" s="37" t="str">
        <f>IF(C131="","",$H$5+SUM($G$9:G131)-SUM($F$9:F131))</f>
        <v/>
      </c>
    </row>
    <row r="132" spans="2:8" s="40" customFormat="1" ht="18">
      <c r="B132" s="41" t="str">
        <f>IFERROR(INDEX(BNP!$B:$H,MATCH(ROW($A124),BNP!$J:$J,0),1),"")</f>
        <v/>
      </c>
      <c r="C132" s="43" t="str">
        <f>IFERROR(INDEX(BNP!$B:$H,MATCH(ROW($A124),BNP!$J:$J,0),2),"")</f>
        <v/>
      </c>
      <c r="D132" s="41" t="str">
        <f>IFERROR(INDEX(BNP!$B:$H,MATCH(ROW($A124),BNP!$J:$J,0),3),"")</f>
        <v/>
      </c>
      <c r="E132" s="41" t="str">
        <f>IFERROR(INDEX(BNP!$B:$H,MATCH(ROW($A124),BNP!$J:$J,0),4),"")</f>
        <v/>
      </c>
      <c r="F132" s="41" t="str">
        <f>IFERROR(INDEX(BNP!$B:$H,MATCH(ROW($A124),BNP!$J:$J,0),6),"")</f>
        <v/>
      </c>
      <c r="G132" s="41" t="str">
        <f>IFERROR(INDEX(BNP!$B:$H,MATCH(ROW($A124),BNP!$J:$J,0),5),"")</f>
        <v/>
      </c>
      <c r="H132" s="37" t="str">
        <f>IF(C132="","",$H$5+SUM($G$9:G132)-SUM($F$9:F132))</f>
        <v/>
      </c>
    </row>
    <row r="133" spans="2:8" s="40" customFormat="1" ht="18">
      <c r="B133" s="41" t="str">
        <f>IFERROR(INDEX(BNP!$B:$H,MATCH(ROW($A125),BNP!$J:$J,0),1),"")</f>
        <v/>
      </c>
      <c r="C133" s="43" t="str">
        <f>IFERROR(INDEX(BNP!$B:$H,MATCH(ROW($A125),BNP!$J:$J,0),2),"")</f>
        <v/>
      </c>
      <c r="D133" s="41" t="str">
        <f>IFERROR(INDEX(BNP!$B:$H,MATCH(ROW($A125),BNP!$J:$J,0),3),"")</f>
        <v/>
      </c>
      <c r="E133" s="41" t="str">
        <f>IFERROR(INDEX(BNP!$B:$H,MATCH(ROW($A125),BNP!$J:$J,0),4),"")</f>
        <v/>
      </c>
      <c r="F133" s="41" t="str">
        <f>IFERROR(INDEX(BNP!$B:$H,MATCH(ROW($A125),BNP!$J:$J,0),6),"")</f>
        <v/>
      </c>
      <c r="G133" s="41" t="str">
        <f>IFERROR(INDEX(BNP!$B:$H,MATCH(ROW($A125),BNP!$J:$J,0),5),"")</f>
        <v/>
      </c>
      <c r="H133" s="37" t="str">
        <f>IF(C133="","",$H$5+SUM($G$9:G133)-SUM($F$9:F133))</f>
        <v/>
      </c>
    </row>
    <row r="134" spans="2:8" s="40" customFormat="1" ht="18">
      <c r="B134" s="41" t="str">
        <f>IFERROR(INDEX(BNP!$B:$H,MATCH(ROW($A126),BNP!$J:$J,0),1),"")</f>
        <v/>
      </c>
      <c r="C134" s="43" t="str">
        <f>IFERROR(INDEX(BNP!$B:$H,MATCH(ROW($A126),BNP!$J:$J,0),2),"")</f>
        <v/>
      </c>
      <c r="D134" s="41" t="str">
        <f>IFERROR(INDEX(BNP!$B:$H,MATCH(ROW($A126),BNP!$J:$J,0),3),"")</f>
        <v/>
      </c>
      <c r="E134" s="41" t="str">
        <f>IFERROR(INDEX(BNP!$B:$H,MATCH(ROW($A126),BNP!$J:$J,0),4),"")</f>
        <v/>
      </c>
      <c r="F134" s="41" t="str">
        <f>IFERROR(INDEX(BNP!$B:$H,MATCH(ROW($A126),BNP!$J:$J,0),6),"")</f>
        <v/>
      </c>
      <c r="G134" s="41" t="str">
        <f>IFERROR(INDEX(BNP!$B:$H,MATCH(ROW($A126),BNP!$J:$J,0),5),"")</f>
        <v/>
      </c>
      <c r="H134" s="37" t="str">
        <f>IF(C134="","",$H$5+SUM($G$9:G134)-SUM($F$9:F134))</f>
        <v/>
      </c>
    </row>
    <row r="135" spans="2:8" s="40" customFormat="1" ht="18">
      <c r="B135" s="41" t="str">
        <f>IFERROR(INDEX(BNP!$B:$H,MATCH(ROW($A127),BNP!$J:$J,0),1),"")</f>
        <v/>
      </c>
      <c r="C135" s="43" t="str">
        <f>IFERROR(INDEX(BNP!$B:$H,MATCH(ROW($A127),BNP!$J:$J,0),2),"")</f>
        <v/>
      </c>
      <c r="D135" s="41" t="str">
        <f>IFERROR(INDEX(BNP!$B:$H,MATCH(ROW($A127),BNP!$J:$J,0),3),"")</f>
        <v/>
      </c>
      <c r="E135" s="41" t="str">
        <f>IFERROR(INDEX(BNP!$B:$H,MATCH(ROW($A127),BNP!$J:$J,0),4),"")</f>
        <v/>
      </c>
      <c r="F135" s="41" t="str">
        <f>IFERROR(INDEX(BNP!$B:$H,MATCH(ROW($A127),BNP!$J:$J,0),6),"")</f>
        <v/>
      </c>
      <c r="G135" s="41" t="str">
        <f>IFERROR(INDEX(BNP!$B:$H,MATCH(ROW($A127),BNP!$J:$J,0),5),"")</f>
        <v/>
      </c>
      <c r="H135" s="37" t="str">
        <f>IF(C135="","",$H$5+SUM($G$9:G135)-SUM($F$9:F135))</f>
        <v/>
      </c>
    </row>
    <row r="136" spans="2:8" s="40" customFormat="1" ht="18">
      <c r="B136" s="41" t="str">
        <f>IFERROR(INDEX(BNP!$B:$H,MATCH(ROW($A128),BNP!$J:$J,0),1),"")</f>
        <v/>
      </c>
      <c r="C136" s="43" t="str">
        <f>IFERROR(INDEX(BNP!$B:$H,MATCH(ROW($A128),BNP!$J:$J,0),2),"")</f>
        <v/>
      </c>
      <c r="D136" s="41" t="str">
        <f>IFERROR(INDEX(BNP!$B:$H,MATCH(ROW($A128),BNP!$J:$J,0),3),"")</f>
        <v/>
      </c>
      <c r="E136" s="41" t="str">
        <f>IFERROR(INDEX(BNP!$B:$H,MATCH(ROW($A128),BNP!$J:$J,0),4),"")</f>
        <v/>
      </c>
      <c r="F136" s="41" t="str">
        <f>IFERROR(INDEX(BNP!$B:$H,MATCH(ROW($A128),BNP!$J:$J,0),6),"")</f>
        <v/>
      </c>
      <c r="G136" s="41" t="str">
        <f>IFERROR(INDEX(BNP!$B:$H,MATCH(ROW($A128),BNP!$J:$J,0),5),"")</f>
        <v/>
      </c>
      <c r="H136" s="37" t="str">
        <f>IF(C136="","",$H$5+SUM($G$9:G136)-SUM($F$9:F136))</f>
        <v/>
      </c>
    </row>
    <row r="137" spans="2:8" s="40" customFormat="1" ht="18">
      <c r="B137" s="41" t="str">
        <f>IFERROR(INDEX(BNP!$B:$H,MATCH(ROW($A129),BNP!$J:$J,0),1),"")</f>
        <v/>
      </c>
      <c r="C137" s="43" t="str">
        <f>IFERROR(INDEX(BNP!$B:$H,MATCH(ROW($A129),BNP!$J:$J,0),2),"")</f>
        <v/>
      </c>
      <c r="D137" s="41" t="str">
        <f>IFERROR(INDEX(BNP!$B:$H,MATCH(ROW($A129),BNP!$J:$J,0),3),"")</f>
        <v/>
      </c>
      <c r="E137" s="41" t="str">
        <f>IFERROR(INDEX(BNP!$B:$H,MATCH(ROW($A129),BNP!$J:$J,0),4),"")</f>
        <v/>
      </c>
      <c r="F137" s="41" t="str">
        <f>IFERROR(INDEX(BNP!$B:$H,MATCH(ROW($A129),BNP!$J:$J,0),6),"")</f>
        <v/>
      </c>
      <c r="G137" s="41" t="str">
        <f>IFERROR(INDEX(BNP!$B:$H,MATCH(ROW($A129),BNP!$J:$J,0),5),"")</f>
        <v/>
      </c>
      <c r="H137" s="37" t="str">
        <f>IF(C137="","",$H$5+SUM($G$9:G137)-SUM($F$9:F137))</f>
        <v/>
      </c>
    </row>
    <row r="138" spans="2:8" s="40" customFormat="1" ht="18">
      <c r="B138" s="41" t="str">
        <f>IFERROR(INDEX(BNP!$B:$H,MATCH(ROW($A130),BNP!$J:$J,0),1),"")</f>
        <v/>
      </c>
      <c r="C138" s="43" t="str">
        <f>IFERROR(INDEX(BNP!$B:$H,MATCH(ROW($A130),BNP!$J:$J,0),2),"")</f>
        <v/>
      </c>
      <c r="D138" s="41" t="str">
        <f>IFERROR(INDEX(BNP!$B:$H,MATCH(ROW($A130),BNP!$J:$J,0),3),"")</f>
        <v/>
      </c>
      <c r="E138" s="41" t="str">
        <f>IFERROR(INDEX(BNP!$B:$H,MATCH(ROW($A130),BNP!$J:$J,0),4),"")</f>
        <v/>
      </c>
      <c r="F138" s="41" t="str">
        <f>IFERROR(INDEX(BNP!$B:$H,MATCH(ROW($A130),BNP!$J:$J,0),6),"")</f>
        <v/>
      </c>
      <c r="G138" s="41" t="str">
        <f>IFERROR(INDEX(BNP!$B:$H,MATCH(ROW($A130),BNP!$J:$J,0),5),"")</f>
        <v/>
      </c>
      <c r="H138" s="37" t="str">
        <f>IF(C138="","",$H$5+SUM($G$9:G138)-SUM($F$9:F138))</f>
        <v/>
      </c>
    </row>
    <row r="139" spans="2:8" s="40" customFormat="1" ht="18">
      <c r="B139" s="41" t="str">
        <f>IFERROR(INDEX(BNP!$B:$H,MATCH(ROW($A131),BNP!$J:$J,0),1),"")</f>
        <v/>
      </c>
      <c r="C139" s="43" t="str">
        <f>IFERROR(INDEX(BNP!$B:$H,MATCH(ROW($A131),BNP!$J:$J,0),2),"")</f>
        <v/>
      </c>
      <c r="D139" s="41" t="str">
        <f>IFERROR(INDEX(BNP!$B:$H,MATCH(ROW($A131),BNP!$J:$J,0),3),"")</f>
        <v/>
      </c>
      <c r="E139" s="41" t="str">
        <f>IFERROR(INDEX(BNP!$B:$H,MATCH(ROW($A131),BNP!$J:$J,0),4),"")</f>
        <v/>
      </c>
      <c r="F139" s="41" t="str">
        <f>IFERROR(INDEX(BNP!$B:$H,MATCH(ROW($A131),BNP!$J:$J,0),6),"")</f>
        <v/>
      </c>
      <c r="G139" s="41" t="str">
        <f>IFERROR(INDEX(BNP!$B:$H,MATCH(ROW($A131),BNP!$J:$J,0),5),"")</f>
        <v/>
      </c>
      <c r="H139" s="37" t="str">
        <f>IF(C139="","",$H$5+SUM($G$9:G139)-SUM($F$9:F139))</f>
        <v/>
      </c>
    </row>
    <row r="140" spans="2:8" s="40" customFormat="1" ht="18">
      <c r="B140" s="41" t="str">
        <f>IFERROR(INDEX(BNP!$B:$H,MATCH(ROW($A132),BNP!$J:$J,0),1),"")</f>
        <v/>
      </c>
      <c r="C140" s="43" t="str">
        <f>IFERROR(INDEX(BNP!$B:$H,MATCH(ROW($A132),BNP!$J:$J,0),2),"")</f>
        <v/>
      </c>
      <c r="D140" s="41" t="str">
        <f>IFERROR(INDEX(BNP!$B:$H,MATCH(ROW($A132),BNP!$J:$J,0),3),"")</f>
        <v/>
      </c>
      <c r="E140" s="41" t="str">
        <f>IFERROR(INDEX(BNP!$B:$H,MATCH(ROW($A132),BNP!$J:$J,0),4),"")</f>
        <v/>
      </c>
      <c r="F140" s="41" t="str">
        <f>IFERROR(INDEX(BNP!$B:$H,MATCH(ROW($A132),BNP!$J:$J,0),6),"")</f>
        <v/>
      </c>
      <c r="G140" s="41" t="str">
        <f>IFERROR(INDEX(BNP!$B:$H,MATCH(ROW($A132),BNP!$J:$J,0),5),"")</f>
        <v/>
      </c>
      <c r="H140" s="37" t="str">
        <f>IF(C140="","",$H$5+SUM($G$9:G140)-SUM($F$9:F140))</f>
        <v/>
      </c>
    </row>
    <row r="141" spans="2:8" s="40" customFormat="1" ht="18">
      <c r="B141" s="41" t="str">
        <f>IFERROR(INDEX(BNP!$B:$H,MATCH(ROW($A133),BNP!$J:$J,0),1),"")</f>
        <v/>
      </c>
      <c r="C141" s="43" t="str">
        <f>IFERROR(INDEX(BNP!$B:$H,MATCH(ROW($A133),BNP!$J:$J,0),2),"")</f>
        <v/>
      </c>
      <c r="D141" s="41" t="str">
        <f>IFERROR(INDEX(BNP!$B:$H,MATCH(ROW($A133),BNP!$J:$J,0),3),"")</f>
        <v/>
      </c>
      <c r="E141" s="41" t="str">
        <f>IFERROR(INDEX(BNP!$B:$H,MATCH(ROW($A133),BNP!$J:$J,0),4),"")</f>
        <v/>
      </c>
      <c r="F141" s="41" t="str">
        <f>IFERROR(INDEX(BNP!$B:$H,MATCH(ROW($A133),BNP!$J:$J,0),6),"")</f>
        <v/>
      </c>
      <c r="G141" s="41" t="str">
        <f>IFERROR(INDEX(BNP!$B:$H,MATCH(ROW($A133),BNP!$J:$J,0),5),"")</f>
        <v/>
      </c>
      <c r="H141" s="37" t="str">
        <f>IF(C141="","",$H$5+SUM($G$9:G141)-SUM($F$9:F141))</f>
        <v/>
      </c>
    </row>
    <row r="142" spans="2:8" s="40" customFormat="1" ht="18">
      <c r="B142" s="41" t="str">
        <f>IFERROR(INDEX(BNP!$B:$H,MATCH(ROW($A134),BNP!$J:$J,0),1),"")</f>
        <v/>
      </c>
      <c r="C142" s="43" t="str">
        <f>IFERROR(INDEX(BNP!$B:$H,MATCH(ROW($A134),BNP!$J:$J,0),2),"")</f>
        <v/>
      </c>
      <c r="D142" s="41" t="str">
        <f>IFERROR(INDEX(BNP!$B:$H,MATCH(ROW($A134),BNP!$J:$J,0),3),"")</f>
        <v/>
      </c>
      <c r="E142" s="41" t="str">
        <f>IFERROR(INDEX(BNP!$B:$H,MATCH(ROW($A134),BNP!$J:$J,0),4),"")</f>
        <v/>
      </c>
      <c r="F142" s="41" t="str">
        <f>IFERROR(INDEX(BNP!$B:$H,MATCH(ROW($A134),BNP!$J:$J,0),6),"")</f>
        <v/>
      </c>
      <c r="G142" s="41" t="str">
        <f>IFERROR(INDEX(BNP!$B:$H,MATCH(ROW($A134),BNP!$J:$J,0),5),"")</f>
        <v/>
      </c>
      <c r="H142" s="37" t="str">
        <f>IF(C142="","",$H$5+SUM($G$9:G142)-SUM($F$9:F142))</f>
        <v/>
      </c>
    </row>
    <row r="143" spans="2:8" s="40" customFormat="1" ht="18">
      <c r="B143" s="41" t="str">
        <f>IFERROR(INDEX(BNP!$B:$H,MATCH(ROW($A135),BNP!$J:$J,0),1),"")</f>
        <v/>
      </c>
      <c r="C143" s="43" t="str">
        <f>IFERROR(INDEX(BNP!$B:$H,MATCH(ROW($A135),BNP!$J:$J,0),2),"")</f>
        <v/>
      </c>
      <c r="D143" s="41" t="str">
        <f>IFERROR(INDEX(BNP!$B:$H,MATCH(ROW($A135),BNP!$J:$J,0),3),"")</f>
        <v/>
      </c>
      <c r="E143" s="41" t="str">
        <f>IFERROR(INDEX(BNP!$B:$H,MATCH(ROW($A135),BNP!$J:$J,0),4),"")</f>
        <v/>
      </c>
      <c r="F143" s="41" t="str">
        <f>IFERROR(INDEX(BNP!$B:$H,MATCH(ROW($A135),BNP!$J:$J,0),6),"")</f>
        <v/>
      </c>
      <c r="G143" s="41" t="str">
        <f>IFERROR(INDEX(BNP!$B:$H,MATCH(ROW($A135),BNP!$J:$J,0),5),"")</f>
        <v/>
      </c>
      <c r="H143" s="37" t="str">
        <f>IF(C143="","",$H$5+SUM($G$9:G143)-SUM($F$9:F143))</f>
        <v/>
      </c>
    </row>
    <row r="144" spans="2:8" s="40" customFormat="1" ht="18">
      <c r="B144" s="41" t="str">
        <f>IFERROR(INDEX(BNP!$B:$H,MATCH(ROW($A136),BNP!$J:$J,0),1),"")</f>
        <v/>
      </c>
      <c r="C144" s="43" t="str">
        <f>IFERROR(INDEX(BNP!$B:$H,MATCH(ROW($A136),BNP!$J:$J,0),2),"")</f>
        <v/>
      </c>
      <c r="D144" s="41" t="str">
        <f>IFERROR(INDEX(BNP!$B:$H,MATCH(ROW($A136),BNP!$J:$J,0),3),"")</f>
        <v/>
      </c>
      <c r="E144" s="41" t="str">
        <f>IFERROR(INDEX(BNP!$B:$H,MATCH(ROW($A136),BNP!$J:$J,0),4),"")</f>
        <v/>
      </c>
      <c r="F144" s="41" t="str">
        <f>IFERROR(INDEX(BNP!$B:$H,MATCH(ROW($A136),BNP!$J:$J,0),6),"")</f>
        <v/>
      </c>
      <c r="G144" s="41" t="str">
        <f>IFERROR(INDEX(BNP!$B:$H,MATCH(ROW($A136),BNP!$J:$J,0),5),"")</f>
        <v/>
      </c>
      <c r="H144" s="37" t="str">
        <f>IF(C144="","",$H$5+SUM($G$9:G144)-SUM($F$9:F144))</f>
        <v/>
      </c>
    </row>
    <row r="145" spans="2:8" s="40" customFormat="1" ht="18">
      <c r="B145" s="41" t="str">
        <f>IFERROR(INDEX(BNP!$B:$H,MATCH(ROW($A137),BNP!$J:$J,0),1),"")</f>
        <v/>
      </c>
      <c r="C145" s="43" t="str">
        <f>IFERROR(INDEX(BNP!$B:$H,MATCH(ROW($A137),BNP!$J:$J,0),2),"")</f>
        <v/>
      </c>
      <c r="D145" s="41" t="str">
        <f>IFERROR(INDEX(BNP!$B:$H,MATCH(ROW($A137),BNP!$J:$J,0),3),"")</f>
        <v/>
      </c>
      <c r="E145" s="41" t="str">
        <f>IFERROR(INDEX(BNP!$B:$H,MATCH(ROW($A137),BNP!$J:$J,0),4),"")</f>
        <v/>
      </c>
      <c r="F145" s="41" t="str">
        <f>IFERROR(INDEX(BNP!$B:$H,MATCH(ROW($A137),BNP!$J:$J,0),6),"")</f>
        <v/>
      </c>
      <c r="G145" s="41" t="str">
        <f>IFERROR(INDEX(BNP!$B:$H,MATCH(ROW($A137),BNP!$J:$J,0),5),"")</f>
        <v/>
      </c>
      <c r="H145" s="37" t="str">
        <f>IF(C145="","",$H$5+SUM($G$9:G145)-SUM($F$9:F145))</f>
        <v/>
      </c>
    </row>
    <row r="146" spans="2:8" s="40" customFormat="1" ht="18">
      <c r="B146" s="41" t="str">
        <f>IFERROR(INDEX(BNP!$B:$H,MATCH(ROW($A138),BNP!$J:$J,0),1),"")</f>
        <v/>
      </c>
      <c r="C146" s="43" t="str">
        <f>IFERROR(INDEX(BNP!$B:$H,MATCH(ROW($A138),BNP!$J:$J,0),2),"")</f>
        <v/>
      </c>
      <c r="D146" s="41" t="str">
        <f>IFERROR(INDEX(BNP!$B:$H,MATCH(ROW($A138),BNP!$J:$J,0),3),"")</f>
        <v/>
      </c>
      <c r="E146" s="41" t="str">
        <f>IFERROR(INDEX(BNP!$B:$H,MATCH(ROW($A138),BNP!$J:$J,0),4),"")</f>
        <v/>
      </c>
      <c r="F146" s="41" t="str">
        <f>IFERROR(INDEX(BNP!$B:$H,MATCH(ROW($A138),BNP!$J:$J,0),6),"")</f>
        <v/>
      </c>
      <c r="G146" s="41" t="str">
        <f>IFERROR(INDEX(BNP!$B:$H,MATCH(ROW($A138),BNP!$J:$J,0),5),"")</f>
        <v/>
      </c>
      <c r="H146" s="37" t="str">
        <f>IF(C146="","",$H$5+SUM($G$9:G146)-SUM($F$9:F146))</f>
        <v/>
      </c>
    </row>
    <row r="147" spans="2:8" s="40" customFormat="1" ht="18">
      <c r="B147" s="41" t="str">
        <f>IFERROR(INDEX(BNP!$B:$H,MATCH(ROW($A139),BNP!$J:$J,0),1),"")</f>
        <v/>
      </c>
      <c r="C147" s="43" t="str">
        <f>IFERROR(INDEX(BNP!$B:$H,MATCH(ROW($A139),BNP!$J:$J,0),2),"")</f>
        <v/>
      </c>
      <c r="D147" s="41" t="str">
        <f>IFERROR(INDEX(BNP!$B:$H,MATCH(ROW($A139),BNP!$J:$J,0),3),"")</f>
        <v/>
      </c>
      <c r="E147" s="41" t="str">
        <f>IFERROR(INDEX(BNP!$B:$H,MATCH(ROW($A139),BNP!$J:$J,0),4),"")</f>
        <v/>
      </c>
      <c r="F147" s="41" t="str">
        <f>IFERROR(INDEX(BNP!$B:$H,MATCH(ROW($A139),BNP!$J:$J,0),6),"")</f>
        <v/>
      </c>
      <c r="G147" s="41" t="str">
        <f>IFERROR(INDEX(BNP!$B:$H,MATCH(ROW($A139),BNP!$J:$J,0),5),"")</f>
        <v/>
      </c>
      <c r="H147" s="37" t="str">
        <f>IF(C147="","",$H$5+SUM($G$9:G147)-SUM($F$9:F147))</f>
        <v/>
      </c>
    </row>
    <row r="148" spans="2:8" s="40" customFormat="1" ht="18">
      <c r="B148" s="41" t="str">
        <f>IFERROR(INDEX(BNP!$B:$H,MATCH(ROW($A140),BNP!$J:$J,0),1),"")</f>
        <v/>
      </c>
      <c r="C148" s="43" t="str">
        <f>IFERROR(INDEX(BNP!$B:$H,MATCH(ROW($A140),BNP!$J:$J,0),2),"")</f>
        <v/>
      </c>
      <c r="D148" s="41" t="str">
        <f>IFERROR(INDEX(BNP!$B:$H,MATCH(ROW($A140),BNP!$J:$J,0),3),"")</f>
        <v/>
      </c>
      <c r="E148" s="41" t="str">
        <f>IFERROR(INDEX(BNP!$B:$H,MATCH(ROW($A140),BNP!$J:$J,0),4),"")</f>
        <v/>
      </c>
      <c r="F148" s="41" t="str">
        <f>IFERROR(INDEX(BNP!$B:$H,MATCH(ROW($A140),BNP!$J:$J,0),6),"")</f>
        <v/>
      </c>
      <c r="G148" s="41" t="str">
        <f>IFERROR(INDEX(BNP!$B:$H,MATCH(ROW($A140),BNP!$J:$J,0),5),"")</f>
        <v/>
      </c>
      <c r="H148" s="37" t="str">
        <f>IF(C148="","",$H$5+SUM($G$9:G148)-SUM($F$9:F148))</f>
        <v/>
      </c>
    </row>
    <row r="149" spans="2:8" s="40" customFormat="1" ht="18">
      <c r="B149" s="41" t="str">
        <f>IFERROR(INDEX(BNP!$B:$H,MATCH(ROW($A141),BNP!$J:$J,0),1),"")</f>
        <v/>
      </c>
      <c r="C149" s="43" t="str">
        <f>IFERROR(INDEX(BNP!$B:$H,MATCH(ROW($A141),BNP!$J:$J,0),2),"")</f>
        <v/>
      </c>
      <c r="D149" s="41" t="str">
        <f>IFERROR(INDEX(BNP!$B:$H,MATCH(ROW($A141),BNP!$J:$J,0),3),"")</f>
        <v/>
      </c>
      <c r="E149" s="41" t="str">
        <f>IFERROR(INDEX(BNP!$B:$H,MATCH(ROW($A141),BNP!$J:$J,0),4),"")</f>
        <v/>
      </c>
      <c r="F149" s="41" t="str">
        <f>IFERROR(INDEX(BNP!$B:$H,MATCH(ROW($A141),BNP!$J:$J,0),6),"")</f>
        <v/>
      </c>
      <c r="G149" s="41" t="str">
        <f>IFERROR(INDEX(BNP!$B:$H,MATCH(ROW($A141),BNP!$J:$J,0),5),"")</f>
        <v/>
      </c>
      <c r="H149" s="37" t="str">
        <f>IF(C149="","",$H$5+SUM($G$9:G149)-SUM($F$9:F149))</f>
        <v/>
      </c>
    </row>
    <row r="150" spans="2:8" s="40" customFormat="1" ht="18">
      <c r="B150" s="41" t="str">
        <f>IFERROR(INDEX(BNP!$B:$H,MATCH(ROW($A142),BNP!$J:$J,0),1),"")</f>
        <v/>
      </c>
      <c r="C150" s="43" t="str">
        <f>IFERROR(INDEX(BNP!$B:$H,MATCH(ROW($A142),BNP!$J:$J,0),2),"")</f>
        <v/>
      </c>
      <c r="D150" s="41" t="str">
        <f>IFERROR(INDEX(BNP!$B:$H,MATCH(ROW($A142),BNP!$J:$J,0),3),"")</f>
        <v/>
      </c>
      <c r="E150" s="41" t="str">
        <f>IFERROR(INDEX(BNP!$B:$H,MATCH(ROW($A142),BNP!$J:$J,0),4),"")</f>
        <v/>
      </c>
      <c r="F150" s="41" t="str">
        <f>IFERROR(INDEX(BNP!$B:$H,MATCH(ROW($A142),BNP!$J:$J,0),6),"")</f>
        <v/>
      </c>
      <c r="G150" s="41" t="str">
        <f>IFERROR(INDEX(BNP!$B:$H,MATCH(ROW($A142),BNP!$J:$J,0),5),"")</f>
        <v/>
      </c>
      <c r="H150" s="37" t="str">
        <f>IF(C150="","",$H$5+SUM($G$9:G150)-SUM($F$9:F150))</f>
        <v/>
      </c>
    </row>
    <row r="151" spans="2:8" s="40" customFormat="1" ht="18">
      <c r="B151" s="41" t="str">
        <f>IFERROR(INDEX(BNP!$B:$H,MATCH(ROW($A143),BNP!$J:$J,0),1),"")</f>
        <v/>
      </c>
      <c r="C151" s="43" t="str">
        <f>IFERROR(INDEX(BNP!$B:$H,MATCH(ROW($A143),BNP!$J:$J,0),2),"")</f>
        <v/>
      </c>
      <c r="D151" s="41" t="str">
        <f>IFERROR(INDEX(BNP!$B:$H,MATCH(ROW($A143),BNP!$J:$J,0),3),"")</f>
        <v/>
      </c>
      <c r="E151" s="41" t="str">
        <f>IFERROR(INDEX(BNP!$B:$H,MATCH(ROW($A143),BNP!$J:$J,0),4),"")</f>
        <v/>
      </c>
      <c r="F151" s="41" t="str">
        <f>IFERROR(INDEX(BNP!$B:$H,MATCH(ROW($A143),BNP!$J:$J,0),6),"")</f>
        <v/>
      </c>
      <c r="G151" s="41" t="str">
        <f>IFERROR(INDEX(BNP!$B:$H,MATCH(ROW($A143),BNP!$J:$J,0),5),"")</f>
        <v/>
      </c>
      <c r="H151" s="37" t="str">
        <f>IF(C151="","",$H$5+SUM($G$9:G151)-SUM($F$9:F151))</f>
        <v/>
      </c>
    </row>
    <row r="152" spans="2:8" s="40" customFormat="1" ht="18">
      <c r="B152" s="41" t="str">
        <f>IFERROR(INDEX(BNP!$B:$H,MATCH(ROW($A144),BNP!$J:$J,0),1),"")</f>
        <v/>
      </c>
      <c r="C152" s="43" t="str">
        <f>IFERROR(INDEX(BNP!$B:$H,MATCH(ROW($A144),BNP!$J:$J,0),2),"")</f>
        <v/>
      </c>
      <c r="D152" s="41" t="str">
        <f>IFERROR(INDEX(BNP!$B:$H,MATCH(ROW($A144),BNP!$J:$J,0),3),"")</f>
        <v/>
      </c>
      <c r="E152" s="41" t="str">
        <f>IFERROR(INDEX(BNP!$B:$H,MATCH(ROW($A144),BNP!$J:$J,0),4),"")</f>
        <v/>
      </c>
      <c r="F152" s="41" t="str">
        <f>IFERROR(INDEX(BNP!$B:$H,MATCH(ROW($A144),BNP!$J:$J,0),6),"")</f>
        <v/>
      </c>
      <c r="G152" s="41" t="str">
        <f>IFERROR(INDEX(BNP!$B:$H,MATCH(ROW($A144),BNP!$J:$J,0),5),"")</f>
        <v/>
      </c>
      <c r="H152" s="37" t="str">
        <f>IF(C152="","",$H$5+SUM($G$9:G152)-SUM($F$9:F152))</f>
        <v/>
      </c>
    </row>
    <row r="153" spans="2:8" s="40" customFormat="1" ht="18">
      <c r="B153" s="41" t="str">
        <f>IFERROR(INDEX(BNP!$B:$H,MATCH(ROW($A145),BNP!$J:$J,0),1),"")</f>
        <v/>
      </c>
      <c r="C153" s="43" t="str">
        <f>IFERROR(INDEX(BNP!$B:$H,MATCH(ROW($A145),BNP!$J:$J,0),2),"")</f>
        <v/>
      </c>
      <c r="D153" s="41" t="str">
        <f>IFERROR(INDEX(BNP!$B:$H,MATCH(ROW($A145),BNP!$J:$J,0),3),"")</f>
        <v/>
      </c>
      <c r="E153" s="41" t="str">
        <f>IFERROR(INDEX(BNP!$B:$H,MATCH(ROW($A145),BNP!$J:$J,0),4),"")</f>
        <v/>
      </c>
      <c r="F153" s="41" t="str">
        <f>IFERROR(INDEX(BNP!$B:$H,MATCH(ROW($A145),BNP!$J:$J,0),6),"")</f>
        <v/>
      </c>
      <c r="G153" s="41" t="str">
        <f>IFERROR(INDEX(BNP!$B:$H,MATCH(ROW($A145),BNP!$J:$J,0),5),"")</f>
        <v/>
      </c>
      <c r="H153" s="37" t="str">
        <f>IF(C153="","",$H$5+SUM($G$9:G153)-SUM($F$9:F153))</f>
        <v/>
      </c>
    </row>
    <row r="154" spans="2:8" s="40" customFormat="1" ht="18">
      <c r="B154" s="41" t="str">
        <f>IFERROR(INDEX(BNP!$B:$H,MATCH(ROW($A146),BNP!$J:$J,0),1),"")</f>
        <v/>
      </c>
      <c r="C154" s="43" t="str">
        <f>IFERROR(INDEX(BNP!$B:$H,MATCH(ROW($A146),BNP!$J:$J,0),2),"")</f>
        <v/>
      </c>
      <c r="D154" s="41" t="str">
        <f>IFERROR(INDEX(BNP!$B:$H,MATCH(ROW($A146),BNP!$J:$J,0),3),"")</f>
        <v/>
      </c>
      <c r="E154" s="41" t="str">
        <f>IFERROR(INDEX(BNP!$B:$H,MATCH(ROW($A146),BNP!$J:$J,0),4),"")</f>
        <v/>
      </c>
      <c r="F154" s="41" t="str">
        <f>IFERROR(INDEX(BNP!$B:$H,MATCH(ROW($A146),BNP!$J:$J,0),6),"")</f>
        <v/>
      </c>
      <c r="G154" s="41" t="str">
        <f>IFERROR(INDEX(BNP!$B:$H,MATCH(ROW($A146),BNP!$J:$J,0),5),"")</f>
        <v/>
      </c>
      <c r="H154" s="37" t="str">
        <f>IF(C154="","",$H$5+SUM($G$9:G154)-SUM($F$9:F154))</f>
        <v/>
      </c>
    </row>
    <row r="155" spans="2:8" s="40" customFormat="1" ht="18">
      <c r="B155" s="41" t="str">
        <f>IFERROR(INDEX(BNP!$B:$H,MATCH(ROW($A147),BNP!$J:$J,0),1),"")</f>
        <v/>
      </c>
      <c r="C155" s="43" t="str">
        <f>IFERROR(INDEX(BNP!$B:$H,MATCH(ROW($A147),BNP!$J:$J,0),2),"")</f>
        <v/>
      </c>
      <c r="D155" s="41" t="str">
        <f>IFERROR(INDEX(BNP!$B:$H,MATCH(ROW($A147),BNP!$J:$J,0),3),"")</f>
        <v/>
      </c>
      <c r="E155" s="41" t="str">
        <f>IFERROR(INDEX(BNP!$B:$H,MATCH(ROW($A147),BNP!$J:$J,0),4),"")</f>
        <v/>
      </c>
      <c r="F155" s="41" t="str">
        <f>IFERROR(INDEX(BNP!$B:$H,MATCH(ROW($A147),BNP!$J:$J,0),6),"")</f>
        <v/>
      </c>
      <c r="G155" s="41" t="str">
        <f>IFERROR(INDEX(BNP!$B:$H,MATCH(ROW($A147),BNP!$J:$J,0),5),"")</f>
        <v/>
      </c>
      <c r="H155" s="37" t="str">
        <f>IF(C155="","",$H$5+SUM($G$9:G155)-SUM($F$9:F155))</f>
        <v/>
      </c>
    </row>
    <row r="156" spans="2:8" s="40" customFormat="1" ht="18">
      <c r="B156" s="41" t="str">
        <f>IFERROR(INDEX(BNP!$B:$H,MATCH(ROW($A148),BNP!$J:$J,0),1),"")</f>
        <v/>
      </c>
      <c r="C156" s="43" t="str">
        <f>IFERROR(INDEX(BNP!$B:$H,MATCH(ROW($A148),BNP!$J:$J,0),2),"")</f>
        <v/>
      </c>
      <c r="D156" s="41" t="str">
        <f>IFERROR(INDEX(BNP!$B:$H,MATCH(ROW($A148),BNP!$J:$J,0),3),"")</f>
        <v/>
      </c>
      <c r="E156" s="41" t="str">
        <f>IFERROR(INDEX(BNP!$B:$H,MATCH(ROW($A148),BNP!$J:$J,0),4),"")</f>
        <v/>
      </c>
      <c r="F156" s="41" t="str">
        <f>IFERROR(INDEX(BNP!$B:$H,MATCH(ROW($A148),BNP!$J:$J,0),6),"")</f>
        <v/>
      </c>
      <c r="G156" s="41" t="str">
        <f>IFERROR(INDEX(BNP!$B:$H,MATCH(ROW($A148),BNP!$J:$J,0),5),"")</f>
        <v/>
      </c>
      <c r="H156" s="37" t="str">
        <f>IF(C156="","",$H$5+SUM($G$9:G156)-SUM($F$9:F156))</f>
        <v/>
      </c>
    </row>
    <row r="157" spans="2:8" s="40" customFormat="1" ht="18">
      <c r="B157" s="41" t="str">
        <f>IFERROR(INDEX(BNP!$B:$H,MATCH(ROW($A149),BNP!$J:$J,0),1),"")</f>
        <v/>
      </c>
      <c r="C157" s="43" t="str">
        <f>IFERROR(INDEX(BNP!$B:$H,MATCH(ROW($A149),BNP!$J:$J,0),2),"")</f>
        <v/>
      </c>
      <c r="D157" s="41" t="str">
        <f>IFERROR(INDEX(BNP!$B:$H,MATCH(ROW($A149),BNP!$J:$J,0),3),"")</f>
        <v/>
      </c>
      <c r="E157" s="41" t="str">
        <f>IFERROR(INDEX(BNP!$B:$H,MATCH(ROW($A149),BNP!$J:$J,0),4),"")</f>
        <v/>
      </c>
      <c r="F157" s="41" t="str">
        <f>IFERROR(INDEX(BNP!$B:$H,MATCH(ROW($A149),BNP!$J:$J,0),6),"")</f>
        <v/>
      </c>
      <c r="G157" s="41" t="str">
        <f>IFERROR(INDEX(BNP!$B:$H,MATCH(ROW($A149),BNP!$J:$J,0),5),"")</f>
        <v/>
      </c>
      <c r="H157" s="37" t="str">
        <f>IF(C157="","",$H$5+SUM($G$9:G157)-SUM($F$9:F157))</f>
        <v/>
      </c>
    </row>
    <row r="158" spans="2:8" s="40" customFormat="1" ht="18">
      <c r="B158" s="41" t="str">
        <f>IFERROR(INDEX(BNP!$B:$H,MATCH(ROW($A150),BNP!$J:$J,0),1),"")</f>
        <v/>
      </c>
      <c r="C158" s="43" t="str">
        <f>IFERROR(INDEX(BNP!$B:$H,MATCH(ROW($A150),BNP!$J:$J,0),2),"")</f>
        <v/>
      </c>
      <c r="D158" s="41" t="str">
        <f>IFERROR(INDEX(BNP!$B:$H,MATCH(ROW($A150),BNP!$J:$J,0),3),"")</f>
        <v/>
      </c>
      <c r="E158" s="41" t="str">
        <f>IFERROR(INDEX(BNP!$B:$H,MATCH(ROW($A150),BNP!$J:$J,0),4),"")</f>
        <v/>
      </c>
      <c r="F158" s="41" t="str">
        <f>IFERROR(INDEX(BNP!$B:$H,MATCH(ROW($A150),BNP!$J:$J,0),6),"")</f>
        <v/>
      </c>
      <c r="G158" s="41" t="str">
        <f>IFERROR(INDEX(BNP!$B:$H,MATCH(ROW($A150),BNP!$J:$J,0),5),"")</f>
        <v/>
      </c>
      <c r="H158" s="37" t="str">
        <f>IF(C158="","",$H$5+SUM($G$9:G158)-SUM($F$9:F158))</f>
        <v/>
      </c>
    </row>
    <row r="159" spans="2:8" s="40" customFormat="1" ht="18">
      <c r="B159" s="41" t="str">
        <f>IFERROR(INDEX(BNP!$B:$H,MATCH(ROW($A151),BNP!$J:$J,0),1),"")</f>
        <v/>
      </c>
      <c r="C159" s="43" t="str">
        <f>IFERROR(INDEX(BNP!$B:$H,MATCH(ROW($A151),BNP!$J:$J,0),2),"")</f>
        <v/>
      </c>
      <c r="D159" s="41" t="str">
        <f>IFERROR(INDEX(BNP!$B:$H,MATCH(ROW($A151),BNP!$J:$J,0),3),"")</f>
        <v/>
      </c>
      <c r="E159" s="41" t="str">
        <f>IFERROR(INDEX(BNP!$B:$H,MATCH(ROW($A151),BNP!$J:$J,0),4),"")</f>
        <v/>
      </c>
      <c r="F159" s="41" t="str">
        <f>IFERROR(INDEX(BNP!$B:$H,MATCH(ROW($A151),BNP!$J:$J,0),6),"")</f>
        <v/>
      </c>
      <c r="G159" s="41" t="str">
        <f>IFERROR(INDEX(BNP!$B:$H,MATCH(ROW($A151),BNP!$J:$J,0),5),"")</f>
        <v/>
      </c>
      <c r="H159" s="37" t="str">
        <f>IF(C159="","",$H$5+SUM($G$9:G159)-SUM($F$9:F159))</f>
        <v/>
      </c>
    </row>
    <row r="160" spans="2:8" s="40" customFormat="1" ht="18">
      <c r="B160" s="41" t="str">
        <f>IFERROR(INDEX(BNP!$B:$H,MATCH(ROW($A152),BNP!$J:$J,0),1),"")</f>
        <v/>
      </c>
      <c r="C160" s="43" t="str">
        <f>IFERROR(INDEX(BNP!$B:$H,MATCH(ROW($A152),BNP!$J:$J,0),2),"")</f>
        <v/>
      </c>
      <c r="D160" s="41" t="str">
        <f>IFERROR(INDEX(BNP!$B:$H,MATCH(ROW($A152),BNP!$J:$J,0),3),"")</f>
        <v/>
      </c>
      <c r="E160" s="41" t="str">
        <f>IFERROR(INDEX(BNP!$B:$H,MATCH(ROW($A152),BNP!$J:$J,0),4),"")</f>
        <v/>
      </c>
      <c r="F160" s="41" t="str">
        <f>IFERROR(INDEX(BNP!$B:$H,MATCH(ROW($A152),BNP!$J:$J,0),6),"")</f>
        <v/>
      </c>
      <c r="G160" s="41" t="str">
        <f>IFERROR(INDEX(BNP!$B:$H,MATCH(ROW($A152),BNP!$J:$J,0),5),"")</f>
        <v/>
      </c>
      <c r="H160" s="37" t="str">
        <f>IF(C160="","",$H$5+SUM($G$9:G160)-SUM($F$9:F160))</f>
        <v/>
      </c>
    </row>
    <row r="161" spans="2:8" s="40" customFormat="1" ht="18">
      <c r="B161" s="41" t="str">
        <f>IFERROR(INDEX(BNP!$B:$H,MATCH(ROW($A153),BNP!$J:$J,0),1),"")</f>
        <v/>
      </c>
      <c r="C161" s="43" t="str">
        <f>IFERROR(INDEX(BNP!$B:$H,MATCH(ROW($A153),BNP!$J:$J,0),2),"")</f>
        <v/>
      </c>
      <c r="D161" s="41" t="str">
        <f>IFERROR(INDEX(BNP!$B:$H,MATCH(ROW($A153),BNP!$J:$J,0),3),"")</f>
        <v/>
      </c>
      <c r="E161" s="41" t="str">
        <f>IFERROR(INDEX(BNP!$B:$H,MATCH(ROW($A153),BNP!$J:$J,0),4),"")</f>
        <v/>
      </c>
      <c r="F161" s="41" t="str">
        <f>IFERROR(INDEX(BNP!$B:$H,MATCH(ROW($A153),BNP!$J:$J,0),6),"")</f>
        <v/>
      </c>
      <c r="G161" s="41" t="str">
        <f>IFERROR(INDEX(BNP!$B:$H,MATCH(ROW($A153),BNP!$J:$J,0),5),"")</f>
        <v/>
      </c>
      <c r="H161" s="37" t="str">
        <f>IF(C161="","",$H$5+SUM($G$9:G161)-SUM($F$9:F161))</f>
        <v/>
      </c>
    </row>
    <row r="162" spans="2:8" s="40" customFormat="1" ht="18">
      <c r="B162" s="41" t="str">
        <f>IFERROR(INDEX(BNP!$B:$H,MATCH(ROW($A154),BNP!$J:$J,0),1),"")</f>
        <v/>
      </c>
      <c r="C162" s="43" t="str">
        <f>IFERROR(INDEX(BNP!$B:$H,MATCH(ROW($A154),BNP!$J:$J,0),2),"")</f>
        <v/>
      </c>
      <c r="D162" s="41" t="str">
        <f>IFERROR(INDEX(BNP!$B:$H,MATCH(ROW($A154),BNP!$J:$J,0),3),"")</f>
        <v/>
      </c>
      <c r="E162" s="41" t="str">
        <f>IFERROR(INDEX(BNP!$B:$H,MATCH(ROW($A154),BNP!$J:$J,0),4),"")</f>
        <v/>
      </c>
      <c r="F162" s="41" t="str">
        <f>IFERROR(INDEX(BNP!$B:$H,MATCH(ROW($A154),BNP!$J:$J,0),6),"")</f>
        <v/>
      </c>
      <c r="G162" s="41" t="str">
        <f>IFERROR(INDEX(BNP!$B:$H,MATCH(ROW($A154),BNP!$J:$J,0),5),"")</f>
        <v/>
      </c>
      <c r="H162" s="37" t="str">
        <f>IF(C162="","",$H$5+SUM($G$9:G162)-SUM($F$9:F162))</f>
        <v/>
      </c>
    </row>
    <row r="163" spans="2:8" s="40" customFormat="1" ht="18">
      <c r="B163" s="41" t="str">
        <f>IFERROR(INDEX(BNP!$B:$H,MATCH(ROW($A155),BNP!$J:$J,0),1),"")</f>
        <v/>
      </c>
      <c r="C163" s="43" t="str">
        <f>IFERROR(INDEX(BNP!$B:$H,MATCH(ROW($A155),BNP!$J:$J,0),2),"")</f>
        <v/>
      </c>
      <c r="D163" s="41" t="str">
        <f>IFERROR(INDEX(BNP!$B:$H,MATCH(ROW($A155),BNP!$J:$J,0),3),"")</f>
        <v/>
      </c>
      <c r="E163" s="41" t="str">
        <f>IFERROR(INDEX(BNP!$B:$H,MATCH(ROW($A155),BNP!$J:$J,0),4),"")</f>
        <v/>
      </c>
      <c r="F163" s="41" t="str">
        <f>IFERROR(INDEX(BNP!$B:$H,MATCH(ROW($A155),BNP!$J:$J,0),6),"")</f>
        <v/>
      </c>
      <c r="G163" s="41" t="str">
        <f>IFERROR(INDEX(BNP!$B:$H,MATCH(ROW($A155),BNP!$J:$J,0),5),"")</f>
        <v/>
      </c>
      <c r="H163" s="37" t="str">
        <f>IF(C163="","",$H$5+SUM($G$9:G163)-SUM($F$9:F163))</f>
        <v/>
      </c>
    </row>
    <row r="164" spans="2:8" s="40" customFormat="1" ht="18">
      <c r="B164" s="41" t="str">
        <f>IFERROR(INDEX(BNP!$B:$H,MATCH(ROW($A156),BNP!$J:$J,0),1),"")</f>
        <v/>
      </c>
      <c r="C164" s="43" t="str">
        <f>IFERROR(INDEX(BNP!$B:$H,MATCH(ROW($A156),BNP!$J:$J,0),2),"")</f>
        <v/>
      </c>
      <c r="D164" s="41" t="str">
        <f>IFERROR(INDEX(BNP!$B:$H,MATCH(ROW($A156),BNP!$J:$J,0),3),"")</f>
        <v/>
      </c>
      <c r="E164" s="41" t="str">
        <f>IFERROR(INDEX(BNP!$B:$H,MATCH(ROW($A156),BNP!$J:$J,0),4),"")</f>
        <v/>
      </c>
      <c r="F164" s="41" t="str">
        <f>IFERROR(INDEX(BNP!$B:$H,MATCH(ROW($A156),BNP!$J:$J,0),6),"")</f>
        <v/>
      </c>
      <c r="G164" s="41" t="str">
        <f>IFERROR(INDEX(BNP!$B:$H,MATCH(ROW($A156),BNP!$J:$J,0),5),"")</f>
        <v/>
      </c>
      <c r="H164" s="37" t="str">
        <f>IF(C164="","",$H$5+SUM($G$9:G164)-SUM($F$9:F164))</f>
        <v/>
      </c>
    </row>
    <row r="165" spans="2:8" s="40" customFormat="1" ht="18">
      <c r="B165" s="41" t="str">
        <f>IFERROR(INDEX(BNP!$B:$H,MATCH(ROW($A157),BNP!$J:$J,0),1),"")</f>
        <v/>
      </c>
      <c r="C165" s="43" t="str">
        <f>IFERROR(INDEX(BNP!$B:$H,MATCH(ROW($A157),BNP!$J:$J,0),2),"")</f>
        <v/>
      </c>
      <c r="D165" s="41" t="str">
        <f>IFERROR(INDEX(BNP!$B:$H,MATCH(ROW($A157),BNP!$J:$J,0),3),"")</f>
        <v/>
      </c>
      <c r="E165" s="41" t="str">
        <f>IFERROR(INDEX(BNP!$B:$H,MATCH(ROW($A157),BNP!$J:$J,0),4),"")</f>
        <v/>
      </c>
      <c r="F165" s="41" t="str">
        <f>IFERROR(INDEX(BNP!$B:$H,MATCH(ROW($A157),BNP!$J:$J,0),6),"")</f>
        <v/>
      </c>
      <c r="G165" s="41" t="str">
        <f>IFERROR(INDEX(BNP!$B:$H,MATCH(ROW($A157),BNP!$J:$J,0),5),"")</f>
        <v/>
      </c>
      <c r="H165" s="37" t="str">
        <f>IF(C165="","",$H$5+SUM($G$9:G165)-SUM($F$9:F165))</f>
        <v/>
      </c>
    </row>
    <row r="166" spans="2:8" s="40" customFormat="1" ht="18">
      <c r="B166" s="41" t="str">
        <f>IFERROR(INDEX(BNP!$B:$H,MATCH(ROW($A158),BNP!$J:$J,0),1),"")</f>
        <v/>
      </c>
      <c r="C166" s="43" t="str">
        <f>IFERROR(INDEX(BNP!$B:$H,MATCH(ROW($A158),BNP!$J:$J,0),2),"")</f>
        <v/>
      </c>
      <c r="D166" s="41" t="str">
        <f>IFERROR(INDEX(BNP!$B:$H,MATCH(ROW($A158),BNP!$J:$J,0),3),"")</f>
        <v/>
      </c>
      <c r="E166" s="41" t="str">
        <f>IFERROR(INDEX(BNP!$B:$H,MATCH(ROW($A158),BNP!$J:$J,0),4),"")</f>
        <v/>
      </c>
      <c r="F166" s="41" t="str">
        <f>IFERROR(INDEX(BNP!$B:$H,MATCH(ROW($A158),BNP!$J:$J,0),6),"")</f>
        <v/>
      </c>
      <c r="G166" s="41" t="str">
        <f>IFERROR(INDEX(BNP!$B:$H,MATCH(ROW($A158),BNP!$J:$J,0),5),"")</f>
        <v/>
      </c>
      <c r="H166" s="37" t="str">
        <f>IF(C166="","",$H$5+SUM($G$9:G166)-SUM($F$9:F166))</f>
        <v/>
      </c>
    </row>
    <row r="167" spans="2:8" s="40" customFormat="1" ht="18">
      <c r="B167" s="41" t="str">
        <f>IFERROR(INDEX(BNP!$B:$H,MATCH(ROW($A159),BNP!$J:$J,0),1),"")</f>
        <v/>
      </c>
      <c r="C167" s="43" t="str">
        <f>IFERROR(INDEX(BNP!$B:$H,MATCH(ROW($A159),BNP!$J:$J,0),2),"")</f>
        <v/>
      </c>
      <c r="D167" s="41" t="str">
        <f>IFERROR(INDEX(BNP!$B:$H,MATCH(ROW($A159),BNP!$J:$J,0),3),"")</f>
        <v/>
      </c>
      <c r="E167" s="41" t="str">
        <f>IFERROR(INDEX(BNP!$B:$H,MATCH(ROW($A159),BNP!$J:$J,0),4),"")</f>
        <v/>
      </c>
      <c r="F167" s="41" t="str">
        <f>IFERROR(INDEX(BNP!$B:$H,MATCH(ROW($A159),BNP!$J:$J,0),6),"")</f>
        <v/>
      </c>
      <c r="G167" s="41" t="str">
        <f>IFERROR(INDEX(BNP!$B:$H,MATCH(ROW($A159),BNP!$J:$J,0),5),"")</f>
        <v/>
      </c>
      <c r="H167" s="37" t="str">
        <f>IF(C167="","",$H$5+SUM($G$9:G167)-SUM($F$9:F167))</f>
        <v/>
      </c>
    </row>
    <row r="168" spans="2:8" s="40" customFormat="1" ht="18">
      <c r="B168" s="41" t="str">
        <f>IFERROR(INDEX(BNP!$B:$H,MATCH(ROW($A160),BNP!$J:$J,0),1),"")</f>
        <v/>
      </c>
      <c r="C168" s="43" t="str">
        <f>IFERROR(INDEX(BNP!$B:$H,MATCH(ROW($A160),BNP!$J:$J,0),2),"")</f>
        <v/>
      </c>
      <c r="D168" s="41" t="str">
        <f>IFERROR(INDEX(BNP!$B:$H,MATCH(ROW($A160),BNP!$J:$J,0),3),"")</f>
        <v/>
      </c>
      <c r="E168" s="41" t="str">
        <f>IFERROR(INDEX(BNP!$B:$H,MATCH(ROW($A160),BNP!$J:$J,0),4),"")</f>
        <v/>
      </c>
      <c r="F168" s="41" t="str">
        <f>IFERROR(INDEX(BNP!$B:$H,MATCH(ROW($A160),BNP!$J:$J,0),6),"")</f>
        <v/>
      </c>
      <c r="G168" s="41" t="str">
        <f>IFERROR(INDEX(BNP!$B:$H,MATCH(ROW($A160),BNP!$J:$J,0),5),"")</f>
        <v/>
      </c>
      <c r="H168" s="37" t="str">
        <f>IF(C168="","",$H$5+SUM($G$9:G168)-SUM($F$9:F168))</f>
        <v/>
      </c>
    </row>
    <row r="169" spans="2:8" s="40" customFormat="1" ht="18">
      <c r="B169" s="41" t="str">
        <f>IFERROR(INDEX(BNP!$B:$H,MATCH(ROW($A161),BNP!$J:$J,0),1),"")</f>
        <v/>
      </c>
      <c r="C169" s="43" t="str">
        <f>IFERROR(INDEX(BNP!$B:$H,MATCH(ROW($A161),BNP!$J:$J,0),2),"")</f>
        <v/>
      </c>
      <c r="D169" s="41" t="str">
        <f>IFERROR(INDEX(BNP!$B:$H,MATCH(ROW($A161),BNP!$J:$J,0),3),"")</f>
        <v/>
      </c>
      <c r="E169" s="41" t="str">
        <f>IFERROR(INDEX(BNP!$B:$H,MATCH(ROW($A161),BNP!$J:$J,0),4),"")</f>
        <v/>
      </c>
      <c r="F169" s="41" t="str">
        <f>IFERROR(INDEX(BNP!$B:$H,MATCH(ROW($A161),BNP!$J:$J,0),6),"")</f>
        <v/>
      </c>
      <c r="G169" s="41" t="str">
        <f>IFERROR(INDEX(BNP!$B:$H,MATCH(ROW($A161),BNP!$J:$J,0),5),"")</f>
        <v/>
      </c>
      <c r="H169" s="37" t="str">
        <f>IF(C169="","",$H$5+SUM($G$9:G169)-SUM($F$9:F169))</f>
        <v/>
      </c>
    </row>
    <row r="170" spans="2:8" s="40" customFormat="1" ht="18">
      <c r="B170" s="41" t="str">
        <f>IFERROR(INDEX(BNP!$B:$H,MATCH(ROW($A162),BNP!$J:$J,0),1),"")</f>
        <v/>
      </c>
      <c r="C170" s="43" t="str">
        <f>IFERROR(INDEX(BNP!$B:$H,MATCH(ROW($A162),BNP!$J:$J,0),2),"")</f>
        <v/>
      </c>
      <c r="D170" s="41" t="str">
        <f>IFERROR(INDEX(BNP!$B:$H,MATCH(ROW($A162),BNP!$J:$J,0),3),"")</f>
        <v/>
      </c>
      <c r="E170" s="41" t="str">
        <f>IFERROR(INDEX(BNP!$B:$H,MATCH(ROW($A162),BNP!$J:$J,0),4),"")</f>
        <v/>
      </c>
      <c r="F170" s="41" t="str">
        <f>IFERROR(INDEX(BNP!$B:$H,MATCH(ROW($A162),BNP!$J:$J,0),6),"")</f>
        <v/>
      </c>
      <c r="G170" s="41" t="str">
        <f>IFERROR(INDEX(BNP!$B:$H,MATCH(ROW($A162),BNP!$J:$J,0),5),"")</f>
        <v/>
      </c>
      <c r="H170" s="37" t="str">
        <f>IF(C170="","",$H$5+SUM($G$9:G170)-SUM($F$9:F170))</f>
        <v/>
      </c>
    </row>
    <row r="171" spans="2:8" s="40" customFormat="1" ht="18">
      <c r="B171" s="41" t="str">
        <f>IFERROR(INDEX(BNP!$B:$H,MATCH(ROW($A163),BNP!$J:$J,0),1),"")</f>
        <v/>
      </c>
      <c r="C171" s="43" t="str">
        <f>IFERROR(INDEX(BNP!$B:$H,MATCH(ROW($A163),BNP!$J:$J,0),2),"")</f>
        <v/>
      </c>
      <c r="D171" s="41" t="str">
        <f>IFERROR(INDEX(BNP!$B:$H,MATCH(ROW($A163),BNP!$J:$J,0),3),"")</f>
        <v/>
      </c>
      <c r="E171" s="41" t="str">
        <f>IFERROR(INDEX(BNP!$B:$H,MATCH(ROW($A163),BNP!$J:$J,0),4),"")</f>
        <v/>
      </c>
      <c r="F171" s="41" t="str">
        <f>IFERROR(INDEX(BNP!$B:$H,MATCH(ROW($A163),BNP!$J:$J,0),6),"")</f>
        <v/>
      </c>
      <c r="G171" s="41" t="str">
        <f>IFERROR(INDEX(BNP!$B:$H,MATCH(ROW($A163),BNP!$J:$J,0),5),"")</f>
        <v/>
      </c>
      <c r="H171" s="37" t="str">
        <f>IF(C171="","",$H$5+SUM($G$9:G171)-SUM($F$9:F171))</f>
        <v/>
      </c>
    </row>
    <row r="172" spans="2:8" s="40" customFormat="1" ht="18">
      <c r="B172" s="41" t="str">
        <f>IFERROR(INDEX(BNP!$B:$H,MATCH(ROW($A164),BNP!$J:$J,0),1),"")</f>
        <v/>
      </c>
      <c r="C172" s="43" t="str">
        <f>IFERROR(INDEX(BNP!$B:$H,MATCH(ROW($A164),BNP!$J:$J,0),2),"")</f>
        <v/>
      </c>
      <c r="D172" s="41" t="str">
        <f>IFERROR(INDEX(BNP!$B:$H,MATCH(ROW($A164),BNP!$J:$J,0),3),"")</f>
        <v/>
      </c>
      <c r="E172" s="41" t="str">
        <f>IFERROR(INDEX(BNP!$B:$H,MATCH(ROW($A164),BNP!$J:$J,0),4),"")</f>
        <v/>
      </c>
      <c r="F172" s="41" t="str">
        <f>IFERROR(INDEX(BNP!$B:$H,MATCH(ROW($A164),BNP!$J:$J,0),6),"")</f>
        <v/>
      </c>
      <c r="G172" s="41" t="str">
        <f>IFERROR(INDEX(BNP!$B:$H,MATCH(ROW($A164),BNP!$J:$J,0),5),"")</f>
        <v/>
      </c>
      <c r="H172" s="37" t="str">
        <f>IF(C172="","",$H$5+SUM($G$9:G172)-SUM($F$9:F172))</f>
        <v/>
      </c>
    </row>
    <row r="173" spans="2:8" s="40" customFormat="1" ht="18">
      <c r="B173" s="41" t="str">
        <f>IFERROR(INDEX(BNP!$B:$H,MATCH(ROW($A165),BNP!$J:$J,0),1),"")</f>
        <v/>
      </c>
      <c r="C173" s="43" t="str">
        <f>IFERROR(INDEX(BNP!$B:$H,MATCH(ROW($A165),BNP!$J:$J,0),2),"")</f>
        <v/>
      </c>
      <c r="D173" s="41" t="str">
        <f>IFERROR(INDEX(BNP!$B:$H,MATCH(ROW($A165),BNP!$J:$J,0),3),"")</f>
        <v/>
      </c>
      <c r="E173" s="41" t="str">
        <f>IFERROR(INDEX(BNP!$B:$H,MATCH(ROW($A165),BNP!$J:$J,0),4),"")</f>
        <v/>
      </c>
      <c r="F173" s="41" t="str">
        <f>IFERROR(INDEX(BNP!$B:$H,MATCH(ROW($A165),BNP!$J:$J,0),6),"")</f>
        <v/>
      </c>
      <c r="G173" s="41" t="str">
        <f>IFERROR(INDEX(BNP!$B:$H,MATCH(ROW($A165),BNP!$J:$J,0),5),"")</f>
        <v/>
      </c>
      <c r="H173" s="37" t="str">
        <f>IF(C173="","",$H$5+SUM($G$9:G173)-SUM($F$9:F173))</f>
        <v/>
      </c>
    </row>
    <row r="174" spans="2:8" s="40" customFormat="1" ht="18">
      <c r="B174" s="41" t="str">
        <f>IFERROR(INDEX(BNP!$B:$H,MATCH(ROW($A166),BNP!$J:$J,0),1),"")</f>
        <v/>
      </c>
      <c r="C174" s="43" t="str">
        <f>IFERROR(INDEX(BNP!$B:$H,MATCH(ROW($A166),BNP!$J:$J,0),2),"")</f>
        <v/>
      </c>
      <c r="D174" s="41" t="str">
        <f>IFERROR(INDEX(BNP!$B:$H,MATCH(ROW($A166),BNP!$J:$J,0),3),"")</f>
        <v/>
      </c>
      <c r="E174" s="41" t="str">
        <f>IFERROR(INDEX(BNP!$B:$H,MATCH(ROW($A166),BNP!$J:$J,0),4),"")</f>
        <v/>
      </c>
      <c r="F174" s="41" t="str">
        <f>IFERROR(INDEX(BNP!$B:$H,MATCH(ROW($A166),BNP!$J:$J,0),6),"")</f>
        <v/>
      </c>
      <c r="G174" s="41" t="str">
        <f>IFERROR(INDEX(BNP!$B:$H,MATCH(ROW($A166),BNP!$J:$J,0),5),"")</f>
        <v/>
      </c>
      <c r="H174" s="37" t="str">
        <f>IF(C174="","",$H$5+SUM($G$9:G174)-SUM($F$9:F174))</f>
        <v/>
      </c>
    </row>
    <row r="175" spans="2:8" s="40" customFormat="1" ht="18">
      <c r="B175" s="41" t="str">
        <f>IFERROR(INDEX(BNP!$B:$H,MATCH(ROW($A167),BNP!$J:$J,0),1),"")</f>
        <v/>
      </c>
      <c r="C175" s="43" t="str">
        <f>IFERROR(INDEX(BNP!$B:$H,MATCH(ROW($A167),BNP!$J:$J,0),2),"")</f>
        <v/>
      </c>
      <c r="D175" s="41" t="str">
        <f>IFERROR(INDEX(BNP!$B:$H,MATCH(ROW($A167),BNP!$J:$J,0),3),"")</f>
        <v/>
      </c>
      <c r="E175" s="41" t="str">
        <f>IFERROR(INDEX(BNP!$B:$H,MATCH(ROW($A167),BNP!$J:$J,0),4),"")</f>
        <v/>
      </c>
      <c r="F175" s="41" t="str">
        <f>IFERROR(INDEX(BNP!$B:$H,MATCH(ROW($A167),BNP!$J:$J,0),6),"")</f>
        <v/>
      </c>
      <c r="G175" s="41" t="str">
        <f>IFERROR(INDEX(BNP!$B:$H,MATCH(ROW($A167),BNP!$J:$J,0),5),"")</f>
        <v/>
      </c>
      <c r="H175" s="37" t="str">
        <f>IF(C175="","",$H$5+SUM($G$9:G175)-SUM($F$9:F175))</f>
        <v/>
      </c>
    </row>
    <row r="176" spans="2:8" s="40" customFormat="1" ht="18">
      <c r="B176" s="41" t="str">
        <f>IFERROR(INDEX(BNP!$B:$H,MATCH(ROW($A168),BNP!$J:$J,0),1),"")</f>
        <v/>
      </c>
      <c r="C176" s="43" t="str">
        <f>IFERROR(INDEX(BNP!$B:$H,MATCH(ROW($A168),BNP!$J:$J,0),2),"")</f>
        <v/>
      </c>
      <c r="D176" s="41" t="str">
        <f>IFERROR(INDEX(BNP!$B:$H,MATCH(ROW($A168),BNP!$J:$J,0),3),"")</f>
        <v/>
      </c>
      <c r="E176" s="41" t="str">
        <f>IFERROR(INDEX(BNP!$B:$H,MATCH(ROW($A168),BNP!$J:$J,0),4),"")</f>
        <v/>
      </c>
      <c r="F176" s="41" t="str">
        <f>IFERROR(INDEX(BNP!$B:$H,MATCH(ROW($A168),BNP!$J:$J,0),6),"")</f>
        <v/>
      </c>
      <c r="G176" s="41" t="str">
        <f>IFERROR(INDEX(BNP!$B:$H,MATCH(ROW($A168),BNP!$J:$J,0),5),"")</f>
        <v/>
      </c>
      <c r="H176" s="37" t="str">
        <f>IF(C176="","",$H$5+SUM($G$9:G176)-SUM($F$9:F176))</f>
        <v/>
      </c>
    </row>
    <row r="177" spans="2:8" s="40" customFormat="1" ht="18">
      <c r="B177" s="41" t="str">
        <f>IFERROR(INDEX(BNP!$B:$H,MATCH(ROW($A169),BNP!$J:$J,0),1),"")</f>
        <v/>
      </c>
      <c r="C177" s="43" t="str">
        <f>IFERROR(INDEX(BNP!$B:$H,MATCH(ROW($A169),BNP!$J:$J,0),2),"")</f>
        <v/>
      </c>
      <c r="D177" s="41" t="str">
        <f>IFERROR(INDEX(BNP!$B:$H,MATCH(ROW($A169),BNP!$J:$J,0),3),"")</f>
        <v/>
      </c>
      <c r="E177" s="41" t="str">
        <f>IFERROR(INDEX(BNP!$B:$H,MATCH(ROW($A169),BNP!$J:$J,0),4),"")</f>
        <v/>
      </c>
      <c r="F177" s="41" t="str">
        <f>IFERROR(INDEX(BNP!$B:$H,MATCH(ROW($A169),BNP!$J:$J,0),6),"")</f>
        <v/>
      </c>
      <c r="G177" s="41" t="str">
        <f>IFERROR(INDEX(BNP!$B:$H,MATCH(ROW($A169),BNP!$J:$J,0),5),"")</f>
        <v/>
      </c>
      <c r="H177" s="37" t="str">
        <f>IF(C177="","",$H$5+SUM($G$9:G177)-SUM($F$9:F177))</f>
        <v/>
      </c>
    </row>
    <row r="178" spans="2:8" s="40" customFormat="1" ht="18">
      <c r="B178" s="41" t="str">
        <f>IFERROR(INDEX(BNP!$B:$H,MATCH(ROW($A170),BNP!$J:$J,0),1),"")</f>
        <v/>
      </c>
      <c r="C178" s="43" t="str">
        <f>IFERROR(INDEX(BNP!$B:$H,MATCH(ROW($A170),BNP!$J:$J,0),2),"")</f>
        <v/>
      </c>
      <c r="D178" s="41" t="str">
        <f>IFERROR(INDEX(BNP!$B:$H,MATCH(ROW($A170),BNP!$J:$J,0),3),"")</f>
        <v/>
      </c>
      <c r="E178" s="41" t="str">
        <f>IFERROR(INDEX(BNP!$B:$H,MATCH(ROW($A170),BNP!$J:$J,0),4),"")</f>
        <v/>
      </c>
      <c r="F178" s="41" t="str">
        <f>IFERROR(INDEX(BNP!$B:$H,MATCH(ROW($A170),BNP!$J:$J,0),6),"")</f>
        <v/>
      </c>
      <c r="G178" s="41" t="str">
        <f>IFERROR(INDEX(BNP!$B:$H,MATCH(ROW($A170),BNP!$J:$J,0),5),"")</f>
        <v/>
      </c>
      <c r="H178" s="37" t="str">
        <f>IF(C178="","",$H$5+SUM($G$9:G178)-SUM($F$9:F178))</f>
        <v/>
      </c>
    </row>
    <row r="179" spans="2:8" s="40" customFormat="1" ht="18">
      <c r="B179" s="41" t="str">
        <f>IFERROR(INDEX(BNP!$B:$H,MATCH(ROW($A171),BNP!$J:$J,0),1),"")</f>
        <v/>
      </c>
      <c r="C179" s="43" t="str">
        <f>IFERROR(INDEX(BNP!$B:$H,MATCH(ROW($A171),BNP!$J:$J,0),2),"")</f>
        <v/>
      </c>
      <c r="D179" s="41" t="str">
        <f>IFERROR(INDEX(BNP!$B:$H,MATCH(ROW($A171),BNP!$J:$J,0),3),"")</f>
        <v/>
      </c>
      <c r="E179" s="41" t="str">
        <f>IFERROR(INDEX(BNP!$B:$H,MATCH(ROW($A171),BNP!$J:$J,0),4),"")</f>
        <v/>
      </c>
      <c r="F179" s="41" t="str">
        <f>IFERROR(INDEX(BNP!$B:$H,MATCH(ROW($A171),BNP!$J:$J,0),6),"")</f>
        <v/>
      </c>
      <c r="G179" s="41" t="str">
        <f>IFERROR(INDEX(BNP!$B:$H,MATCH(ROW($A171),BNP!$J:$J,0),5),"")</f>
        <v/>
      </c>
      <c r="H179" s="37" t="str">
        <f>IF(C179="","",$H$5+SUM($G$9:G179)-SUM($F$9:F179))</f>
        <v/>
      </c>
    </row>
    <row r="180" spans="2:8" s="40" customFormat="1" ht="18">
      <c r="B180" s="41" t="str">
        <f>IFERROR(INDEX(BNP!$B:$H,MATCH(ROW($A172),BNP!$J:$J,0),1),"")</f>
        <v/>
      </c>
      <c r="C180" s="43" t="str">
        <f>IFERROR(INDEX(BNP!$B:$H,MATCH(ROW($A172),BNP!$J:$J,0),2),"")</f>
        <v/>
      </c>
      <c r="D180" s="41" t="str">
        <f>IFERROR(INDEX(BNP!$B:$H,MATCH(ROW($A172),BNP!$J:$J,0),3),"")</f>
        <v/>
      </c>
      <c r="E180" s="41" t="str">
        <f>IFERROR(INDEX(BNP!$B:$H,MATCH(ROW($A172),BNP!$J:$J,0),4),"")</f>
        <v/>
      </c>
      <c r="F180" s="41" t="str">
        <f>IFERROR(INDEX(BNP!$B:$H,MATCH(ROW($A172),BNP!$J:$J,0),6),"")</f>
        <v/>
      </c>
      <c r="G180" s="41" t="str">
        <f>IFERROR(INDEX(BNP!$B:$H,MATCH(ROW($A172),BNP!$J:$J,0),5),"")</f>
        <v/>
      </c>
      <c r="H180" s="37" t="str">
        <f>IF(C180="","",$H$5+SUM($G$9:G180)-SUM($F$9:F180))</f>
        <v/>
      </c>
    </row>
    <row r="181" spans="2:8" s="40" customFormat="1" ht="18">
      <c r="B181" s="41" t="str">
        <f>IFERROR(INDEX(BNP!$B:$H,MATCH(ROW($A173),BNP!$J:$J,0),1),"")</f>
        <v/>
      </c>
      <c r="C181" s="43" t="str">
        <f>IFERROR(INDEX(BNP!$B:$H,MATCH(ROW($A173),BNP!$J:$J,0),2),"")</f>
        <v/>
      </c>
      <c r="D181" s="41" t="str">
        <f>IFERROR(INDEX(BNP!$B:$H,MATCH(ROW($A173),BNP!$J:$J,0),3),"")</f>
        <v/>
      </c>
      <c r="E181" s="41" t="str">
        <f>IFERROR(INDEX(BNP!$B:$H,MATCH(ROW($A173),BNP!$J:$J,0),4),"")</f>
        <v/>
      </c>
      <c r="F181" s="41" t="str">
        <f>IFERROR(INDEX(BNP!$B:$H,MATCH(ROW($A173),BNP!$J:$J,0),6),"")</f>
        <v/>
      </c>
      <c r="G181" s="41" t="str">
        <f>IFERROR(INDEX(BNP!$B:$H,MATCH(ROW($A173),BNP!$J:$J,0),5),"")</f>
        <v/>
      </c>
      <c r="H181" s="37" t="str">
        <f>IF(C181="","",$H$5+SUM($G$9:G181)-SUM($F$9:F181))</f>
        <v/>
      </c>
    </row>
    <row r="182" spans="2:8" s="40" customFormat="1" ht="18">
      <c r="B182" s="41" t="str">
        <f>IFERROR(INDEX(BNP!$B:$H,MATCH(ROW($A174),BNP!$J:$J,0),1),"")</f>
        <v/>
      </c>
      <c r="C182" s="43" t="str">
        <f>IFERROR(INDEX(BNP!$B:$H,MATCH(ROW($A174),BNP!$J:$J,0),2),"")</f>
        <v/>
      </c>
      <c r="D182" s="41" t="str">
        <f>IFERROR(INDEX(BNP!$B:$H,MATCH(ROW($A174),BNP!$J:$J,0),3),"")</f>
        <v/>
      </c>
      <c r="E182" s="41" t="str">
        <f>IFERROR(INDEX(BNP!$B:$H,MATCH(ROW($A174),BNP!$J:$J,0),4),"")</f>
        <v/>
      </c>
      <c r="F182" s="41" t="str">
        <f>IFERROR(INDEX(BNP!$B:$H,MATCH(ROW($A174),BNP!$J:$J,0),6),"")</f>
        <v/>
      </c>
      <c r="G182" s="41" t="str">
        <f>IFERROR(INDEX(BNP!$B:$H,MATCH(ROW($A174),BNP!$J:$J,0),5),"")</f>
        <v/>
      </c>
      <c r="H182" s="37" t="str">
        <f>IF(C182="","",$H$5+SUM($G$9:G182)-SUM($F$9:F182))</f>
        <v/>
      </c>
    </row>
    <row r="183" spans="2:8" s="40" customFormat="1" ht="18">
      <c r="B183" s="41" t="str">
        <f>IFERROR(INDEX(BNP!$B:$H,MATCH(ROW($A175),BNP!$J:$J,0),1),"")</f>
        <v/>
      </c>
      <c r="C183" s="43" t="str">
        <f>IFERROR(INDEX(BNP!$B:$H,MATCH(ROW($A175),BNP!$J:$J,0),2),"")</f>
        <v/>
      </c>
      <c r="D183" s="41" t="str">
        <f>IFERROR(INDEX(BNP!$B:$H,MATCH(ROW($A175),BNP!$J:$J,0),3),"")</f>
        <v/>
      </c>
      <c r="E183" s="41" t="str">
        <f>IFERROR(INDEX(BNP!$B:$H,MATCH(ROW($A175),BNP!$J:$J,0),4),"")</f>
        <v/>
      </c>
      <c r="F183" s="41" t="str">
        <f>IFERROR(INDEX(BNP!$B:$H,MATCH(ROW($A175),BNP!$J:$J,0),6),"")</f>
        <v/>
      </c>
      <c r="G183" s="41" t="str">
        <f>IFERROR(INDEX(BNP!$B:$H,MATCH(ROW($A175),BNP!$J:$J,0),5),"")</f>
        <v/>
      </c>
      <c r="H183" s="37" t="str">
        <f>IF(C183="","",$H$5+SUM($G$9:G183)-SUM($F$9:F183))</f>
        <v/>
      </c>
    </row>
    <row r="184" spans="2:8" s="40" customFormat="1" ht="18">
      <c r="B184" s="41" t="str">
        <f>IFERROR(INDEX(BNP!$B:$H,MATCH(ROW($A176),BNP!$J:$J,0),1),"")</f>
        <v/>
      </c>
      <c r="C184" s="43" t="str">
        <f>IFERROR(INDEX(BNP!$B:$H,MATCH(ROW($A176),BNP!$J:$J,0),2),"")</f>
        <v/>
      </c>
      <c r="D184" s="41" t="str">
        <f>IFERROR(INDEX(BNP!$B:$H,MATCH(ROW($A176),BNP!$J:$J,0),3),"")</f>
        <v/>
      </c>
      <c r="E184" s="41" t="str">
        <f>IFERROR(INDEX(BNP!$B:$H,MATCH(ROW($A176),BNP!$J:$J,0),4),"")</f>
        <v/>
      </c>
      <c r="F184" s="41" t="str">
        <f>IFERROR(INDEX(BNP!$B:$H,MATCH(ROW($A176),BNP!$J:$J,0),6),"")</f>
        <v/>
      </c>
      <c r="G184" s="41" t="str">
        <f>IFERROR(INDEX(BNP!$B:$H,MATCH(ROW($A176),BNP!$J:$J,0),5),"")</f>
        <v/>
      </c>
      <c r="H184" s="37" t="str">
        <f>IF(C184="","",$H$5+SUM($G$9:G184)-SUM($F$9:F184))</f>
        <v/>
      </c>
    </row>
    <row r="185" spans="2:8" s="40" customFormat="1" ht="18">
      <c r="B185" s="41" t="str">
        <f>IFERROR(INDEX(BNP!$B:$H,MATCH(ROW($A177),BNP!$J:$J,0),1),"")</f>
        <v/>
      </c>
      <c r="C185" s="43" t="str">
        <f>IFERROR(INDEX(BNP!$B:$H,MATCH(ROW($A177),BNP!$J:$J,0),2),"")</f>
        <v/>
      </c>
      <c r="D185" s="41" t="str">
        <f>IFERROR(INDEX(BNP!$B:$H,MATCH(ROW($A177),BNP!$J:$J,0),3),"")</f>
        <v/>
      </c>
      <c r="E185" s="41" t="str">
        <f>IFERROR(INDEX(BNP!$B:$H,MATCH(ROW($A177),BNP!$J:$J,0),4),"")</f>
        <v/>
      </c>
      <c r="F185" s="41" t="str">
        <f>IFERROR(INDEX(BNP!$B:$H,MATCH(ROW($A177),BNP!$J:$J,0),6),"")</f>
        <v/>
      </c>
      <c r="G185" s="41" t="str">
        <f>IFERROR(INDEX(BNP!$B:$H,MATCH(ROW($A177),BNP!$J:$J,0),5),"")</f>
        <v/>
      </c>
      <c r="H185" s="37" t="str">
        <f>IF(C185="","",$H$5+SUM($G$9:G185)-SUM($F$9:F185))</f>
        <v/>
      </c>
    </row>
    <row r="186" spans="2:8" s="40" customFormat="1" ht="18">
      <c r="B186" s="41" t="str">
        <f>IFERROR(INDEX(BNP!$B:$H,MATCH(ROW($A178),BNP!$J:$J,0),1),"")</f>
        <v/>
      </c>
      <c r="C186" s="43" t="str">
        <f>IFERROR(INDEX(BNP!$B:$H,MATCH(ROW($A178),BNP!$J:$J,0),2),"")</f>
        <v/>
      </c>
      <c r="D186" s="41" t="str">
        <f>IFERROR(INDEX(BNP!$B:$H,MATCH(ROW($A178),BNP!$J:$J,0),3),"")</f>
        <v/>
      </c>
      <c r="E186" s="41" t="str">
        <f>IFERROR(INDEX(BNP!$B:$H,MATCH(ROW($A178),BNP!$J:$J,0),4),"")</f>
        <v/>
      </c>
      <c r="F186" s="41" t="str">
        <f>IFERROR(INDEX(BNP!$B:$H,MATCH(ROW($A178),BNP!$J:$J,0),6),"")</f>
        <v/>
      </c>
      <c r="G186" s="41" t="str">
        <f>IFERROR(INDEX(BNP!$B:$H,MATCH(ROW($A178),BNP!$J:$J,0),5),"")</f>
        <v/>
      </c>
      <c r="H186" s="37" t="str">
        <f>IF(C186="","",$H$5+SUM($G$9:G186)-SUM($F$9:F186))</f>
        <v/>
      </c>
    </row>
    <row r="187" spans="2:8" s="40" customFormat="1" ht="18">
      <c r="B187" s="41" t="str">
        <f>IFERROR(INDEX(BNP!$B:$H,MATCH(ROW($A179),BNP!$J:$J,0),1),"")</f>
        <v/>
      </c>
      <c r="C187" s="43" t="str">
        <f>IFERROR(INDEX(BNP!$B:$H,MATCH(ROW($A179),BNP!$J:$J,0),2),"")</f>
        <v/>
      </c>
      <c r="D187" s="41" t="str">
        <f>IFERROR(INDEX(BNP!$B:$H,MATCH(ROW($A179),BNP!$J:$J,0),3),"")</f>
        <v/>
      </c>
      <c r="E187" s="41" t="str">
        <f>IFERROR(INDEX(BNP!$B:$H,MATCH(ROW($A179),BNP!$J:$J,0),4),"")</f>
        <v/>
      </c>
      <c r="F187" s="41" t="str">
        <f>IFERROR(INDEX(BNP!$B:$H,MATCH(ROW($A179),BNP!$J:$J,0),6),"")</f>
        <v/>
      </c>
      <c r="G187" s="41" t="str">
        <f>IFERROR(INDEX(BNP!$B:$H,MATCH(ROW($A179),BNP!$J:$J,0),5),"")</f>
        <v/>
      </c>
      <c r="H187" s="37" t="str">
        <f>IF(C187="","",$H$5+SUM($G$9:G187)-SUM($F$9:F187))</f>
        <v/>
      </c>
    </row>
    <row r="188" spans="2:8" s="40" customFormat="1" ht="18">
      <c r="B188" s="41" t="str">
        <f>IFERROR(INDEX(BNP!$B:$H,MATCH(ROW($A180),BNP!$J:$J,0),1),"")</f>
        <v/>
      </c>
      <c r="C188" s="43" t="str">
        <f>IFERROR(INDEX(BNP!$B:$H,MATCH(ROW($A180),BNP!$J:$J,0),2),"")</f>
        <v/>
      </c>
      <c r="D188" s="41" t="str">
        <f>IFERROR(INDEX(BNP!$B:$H,MATCH(ROW($A180),BNP!$J:$J,0),3),"")</f>
        <v/>
      </c>
      <c r="E188" s="41" t="str">
        <f>IFERROR(INDEX(BNP!$B:$H,MATCH(ROW($A180),BNP!$J:$J,0),4),"")</f>
        <v/>
      </c>
      <c r="F188" s="41" t="str">
        <f>IFERROR(INDEX(BNP!$B:$H,MATCH(ROW($A180),BNP!$J:$J,0),6),"")</f>
        <v/>
      </c>
      <c r="G188" s="41" t="str">
        <f>IFERROR(INDEX(BNP!$B:$H,MATCH(ROW($A180),BNP!$J:$J,0),5),"")</f>
        <v/>
      </c>
      <c r="H188" s="37" t="str">
        <f>IF(C188="","",$H$5+SUM($G$9:G188)-SUM($F$9:F188))</f>
        <v/>
      </c>
    </row>
    <row r="189" spans="2:8" s="40" customFormat="1" ht="18">
      <c r="B189" s="41" t="str">
        <f>IFERROR(INDEX(BNP!$B:$H,MATCH(ROW($A181),BNP!$J:$J,0),1),"")</f>
        <v/>
      </c>
      <c r="C189" s="43" t="str">
        <f>IFERROR(INDEX(BNP!$B:$H,MATCH(ROW($A181),BNP!$J:$J,0),2),"")</f>
        <v/>
      </c>
      <c r="D189" s="41" t="str">
        <f>IFERROR(INDEX(BNP!$B:$H,MATCH(ROW($A181),BNP!$J:$J,0),3),"")</f>
        <v/>
      </c>
      <c r="E189" s="41" t="str">
        <f>IFERROR(INDEX(BNP!$B:$H,MATCH(ROW($A181),BNP!$J:$J,0),4),"")</f>
        <v/>
      </c>
      <c r="F189" s="41" t="str">
        <f>IFERROR(INDEX(BNP!$B:$H,MATCH(ROW($A181),BNP!$J:$J,0),6),"")</f>
        <v/>
      </c>
      <c r="G189" s="41" t="str">
        <f>IFERROR(INDEX(BNP!$B:$H,MATCH(ROW($A181),BNP!$J:$J,0),5),"")</f>
        <v/>
      </c>
      <c r="H189" s="37" t="str">
        <f>IF(C189="","",$H$5+SUM($G$9:G189)-SUM($F$9:F189))</f>
        <v/>
      </c>
    </row>
    <row r="190" spans="2:8" s="40" customFormat="1" ht="18">
      <c r="B190" s="41" t="str">
        <f>IFERROR(INDEX(BNP!$B:$H,MATCH(ROW($A182),BNP!$J:$J,0),1),"")</f>
        <v/>
      </c>
      <c r="C190" s="43" t="str">
        <f>IFERROR(INDEX(BNP!$B:$H,MATCH(ROW($A182),BNP!$J:$J,0),2),"")</f>
        <v/>
      </c>
      <c r="D190" s="41" t="str">
        <f>IFERROR(INDEX(BNP!$B:$H,MATCH(ROW($A182),BNP!$J:$J,0),3),"")</f>
        <v/>
      </c>
      <c r="E190" s="41" t="str">
        <f>IFERROR(INDEX(BNP!$B:$H,MATCH(ROW($A182),BNP!$J:$J,0),4),"")</f>
        <v/>
      </c>
      <c r="F190" s="41" t="str">
        <f>IFERROR(INDEX(BNP!$B:$H,MATCH(ROW($A182),BNP!$J:$J,0),6),"")</f>
        <v/>
      </c>
      <c r="G190" s="41" t="str">
        <f>IFERROR(INDEX(BNP!$B:$H,MATCH(ROW($A182),BNP!$J:$J,0),5),"")</f>
        <v/>
      </c>
      <c r="H190" s="37" t="str">
        <f>IF(C190="","",$H$5+SUM($G$9:G190)-SUM($F$9:F190))</f>
        <v/>
      </c>
    </row>
    <row r="191" spans="2:8" s="40" customFormat="1" ht="18">
      <c r="B191" s="41" t="str">
        <f>IFERROR(INDEX(BNP!$B:$H,MATCH(ROW($A183),BNP!$J:$J,0),1),"")</f>
        <v/>
      </c>
      <c r="C191" s="43" t="str">
        <f>IFERROR(INDEX(BNP!$B:$H,MATCH(ROW($A183),BNP!$J:$J,0),2),"")</f>
        <v/>
      </c>
      <c r="D191" s="41" t="str">
        <f>IFERROR(INDEX(BNP!$B:$H,MATCH(ROW($A183),BNP!$J:$J,0),3),"")</f>
        <v/>
      </c>
      <c r="E191" s="41" t="str">
        <f>IFERROR(INDEX(BNP!$B:$H,MATCH(ROW($A183),BNP!$J:$J,0),4),"")</f>
        <v/>
      </c>
      <c r="F191" s="41" t="str">
        <f>IFERROR(INDEX(BNP!$B:$H,MATCH(ROW($A183),BNP!$J:$J,0),6),"")</f>
        <v/>
      </c>
      <c r="G191" s="41" t="str">
        <f>IFERROR(INDEX(BNP!$B:$H,MATCH(ROW($A183),BNP!$J:$J,0),5),"")</f>
        <v/>
      </c>
      <c r="H191" s="37" t="str">
        <f>IF(C191="","",$H$5+SUM($G$9:G191)-SUM($F$9:F191))</f>
        <v/>
      </c>
    </row>
    <row r="192" spans="2:8" s="40" customFormat="1" ht="18">
      <c r="B192" s="41" t="str">
        <f>IFERROR(INDEX(BNP!$B:$H,MATCH(ROW($A184),BNP!$J:$J,0),1),"")</f>
        <v/>
      </c>
      <c r="C192" s="43" t="str">
        <f>IFERROR(INDEX(BNP!$B:$H,MATCH(ROW($A184),BNP!$J:$J,0),2),"")</f>
        <v/>
      </c>
      <c r="D192" s="41" t="str">
        <f>IFERROR(INDEX(BNP!$B:$H,MATCH(ROW($A184),BNP!$J:$J,0),3),"")</f>
        <v/>
      </c>
      <c r="E192" s="41" t="str">
        <f>IFERROR(INDEX(BNP!$B:$H,MATCH(ROW($A184),BNP!$J:$J,0),4),"")</f>
        <v/>
      </c>
      <c r="F192" s="41" t="str">
        <f>IFERROR(INDEX(BNP!$B:$H,MATCH(ROW($A184),BNP!$J:$J,0),6),"")</f>
        <v/>
      </c>
      <c r="G192" s="41" t="str">
        <f>IFERROR(INDEX(BNP!$B:$H,MATCH(ROW($A184),BNP!$J:$J,0),5),"")</f>
        <v/>
      </c>
      <c r="H192" s="37" t="str">
        <f>IF(C192="","",$H$5+SUM($G$9:G192)-SUM($F$9:F192))</f>
        <v/>
      </c>
    </row>
    <row r="193" spans="2:8" s="40" customFormat="1" ht="18">
      <c r="B193" s="41" t="str">
        <f>IFERROR(INDEX(BNP!$B:$H,MATCH(ROW($A185),BNP!$J:$J,0),1),"")</f>
        <v/>
      </c>
      <c r="C193" s="43" t="str">
        <f>IFERROR(INDEX(BNP!$B:$H,MATCH(ROW($A185),BNP!$J:$J,0),2),"")</f>
        <v/>
      </c>
      <c r="D193" s="41" t="str">
        <f>IFERROR(INDEX(BNP!$B:$H,MATCH(ROW($A185),BNP!$J:$J,0),3),"")</f>
        <v/>
      </c>
      <c r="E193" s="41" t="str">
        <f>IFERROR(INDEX(BNP!$B:$H,MATCH(ROW($A185),BNP!$J:$J,0),4),"")</f>
        <v/>
      </c>
      <c r="F193" s="41" t="str">
        <f>IFERROR(INDEX(BNP!$B:$H,MATCH(ROW($A185),BNP!$J:$J,0),6),"")</f>
        <v/>
      </c>
      <c r="G193" s="41" t="str">
        <f>IFERROR(INDEX(BNP!$B:$H,MATCH(ROW($A185),BNP!$J:$J,0),5),"")</f>
        <v/>
      </c>
      <c r="H193" s="37" t="str">
        <f>IF(C193="","",$H$5+SUM($G$9:G193)-SUM($F$9:F193))</f>
        <v/>
      </c>
    </row>
    <row r="194" spans="2:8" s="40" customFormat="1" ht="18">
      <c r="B194" s="41" t="str">
        <f>IFERROR(INDEX(BNP!$B:$H,MATCH(ROW($A186),BNP!$J:$J,0),1),"")</f>
        <v/>
      </c>
      <c r="C194" s="43" t="str">
        <f>IFERROR(INDEX(BNP!$B:$H,MATCH(ROW($A186),BNP!$J:$J,0),2),"")</f>
        <v/>
      </c>
      <c r="D194" s="41" t="str">
        <f>IFERROR(INDEX(BNP!$B:$H,MATCH(ROW($A186),BNP!$J:$J,0),3),"")</f>
        <v/>
      </c>
      <c r="E194" s="41" t="str">
        <f>IFERROR(INDEX(BNP!$B:$H,MATCH(ROW($A186),BNP!$J:$J,0),4),"")</f>
        <v/>
      </c>
      <c r="F194" s="41" t="str">
        <f>IFERROR(INDEX(BNP!$B:$H,MATCH(ROW($A186),BNP!$J:$J,0),6),"")</f>
        <v/>
      </c>
      <c r="G194" s="41" t="str">
        <f>IFERROR(INDEX(BNP!$B:$H,MATCH(ROW($A186),BNP!$J:$J,0),5),"")</f>
        <v/>
      </c>
      <c r="H194" s="37" t="str">
        <f>IF(C194="","",$H$5+SUM($G$9:G194)-SUM($F$9:F194))</f>
        <v/>
      </c>
    </row>
    <row r="195" spans="2:8" s="40" customFormat="1" ht="18">
      <c r="B195" s="41" t="str">
        <f>IFERROR(INDEX(BNP!$B:$H,MATCH(ROW($A187),BNP!$J:$J,0),1),"")</f>
        <v/>
      </c>
      <c r="C195" s="43" t="str">
        <f>IFERROR(INDEX(BNP!$B:$H,MATCH(ROW($A187),BNP!$J:$J,0),2),"")</f>
        <v/>
      </c>
      <c r="D195" s="41" t="str">
        <f>IFERROR(INDEX(BNP!$B:$H,MATCH(ROW($A187),BNP!$J:$J,0),3),"")</f>
        <v/>
      </c>
      <c r="E195" s="41" t="str">
        <f>IFERROR(INDEX(BNP!$B:$H,MATCH(ROW($A187),BNP!$J:$J,0),4),"")</f>
        <v/>
      </c>
      <c r="F195" s="41" t="str">
        <f>IFERROR(INDEX(BNP!$B:$H,MATCH(ROW($A187),BNP!$J:$J,0),6),"")</f>
        <v/>
      </c>
      <c r="G195" s="41" t="str">
        <f>IFERROR(INDEX(BNP!$B:$H,MATCH(ROW($A187),BNP!$J:$J,0),5),"")</f>
        <v/>
      </c>
      <c r="H195" s="37" t="str">
        <f>IF(C195="","",$H$5+SUM($G$9:G195)-SUM($F$9:F195))</f>
        <v/>
      </c>
    </row>
    <row r="196" spans="2:8" s="40" customFormat="1" ht="18">
      <c r="B196" s="41" t="str">
        <f>IFERROR(INDEX(BNP!$B:$H,MATCH(ROW($A188),BNP!$J:$J,0),1),"")</f>
        <v/>
      </c>
      <c r="C196" s="43" t="str">
        <f>IFERROR(INDEX(BNP!$B:$H,MATCH(ROW($A188),BNP!$J:$J,0),2),"")</f>
        <v/>
      </c>
      <c r="D196" s="41" t="str">
        <f>IFERROR(INDEX(BNP!$B:$H,MATCH(ROW($A188),BNP!$J:$J,0),3),"")</f>
        <v/>
      </c>
      <c r="E196" s="41" t="str">
        <f>IFERROR(INDEX(BNP!$B:$H,MATCH(ROW($A188),BNP!$J:$J,0),4),"")</f>
        <v/>
      </c>
      <c r="F196" s="41" t="str">
        <f>IFERROR(INDEX(BNP!$B:$H,MATCH(ROW($A188),BNP!$J:$J,0),6),"")</f>
        <v/>
      </c>
      <c r="G196" s="41" t="str">
        <f>IFERROR(INDEX(BNP!$B:$H,MATCH(ROW($A188),BNP!$J:$J,0),5),"")</f>
        <v/>
      </c>
      <c r="H196" s="37" t="str">
        <f>IF(C196="","",$H$5+SUM($G$9:G196)-SUM($F$9:F196))</f>
        <v/>
      </c>
    </row>
    <row r="197" spans="2:8" s="40" customFormat="1" ht="18">
      <c r="B197" s="41" t="str">
        <f>IFERROR(INDEX(BNP!$B:$H,MATCH(ROW($A189),BNP!$J:$J,0),1),"")</f>
        <v/>
      </c>
      <c r="C197" s="43" t="str">
        <f>IFERROR(INDEX(BNP!$B:$H,MATCH(ROW($A189),BNP!$J:$J,0),2),"")</f>
        <v/>
      </c>
      <c r="D197" s="41" t="str">
        <f>IFERROR(INDEX(BNP!$B:$H,MATCH(ROW($A189),BNP!$J:$J,0),3),"")</f>
        <v/>
      </c>
      <c r="E197" s="41" t="str">
        <f>IFERROR(INDEX(BNP!$B:$H,MATCH(ROW($A189),BNP!$J:$J,0),4),"")</f>
        <v/>
      </c>
      <c r="F197" s="41" t="str">
        <f>IFERROR(INDEX(BNP!$B:$H,MATCH(ROW($A189),BNP!$J:$J,0),6),"")</f>
        <v/>
      </c>
      <c r="G197" s="41" t="str">
        <f>IFERROR(INDEX(BNP!$B:$H,MATCH(ROW($A189),BNP!$J:$J,0),5),"")</f>
        <v/>
      </c>
      <c r="H197" s="37" t="str">
        <f>IF(C197="","",$H$5+SUM($G$9:G197)-SUM($F$9:F197))</f>
        <v/>
      </c>
    </row>
    <row r="198" spans="2:8" s="40" customFormat="1" ht="18">
      <c r="B198" s="41" t="str">
        <f>IFERROR(INDEX(BNP!$B:$H,MATCH(ROW($A190),BNP!$J:$J,0),1),"")</f>
        <v/>
      </c>
      <c r="C198" s="43" t="str">
        <f>IFERROR(INDEX(BNP!$B:$H,MATCH(ROW($A190),BNP!$J:$J,0),2),"")</f>
        <v/>
      </c>
      <c r="D198" s="41" t="str">
        <f>IFERROR(INDEX(BNP!$B:$H,MATCH(ROW($A190),BNP!$J:$J,0),3),"")</f>
        <v/>
      </c>
      <c r="E198" s="41" t="str">
        <f>IFERROR(INDEX(BNP!$B:$H,MATCH(ROW($A190),BNP!$J:$J,0),4),"")</f>
        <v/>
      </c>
      <c r="F198" s="41" t="str">
        <f>IFERROR(INDEX(BNP!$B:$H,MATCH(ROW($A190),BNP!$J:$J,0),6),"")</f>
        <v/>
      </c>
      <c r="G198" s="41" t="str">
        <f>IFERROR(INDEX(BNP!$B:$H,MATCH(ROW($A190),BNP!$J:$J,0),5),"")</f>
        <v/>
      </c>
      <c r="H198" s="37" t="str">
        <f>IF(C198="","",$H$5+SUM($G$9:G198)-SUM($F$9:F198))</f>
        <v/>
      </c>
    </row>
    <row r="199" spans="2:8" s="40" customFormat="1" ht="18">
      <c r="B199" s="41" t="str">
        <f>IFERROR(INDEX(BNP!$B:$H,MATCH(ROW($A191),BNP!$J:$J,0),1),"")</f>
        <v/>
      </c>
      <c r="C199" s="43" t="str">
        <f>IFERROR(INDEX(BNP!$B:$H,MATCH(ROW($A191),BNP!$J:$J,0),2),"")</f>
        <v/>
      </c>
      <c r="D199" s="41" t="str">
        <f>IFERROR(INDEX(BNP!$B:$H,MATCH(ROW($A191),BNP!$J:$J,0),3),"")</f>
        <v/>
      </c>
      <c r="E199" s="41" t="str">
        <f>IFERROR(INDEX(BNP!$B:$H,MATCH(ROW($A191),BNP!$J:$J,0),4),"")</f>
        <v/>
      </c>
      <c r="F199" s="41" t="str">
        <f>IFERROR(INDEX(BNP!$B:$H,MATCH(ROW($A191),BNP!$J:$J,0),6),"")</f>
        <v/>
      </c>
      <c r="G199" s="41" t="str">
        <f>IFERROR(INDEX(BNP!$B:$H,MATCH(ROW($A191),BNP!$J:$J,0),5),"")</f>
        <v/>
      </c>
      <c r="H199" s="37" t="str">
        <f>IF(C199="","",$H$5+SUM($G$9:G199)-SUM($F$9:F199))</f>
        <v/>
      </c>
    </row>
    <row r="200" spans="2:8" s="40" customFormat="1" ht="18">
      <c r="B200" s="41" t="str">
        <f>IFERROR(INDEX(BNP!$B:$H,MATCH(ROW($A192),BNP!$J:$J,0),1),"")</f>
        <v/>
      </c>
      <c r="C200" s="43" t="str">
        <f>IFERROR(INDEX(BNP!$B:$H,MATCH(ROW($A192),BNP!$J:$J,0),2),"")</f>
        <v/>
      </c>
      <c r="D200" s="41" t="str">
        <f>IFERROR(INDEX(BNP!$B:$H,MATCH(ROW($A192),BNP!$J:$J,0),3),"")</f>
        <v/>
      </c>
      <c r="E200" s="41" t="str">
        <f>IFERROR(INDEX(BNP!$B:$H,MATCH(ROW($A192),BNP!$J:$J,0),4),"")</f>
        <v/>
      </c>
      <c r="F200" s="41" t="str">
        <f>IFERROR(INDEX(BNP!$B:$H,MATCH(ROW($A192),BNP!$J:$J,0),6),"")</f>
        <v/>
      </c>
      <c r="G200" s="41" t="str">
        <f>IFERROR(INDEX(BNP!$B:$H,MATCH(ROW($A192),BNP!$J:$J,0),5),"")</f>
        <v/>
      </c>
      <c r="H200" s="37" t="str">
        <f>IF(C200="","",$H$5+SUM($G$9:G200)-SUM($F$9:F200))</f>
        <v/>
      </c>
    </row>
    <row r="201" spans="2:8" s="40" customFormat="1" ht="18">
      <c r="B201" s="41" t="str">
        <f>IFERROR(INDEX(BNP!$B:$H,MATCH(ROW($A193),BNP!$J:$J,0),1),"")</f>
        <v/>
      </c>
      <c r="C201" s="43" t="str">
        <f>IFERROR(INDEX(BNP!$B:$H,MATCH(ROW($A193),BNP!$J:$J,0),2),"")</f>
        <v/>
      </c>
      <c r="D201" s="41" t="str">
        <f>IFERROR(INDEX(BNP!$B:$H,MATCH(ROW($A193),BNP!$J:$J,0),3),"")</f>
        <v/>
      </c>
      <c r="E201" s="41" t="str">
        <f>IFERROR(INDEX(BNP!$B:$H,MATCH(ROW($A193),BNP!$J:$J,0),4),"")</f>
        <v/>
      </c>
      <c r="F201" s="41" t="str">
        <f>IFERROR(INDEX(BNP!$B:$H,MATCH(ROW($A193),BNP!$J:$J,0),6),"")</f>
        <v/>
      </c>
      <c r="G201" s="41" t="str">
        <f>IFERROR(INDEX(BNP!$B:$H,MATCH(ROW($A193),BNP!$J:$J,0),5),"")</f>
        <v/>
      </c>
      <c r="H201" s="37" t="str">
        <f>IF(C201="","",$H$5+SUM($G$9:G201)-SUM($F$9:F201))</f>
        <v/>
      </c>
    </row>
    <row r="202" spans="2:8" s="40" customFormat="1" ht="18">
      <c r="B202" s="41" t="str">
        <f>IFERROR(INDEX(BNP!$B:$H,MATCH(ROW($A194),BNP!$J:$J,0),1),"")</f>
        <v/>
      </c>
      <c r="C202" s="43" t="str">
        <f>IFERROR(INDEX(BNP!$B:$H,MATCH(ROW($A194),BNP!$J:$J,0),2),"")</f>
        <v/>
      </c>
      <c r="D202" s="41" t="str">
        <f>IFERROR(INDEX(BNP!$B:$H,MATCH(ROW($A194),BNP!$J:$J,0),3),"")</f>
        <v/>
      </c>
      <c r="E202" s="41" t="str">
        <f>IFERROR(INDEX(BNP!$B:$H,MATCH(ROW($A194),BNP!$J:$J,0),4),"")</f>
        <v/>
      </c>
      <c r="F202" s="41" t="str">
        <f>IFERROR(INDEX(BNP!$B:$H,MATCH(ROW($A194),BNP!$J:$J,0),6),"")</f>
        <v/>
      </c>
      <c r="G202" s="41" t="str">
        <f>IFERROR(INDEX(BNP!$B:$H,MATCH(ROW($A194),BNP!$J:$J,0),5),"")</f>
        <v/>
      </c>
      <c r="H202" s="37" t="str">
        <f>IF(C202="","",$H$5+SUM($G$9:G202)-SUM($F$9:F202))</f>
        <v/>
      </c>
    </row>
    <row r="203" spans="2:8" s="40" customFormat="1" ht="18">
      <c r="B203" s="41" t="str">
        <f>IFERROR(INDEX(BNP!$B:$H,MATCH(ROW($A195),BNP!$J:$J,0),1),"")</f>
        <v/>
      </c>
      <c r="C203" s="43" t="str">
        <f>IFERROR(INDEX(BNP!$B:$H,MATCH(ROW($A195),BNP!$J:$J,0),2),"")</f>
        <v/>
      </c>
      <c r="D203" s="41" t="str">
        <f>IFERROR(INDEX(BNP!$B:$H,MATCH(ROW($A195),BNP!$J:$J,0),3),"")</f>
        <v/>
      </c>
      <c r="E203" s="41" t="str">
        <f>IFERROR(INDEX(BNP!$B:$H,MATCH(ROW($A195),BNP!$J:$J,0),4),"")</f>
        <v/>
      </c>
      <c r="F203" s="41" t="str">
        <f>IFERROR(INDEX(BNP!$B:$H,MATCH(ROW($A195),BNP!$J:$J,0),6),"")</f>
        <v/>
      </c>
      <c r="G203" s="41" t="str">
        <f>IFERROR(INDEX(BNP!$B:$H,MATCH(ROW($A195),BNP!$J:$J,0),5),"")</f>
        <v/>
      </c>
      <c r="H203" s="37" t="str">
        <f>IF(C203="","",$H$5+SUM($G$9:G203)-SUM($F$9:F203))</f>
        <v/>
      </c>
    </row>
    <row r="204" spans="2:8" s="40" customFormat="1" ht="18">
      <c r="B204" s="41" t="str">
        <f>IFERROR(INDEX(BNP!$B:$H,MATCH(ROW($A196),BNP!$J:$J,0),1),"")</f>
        <v/>
      </c>
      <c r="C204" s="43" t="str">
        <f>IFERROR(INDEX(BNP!$B:$H,MATCH(ROW($A196),BNP!$J:$J,0),2),"")</f>
        <v/>
      </c>
      <c r="D204" s="41" t="str">
        <f>IFERROR(INDEX(BNP!$B:$H,MATCH(ROW($A196),BNP!$J:$J,0),3),"")</f>
        <v/>
      </c>
      <c r="E204" s="41" t="str">
        <f>IFERROR(INDEX(BNP!$B:$H,MATCH(ROW($A196),BNP!$J:$J,0),4),"")</f>
        <v/>
      </c>
      <c r="F204" s="41" t="str">
        <f>IFERROR(INDEX(BNP!$B:$H,MATCH(ROW($A196),BNP!$J:$J,0),6),"")</f>
        <v/>
      </c>
      <c r="G204" s="41" t="str">
        <f>IFERROR(INDEX(BNP!$B:$H,MATCH(ROW($A196),BNP!$J:$J,0),5),"")</f>
        <v/>
      </c>
      <c r="H204" s="37" t="str">
        <f>IF(C204="","",$H$5+SUM($G$9:G204)-SUM($F$9:F204))</f>
        <v/>
      </c>
    </row>
    <row r="205" spans="2:8" s="40" customFormat="1" ht="18">
      <c r="B205" s="41" t="str">
        <f>IFERROR(INDEX(BNP!$B:$H,MATCH(ROW($A197),BNP!$J:$J,0),1),"")</f>
        <v/>
      </c>
      <c r="C205" s="43" t="str">
        <f>IFERROR(INDEX(BNP!$B:$H,MATCH(ROW($A197),BNP!$J:$J,0),2),"")</f>
        <v/>
      </c>
      <c r="D205" s="41" t="str">
        <f>IFERROR(INDEX(BNP!$B:$H,MATCH(ROW($A197),BNP!$J:$J,0),3),"")</f>
        <v/>
      </c>
      <c r="E205" s="41" t="str">
        <f>IFERROR(INDEX(BNP!$B:$H,MATCH(ROW($A197),BNP!$J:$J,0),4),"")</f>
        <v/>
      </c>
      <c r="F205" s="41" t="str">
        <f>IFERROR(INDEX(BNP!$B:$H,MATCH(ROW($A197),BNP!$J:$J,0),6),"")</f>
        <v/>
      </c>
      <c r="G205" s="41" t="str">
        <f>IFERROR(INDEX(BNP!$B:$H,MATCH(ROW($A197),BNP!$J:$J,0),5),"")</f>
        <v/>
      </c>
      <c r="H205" s="37" t="str">
        <f>IF(C205="","",$H$5+SUM($G$9:G205)-SUM($F$9:F205))</f>
        <v/>
      </c>
    </row>
    <row r="206" spans="2:8" s="40" customFormat="1" ht="18">
      <c r="B206" s="41" t="str">
        <f>IFERROR(INDEX(BNP!$B:$H,MATCH(ROW($A198),BNP!$J:$J,0),1),"")</f>
        <v/>
      </c>
      <c r="C206" s="43" t="str">
        <f>IFERROR(INDEX(BNP!$B:$H,MATCH(ROW($A198),BNP!$J:$J,0),2),"")</f>
        <v/>
      </c>
      <c r="D206" s="41" t="str">
        <f>IFERROR(INDEX(BNP!$B:$H,MATCH(ROW($A198),BNP!$J:$J,0),3),"")</f>
        <v/>
      </c>
      <c r="E206" s="41" t="str">
        <f>IFERROR(INDEX(BNP!$B:$H,MATCH(ROW($A198),BNP!$J:$J,0),4),"")</f>
        <v/>
      </c>
      <c r="F206" s="41" t="str">
        <f>IFERROR(INDEX(BNP!$B:$H,MATCH(ROW($A198),BNP!$J:$J,0),6),"")</f>
        <v/>
      </c>
      <c r="G206" s="41" t="str">
        <f>IFERROR(INDEX(BNP!$B:$H,MATCH(ROW($A198),BNP!$J:$J,0),5),"")</f>
        <v/>
      </c>
      <c r="H206" s="37" t="str">
        <f>IF(C206="","",$H$5+SUM($G$9:G206)-SUM($F$9:F206))</f>
        <v/>
      </c>
    </row>
    <row r="207" spans="2:8" s="40" customFormat="1" ht="18">
      <c r="B207" s="41" t="str">
        <f>IFERROR(INDEX(BNP!$B:$H,MATCH(ROW($A199),BNP!$J:$J,0),1),"")</f>
        <v/>
      </c>
      <c r="C207" s="43" t="str">
        <f>IFERROR(INDEX(BNP!$B:$H,MATCH(ROW($A199),BNP!$J:$J,0),2),"")</f>
        <v/>
      </c>
      <c r="D207" s="41" t="str">
        <f>IFERROR(INDEX(BNP!$B:$H,MATCH(ROW($A199),BNP!$J:$J,0),3),"")</f>
        <v/>
      </c>
      <c r="E207" s="41" t="str">
        <f>IFERROR(INDEX(BNP!$B:$H,MATCH(ROW($A199),BNP!$J:$J,0),4),"")</f>
        <v/>
      </c>
      <c r="F207" s="41" t="str">
        <f>IFERROR(INDEX(BNP!$B:$H,MATCH(ROW($A199),BNP!$J:$J,0),6),"")</f>
        <v/>
      </c>
      <c r="G207" s="41" t="str">
        <f>IFERROR(INDEX(BNP!$B:$H,MATCH(ROW($A199),BNP!$J:$J,0),5),"")</f>
        <v/>
      </c>
      <c r="H207" s="37" t="str">
        <f>IF(C207="","",$H$5+SUM($G$9:G207)-SUM($F$9:F207))</f>
        <v/>
      </c>
    </row>
    <row r="208" spans="2:8" s="40" customFormat="1" ht="18">
      <c r="B208" s="41" t="str">
        <f>IFERROR(INDEX(BNP!$B:$H,MATCH(ROW($A200),BNP!$J:$J,0),1),"")</f>
        <v/>
      </c>
      <c r="C208" s="43" t="str">
        <f>IFERROR(INDEX(BNP!$B:$H,MATCH(ROW($A200),BNP!$J:$J,0),2),"")</f>
        <v/>
      </c>
      <c r="D208" s="41" t="str">
        <f>IFERROR(INDEX(BNP!$B:$H,MATCH(ROW($A200),BNP!$J:$J,0),3),"")</f>
        <v/>
      </c>
      <c r="E208" s="41" t="str">
        <f>IFERROR(INDEX(BNP!$B:$H,MATCH(ROW($A200),BNP!$J:$J,0),4),"")</f>
        <v/>
      </c>
      <c r="F208" s="41" t="str">
        <f>IFERROR(INDEX(BNP!$B:$H,MATCH(ROW($A200),BNP!$J:$J,0),6),"")</f>
        <v/>
      </c>
      <c r="G208" s="41" t="str">
        <f>IFERROR(INDEX(BNP!$B:$H,MATCH(ROW($A200),BNP!$J:$J,0),5),"")</f>
        <v/>
      </c>
      <c r="H208" s="37" t="str">
        <f>IF(C208="","",$H$5+SUM($G$9:G208)-SUM($F$9:F208))</f>
        <v/>
      </c>
    </row>
    <row r="209" spans="2:8" s="40" customFormat="1" ht="18">
      <c r="B209" s="41" t="str">
        <f>IFERROR(INDEX(BNP!$B:$H,MATCH(ROW($A201),BNP!$J:$J,0),1),"")</f>
        <v/>
      </c>
      <c r="C209" s="43" t="str">
        <f>IFERROR(INDEX(BNP!$B:$H,MATCH(ROW($A201),BNP!$J:$J,0),2),"")</f>
        <v/>
      </c>
      <c r="D209" s="41" t="str">
        <f>IFERROR(INDEX(BNP!$B:$H,MATCH(ROW($A201),BNP!$J:$J,0),3),"")</f>
        <v/>
      </c>
      <c r="E209" s="41" t="str">
        <f>IFERROR(INDEX(BNP!$B:$H,MATCH(ROW($A201),BNP!$J:$J,0),4),"")</f>
        <v/>
      </c>
      <c r="F209" s="41" t="str">
        <f>IFERROR(INDEX(BNP!$B:$H,MATCH(ROW($A201),BNP!$J:$J,0),6),"")</f>
        <v/>
      </c>
      <c r="G209" s="41" t="str">
        <f>IFERROR(INDEX(BNP!$B:$H,MATCH(ROW($A201),BNP!$J:$J,0),5),"")</f>
        <v/>
      </c>
      <c r="H209" s="37" t="str">
        <f>IF(C209="","",$H$5+SUM($G$9:G209)-SUM($F$9:F209))</f>
        <v/>
      </c>
    </row>
    <row r="210" spans="2:8" s="40" customFormat="1" ht="18">
      <c r="B210" s="41" t="str">
        <f>IFERROR(INDEX(BNP!$B:$H,MATCH(ROW($A202),BNP!$J:$J,0),1),"")</f>
        <v/>
      </c>
      <c r="C210" s="43" t="str">
        <f>IFERROR(INDEX(BNP!$B:$H,MATCH(ROW($A202),BNP!$J:$J,0),2),"")</f>
        <v/>
      </c>
      <c r="D210" s="41" t="str">
        <f>IFERROR(INDEX(BNP!$B:$H,MATCH(ROW($A202),BNP!$J:$J,0),3),"")</f>
        <v/>
      </c>
      <c r="E210" s="41" t="str">
        <f>IFERROR(INDEX(BNP!$B:$H,MATCH(ROW($A202),BNP!$J:$J,0),4),"")</f>
        <v/>
      </c>
      <c r="F210" s="41" t="str">
        <f>IFERROR(INDEX(BNP!$B:$H,MATCH(ROW($A202),BNP!$J:$J,0),6),"")</f>
        <v/>
      </c>
      <c r="G210" s="41" t="str">
        <f>IFERROR(INDEX(BNP!$B:$H,MATCH(ROW($A202),BNP!$J:$J,0),5),"")</f>
        <v/>
      </c>
      <c r="H210" s="37" t="str">
        <f>IF(C210="","",$H$5+SUM($G$9:G210)-SUM($F$9:F210))</f>
        <v/>
      </c>
    </row>
    <row r="211" spans="2:8" s="40" customFormat="1" ht="18">
      <c r="B211" s="41" t="str">
        <f>IFERROR(INDEX(BNP!$B:$H,MATCH(ROW($A203),BNP!$J:$J,0),1),"")</f>
        <v/>
      </c>
      <c r="C211" s="43" t="str">
        <f>IFERROR(INDEX(BNP!$B:$H,MATCH(ROW($A203),BNP!$J:$J,0),2),"")</f>
        <v/>
      </c>
      <c r="D211" s="41" t="str">
        <f>IFERROR(INDEX(BNP!$B:$H,MATCH(ROW($A203),BNP!$J:$J,0),3),"")</f>
        <v/>
      </c>
      <c r="E211" s="41" t="str">
        <f>IFERROR(INDEX(BNP!$B:$H,MATCH(ROW($A203),BNP!$J:$J,0),4),"")</f>
        <v/>
      </c>
      <c r="F211" s="41" t="str">
        <f>IFERROR(INDEX(BNP!$B:$H,MATCH(ROW($A203),BNP!$J:$J,0),6),"")</f>
        <v/>
      </c>
      <c r="G211" s="41" t="str">
        <f>IFERROR(INDEX(BNP!$B:$H,MATCH(ROW($A203),BNP!$J:$J,0),5),"")</f>
        <v/>
      </c>
      <c r="H211" s="37" t="str">
        <f>IF(C211="","",$H$5+SUM($G$9:G211)-SUM($F$9:F211))</f>
        <v/>
      </c>
    </row>
    <row r="212" spans="2:8" s="40" customFormat="1" ht="18">
      <c r="B212" s="41" t="str">
        <f>IFERROR(INDEX(BNP!$B:$H,MATCH(ROW($A204),BNP!$J:$J,0),1),"")</f>
        <v/>
      </c>
      <c r="C212" s="43" t="str">
        <f>IFERROR(INDEX(BNP!$B:$H,MATCH(ROW($A204),BNP!$J:$J,0),2),"")</f>
        <v/>
      </c>
      <c r="D212" s="41" t="str">
        <f>IFERROR(INDEX(BNP!$B:$H,MATCH(ROW($A204),BNP!$J:$J,0),3),"")</f>
        <v/>
      </c>
      <c r="E212" s="41" t="str">
        <f>IFERROR(INDEX(BNP!$B:$H,MATCH(ROW($A204),BNP!$J:$J,0),4),"")</f>
        <v/>
      </c>
      <c r="F212" s="41" t="str">
        <f>IFERROR(INDEX(BNP!$B:$H,MATCH(ROW($A204),BNP!$J:$J,0),6),"")</f>
        <v/>
      </c>
      <c r="G212" s="41" t="str">
        <f>IFERROR(INDEX(BNP!$B:$H,MATCH(ROW($A204),BNP!$J:$J,0),5),"")</f>
        <v/>
      </c>
      <c r="H212" s="37" t="str">
        <f>IF(C212="","",$H$5+SUM($G$9:G212)-SUM($F$9:F212))</f>
        <v/>
      </c>
    </row>
    <row r="213" spans="2:8" s="40" customFormat="1" ht="18">
      <c r="B213" s="41" t="str">
        <f>IFERROR(INDEX(BNP!$B:$H,MATCH(ROW($A205),BNP!$J:$J,0),1),"")</f>
        <v/>
      </c>
      <c r="C213" s="43" t="str">
        <f>IFERROR(INDEX(BNP!$B:$H,MATCH(ROW($A205),BNP!$J:$J,0),2),"")</f>
        <v/>
      </c>
      <c r="D213" s="41" t="str">
        <f>IFERROR(INDEX(BNP!$B:$H,MATCH(ROW($A205),BNP!$J:$J,0),3),"")</f>
        <v/>
      </c>
      <c r="E213" s="41" t="str">
        <f>IFERROR(INDEX(BNP!$B:$H,MATCH(ROW($A205),BNP!$J:$J,0),4),"")</f>
        <v/>
      </c>
      <c r="F213" s="41" t="str">
        <f>IFERROR(INDEX(BNP!$B:$H,MATCH(ROW($A205),BNP!$J:$J,0),6),"")</f>
        <v/>
      </c>
      <c r="G213" s="41" t="str">
        <f>IFERROR(INDEX(BNP!$B:$H,MATCH(ROW($A205),BNP!$J:$J,0),5),"")</f>
        <v/>
      </c>
      <c r="H213" s="37" t="str">
        <f>IF(C213="","",$H$5+SUM($G$9:G213)-SUM($F$9:F213))</f>
        <v/>
      </c>
    </row>
    <row r="214" spans="2:8" s="40" customFormat="1" ht="18">
      <c r="B214" s="41" t="str">
        <f>IFERROR(INDEX(BNP!$B:$H,MATCH(ROW($A206),BNP!$J:$J,0),1),"")</f>
        <v/>
      </c>
      <c r="C214" s="43" t="str">
        <f>IFERROR(INDEX(BNP!$B:$H,MATCH(ROW($A206),BNP!$J:$J,0),2),"")</f>
        <v/>
      </c>
      <c r="D214" s="41" t="str">
        <f>IFERROR(INDEX(BNP!$B:$H,MATCH(ROW($A206),BNP!$J:$J,0),3),"")</f>
        <v/>
      </c>
      <c r="E214" s="41" t="str">
        <f>IFERROR(INDEX(BNP!$B:$H,MATCH(ROW($A206),BNP!$J:$J,0),4),"")</f>
        <v/>
      </c>
      <c r="F214" s="41" t="str">
        <f>IFERROR(INDEX(BNP!$B:$H,MATCH(ROW($A206),BNP!$J:$J,0),6),"")</f>
        <v/>
      </c>
      <c r="G214" s="41" t="str">
        <f>IFERROR(INDEX(BNP!$B:$H,MATCH(ROW($A206),BNP!$J:$J,0),5),"")</f>
        <v/>
      </c>
      <c r="H214" s="37" t="str">
        <f>IF(C214="","",$H$5+SUM($G$9:G214)-SUM($F$9:F214))</f>
        <v/>
      </c>
    </row>
    <row r="215" spans="2:8" s="40" customFormat="1" ht="18">
      <c r="B215" s="41" t="str">
        <f>IFERROR(INDEX(BNP!$B:$H,MATCH(ROW($A207),BNP!$J:$J,0),1),"")</f>
        <v/>
      </c>
      <c r="C215" s="43" t="str">
        <f>IFERROR(INDEX(BNP!$B:$H,MATCH(ROW($A207),BNP!$J:$J,0),2),"")</f>
        <v/>
      </c>
      <c r="D215" s="41" t="str">
        <f>IFERROR(INDEX(BNP!$B:$H,MATCH(ROW($A207),BNP!$J:$J,0),3),"")</f>
        <v/>
      </c>
      <c r="E215" s="41" t="str">
        <f>IFERROR(INDEX(BNP!$B:$H,MATCH(ROW($A207),BNP!$J:$J,0),4),"")</f>
        <v/>
      </c>
      <c r="F215" s="41" t="str">
        <f>IFERROR(INDEX(BNP!$B:$H,MATCH(ROW($A207),BNP!$J:$J,0),6),"")</f>
        <v/>
      </c>
      <c r="G215" s="41" t="str">
        <f>IFERROR(INDEX(BNP!$B:$H,MATCH(ROW($A207),BNP!$J:$J,0),5),"")</f>
        <v/>
      </c>
      <c r="H215" s="37" t="str">
        <f>IF(C215="","",$H$5+SUM($G$9:G215)-SUM($F$9:F215))</f>
        <v/>
      </c>
    </row>
    <row r="216" spans="2:8" s="40" customFormat="1" ht="18">
      <c r="B216" s="41" t="str">
        <f>IFERROR(INDEX(BNP!$B:$H,MATCH(ROW($A208),BNP!$J:$J,0),1),"")</f>
        <v/>
      </c>
      <c r="C216" s="43" t="str">
        <f>IFERROR(INDEX(BNP!$B:$H,MATCH(ROW($A208),BNP!$J:$J,0),2),"")</f>
        <v/>
      </c>
      <c r="D216" s="41" t="str">
        <f>IFERROR(INDEX(BNP!$B:$H,MATCH(ROW($A208),BNP!$J:$J,0),3),"")</f>
        <v/>
      </c>
      <c r="E216" s="41" t="str">
        <f>IFERROR(INDEX(BNP!$B:$H,MATCH(ROW($A208),BNP!$J:$J,0),4),"")</f>
        <v/>
      </c>
      <c r="F216" s="41" t="str">
        <f>IFERROR(INDEX(BNP!$B:$H,MATCH(ROW($A208),BNP!$J:$J,0),6),"")</f>
        <v/>
      </c>
      <c r="G216" s="41" t="str">
        <f>IFERROR(INDEX(BNP!$B:$H,MATCH(ROW($A208),BNP!$J:$J,0),5),"")</f>
        <v/>
      </c>
      <c r="H216" s="37" t="str">
        <f>IF(C216="","",$H$5+SUM($G$9:G216)-SUM($F$9:F216))</f>
        <v/>
      </c>
    </row>
    <row r="217" spans="2:8" s="40" customFormat="1" ht="18">
      <c r="B217" s="41" t="str">
        <f>IFERROR(INDEX(BNP!$B:$H,MATCH(ROW($A209),BNP!$J:$J,0),1),"")</f>
        <v/>
      </c>
      <c r="C217" s="43" t="str">
        <f>IFERROR(INDEX(BNP!$B:$H,MATCH(ROW($A209),BNP!$J:$J,0),2),"")</f>
        <v/>
      </c>
      <c r="D217" s="41" t="str">
        <f>IFERROR(INDEX(BNP!$B:$H,MATCH(ROW($A209),BNP!$J:$J,0),3),"")</f>
        <v/>
      </c>
      <c r="E217" s="41" t="str">
        <f>IFERROR(INDEX(BNP!$B:$H,MATCH(ROW($A209),BNP!$J:$J,0),4),"")</f>
        <v/>
      </c>
      <c r="F217" s="41" t="str">
        <f>IFERROR(INDEX(BNP!$B:$H,MATCH(ROW($A209),BNP!$J:$J,0),6),"")</f>
        <v/>
      </c>
      <c r="G217" s="41" t="str">
        <f>IFERROR(INDEX(BNP!$B:$H,MATCH(ROW($A209),BNP!$J:$J,0),5),"")</f>
        <v/>
      </c>
      <c r="H217" s="37" t="str">
        <f>IF(C217="","",$H$5+SUM($G$9:G217)-SUM($F$9:F217))</f>
        <v/>
      </c>
    </row>
    <row r="218" spans="2:8" s="40" customFormat="1" ht="18">
      <c r="B218" s="41" t="str">
        <f>IFERROR(INDEX(BNP!$B:$H,MATCH(ROW($A210),BNP!$J:$J,0),1),"")</f>
        <v/>
      </c>
      <c r="C218" s="43" t="str">
        <f>IFERROR(INDEX(BNP!$B:$H,MATCH(ROW($A210),BNP!$J:$J,0),2),"")</f>
        <v/>
      </c>
      <c r="D218" s="41" t="str">
        <f>IFERROR(INDEX(BNP!$B:$H,MATCH(ROW($A210),BNP!$J:$J,0),3),"")</f>
        <v/>
      </c>
      <c r="E218" s="41" t="str">
        <f>IFERROR(INDEX(BNP!$B:$H,MATCH(ROW($A210),BNP!$J:$J,0),4),"")</f>
        <v/>
      </c>
      <c r="F218" s="41" t="str">
        <f>IFERROR(INDEX(BNP!$B:$H,MATCH(ROW($A210),BNP!$J:$J,0),6),"")</f>
        <v/>
      </c>
      <c r="G218" s="41" t="str">
        <f>IFERROR(INDEX(BNP!$B:$H,MATCH(ROW($A210),BNP!$J:$J,0),5),"")</f>
        <v/>
      </c>
      <c r="H218" s="37" t="str">
        <f>IF(C218="","",$H$5+SUM($G$9:G218)-SUM($F$9:F218))</f>
        <v/>
      </c>
    </row>
    <row r="219" spans="2:8" s="40" customFormat="1" ht="18">
      <c r="B219" s="41" t="str">
        <f>IFERROR(INDEX(BNP!$B:$H,MATCH(ROW($A211),BNP!$J:$J,0),1),"")</f>
        <v/>
      </c>
      <c r="C219" s="43" t="str">
        <f>IFERROR(INDEX(BNP!$B:$H,MATCH(ROW($A211),BNP!$J:$J,0),2),"")</f>
        <v/>
      </c>
      <c r="D219" s="41" t="str">
        <f>IFERROR(INDEX(BNP!$B:$H,MATCH(ROW($A211),BNP!$J:$J,0),3),"")</f>
        <v/>
      </c>
      <c r="E219" s="41" t="str">
        <f>IFERROR(INDEX(BNP!$B:$H,MATCH(ROW($A211),BNP!$J:$J,0),4),"")</f>
        <v/>
      </c>
      <c r="F219" s="41" t="str">
        <f>IFERROR(INDEX(BNP!$B:$H,MATCH(ROW($A211),BNP!$J:$J,0),6),"")</f>
        <v/>
      </c>
      <c r="G219" s="41" t="str">
        <f>IFERROR(INDEX(BNP!$B:$H,MATCH(ROW($A211),BNP!$J:$J,0),5),"")</f>
        <v/>
      </c>
      <c r="H219" s="37" t="str">
        <f>IF(C219="","",$H$5+SUM($G$9:G219)-SUM($F$9:F219))</f>
        <v/>
      </c>
    </row>
    <row r="220" spans="2:8" s="40" customFormat="1" ht="18">
      <c r="B220" s="41" t="str">
        <f>IFERROR(INDEX(BNP!$B:$H,MATCH(ROW($A212),BNP!$J:$J,0),1),"")</f>
        <v/>
      </c>
      <c r="C220" s="43" t="str">
        <f>IFERROR(INDEX(BNP!$B:$H,MATCH(ROW($A212),BNP!$J:$J,0),2),"")</f>
        <v/>
      </c>
      <c r="D220" s="41" t="str">
        <f>IFERROR(INDEX(BNP!$B:$H,MATCH(ROW($A212),BNP!$J:$J,0),3),"")</f>
        <v/>
      </c>
      <c r="E220" s="41" t="str">
        <f>IFERROR(INDEX(BNP!$B:$H,MATCH(ROW($A212),BNP!$J:$J,0),4),"")</f>
        <v/>
      </c>
      <c r="F220" s="41" t="str">
        <f>IFERROR(INDEX(BNP!$B:$H,MATCH(ROW($A212),BNP!$J:$J,0),6),"")</f>
        <v/>
      </c>
      <c r="G220" s="41" t="str">
        <f>IFERROR(INDEX(BNP!$B:$H,MATCH(ROW($A212),BNP!$J:$J,0),5),"")</f>
        <v/>
      </c>
      <c r="H220" s="37" t="str">
        <f>IF(C220="","",$H$5+SUM($G$9:G220)-SUM($F$9:F220))</f>
        <v/>
      </c>
    </row>
    <row r="221" spans="2:8" s="40" customFormat="1" ht="18">
      <c r="B221" s="41" t="str">
        <f>IFERROR(INDEX(BNP!$B:$H,MATCH(ROW($A213),BNP!$J:$J,0),1),"")</f>
        <v/>
      </c>
      <c r="C221" s="43" t="str">
        <f>IFERROR(INDEX(BNP!$B:$H,MATCH(ROW($A213),BNP!$J:$J,0),2),"")</f>
        <v/>
      </c>
      <c r="D221" s="41" t="str">
        <f>IFERROR(INDEX(BNP!$B:$H,MATCH(ROW($A213),BNP!$J:$J,0),3),"")</f>
        <v/>
      </c>
      <c r="E221" s="41" t="str">
        <f>IFERROR(INDEX(BNP!$B:$H,MATCH(ROW($A213),BNP!$J:$J,0),4),"")</f>
        <v/>
      </c>
      <c r="F221" s="41" t="str">
        <f>IFERROR(INDEX(BNP!$B:$H,MATCH(ROW($A213),BNP!$J:$J,0),6),"")</f>
        <v/>
      </c>
      <c r="G221" s="41" t="str">
        <f>IFERROR(INDEX(BNP!$B:$H,MATCH(ROW($A213),BNP!$J:$J,0),5),"")</f>
        <v/>
      </c>
      <c r="H221" s="37" t="str">
        <f>IF(C221="","",$H$5+SUM($G$9:G221)-SUM($F$9:F221))</f>
        <v/>
      </c>
    </row>
    <row r="222" spans="2:8" s="40" customFormat="1" ht="18">
      <c r="B222" s="41" t="str">
        <f>IFERROR(INDEX(BNP!$B:$H,MATCH(ROW($A214),BNP!$J:$J,0),1),"")</f>
        <v/>
      </c>
      <c r="C222" s="43" t="str">
        <f>IFERROR(INDEX(BNP!$B:$H,MATCH(ROW($A214),BNP!$J:$J,0),2),"")</f>
        <v/>
      </c>
      <c r="D222" s="41" t="str">
        <f>IFERROR(INDEX(BNP!$B:$H,MATCH(ROW($A214),BNP!$J:$J,0),3),"")</f>
        <v/>
      </c>
      <c r="E222" s="41" t="str">
        <f>IFERROR(INDEX(BNP!$B:$H,MATCH(ROW($A214),BNP!$J:$J,0),4),"")</f>
        <v/>
      </c>
      <c r="F222" s="41" t="str">
        <f>IFERROR(INDEX(BNP!$B:$H,MATCH(ROW($A214),BNP!$J:$J,0),6),"")</f>
        <v/>
      </c>
      <c r="G222" s="41" t="str">
        <f>IFERROR(INDEX(BNP!$B:$H,MATCH(ROW($A214),BNP!$J:$J,0),5),"")</f>
        <v/>
      </c>
      <c r="H222" s="37" t="str">
        <f>IF(C222="","",$H$5+SUM($G$9:G222)-SUM($F$9:F222))</f>
        <v/>
      </c>
    </row>
    <row r="223" spans="2:8" s="40" customFormat="1" ht="18">
      <c r="B223" s="41" t="str">
        <f>IFERROR(INDEX(BNP!$B:$H,MATCH(ROW($A215),BNP!$J:$J,0),1),"")</f>
        <v/>
      </c>
      <c r="C223" s="43" t="str">
        <f>IFERROR(INDEX(BNP!$B:$H,MATCH(ROW($A215),BNP!$J:$J,0),2),"")</f>
        <v/>
      </c>
      <c r="D223" s="41" t="str">
        <f>IFERROR(INDEX(BNP!$B:$H,MATCH(ROW($A215),BNP!$J:$J,0),3),"")</f>
        <v/>
      </c>
      <c r="E223" s="41" t="str">
        <f>IFERROR(INDEX(BNP!$B:$H,MATCH(ROW($A215),BNP!$J:$J,0),4),"")</f>
        <v/>
      </c>
      <c r="F223" s="41" t="str">
        <f>IFERROR(INDEX(BNP!$B:$H,MATCH(ROW($A215),BNP!$J:$J,0),6),"")</f>
        <v/>
      </c>
      <c r="G223" s="41" t="str">
        <f>IFERROR(INDEX(BNP!$B:$H,MATCH(ROW($A215),BNP!$J:$J,0),5),"")</f>
        <v/>
      </c>
      <c r="H223" s="37" t="str">
        <f>IF(C223="","",$H$5+SUM($G$9:G223)-SUM($F$9:F223))</f>
        <v/>
      </c>
    </row>
    <row r="224" spans="2:8" s="40" customFormat="1" ht="18">
      <c r="B224" s="41" t="str">
        <f>IFERROR(INDEX(BNP!$B:$H,MATCH(ROW($A216),BNP!$J:$J,0),1),"")</f>
        <v/>
      </c>
      <c r="C224" s="43" t="str">
        <f>IFERROR(INDEX(BNP!$B:$H,MATCH(ROW($A216),BNP!$J:$J,0),2),"")</f>
        <v/>
      </c>
      <c r="D224" s="41" t="str">
        <f>IFERROR(INDEX(BNP!$B:$H,MATCH(ROW($A216),BNP!$J:$J,0),3),"")</f>
        <v/>
      </c>
      <c r="E224" s="41" t="str">
        <f>IFERROR(INDEX(BNP!$B:$H,MATCH(ROW($A216),BNP!$J:$J,0),4),"")</f>
        <v/>
      </c>
      <c r="F224" s="41" t="str">
        <f>IFERROR(INDEX(BNP!$B:$H,MATCH(ROW($A216),BNP!$J:$J,0),6),"")</f>
        <v/>
      </c>
      <c r="G224" s="41" t="str">
        <f>IFERROR(INDEX(BNP!$B:$H,MATCH(ROW($A216),BNP!$J:$J,0),5),"")</f>
        <v/>
      </c>
      <c r="H224" s="37" t="str">
        <f>IF(C224="","",$H$5+SUM($G$9:G224)-SUM($F$9:F224))</f>
        <v/>
      </c>
    </row>
    <row r="225" spans="2:8" s="40" customFormat="1" ht="18">
      <c r="B225" s="41" t="str">
        <f>IFERROR(INDEX(BNP!$B:$H,MATCH(ROW($A217),BNP!$J:$J,0),1),"")</f>
        <v/>
      </c>
      <c r="C225" s="43" t="str">
        <f>IFERROR(INDEX(BNP!$B:$H,MATCH(ROW($A217),BNP!$J:$J,0),2),"")</f>
        <v/>
      </c>
      <c r="D225" s="41" t="str">
        <f>IFERROR(INDEX(BNP!$B:$H,MATCH(ROW($A217),BNP!$J:$J,0),3),"")</f>
        <v/>
      </c>
      <c r="E225" s="41" t="str">
        <f>IFERROR(INDEX(BNP!$B:$H,MATCH(ROW($A217),BNP!$J:$J,0),4),"")</f>
        <v/>
      </c>
      <c r="F225" s="41" t="str">
        <f>IFERROR(INDEX(BNP!$B:$H,MATCH(ROW($A217),BNP!$J:$J,0),6),"")</f>
        <v/>
      </c>
      <c r="G225" s="41" t="str">
        <f>IFERROR(INDEX(BNP!$B:$H,MATCH(ROW($A217),BNP!$J:$J,0),5),"")</f>
        <v/>
      </c>
      <c r="H225" s="37" t="str">
        <f>IF(C225="","",$H$5+SUM($G$9:G225)-SUM($F$9:F225))</f>
        <v/>
      </c>
    </row>
    <row r="226" spans="2:8" s="40" customFormat="1" ht="18">
      <c r="B226" s="41" t="str">
        <f>IFERROR(INDEX(BNP!$B:$H,MATCH(ROW($A218),BNP!$J:$J,0),1),"")</f>
        <v/>
      </c>
      <c r="C226" s="43" t="str">
        <f>IFERROR(INDEX(BNP!$B:$H,MATCH(ROW($A218),BNP!$J:$J,0),2),"")</f>
        <v/>
      </c>
      <c r="D226" s="41" t="str">
        <f>IFERROR(INDEX(BNP!$B:$H,MATCH(ROW($A218),BNP!$J:$J,0),3),"")</f>
        <v/>
      </c>
      <c r="E226" s="41" t="str">
        <f>IFERROR(INDEX(BNP!$B:$H,MATCH(ROW($A218),BNP!$J:$J,0),4),"")</f>
        <v/>
      </c>
      <c r="F226" s="41" t="str">
        <f>IFERROR(INDEX(BNP!$B:$H,MATCH(ROW($A218),BNP!$J:$J,0),6),"")</f>
        <v/>
      </c>
      <c r="G226" s="41" t="str">
        <f>IFERROR(INDEX(BNP!$B:$H,MATCH(ROW($A218),BNP!$J:$J,0),5),"")</f>
        <v/>
      </c>
      <c r="H226" s="37" t="str">
        <f>IF(C226="","",$H$5+SUM($G$9:G226)-SUM($F$9:F226))</f>
        <v/>
      </c>
    </row>
    <row r="227" spans="2:8" s="40" customFormat="1" ht="18">
      <c r="B227" s="41" t="str">
        <f>IFERROR(INDEX(BNP!$B:$H,MATCH(ROW($A219),BNP!$J:$J,0),1),"")</f>
        <v/>
      </c>
      <c r="C227" s="43" t="str">
        <f>IFERROR(INDEX(BNP!$B:$H,MATCH(ROW($A219),BNP!$J:$J,0),2),"")</f>
        <v/>
      </c>
      <c r="D227" s="41" t="str">
        <f>IFERROR(INDEX(BNP!$B:$H,MATCH(ROW($A219),BNP!$J:$J,0),3),"")</f>
        <v/>
      </c>
      <c r="E227" s="41" t="str">
        <f>IFERROR(INDEX(BNP!$B:$H,MATCH(ROW($A219),BNP!$J:$J,0),4),"")</f>
        <v/>
      </c>
      <c r="F227" s="41" t="str">
        <f>IFERROR(INDEX(BNP!$B:$H,MATCH(ROW($A219),BNP!$J:$J,0),6),"")</f>
        <v/>
      </c>
      <c r="G227" s="41" t="str">
        <f>IFERROR(INDEX(BNP!$B:$H,MATCH(ROW($A219),BNP!$J:$J,0),5),"")</f>
        <v/>
      </c>
      <c r="H227" s="37" t="str">
        <f>IF(C227="","",$H$5+SUM($G$9:G227)-SUM($F$9:F227))</f>
        <v/>
      </c>
    </row>
    <row r="228" spans="2:8" s="40" customFormat="1" ht="18">
      <c r="B228" s="41" t="str">
        <f>IFERROR(INDEX(BNP!$B:$H,MATCH(ROW($A220),BNP!$J:$J,0),1),"")</f>
        <v/>
      </c>
      <c r="C228" s="43" t="str">
        <f>IFERROR(INDEX(BNP!$B:$H,MATCH(ROW($A220),BNP!$J:$J,0),2),"")</f>
        <v/>
      </c>
      <c r="D228" s="41" t="str">
        <f>IFERROR(INDEX(BNP!$B:$H,MATCH(ROW($A220),BNP!$J:$J,0),3),"")</f>
        <v/>
      </c>
      <c r="E228" s="41" t="str">
        <f>IFERROR(INDEX(BNP!$B:$H,MATCH(ROW($A220),BNP!$J:$J,0),4),"")</f>
        <v/>
      </c>
      <c r="F228" s="41" t="str">
        <f>IFERROR(INDEX(BNP!$B:$H,MATCH(ROW($A220),BNP!$J:$J,0),6),"")</f>
        <v/>
      </c>
      <c r="G228" s="41" t="str">
        <f>IFERROR(INDEX(BNP!$B:$H,MATCH(ROW($A220),BNP!$J:$J,0),5),"")</f>
        <v/>
      </c>
      <c r="H228" s="37" t="str">
        <f>IF(C228="","",$H$5+SUM($G$9:G228)-SUM($F$9:F228))</f>
        <v/>
      </c>
    </row>
    <row r="229" spans="2:8" s="40" customFormat="1" ht="18">
      <c r="B229" s="41" t="str">
        <f>IFERROR(INDEX(BNP!$B:$H,MATCH(ROW($A221),BNP!$J:$J,0),1),"")</f>
        <v/>
      </c>
      <c r="C229" s="43" t="str">
        <f>IFERROR(INDEX(BNP!$B:$H,MATCH(ROW($A221),BNP!$J:$J,0),2),"")</f>
        <v/>
      </c>
      <c r="D229" s="41" t="str">
        <f>IFERROR(INDEX(BNP!$B:$H,MATCH(ROW($A221),BNP!$J:$J,0),3),"")</f>
        <v/>
      </c>
      <c r="E229" s="41" t="str">
        <f>IFERROR(INDEX(BNP!$B:$H,MATCH(ROW($A221),BNP!$J:$J,0),4),"")</f>
        <v/>
      </c>
      <c r="F229" s="41" t="str">
        <f>IFERROR(INDEX(BNP!$B:$H,MATCH(ROW($A221),BNP!$J:$J,0),6),"")</f>
        <v/>
      </c>
      <c r="G229" s="41" t="str">
        <f>IFERROR(INDEX(BNP!$B:$H,MATCH(ROW($A221),BNP!$J:$J,0),5),"")</f>
        <v/>
      </c>
      <c r="H229" s="37" t="str">
        <f>IF(C229="","",$H$5+SUM($G$9:G229)-SUM($F$9:F229))</f>
        <v/>
      </c>
    </row>
    <row r="230" spans="2:8" s="40" customFormat="1" ht="18">
      <c r="B230" s="41" t="str">
        <f>IFERROR(INDEX(BNP!$B:$H,MATCH(ROW($A222),BNP!$J:$J,0),1),"")</f>
        <v/>
      </c>
      <c r="C230" s="43" t="str">
        <f>IFERROR(INDEX(BNP!$B:$H,MATCH(ROW($A222),BNP!$J:$J,0),2),"")</f>
        <v/>
      </c>
      <c r="D230" s="41" t="str">
        <f>IFERROR(INDEX(BNP!$B:$H,MATCH(ROW($A222),BNP!$J:$J,0),3),"")</f>
        <v/>
      </c>
      <c r="E230" s="41" t="str">
        <f>IFERROR(INDEX(BNP!$B:$H,MATCH(ROW($A222),BNP!$J:$J,0),4),"")</f>
        <v/>
      </c>
      <c r="F230" s="41" t="str">
        <f>IFERROR(INDEX(BNP!$B:$H,MATCH(ROW($A222),BNP!$J:$J,0),6),"")</f>
        <v/>
      </c>
      <c r="G230" s="41" t="str">
        <f>IFERROR(INDEX(BNP!$B:$H,MATCH(ROW($A222),BNP!$J:$J,0),5),"")</f>
        <v/>
      </c>
      <c r="H230" s="37" t="str">
        <f>IF(C230="","",$H$5+SUM($G$9:G230)-SUM($F$9:F230))</f>
        <v/>
      </c>
    </row>
    <row r="231" spans="2:8" s="40" customFormat="1" ht="18">
      <c r="B231" s="41" t="str">
        <f>IFERROR(INDEX(BNP!$B:$H,MATCH(ROW($A223),BNP!$J:$J,0),1),"")</f>
        <v/>
      </c>
      <c r="C231" s="43" t="str">
        <f>IFERROR(INDEX(BNP!$B:$H,MATCH(ROW($A223),BNP!$J:$J,0),2),"")</f>
        <v/>
      </c>
      <c r="D231" s="41" t="str">
        <f>IFERROR(INDEX(BNP!$B:$H,MATCH(ROW($A223),BNP!$J:$J,0),3),"")</f>
        <v/>
      </c>
      <c r="E231" s="41" t="str">
        <f>IFERROR(INDEX(BNP!$B:$H,MATCH(ROW($A223),BNP!$J:$J,0),4),"")</f>
        <v/>
      </c>
      <c r="F231" s="41" t="str">
        <f>IFERROR(INDEX(BNP!$B:$H,MATCH(ROW($A223),BNP!$J:$J,0),6),"")</f>
        <v/>
      </c>
      <c r="G231" s="41" t="str">
        <f>IFERROR(INDEX(BNP!$B:$H,MATCH(ROW($A223),BNP!$J:$J,0),5),"")</f>
        <v/>
      </c>
      <c r="H231" s="37" t="str">
        <f>IF(C231="","",$H$5+SUM($G$9:G231)-SUM($F$9:F231))</f>
        <v/>
      </c>
    </row>
    <row r="232" spans="2:8" s="40" customFormat="1" ht="18">
      <c r="B232" s="41" t="str">
        <f>IFERROR(INDEX(BNP!$B:$H,MATCH(ROW($A224),BNP!$J:$J,0),1),"")</f>
        <v/>
      </c>
      <c r="C232" s="43" t="str">
        <f>IFERROR(INDEX(BNP!$B:$H,MATCH(ROW($A224),BNP!$J:$J,0),2),"")</f>
        <v/>
      </c>
      <c r="D232" s="41" t="str">
        <f>IFERROR(INDEX(BNP!$B:$H,MATCH(ROW($A224),BNP!$J:$J,0),3),"")</f>
        <v/>
      </c>
      <c r="E232" s="41" t="str">
        <f>IFERROR(INDEX(BNP!$B:$H,MATCH(ROW($A224),BNP!$J:$J,0),4),"")</f>
        <v/>
      </c>
      <c r="F232" s="41" t="str">
        <f>IFERROR(INDEX(BNP!$B:$H,MATCH(ROW($A224),BNP!$J:$J,0),6),"")</f>
        <v/>
      </c>
      <c r="G232" s="41" t="str">
        <f>IFERROR(INDEX(BNP!$B:$H,MATCH(ROW($A224),BNP!$J:$J,0),5),"")</f>
        <v/>
      </c>
      <c r="H232" s="37" t="str">
        <f>IF(C232="","",$H$5+SUM($G$9:G232)-SUM($F$9:F232))</f>
        <v/>
      </c>
    </row>
    <row r="233" spans="2:8" s="40" customFormat="1" ht="18">
      <c r="B233" s="41" t="str">
        <f>IFERROR(INDEX(BNP!$B:$H,MATCH(ROW($A225),BNP!$J:$J,0),1),"")</f>
        <v/>
      </c>
      <c r="C233" s="43" t="str">
        <f>IFERROR(INDEX(BNP!$B:$H,MATCH(ROW($A225),BNP!$J:$J,0),2),"")</f>
        <v/>
      </c>
      <c r="D233" s="41" t="str">
        <f>IFERROR(INDEX(BNP!$B:$H,MATCH(ROW($A225),BNP!$J:$J,0),3),"")</f>
        <v/>
      </c>
      <c r="E233" s="41" t="str">
        <f>IFERROR(INDEX(BNP!$B:$H,MATCH(ROW($A225),BNP!$J:$J,0),4),"")</f>
        <v/>
      </c>
      <c r="F233" s="41" t="str">
        <f>IFERROR(INDEX(BNP!$B:$H,MATCH(ROW($A225),BNP!$J:$J,0),6),"")</f>
        <v/>
      </c>
      <c r="G233" s="41" t="str">
        <f>IFERROR(INDEX(BNP!$B:$H,MATCH(ROW($A225),BNP!$J:$J,0),5),"")</f>
        <v/>
      </c>
      <c r="H233" s="37" t="str">
        <f>IF(C233="","",$H$5+SUM($G$9:G233)-SUM($F$9:F233))</f>
        <v/>
      </c>
    </row>
    <row r="234" spans="2:8" s="40" customFormat="1" ht="18">
      <c r="B234" s="41" t="str">
        <f>IFERROR(INDEX(BNP!$B:$H,MATCH(ROW($A226),BNP!$J:$J,0),1),"")</f>
        <v/>
      </c>
      <c r="C234" s="43" t="str">
        <f>IFERROR(INDEX(BNP!$B:$H,MATCH(ROW($A226),BNP!$J:$J,0),2),"")</f>
        <v/>
      </c>
      <c r="D234" s="41" t="str">
        <f>IFERROR(INDEX(BNP!$B:$H,MATCH(ROW($A226),BNP!$J:$J,0),3),"")</f>
        <v/>
      </c>
      <c r="E234" s="41" t="str">
        <f>IFERROR(INDEX(BNP!$B:$H,MATCH(ROW($A226),BNP!$J:$J,0),4),"")</f>
        <v/>
      </c>
      <c r="F234" s="41" t="str">
        <f>IFERROR(INDEX(BNP!$B:$H,MATCH(ROW($A226),BNP!$J:$J,0),6),"")</f>
        <v/>
      </c>
      <c r="G234" s="41" t="str">
        <f>IFERROR(INDEX(BNP!$B:$H,MATCH(ROW($A226),BNP!$J:$J,0),5),"")</f>
        <v/>
      </c>
      <c r="H234" s="37" t="str">
        <f>IF(C234="","",$H$5+SUM($G$9:G234)-SUM($F$9:F234))</f>
        <v/>
      </c>
    </row>
    <row r="235" spans="2:8" s="40" customFormat="1" ht="18">
      <c r="B235" s="41" t="str">
        <f>IFERROR(INDEX(BNP!$B:$H,MATCH(ROW($A227),BNP!$J:$J,0),1),"")</f>
        <v/>
      </c>
      <c r="C235" s="43" t="str">
        <f>IFERROR(INDEX(BNP!$B:$H,MATCH(ROW($A227),BNP!$J:$J,0),2),"")</f>
        <v/>
      </c>
      <c r="D235" s="41" t="str">
        <f>IFERROR(INDEX(BNP!$B:$H,MATCH(ROW($A227),BNP!$J:$J,0),3),"")</f>
        <v/>
      </c>
      <c r="E235" s="41" t="str">
        <f>IFERROR(INDEX(BNP!$B:$H,MATCH(ROW($A227),BNP!$J:$J,0),4),"")</f>
        <v/>
      </c>
      <c r="F235" s="41" t="str">
        <f>IFERROR(INDEX(BNP!$B:$H,MATCH(ROW($A227),BNP!$J:$J,0),6),"")</f>
        <v/>
      </c>
      <c r="G235" s="41" t="str">
        <f>IFERROR(INDEX(BNP!$B:$H,MATCH(ROW($A227),BNP!$J:$J,0),5),"")</f>
        <v/>
      </c>
      <c r="H235" s="37" t="str">
        <f>IF(C235="","",$H$5+SUM($G$9:G235)-SUM($F$9:F235))</f>
        <v/>
      </c>
    </row>
    <row r="236" spans="2:8" s="40" customFormat="1" ht="18">
      <c r="B236" s="41" t="str">
        <f>IFERROR(INDEX(BNP!$B:$H,MATCH(ROW($A228),BNP!$J:$J,0),1),"")</f>
        <v/>
      </c>
      <c r="C236" s="43" t="str">
        <f>IFERROR(INDEX(BNP!$B:$H,MATCH(ROW($A228),BNP!$J:$J,0),2),"")</f>
        <v/>
      </c>
      <c r="D236" s="41" t="str">
        <f>IFERROR(INDEX(BNP!$B:$H,MATCH(ROW($A228),BNP!$J:$J,0),3),"")</f>
        <v/>
      </c>
      <c r="E236" s="41" t="str">
        <f>IFERROR(INDEX(BNP!$B:$H,MATCH(ROW($A228),BNP!$J:$J,0),4),"")</f>
        <v/>
      </c>
      <c r="F236" s="41" t="str">
        <f>IFERROR(INDEX(BNP!$B:$H,MATCH(ROW($A228),BNP!$J:$J,0),6),"")</f>
        <v/>
      </c>
      <c r="G236" s="41" t="str">
        <f>IFERROR(INDEX(BNP!$B:$H,MATCH(ROW($A228),BNP!$J:$J,0),5),"")</f>
        <v/>
      </c>
      <c r="H236" s="37" t="str">
        <f>IF(C236="","",$H$5+SUM($G$9:G236)-SUM($F$9:F236))</f>
        <v/>
      </c>
    </row>
    <row r="237" spans="2:8" s="40" customFormat="1" ht="18">
      <c r="B237" s="41" t="str">
        <f>IFERROR(INDEX(BNP!$B:$H,MATCH(ROW($A229),BNP!$J:$J,0),1),"")</f>
        <v/>
      </c>
      <c r="C237" s="43" t="str">
        <f>IFERROR(INDEX(BNP!$B:$H,MATCH(ROW($A229),BNP!$J:$J,0),2),"")</f>
        <v/>
      </c>
      <c r="D237" s="41" t="str">
        <f>IFERROR(INDEX(BNP!$B:$H,MATCH(ROW($A229),BNP!$J:$J,0),3),"")</f>
        <v/>
      </c>
      <c r="E237" s="41" t="str">
        <f>IFERROR(INDEX(BNP!$B:$H,MATCH(ROW($A229),BNP!$J:$J,0),4),"")</f>
        <v/>
      </c>
      <c r="F237" s="41" t="str">
        <f>IFERROR(INDEX(BNP!$B:$H,MATCH(ROW($A229),BNP!$J:$J,0),6),"")</f>
        <v/>
      </c>
      <c r="G237" s="41" t="str">
        <f>IFERROR(INDEX(BNP!$B:$H,MATCH(ROW($A229),BNP!$J:$J,0),5),"")</f>
        <v/>
      </c>
      <c r="H237" s="37" t="str">
        <f>IF(C237="","",$H$5+SUM($G$9:G237)-SUM($F$9:F237))</f>
        <v/>
      </c>
    </row>
    <row r="238" spans="2:8" s="40" customFormat="1" ht="18">
      <c r="B238" s="41" t="str">
        <f>IFERROR(INDEX(BNP!$B:$H,MATCH(ROW($A230),BNP!$J:$J,0),1),"")</f>
        <v/>
      </c>
      <c r="C238" s="43" t="str">
        <f>IFERROR(INDEX(BNP!$B:$H,MATCH(ROW($A230),BNP!$J:$J,0),2),"")</f>
        <v/>
      </c>
      <c r="D238" s="41" t="str">
        <f>IFERROR(INDEX(BNP!$B:$H,MATCH(ROW($A230),BNP!$J:$J,0),3),"")</f>
        <v/>
      </c>
      <c r="E238" s="41" t="str">
        <f>IFERROR(INDEX(BNP!$B:$H,MATCH(ROW($A230),BNP!$J:$J,0),4),"")</f>
        <v/>
      </c>
      <c r="F238" s="41" t="str">
        <f>IFERROR(INDEX(BNP!$B:$H,MATCH(ROW($A230),BNP!$J:$J,0),6),"")</f>
        <v/>
      </c>
      <c r="G238" s="41" t="str">
        <f>IFERROR(INDEX(BNP!$B:$H,MATCH(ROW($A230),BNP!$J:$J,0),5),"")</f>
        <v/>
      </c>
      <c r="H238" s="37" t="str">
        <f>IF(C238="","",$H$5+SUM($G$9:G238)-SUM($F$9:F238))</f>
        <v/>
      </c>
    </row>
    <row r="239" spans="2:8" s="40" customFormat="1" ht="18">
      <c r="B239" s="41" t="str">
        <f>IFERROR(INDEX(BNP!$B:$H,MATCH(ROW($A231),BNP!$J:$J,0),1),"")</f>
        <v/>
      </c>
      <c r="C239" s="43" t="str">
        <f>IFERROR(INDEX(BNP!$B:$H,MATCH(ROW($A231),BNP!$J:$J,0),2),"")</f>
        <v/>
      </c>
      <c r="D239" s="41" t="str">
        <f>IFERROR(INDEX(BNP!$B:$H,MATCH(ROW($A231),BNP!$J:$J,0),3),"")</f>
        <v/>
      </c>
      <c r="E239" s="41" t="str">
        <f>IFERROR(INDEX(BNP!$B:$H,MATCH(ROW($A231),BNP!$J:$J,0),4),"")</f>
        <v/>
      </c>
      <c r="F239" s="41" t="str">
        <f>IFERROR(INDEX(BNP!$B:$H,MATCH(ROW($A231),BNP!$J:$J,0),6),"")</f>
        <v/>
      </c>
      <c r="G239" s="41" t="str">
        <f>IFERROR(INDEX(BNP!$B:$H,MATCH(ROW($A231),BNP!$J:$J,0),5),"")</f>
        <v/>
      </c>
      <c r="H239" s="37" t="str">
        <f>IF(C239="","",$H$5+SUM($G$9:G239)-SUM($F$9:F239))</f>
        <v/>
      </c>
    </row>
    <row r="240" spans="2:8" s="40" customFormat="1" ht="18">
      <c r="B240" s="41" t="str">
        <f>IFERROR(INDEX(BNP!$B:$H,MATCH(ROW($A232),BNP!$J:$J,0),1),"")</f>
        <v/>
      </c>
      <c r="C240" s="43" t="str">
        <f>IFERROR(INDEX(BNP!$B:$H,MATCH(ROW($A232),BNP!$J:$J,0),2),"")</f>
        <v/>
      </c>
      <c r="D240" s="41" t="str">
        <f>IFERROR(INDEX(BNP!$B:$H,MATCH(ROW($A232),BNP!$J:$J,0),3),"")</f>
        <v/>
      </c>
      <c r="E240" s="41" t="str">
        <f>IFERROR(INDEX(BNP!$B:$H,MATCH(ROW($A232),BNP!$J:$J,0),4),"")</f>
        <v/>
      </c>
      <c r="F240" s="41" t="str">
        <f>IFERROR(INDEX(BNP!$B:$H,MATCH(ROW($A232),BNP!$J:$J,0),6),"")</f>
        <v/>
      </c>
      <c r="G240" s="41" t="str">
        <f>IFERROR(INDEX(BNP!$B:$H,MATCH(ROW($A232),BNP!$J:$J,0),5),"")</f>
        <v/>
      </c>
      <c r="H240" s="37" t="str">
        <f>IF(C240="","",$H$5+SUM($G$9:G240)-SUM($F$9:F240))</f>
        <v/>
      </c>
    </row>
    <row r="241" spans="2:8" s="40" customFormat="1" ht="18">
      <c r="B241" s="41" t="str">
        <f>IFERROR(INDEX(BNP!$B:$H,MATCH(ROW($A233),BNP!$J:$J,0),1),"")</f>
        <v/>
      </c>
      <c r="C241" s="43" t="str">
        <f>IFERROR(INDEX(BNP!$B:$H,MATCH(ROW($A233),BNP!$J:$J,0),2),"")</f>
        <v/>
      </c>
      <c r="D241" s="41" t="str">
        <f>IFERROR(INDEX(BNP!$B:$H,MATCH(ROW($A233),BNP!$J:$J,0),3),"")</f>
        <v/>
      </c>
      <c r="E241" s="41" t="str">
        <f>IFERROR(INDEX(BNP!$B:$H,MATCH(ROW($A233),BNP!$J:$J,0),4),"")</f>
        <v/>
      </c>
      <c r="F241" s="41" t="str">
        <f>IFERROR(INDEX(BNP!$B:$H,MATCH(ROW($A233),BNP!$J:$J,0),6),"")</f>
        <v/>
      </c>
      <c r="G241" s="41" t="str">
        <f>IFERROR(INDEX(BNP!$B:$H,MATCH(ROW($A233),BNP!$J:$J,0),5),"")</f>
        <v/>
      </c>
      <c r="H241" s="37" t="str">
        <f>IF(C241="","",$H$5+SUM($G$9:G241)-SUM($F$9:F241))</f>
        <v/>
      </c>
    </row>
    <row r="242" spans="2:8" s="40" customFormat="1" ht="18">
      <c r="B242" s="41" t="str">
        <f>IFERROR(INDEX(BNP!$B:$H,MATCH(ROW($A234),BNP!$J:$J,0),1),"")</f>
        <v/>
      </c>
      <c r="C242" s="43" t="str">
        <f>IFERROR(INDEX(BNP!$B:$H,MATCH(ROW($A234),BNP!$J:$J,0),2),"")</f>
        <v/>
      </c>
      <c r="D242" s="41" t="str">
        <f>IFERROR(INDEX(BNP!$B:$H,MATCH(ROW($A234),BNP!$J:$J,0),3),"")</f>
        <v/>
      </c>
      <c r="E242" s="41" t="str">
        <f>IFERROR(INDEX(BNP!$B:$H,MATCH(ROW($A234),BNP!$J:$J,0),4),"")</f>
        <v/>
      </c>
      <c r="F242" s="41" t="str">
        <f>IFERROR(INDEX(BNP!$B:$H,MATCH(ROW($A234),BNP!$J:$J,0),6),"")</f>
        <v/>
      </c>
      <c r="G242" s="41" t="str">
        <f>IFERROR(INDEX(BNP!$B:$H,MATCH(ROW($A234),BNP!$J:$J,0),5),"")</f>
        <v/>
      </c>
      <c r="H242" s="37" t="str">
        <f>IF(C242="","",$H$5+SUM($G$9:G242)-SUM($F$9:F242))</f>
        <v/>
      </c>
    </row>
    <row r="243" spans="2:8" s="40" customFormat="1" ht="18">
      <c r="B243" s="41" t="str">
        <f>IFERROR(INDEX(BNP!$B:$H,MATCH(ROW($A235),BNP!$J:$J,0),1),"")</f>
        <v/>
      </c>
      <c r="C243" s="43" t="str">
        <f>IFERROR(INDEX(BNP!$B:$H,MATCH(ROW($A235),BNP!$J:$J,0),2),"")</f>
        <v/>
      </c>
      <c r="D243" s="41" t="str">
        <f>IFERROR(INDEX(BNP!$B:$H,MATCH(ROW($A235),BNP!$J:$J,0),3),"")</f>
        <v/>
      </c>
      <c r="E243" s="41" t="str">
        <f>IFERROR(INDEX(BNP!$B:$H,MATCH(ROW($A235),BNP!$J:$J,0),4),"")</f>
        <v/>
      </c>
      <c r="F243" s="41" t="str">
        <f>IFERROR(INDEX(BNP!$B:$H,MATCH(ROW($A235),BNP!$J:$J,0),6),"")</f>
        <v/>
      </c>
      <c r="G243" s="41" t="str">
        <f>IFERROR(INDEX(BNP!$B:$H,MATCH(ROW($A235),BNP!$J:$J,0),5),"")</f>
        <v/>
      </c>
      <c r="H243" s="37" t="str">
        <f>IF(C243="","",$H$5+SUM($G$9:G243)-SUM($F$9:F243))</f>
        <v/>
      </c>
    </row>
    <row r="244" spans="2:8" s="40" customFormat="1" ht="18">
      <c r="B244" s="41" t="str">
        <f>IFERROR(INDEX(BNP!$B:$H,MATCH(ROW($A236),BNP!$J:$J,0),1),"")</f>
        <v/>
      </c>
      <c r="C244" s="43" t="str">
        <f>IFERROR(INDEX(BNP!$B:$H,MATCH(ROW($A236),BNP!$J:$J,0),2),"")</f>
        <v/>
      </c>
      <c r="D244" s="41" t="str">
        <f>IFERROR(INDEX(BNP!$B:$H,MATCH(ROW($A236),BNP!$J:$J,0),3),"")</f>
        <v/>
      </c>
      <c r="E244" s="41" t="str">
        <f>IFERROR(INDEX(BNP!$B:$H,MATCH(ROW($A236),BNP!$J:$J,0),4),"")</f>
        <v/>
      </c>
      <c r="F244" s="41" t="str">
        <f>IFERROR(INDEX(BNP!$B:$H,MATCH(ROW($A236),BNP!$J:$J,0),6),"")</f>
        <v/>
      </c>
      <c r="G244" s="41" t="str">
        <f>IFERROR(INDEX(BNP!$B:$H,MATCH(ROW($A236),BNP!$J:$J,0),5),"")</f>
        <v/>
      </c>
      <c r="H244" s="37" t="str">
        <f>IF(C244="","",$H$5+SUM($G$9:G244)-SUM($F$9:F244))</f>
        <v/>
      </c>
    </row>
    <row r="245" spans="2:8" s="40" customFormat="1" ht="18">
      <c r="B245" s="41" t="str">
        <f>IFERROR(INDEX(BNP!$B:$H,MATCH(ROW($A237),BNP!$J:$J,0),1),"")</f>
        <v/>
      </c>
      <c r="C245" s="43" t="str">
        <f>IFERROR(INDEX(BNP!$B:$H,MATCH(ROW($A237),BNP!$J:$J,0),2),"")</f>
        <v/>
      </c>
      <c r="D245" s="41" t="str">
        <f>IFERROR(INDEX(BNP!$B:$H,MATCH(ROW($A237),BNP!$J:$J,0),3),"")</f>
        <v/>
      </c>
      <c r="E245" s="41" t="str">
        <f>IFERROR(INDEX(BNP!$B:$H,MATCH(ROW($A237),BNP!$J:$J,0),4),"")</f>
        <v/>
      </c>
      <c r="F245" s="41" t="str">
        <f>IFERROR(INDEX(BNP!$B:$H,MATCH(ROW($A237),BNP!$J:$J,0),6),"")</f>
        <v/>
      </c>
      <c r="G245" s="41" t="str">
        <f>IFERROR(INDEX(BNP!$B:$H,MATCH(ROW($A237),BNP!$J:$J,0),5),"")</f>
        <v/>
      </c>
      <c r="H245" s="37" t="str">
        <f>IF(C245="","",$H$5+SUM($G$9:G245)-SUM($F$9:F245))</f>
        <v/>
      </c>
    </row>
    <row r="246" spans="2:8" s="40" customFormat="1" ht="18">
      <c r="B246" s="41" t="str">
        <f>IFERROR(INDEX(BNP!$B:$H,MATCH(ROW($A238),BNP!$J:$J,0),1),"")</f>
        <v/>
      </c>
      <c r="C246" s="43" t="str">
        <f>IFERROR(INDEX(BNP!$B:$H,MATCH(ROW($A238),BNP!$J:$J,0),2),"")</f>
        <v/>
      </c>
      <c r="D246" s="41" t="str">
        <f>IFERROR(INDEX(BNP!$B:$H,MATCH(ROW($A238),BNP!$J:$J,0),3),"")</f>
        <v/>
      </c>
      <c r="E246" s="41" t="str">
        <f>IFERROR(INDEX(BNP!$B:$H,MATCH(ROW($A238),BNP!$J:$J,0),4),"")</f>
        <v/>
      </c>
      <c r="F246" s="41" t="str">
        <f>IFERROR(INDEX(BNP!$B:$H,MATCH(ROW($A238),BNP!$J:$J,0),6),"")</f>
        <v/>
      </c>
      <c r="G246" s="41" t="str">
        <f>IFERROR(INDEX(BNP!$B:$H,MATCH(ROW($A238),BNP!$J:$J,0),5),"")</f>
        <v/>
      </c>
      <c r="H246" s="37" t="str">
        <f>IF(C246="","",$H$5+SUM($G$9:G246)-SUM($F$9:F246))</f>
        <v/>
      </c>
    </row>
    <row r="247" spans="2:8" s="40" customFormat="1" ht="18">
      <c r="B247" s="41" t="str">
        <f>IFERROR(INDEX(BNP!$B:$H,MATCH(ROW($A239),BNP!$J:$J,0),1),"")</f>
        <v/>
      </c>
      <c r="C247" s="43" t="str">
        <f>IFERROR(INDEX(BNP!$B:$H,MATCH(ROW($A239),BNP!$J:$J,0),2),"")</f>
        <v/>
      </c>
      <c r="D247" s="41" t="str">
        <f>IFERROR(INDEX(BNP!$B:$H,MATCH(ROW($A239),BNP!$J:$J,0),3),"")</f>
        <v/>
      </c>
      <c r="E247" s="41" t="str">
        <f>IFERROR(INDEX(BNP!$B:$H,MATCH(ROW($A239),BNP!$J:$J,0),4),"")</f>
        <v/>
      </c>
      <c r="F247" s="41" t="str">
        <f>IFERROR(INDEX(BNP!$B:$H,MATCH(ROW($A239),BNP!$J:$J,0),6),"")</f>
        <v/>
      </c>
      <c r="G247" s="41" t="str">
        <f>IFERROR(INDEX(BNP!$B:$H,MATCH(ROW($A239),BNP!$J:$J,0),5),"")</f>
        <v/>
      </c>
      <c r="H247" s="37" t="str">
        <f>IF(C247="","",$H$5+SUM($G$9:G247)-SUM($F$9:F247))</f>
        <v/>
      </c>
    </row>
    <row r="248" spans="2:8" s="40" customFormat="1" ht="18">
      <c r="B248" s="41" t="str">
        <f>IFERROR(INDEX(BNP!$B:$H,MATCH(ROW($A240),BNP!$J:$J,0),1),"")</f>
        <v/>
      </c>
      <c r="C248" s="43" t="str">
        <f>IFERROR(INDEX(BNP!$B:$H,MATCH(ROW($A240),BNP!$J:$J,0),2),"")</f>
        <v/>
      </c>
      <c r="D248" s="41" t="str">
        <f>IFERROR(INDEX(BNP!$B:$H,MATCH(ROW($A240),BNP!$J:$J,0),3),"")</f>
        <v/>
      </c>
      <c r="E248" s="41" t="str">
        <f>IFERROR(INDEX(BNP!$B:$H,MATCH(ROW($A240),BNP!$J:$J,0),4),"")</f>
        <v/>
      </c>
      <c r="F248" s="41" t="str">
        <f>IFERROR(INDEX(BNP!$B:$H,MATCH(ROW($A240),BNP!$J:$J,0),6),"")</f>
        <v/>
      </c>
      <c r="G248" s="41" t="str">
        <f>IFERROR(INDEX(BNP!$B:$H,MATCH(ROW($A240),BNP!$J:$J,0),5),"")</f>
        <v/>
      </c>
      <c r="H248" s="37" t="str">
        <f>IF(C248="","",$H$5+SUM($G$9:G248)-SUM($F$9:F248))</f>
        <v/>
      </c>
    </row>
    <row r="249" spans="2:8" s="40" customFormat="1" ht="18">
      <c r="B249" s="41" t="str">
        <f>IFERROR(INDEX(BNP!$B:$H,MATCH(ROW($A241),BNP!$J:$J,0),1),"")</f>
        <v/>
      </c>
      <c r="C249" s="43" t="str">
        <f>IFERROR(INDEX(BNP!$B:$H,MATCH(ROW($A241),BNP!$J:$J,0),2),"")</f>
        <v/>
      </c>
      <c r="D249" s="41" t="str">
        <f>IFERROR(INDEX(BNP!$B:$H,MATCH(ROW($A241),BNP!$J:$J,0),3),"")</f>
        <v/>
      </c>
      <c r="E249" s="41" t="str">
        <f>IFERROR(INDEX(BNP!$B:$H,MATCH(ROW($A241),BNP!$J:$J,0),4),"")</f>
        <v/>
      </c>
      <c r="F249" s="41" t="str">
        <f>IFERROR(INDEX(BNP!$B:$H,MATCH(ROW($A241),BNP!$J:$J,0),6),"")</f>
        <v/>
      </c>
      <c r="G249" s="41" t="str">
        <f>IFERROR(INDEX(BNP!$B:$H,MATCH(ROW($A241),BNP!$J:$J,0),5),"")</f>
        <v/>
      </c>
      <c r="H249" s="37" t="str">
        <f>IF(C249="","",$H$5+SUM($G$9:G249)-SUM($F$9:F249))</f>
        <v/>
      </c>
    </row>
    <row r="250" spans="2:8" s="40" customFormat="1" ht="18">
      <c r="B250" s="41" t="str">
        <f>IFERROR(INDEX(BNP!$B:$H,MATCH(ROW($A242),BNP!$J:$J,0),1),"")</f>
        <v/>
      </c>
      <c r="C250" s="43" t="str">
        <f>IFERROR(INDEX(BNP!$B:$H,MATCH(ROW($A242),BNP!$J:$J,0),2),"")</f>
        <v/>
      </c>
      <c r="D250" s="41" t="str">
        <f>IFERROR(INDEX(BNP!$B:$H,MATCH(ROW($A242),BNP!$J:$J,0),3),"")</f>
        <v/>
      </c>
      <c r="E250" s="41" t="str">
        <f>IFERROR(INDEX(BNP!$B:$H,MATCH(ROW($A242),BNP!$J:$J,0),4),"")</f>
        <v/>
      </c>
      <c r="F250" s="41" t="str">
        <f>IFERROR(INDEX(BNP!$B:$H,MATCH(ROW($A242),BNP!$J:$J,0),6),"")</f>
        <v/>
      </c>
      <c r="G250" s="41" t="str">
        <f>IFERROR(INDEX(BNP!$B:$H,MATCH(ROW($A242),BNP!$J:$J,0),5),"")</f>
        <v/>
      </c>
      <c r="H250" s="37" t="str">
        <f>IF(C250="","",$H$5+SUM($G$9:G250)-SUM($F$9:F250))</f>
        <v/>
      </c>
    </row>
    <row r="251" spans="2:8" s="40" customFormat="1" ht="18">
      <c r="B251" s="41" t="str">
        <f>IFERROR(INDEX(BNP!$B:$H,MATCH(ROW($A243),BNP!$J:$J,0),1),"")</f>
        <v/>
      </c>
      <c r="C251" s="43" t="str">
        <f>IFERROR(INDEX(BNP!$B:$H,MATCH(ROW($A243),BNP!$J:$J,0),2),"")</f>
        <v/>
      </c>
      <c r="D251" s="41" t="str">
        <f>IFERROR(INDEX(BNP!$B:$H,MATCH(ROW($A243),BNP!$J:$J,0),3),"")</f>
        <v/>
      </c>
      <c r="E251" s="41" t="str">
        <f>IFERROR(INDEX(BNP!$B:$H,MATCH(ROW($A243),BNP!$J:$J,0),4),"")</f>
        <v/>
      </c>
      <c r="F251" s="41" t="str">
        <f>IFERROR(INDEX(BNP!$B:$H,MATCH(ROW($A243),BNP!$J:$J,0),6),"")</f>
        <v/>
      </c>
      <c r="G251" s="41" t="str">
        <f>IFERROR(INDEX(BNP!$B:$H,MATCH(ROW($A243),BNP!$J:$J,0),5),"")</f>
        <v/>
      </c>
      <c r="H251" s="37" t="str">
        <f>IF(C251="","",$H$5+SUM($G$9:G251)-SUM($F$9:F251))</f>
        <v/>
      </c>
    </row>
    <row r="252" spans="2:8" s="40" customFormat="1" ht="18">
      <c r="B252" s="41" t="str">
        <f>IFERROR(INDEX(BNP!$B:$H,MATCH(ROW($A244),BNP!$J:$J,0),1),"")</f>
        <v/>
      </c>
      <c r="C252" s="43" t="str">
        <f>IFERROR(INDEX(BNP!$B:$H,MATCH(ROW($A244),BNP!$J:$J,0),2),"")</f>
        <v/>
      </c>
      <c r="D252" s="41" t="str">
        <f>IFERROR(INDEX(BNP!$B:$H,MATCH(ROW($A244),BNP!$J:$J,0),3),"")</f>
        <v/>
      </c>
      <c r="E252" s="41" t="str">
        <f>IFERROR(INDEX(BNP!$B:$H,MATCH(ROW($A244),BNP!$J:$J,0),4),"")</f>
        <v/>
      </c>
      <c r="F252" s="41" t="str">
        <f>IFERROR(INDEX(BNP!$B:$H,MATCH(ROW($A244),BNP!$J:$J,0),6),"")</f>
        <v/>
      </c>
      <c r="G252" s="41" t="str">
        <f>IFERROR(INDEX(BNP!$B:$H,MATCH(ROW($A244),BNP!$J:$J,0),5),"")</f>
        <v/>
      </c>
      <c r="H252" s="37" t="str">
        <f>IF(C252="","",$H$5+SUM($G$9:G252)-SUM($F$9:F252))</f>
        <v/>
      </c>
    </row>
    <row r="253" spans="2:8" s="40" customFormat="1" ht="18">
      <c r="B253" s="41" t="str">
        <f>IFERROR(INDEX(BNP!$B:$H,MATCH(ROW($A245),BNP!$J:$J,0),1),"")</f>
        <v/>
      </c>
      <c r="C253" s="43" t="str">
        <f>IFERROR(INDEX(BNP!$B:$H,MATCH(ROW($A245),BNP!$J:$J,0),2),"")</f>
        <v/>
      </c>
      <c r="D253" s="41" t="str">
        <f>IFERROR(INDEX(BNP!$B:$H,MATCH(ROW($A245),BNP!$J:$J,0),3),"")</f>
        <v/>
      </c>
      <c r="E253" s="41" t="str">
        <f>IFERROR(INDEX(BNP!$B:$H,MATCH(ROW($A245),BNP!$J:$J,0),4),"")</f>
        <v/>
      </c>
      <c r="F253" s="41" t="str">
        <f>IFERROR(INDEX(BNP!$B:$H,MATCH(ROW($A245),BNP!$J:$J,0),6),"")</f>
        <v/>
      </c>
      <c r="G253" s="41" t="str">
        <f>IFERROR(INDEX(BNP!$B:$H,MATCH(ROW($A245),BNP!$J:$J,0),5),"")</f>
        <v/>
      </c>
      <c r="H253" s="37" t="str">
        <f>IF(C253="","",$H$5+SUM($G$9:G253)-SUM($F$9:F253))</f>
        <v/>
      </c>
    </row>
    <row r="254" spans="2:8" s="40" customFormat="1" ht="18">
      <c r="B254" s="41" t="str">
        <f>IFERROR(INDEX(BNP!$B:$H,MATCH(ROW($A246),BNP!$J:$J,0),1),"")</f>
        <v/>
      </c>
      <c r="C254" s="43" t="str">
        <f>IFERROR(INDEX(BNP!$B:$H,MATCH(ROW($A246),BNP!$J:$J,0),2),"")</f>
        <v/>
      </c>
      <c r="D254" s="41" t="str">
        <f>IFERROR(INDEX(BNP!$B:$H,MATCH(ROW($A246),BNP!$J:$J,0),3),"")</f>
        <v/>
      </c>
      <c r="E254" s="41" t="str">
        <f>IFERROR(INDEX(BNP!$B:$H,MATCH(ROW($A246),BNP!$J:$J,0),4),"")</f>
        <v/>
      </c>
      <c r="F254" s="41" t="str">
        <f>IFERROR(INDEX(BNP!$B:$H,MATCH(ROW($A246),BNP!$J:$J,0),6),"")</f>
        <v/>
      </c>
      <c r="G254" s="41" t="str">
        <f>IFERROR(INDEX(BNP!$B:$H,MATCH(ROW($A246),BNP!$J:$J,0),5),"")</f>
        <v/>
      </c>
      <c r="H254" s="37" t="str">
        <f>IF(C254="","",$H$5+SUM($G$9:G254)-SUM($F$9:F254))</f>
        <v/>
      </c>
    </row>
    <row r="255" spans="2:8" s="40" customFormat="1" ht="18">
      <c r="B255" s="41" t="str">
        <f>IFERROR(INDEX(BNP!$B:$H,MATCH(ROW($A247),BNP!$J:$J,0),1),"")</f>
        <v/>
      </c>
      <c r="C255" s="43" t="str">
        <f>IFERROR(INDEX(BNP!$B:$H,MATCH(ROW($A247),BNP!$J:$J,0),2),"")</f>
        <v/>
      </c>
      <c r="D255" s="41" t="str">
        <f>IFERROR(INDEX(BNP!$B:$H,MATCH(ROW($A247),BNP!$J:$J,0),3),"")</f>
        <v/>
      </c>
      <c r="E255" s="41" t="str">
        <f>IFERROR(INDEX(BNP!$B:$H,MATCH(ROW($A247),BNP!$J:$J,0),4),"")</f>
        <v/>
      </c>
      <c r="F255" s="41" t="str">
        <f>IFERROR(INDEX(BNP!$B:$H,MATCH(ROW($A247),BNP!$J:$J,0),6),"")</f>
        <v/>
      </c>
      <c r="G255" s="41" t="str">
        <f>IFERROR(INDEX(BNP!$B:$H,MATCH(ROW($A247),BNP!$J:$J,0),5),"")</f>
        <v/>
      </c>
      <c r="H255" s="37" t="str">
        <f>IF(C255="","",$H$5+SUM($G$9:G255)-SUM($F$9:F255))</f>
        <v/>
      </c>
    </row>
    <row r="256" spans="2:8" s="40" customFormat="1" ht="18">
      <c r="B256" s="41" t="str">
        <f>IFERROR(INDEX(BNP!$B:$H,MATCH(ROW($A248),BNP!$J:$J,0),1),"")</f>
        <v/>
      </c>
      <c r="C256" s="43" t="str">
        <f>IFERROR(INDEX(BNP!$B:$H,MATCH(ROW($A248),BNP!$J:$J,0),2),"")</f>
        <v/>
      </c>
      <c r="D256" s="41" t="str">
        <f>IFERROR(INDEX(BNP!$B:$H,MATCH(ROW($A248),BNP!$J:$J,0),3),"")</f>
        <v/>
      </c>
      <c r="E256" s="41" t="str">
        <f>IFERROR(INDEX(BNP!$B:$H,MATCH(ROW($A248),BNP!$J:$J,0),4),"")</f>
        <v/>
      </c>
      <c r="F256" s="41" t="str">
        <f>IFERROR(INDEX(BNP!$B:$H,MATCH(ROW($A248),BNP!$J:$J,0),6),"")</f>
        <v/>
      </c>
      <c r="G256" s="41" t="str">
        <f>IFERROR(INDEX(BNP!$B:$H,MATCH(ROW($A248),BNP!$J:$J,0),5),"")</f>
        <v/>
      </c>
      <c r="H256" s="37" t="str">
        <f>IF(C256="","",$H$5+SUM($G$9:G256)-SUM($F$9:F256))</f>
        <v/>
      </c>
    </row>
    <row r="257" spans="2:8" s="40" customFormat="1" ht="18">
      <c r="B257" s="41" t="str">
        <f>IFERROR(INDEX(BNP!$B:$H,MATCH(ROW($A249),BNP!$J:$J,0),1),"")</f>
        <v/>
      </c>
      <c r="C257" s="43" t="str">
        <f>IFERROR(INDEX(BNP!$B:$H,MATCH(ROW($A249),BNP!$J:$J,0),2),"")</f>
        <v/>
      </c>
      <c r="D257" s="41" t="str">
        <f>IFERROR(INDEX(BNP!$B:$H,MATCH(ROW($A249),BNP!$J:$J,0),3),"")</f>
        <v/>
      </c>
      <c r="E257" s="41" t="str">
        <f>IFERROR(INDEX(BNP!$B:$H,MATCH(ROW($A249),BNP!$J:$J,0),4),"")</f>
        <v/>
      </c>
      <c r="F257" s="41" t="str">
        <f>IFERROR(INDEX(BNP!$B:$H,MATCH(ROW($A249),BNP!$J:$J,0),6),"")</f>
        <v/>
      </c>
      <c r="G257" s="41" t="str">
        <f>IFERROR(INDEX(BNP!$B:$H,MATCH(ROW($A249),BNP!$J:$J,0),5),"")</f>
        <v/>
      </c>
      <c r="H257" s="37" t="str">
        <f>IF(C257="","",$H$5+SUM($G$9:G257)-SUM($F$9:F257))</f>
        <v/>
      </c>
    </row>
    <row r="258" spans="2:8" s="40" customFormat="1" ht="18">
      <c r="B258" s="41" t="str">
        <f>IFERROR(INDEX(BNP!$B:$H,MATCH(ROW($A250),BNP!$J:$J,0),1),"")</f>
        <v/>
      </c>
      <c r="C258" s="43" t="str">
        <f>IFERROR(INDEX(BNP!$B:$H,MATCH(ROW($A250),BNP!$J:$J,0),2),"")</f>
        <v/>
      </c>
      <c r="D258" s="41" t="str">
        <f>IFERROR(INDEX(BNP!$B:$H,MATCH(ROW($A250),BNP!$J:$J,0),3),"")</f>
        <v/>
      </c>
      <c r="E258" s="41" t="str">
        <f>IFERROR(INDEX(BNP!$B:$H,MATCH(ROW($A250),BNP!$J:$J,0),4),"")</f>
        <v/>
      </c>
      <c r="F258" s="41" t="str">
        <f>IFERROR(INDEX(BNP!$B:$H,MATCH(ROW($A250),BNP!$J:$J,0),6),"")</f>
        <v/>
      </c>
      <c r="G258" s="41" t="str">
        <f>IFERROR(INDEX(BNP!$B:$H,MATCH(ROW($A250),BNP!$J:$J,0),5),"")</f>
        <v/>
      </c>
      <c r="H258" s="37" t="str">
        <f>IF(C258="","",$H$5+SUM($G$9:G258)-SUM($F$9:F258))</f>
        <v/>
      </c>
    </row>
    <row r="259" spans="2:8" s="40" customFormat="1" ht="18">
      <c r="B259" s="41" t="str">
        <f>IFERROR(INDEX(BNP!$B:$H,MATCH(ROW($A251),BNP!$J:$J,0),1),"")</f>
        <v/>
      </c>
      <c r="C259" s="43" t="str">
        <f>IFERROR(INDEX(BNP!$B:$H,MATCH(ROW($A251),BNP!$J:$J,0),2),"")</f>
        <v/>
      </c>
      <c r="D259" s="41" t="str">
        <f>IFERROR(INDEX(BNP!$B:$H,MATCH(ROW($A251),BNP!$J:$J,0),3),"")</f>
        <v/>
      </c>
      <c r="E259" s="41" t="str">
        <f>IFERROR(INDEX(BNP!$B:$H,MATCH(ROW($A251),BNP!$J:$J,0),4),"")</f>
        <v/>
      </c>
      <c r="F259" s="41" t="str">
        <f>IFERROR(INDEX(BNP!$B:$H,MATCH(ROW($A251),BNP!$J:$J,0),6),"")</f>
        <v/>
      </c>
      <c r="G259" s="41" t="str">
        <f>IFERROR(INDEX(BNP!$B:$H,MATCH(ROW($A251),BNP!$J:$J,0),5),"")</f>
        <v/>
      </c>
      <c r="H259" s="37" t="str">
        <f>IF(C259="","",$H$5+SUM($G$9:G259)-SUM($F$9:F259))</f>
        <v/>
      </c>
    </row>
    <row r="260" spans="2:8" s="40" customFormat="1" ht="18">
      <c r="B260" s="41" t="str">
        <f>IFERROR(INDEX(BNP!$B:$H,MATCH(ROW($A252),BNP!$J:$J,0),1),"")</f>
        <v/>
      </c>
      <c r="C260" s="43" t="str">
        <f>IFERROR(INDEX(BNP!$B:$H,MATCH(ROW($A252),BNP!$J:$J,0),2),"")</f>
        <v/>
      </c>
      <c r="D260" s="41" t="str">
        <f>IFERROR(INDEX(BNP!$B:$H,MATCH(ROW($A252),BNP!$J:$J,0),3),"")</f>
        <v/>
      </c>
      <c r="E260" s="41" t="str">
        <f>IFERROR(INDEX(BNP!$B:$H,MATCH(ROW($A252),BNP!$J:$J,0),4),"")</f>
        <v/>
      </c>
      <c r="F260" s="41" t="str">
        <f>IFERROR(INDEX(BNP!$B:$H,MATCH(ROW($A252),BNP!$J:$J,0),6),"")</f>
        <v/>
      </c>
      <c r="G260" s="41" t="str">
        <f>IFERROR(INDEX(BNP!$B:$H,MATCH(ROW($A252),BNP!$J:$J,0),5),"")</f>
        <v/>
      </c>
      <c r="H260" s="37" t="str">
        <f>IF(C260="","",$H$5+SUM($G$9:G260)-SUM($F$9:F260))</f>
        <v/>
      </c>
    </row>
    <row r="261" spans="2:8" s="40" customFormat="1" ht="18">
      <c r="B261" s="41" t="str">
        <f>IFERROR(INDEX(BNP!$B:$H,MATCH(ROW($A253),BNP!$J:$J,0),1),"")</f>
        <v/>
      </c>
      <c r="C261" s="43" t="str">
        <f>IFERROR(INDEX(BNP!$B:$H,MATCH(ROW($A253),BNP!$J:$J,0),2),"")</f>
        <v/>
      </c>
      <c r="D261" s="41" t="str">
        <f>IFERROR(INDEX(BNP!$B:$H,MATCH(ROW($A253),BNP!$J:$J,0),3),"")</f>
        <v/>
      </c>
      <c r="E261" s="41" t="str">
        <f>IFERROR(INDEX(BNP!$B:$H,MATCH(ROW($A253),BNP!$J:$J,0),4),"")</f>
        <v/>
      </c>
      <c r="F261" s="41" t="str">
        <f>IFERROR(INDEX(BNP!$B:$H,MATCH(ROW($A253),BNP!$J:$J,0),6),"")</f>
        <v/>
      </c>
      <c r="G261" s="41" t="str">
        <f>IFERROR(INDEX(BNP!$B:$H,MATCH(ROW($A253),BNP!$J:$J,0),5),"")</f>
        <v/>
      </c>
      <c r="H261" s="37" t="str">
        <f>IF(C261="","",$H$5+SUM($G$9:G261)-SUM($F$9:F261))</f>
        <v/>
      </c>
    </row>
    <row r="262" spans="2:8" s="40" customFormat="1" ht="18">
      <c r="B262" s="41" t="str">
        <f>IFERROR(INDEX(BNP!$B:$H,MATCH(ROW($A254),BNP!$J:$J,0),1),"")</f>
        <v/>
      </c>
      <c r="C262" s="43" t="str">
        <f>IFERROR(INDEX(BNP!$B:$H,MATCH(ROW($A254),BNP!$J:$J,0),2),"")</f>
        <v/>
      </c>
      <c r="D262" s="41" t="str">
        <f>IFERROR(INDEX(BNP!$B:$H,MATCH(ROW($A254),BNP!$J:$J,0),3),"")</f>
        <v/>
      </c>
      <c r="E262" s="41" t="str">
        <f>IFERROR(INDEX(BNP!$B:$H,MATCH(ROW($A254),BNP!$J:$J,0),4),"")</f>
        <v/>
      </c>
      <c r="F262" s="41" t="str">
        <f>IFERROR(INDEX(BNP!$B:$H,MATCH(ROW($A254),BNP!$J:$J,0),6),"")</f>
        <v/>
      </c>
      <c r="G262" s="41" t="str">
        <f>IFERROR(INDEX(BNP!$B:$H,MATCH(ROW($A254),BNP!$J:$J,0),5),"")</f>
        <v/>
      </c>
      <c r="H262" s="37" t="str">
        <f>IF(C262="","",$H$5+SUM($G$9:G262)-SUM($F$9:F262))</f>
        <v/>
      </c>
    </row>
    <row r="263" spans="2:8" s="40" customFormat="1" ht="18">
      <c r="B263" s="41" t="str">
        <f>IFERROR(INDEX(BNP!$B:$H,MATCH(ROW($A255),BNP!$J:$J,0),1),"")</f>
        <v/>
      </c>
      <c r="C263" s="43" t="str">
        <f>IFERROR(INDEX(BNP!$B:$H,MATCH(ROW($A255),BNP!$J:$J,0),2),"")</f>
        <v/>
      </c>
      <c r="D263" s="41" t="str">
        <f>IFERROR(INDEX(BNP!$B:$H,MATCH(ROW($A255),BNP!$J:$J,0),3),"")</f>
        <v/>
      </c>
      <c r="E263" s="41" t="str">
        <f>IFERROR(INDEX(BNP!$B:$H,MATCH(ROW($A255),BNP!$J:$J,0),4),"")</f>
        <v/>
      </c>
      <c r="F263" s="41" t="str">
        <f>IFERROR(INDEX(BNP!$B:$H,MATCH(ROW($A255),BNP!$J:$J,0),6),"")</f>
        <v/>
      </c>
      <c r="G263" s="41" t="str">
        <f>IFERROR(INDEX(BNP!$B:$H,MATCH(ROW($A255),BNP!$J:$J,0),5),"")</f>
        <v/>
      </c>
      <c r="H263" s="37" t="str">
        <f>IF(C263="","",$H$5+SUM($G$9:G263)-SUM($F$9:F263))</f>
        <v/>
      </c>
    </row>
    <row r="264" spans="2:8" s="40" customFormat="1" ht="18">
      <c r="B264" s="41" t="str">
        <f>IFERROR(INDEX(BNP!$B:$H,MATCH(ROW($A256),BNP!$J:$J,0),1),"")</f>
        <v/>
      </c>
      <c r="C264" s="43" t="str">
        <f>IFERROR(INDEX(BNP!$B:$H,MATCH(ROW($A256),BNP!$J:$J,0),2),"")</f>
        <v/>
      </c>
      <c r="D264" s="41" t="str">
        <f>IFERROR(INDEX(BNP!$B:$H,MATCH(ROW($A256),BNP!$J:$J,0),3),"")</f>
        <v/>
      </c>
      <c r="E264" s="41" t="str">
        <f>IFERROR(INDEX(BNP!$B:$H,MATCH(ROW($A256),BNP!$J:$J,0),4),"")</f>
        <v/>
      </c>
      <c r="F264" s="41" t="str">
        <f>IFERROR(INDEX(BNP!$B:$H,MATCH(ROW($A256),BNP!$J:$J,0),6),"")</f>
        <v/>
      </c>
      <c r="G264" s="41" t="str">
        <f>IFERROR(INDEX(BNP!$B:$H,MATCH(ROW($A256),BNP!$J:$J,0),5),"")</f>
        <v/>
      </c>
      <c r="H264" s="37" t="str">
        <f>IF(C264="","",$H$5+SUM($G$9:G264)-SUM($F$9:F264))</f>
        <v/>
      </c>
    </row>
    <row r="265" spans="2:8" s="40" customFormat="1" ht="18">
      <c r="B265" s="41" t="str">
        <f>IFERROR(INDEX(BNP!$B:$H,MATCH(ROW($A257),BNP!$J:$J,0),1),"")</f>
        <v/>
      </c>
      <c r="C265" s="43" t="str">
        <f>IFERROR(INDEX(BNP!$B:$H,MATCH(ROW($A257),BNP!$J:$J,0),2),"")</f>
        <v/>
      </c>
      <c r="D265" s="41" t="str">
        <f>IFERROR(INDEX(BNP!$B:$H,MATCH(ROW($A257),BNP!$J:$J,0),3),"")</f>
        <v/>
      </c>
      <c r="E265" s="41" t="str">
        <f>IFERROR(INDEX(BNP!$B:$H,MATCH(ROW($A257),BNP!$J:$J,0),4),"")</f>
        <v/>
      </c>
      <c r="F265" s="41" t="str">
        <f>IFERROR(INDEX(BNP!$B:$H,MATCH(ROW($A257),BNP!$J:$J,0),6),"")</f>
        <v/>
      </c>
      <c r="G265" s="41" t="str">
        <f>IFERROR(INDEX(BNP!$B:$H,MATCH(ROW($A257),BNP!$J:$J,0),5),"")</f>
        <v/>
      </c>
      <c r="H265" s="37" t="str">
        <f>IF(C265="","",$H$5+SUM($G$9:G265)-SUM($F$9:F265))</f>
        <v/>
      </c>
    </row>
    <row r="266" spans="2:8" s="40" customFormat="1" ht="18">
      <c r="B266" s="41" t="str">
        <f>IFERROR(INDEX(BNP!$B:$H,MATCH(ROW($A258),BNP!$J:$J,0),1),"")</f>
        <v/>
      </c>
      <c r="C266" s="43" t="str">
        <f>IFERROR(INDEX(BNP!$B:$H,MATCH(ROW($A258),BNP!$J:$J,0),2),"")</f>
        <v/>
      </c>
      <c r="D266" s="41" t="str">
        <f>IFERROR(INDEX(BNP!$B:$H,MATCH(ROW($A258),BNP!$J:$J,0),3),"")</f>
        <v/>
      </c>
      <c r="E266" s="41" t="str">
        <f>IFERROR(INDEX(BNP!$B:$H,MATCH(ROW($A258),BNP!$J:$J,0),4),"")</f>
        <v/>
      </c>
      <c r="F266" s="41" t="str">
        <f>IFERROR(INDEX(BNP!$B:$H,MATCH(ROW($A258),BNP!$J:$J,0),6),"")</f>
        <v/>
      </c>
      <c r="G266" s="41" t="str">
        <f>IFERROR(INDEX(BNP!$B:$H,MATCH(ROW($A258),BNP!$J:$J,0),5),"")</f>
        <v/>
      </c>
      <c r="H266" s="37" t="str">
        <f>IF(C266="","",$H$5+SUM($G$9:G266)-SUM($F$9:F266))</f>
        <v/>
      </c>
    </row>
    <row r="267" spans="2:8" s="40" customFormat="1" ht="18">
      <c r="B267" s="41" t="str">
        <f>IFERROR(INDEX(BNP!$B:$H,MATCH(ROW($A259),BNP!$J:$J,0),1),"")</f>
        <v/>
      </c>
      <c r="C267" s="43" t="str">
        <f>IFERROR(INDEX(BNP!$B:$H,MATCH(ROW($A259),BNP!$J:$J,0),2),"")</f>
        <v/>
      </c>
      <c r="D267" s="41" t="str">
        <f>IFERROR(INDEX(BNP!$B:$H,MATCH(ROW($A259),BNP!$J:$J,0),3),"")</f>
        <v/>
      </c>
      <c r="E267" s="41" t="str">
        <f>IFERROR(INDEX(BNP!$B:$H,MATCH(ROW($A259),BNP!$J:$J,0),4),"")</f>
        <v/>
      </c>
      <c r="F267" s="41" t="str">
        <f>IFERROR(INDEX(BNP!$B:$H,MATCH(ROW($A259),BNP!$J:$J,0),6),"")</f>
        <v/>
      </c>
      <c r="G267" s="41" t="str">
        <f>IFERROR(INDEX(BNP!$B:$H,MATCH(ROW($A259),BNP!$J:$J,0),5),"")</f>
        <v/>
      </c>
      <c r="H267" s="37" t="str">
        <f>IF(C267="","",$H$5+SUM($G$9:G267)-SUM($F$9:F267))</f>
        <v/>
      </c>
    </row>
    <row r="268" spans="2:8" s="40" customFormat="1" ht="18">
      <c r="B268" s="41" t="str">
        <f>IFERROR(INDEX(BNP!$B:$H,MATCH(ROW($A260),BNP!$J:$J,0),1),"")</f>
        <v/>
      </c>
      <c r="C268" s="43" t="str">
        <f>IFERROR(INDEX(BNP!$B:$H,MATCH(ROW($A260),BNP!$J:$J,0),2),"")</f>
        <v/>
      </c>
      <c r="D268" s="41" t="str">
        <f>IFERROR(INDEX(BNP!$B:$H,MATCH(ROW($A260),BNP!$J:$J,0),3),"")</f>
        <v/>
      </c>
      <c r="E268" s="41" t="str">
        <f>IFERROR(INDEX(BNP!$B:$H,MATCH(ROW($A260),BNP!$J:$J,0),4),"")</f>
        <v/>
      </c>
      <c r="F268" s="41" t="str">
        <f>IFERROR(INDEX(BNP!$B:$H,MATCH(ROW($A260),BNP!$J:$J,0),6),"")</f>
        <v/>
      </c>
      <c r="G268" s="41" t="str">
        <f>IFERROR(INDEX(BNP!$B:$H,MATCH(ROW($A260),BNP!$J:$J,0),5),"")</f>
        <v/>
      </c>
      <c r="H268" s="37" t="str">
        <f>IF(C268="","",$H$5+SUM($G$9:G268)-SUM($F$9:F268))</f>
        <v/>
      </c>
    </row>
    <row r="269" spans="2:8" s="40" customFormat="1" ht="18">
      <c r="B269" s="41" t="str">
        <f>IFERROR(INDEX(BNP!$B:$H,MATCH(ROW($A261),BNP!$J:$J,0),1),"")</f>
        <v/>
      </c>
      <c r="C269" s="43" t="str">
        <f>IFERROR(INDEX(BNP!$B:$H,MATCH(ROW($A261),BNP!$J:$J,0),2),"")</f>
        <v/>
      </c>
      <c r="D269" s="41" t="str">
        <f>IFERROR(INDEX(BNP!$B:$H,MATCH(ROW($A261),BNP!$J:$J,0),3),"")</f>
        <v/>
      </c>
      <c r="E269" s="41" t="str">
        <f>IFERROR(INDEX(BNP!$B:$H,MATCH(ROW($A261),BNP!$J:$J,0),4),"")</f>
        <v/>
      </c>
      <c r="F269" s="41" t="str">
        <f>IFERROR(INDEX(BNP!$B:$H,MATCH(ROW($A261),BNP!$J:$J,0),6),"")</f>
        <v/>
      </c>
      <c r="G269" s="41" t="str">
        <f>IFERROR(INDEX(BNP!$B:$H,MATCH(ROW($A261),BNP!$J:$J,0),5),"")</f>
        <v/>
      </c>
      <c r="H269" s="37" t="str">
        <f>IF(C269="","",$H$5+SUM($G$9:G269)-SUM($F$9:F269))</f>
        <v/>
      </c>
    </row>
    <row r="270" spans="2:8" s="40" customFormat="1" ht="18">
      <c r="B270" s="41" t="str">
        <f>IFERROR(INDEX(BNP!$B:$H,MATCH(ROW($A262),BNP!$J:$J,0),1),"")</f>
        <v/>
      </c>
      <c r="C270" s="43" t="str">
        <f>IFERROR(INDEX(BNP!$B:$H,MATCH(ROW($A262),BNP!$J:$J,0),2),"")</f>
        <v/>
      </c>
      <c r="D270" s="41" t="str">
        <f>IFERROR(INDEX(BNP!$B:$H,MATCH(ROW($A262),BNP!$J:$J,0),3),"")</f>
        <v/>
      </c>
      <c r="E270" s="41" t="str">
        <f>IFERROR(INDEX(BNP!$B:$H,MATCH(ROW($A262),BNP!$J:$J,0),4),"")</f>
        <v/>
      </c>
      <c r="F270" s="41" t="str">
        <f>IFERROR(INDEX(BNP!$B:$H,MATCH(ROW($A262),BNP!$J:$J,0),6),"")</f>
        <v/>
      </c>
      <c r="G270" s="41" t="str">
        <f>IFERROR(INDEX(BNP!$B:$H,MATCH(ROW($A262),BNP!$J:$J,0),5),"")</f>
        <v/>
      </c>
      <c r="H270" s="37" t="str">
        <f>IF(C270="","",$H$5+SUM($G$9:G270)-SUM($F$9:F270))</f>
        <v/>
      </c>
    </row>
    <row r="271" spans="2:8" s="40" customFormat="1" ht="18">
      <c r="B271" s="41" t="str">
        <f>IFERROR(INDEX(BNP!$B:$H,MATCH(ROW($A263),BNP!$J:$J,0),1),"")</f>
        <v/>
      </c>
      <c r="C271" s="43" t="str">
        <f>IFERROR(INDEX(BNP!$B:$H,MATCH(ROW($A263),BNP!$J:$J,0),2),"")</f>
        <v/>
      </c>
      <c r="D271" s="41" t="str">
        <f>IFERROR(INDEX(BNP!$B:$H,MATCH(ROW($A263),BNP!$J:$J,0),3),"")</f>
        <v/>
      </c>
      <c r="E271" s="41" t="str">
        <f>IFERROR(INDEX(BNP!$B:$H,MATCH(ROW($A263),BNP!$J:$J,0),4),"")</f>
        <v/>
      </c>
      <c r="F271" s="41" t="str">
        <f>IFERROR(INDEX(BNP!$B:$H,MATCH(ROW($A263),BNP!$J:$J,0),6),"")</f>
        <v/>
      </c>
      <c r="G271" s="41" t="str">
        <f>IFERROR(INDEX(BNP!$B:$H,MATCH(ROW($A263),BNP!$J:$J,0),5),"")</f>
        <v/>
      </c>
      <c r="H271" s="37" t="str">
        <f>IF(C271="","",$H$5+SUM($G$9:G271)-SUM($F$9:F271))</f>
        <v/>
      </c>
    </row>
    <row r="272" spans="2:8" s="40" customFormat="1" ht="18">
      <c r="B272" s="41" t="str">
        <f>IFERROR(INDEX(BNP!$B:$H,MATCH(ROW($A264),BNP!$J:$J,0),1),"")</f>
        <v/>
      </c>
      <c r="C272" s="43" t="str">
        <f>IFERROR(INDEX(BNP!$B:$H,MATCH(ROW($A264),BNP!$J:$J,0),2),"")</f>
        <v/>
      </c>
      <c r="D272" s="41" t="str">
        <f>IFERROR(INDEX(BNP!$B:$H,MATCH(ROW($A264),BNP!$J:$J,0),3),"")</f>
        <v/>
      </c>
      <c r="E272" s="41" t="str">
        <f>IFERROR(INDEX(BNP!$B:$H,MATCH(ROW($A264),BNP!$J:$J,0),4),"")</f>
        <v/>
      </c>
      <c r="F272" s="41" t="str">
        <f>IFERROR(INDEX(BNP!$B:$H,MATCH(ROW($A264),BNP!$J:$J,0),6),"")</f>
        <v/>
      </c>
      <c r="G272" s="41" t="str">
        <f>IFERROR(INDEX(BNP!$B:$H,MATCH(ROW($A264),BNP!$J:$J,0),5),"")</f>
        <v/>
      </c>
      <c r="H272" s="37" t="str">
        <f>IF(C272="","",$H$5+SUM($G$9:G272)-SUM($F$9:F272))</f>
        <v/>
      </c>
    </row>
    <row r="273" spans="2:8" s="40" customFormat="1" ht="18">
      <c r="B273" s="41" t="str">
        <f>IFERROR(INDEX(BNP!$B:$H,MATCH(ROW($A265),BNP!$J:$J,0),1),"")</f>
        <v/>
      </c>
      <c r="C273" s="43" t="str">
        <f>IFERROR(INDEX(BNP!$B:$H,MATCH(ROW($A265),BNP!$J:$J,0),2),"")</f>
        <v/>
      </c>
      <c r="D273" s="41" t="str">
        <f>IFERROR(INDEX(BNP!$B:$H,MATCH(ROW($A265),BNP!$J:$J,0),3),"")</f>
        <v/>
      </c>
      <c r="E273" s="41" t="str">
        <f>IFERROR(INDEX(BNP!$B:$H,MATCH(ROW($A265),BNP!$J:$J,0),4),"")</f>
        <v/>
      </c>
      <c r="F273" s="41" t="str">
        <f>IFERROR(INDEX(BNP!$B:$H,MATCH(ROW($A265),BNP!$J:$J,0),6),"")</f>
        <v/>
      </c>
      <c r="G273" s="41" t="str">
        <f>IFERROR(INDEX(BNP!$B:$H,MATCH(ROW($A265),BNP!$J:$J,0),5),"")</f>
        <v/>
      </c>
      <c r="H273" s="37" t="str">
        <f>IF(C273="","",$H$5+SUM($G$9:G273)-SUM($F$9:F273))</f>
        <v/>
      </c>
    </row>
    <row r="274" spans="2:8" s="40" customFormat="1" ht="18">
      <c r="B274" s="41" t="str">
        <f>IFERROR(INDEX(BNP!$B:$H,MATCH(ROW($A266),BNP!$J:$J,0),1),"")</f>
        <v/>
      </c>
      <c r="C274" s="43" t="str">
        <f>IFERROR(INDEX(BNP!$B:$H,MATCH(ROW($A266),BNP!$J:$J,0),2),"")</f>
        <v/>
      </c>
      <c r="D274" s="41" t="str">
        <f>IFERROR(INDEX(BNP!$B:$H,MATCH(ROW($A266),BNP!$J:$J,0),3),"")</f>
        <v/>
      </c>
      <c r="E274" s="41" t="str">
        <f>IFERROR(INDEX(BNP!$B:$H,MATCH(ROW($A266),BNP!$J:$J,0),4),"")</f>
        <v/>
      </c>
      <c r="F274" s="41" t="str">
        <f>IFERROR(INDEX(BNP!$B:$H,MATCH(ROW($A266),BNP!$J:$J,0),6),"")</f>
        <v/>
      </c>
      <c r="G274" s="41" t="str">
        <f>IFERROR(INDEX(BNP!$B:$H,MATCH(ROW($A266),BNP!$J:$J,0),5),"")</f>
        <v/>
      </c>
      <c r="H274" s="37" t="str">
        <f>IF(C274="","",$H$5+SUM($G$9:G274)-SUM($F$9:F274))</f>
        <v/>
      </c>
    </row>
    <row r="275" spans="2:8" s="40" customFormat="1" ht="18">
      <c r="B275" s="41" t="str">
        <f>IFERROR(INDEX(BNP!$B:$H,MATCH(ROW($A267),BNP!$J:$J,0),1),"")</f>
        <v/>
      </c>
      <c r="C275" s="43" t="str">
        <f>IFERROR(INDEX(BNP!$B:$H,MATCH(ROW($A267),BNP!$J:$J,0),2),"")</f>
        <v/>
      </c>
      <c r="D275" s="41" t="str">
        <f>IFERROR(INDEX(BNP!$B:$H,MATCH(ROW($A267),BNP!$J:$J,0),3),"")</f>
        <v/>
      </c>
      <c r="E275" s="41" t="str">
        <f>IFERROR(INDEX(BNP!$B:$H,MATCH(ROW($A267),BNP!$J:$J,0),4),"")</f>
        <v/>
      </c>
      <c r="F275" s="41" t="str">
        <f>IFERROR(INDEX(BNP!$B:$H,MATCH(ROW($A267),BNP!$J:$J,0),6),"")</f>
        <v/>
      </c>
      <c r="G275" s="41" t="str">
        <f>IFERROR(INDEX(BNP!$B:$H,MATCH(ROW($A267),BNP!$J:$J,0),5),"")</f>
        <v/>
      </c>
      <c r="H275" s="37" t="str">
        <f>IF(C275="","",$H$5+SUM($G$9:G275)-SUM($F$9:F275))</f>
        <v/>
      </c>
    </row>
    <row r="276" spans="2:8" s="40" customFormat="1" ht="18">
      <c r="B276" s="41" t="str">
        <f>IFERROR(INDEX(BNP!$B:$H,MATCH(ROW($A268),BNP!$J:$J,0),1),"")</f>
        <v/>
      </c>
      <c r="C276" s="43" t="str">
        <f>IFERROR(INDEX(BNP!$B:$H,MATCH(ROW($A268),BNP!$J:$J,0),2),"")</f>
        <v/>
      </c>
      <c r="D276" s="41" t="str">
        <f>IFERROR(INDEX(BNP!$B:$H,MATCH(ROW($A268),BNP!$J:$J,0),3),"")</f>
        <v/>
      </c>
      <c r="E276" s="41" t="str">
        <f>IFERROR(INDEX(BNP!$B:$H,MATCH(ROW($A268),BNP!$J:$J,0),4),"")</f>
        <v/>
      </c>
      <c r="F276" s="41" t="str">
        <f>IFERROR(INDEX(BNP!$B:$H,MATCH(ROW($A268),BNP!$J:$J,0),6),"")</f>
        <v/>
      </c>
      <c r="G276" s="41" t="str">
        <f>IFERROR(INDEX(BNP!$B:$H,MATCH(ROW($A268),BNP!$J:$J,0),5),"")</f>
        <v/>
      </c>
      <c r="H276" s="37" t="str">
        <f>IF(C276="","",$H$5+SUM($G$9:G276)-SUM($F$9:F276))</f>
        <v/>
      </c>
    </row>
    <row r="277" spans="2:8" s="40" customFormat="1" ht="18">
      <c r="B277" s="41" t="str">
        <f>IFERROR(INDEX(BNP!$B:$H,MATCH(ROW($A269),BNP!$J:$J,0),1),"")</f>
        <v/>
      </c>
      <c r="C277" s="43" t="str">
        <f>IFERROR(INDEX(BNP!$B:$H,MATCH(ROW($A269),BNP!$J:$J,0),2),"")</f>
        <v/>
      </c>
      <c r="D277" s="41" t="str">
        <f>IFERROR(INDEX(BNP!$B:$H,MATCH(ROW($A269),BNP!$J:$J,0),3),"")</f>
        <v/>
      </c>
      <c r="E277" s="41" t="str">
        <f>IFERROR(INDEX(BNP!$B:$H,MATCH(ROW($A269),BNP!$J:$J,0),4),"")</f>
        <v/>
      </c>
      <c r="F277" s="41" t="str">
        <f>IFERROR(INDEX(BNP!$B:$H,MATCH(ROW($A269),BNP!$J:$J,0),6),"")</f>
        <v/>
      </c>
      <c r="G277" s="41" t="str">
        <f>IFERROR(INDEX(BNP!$B:$H,MATCH(ROW($A269),BNP!$J:$J,0),5),"")</f>
        <v/>
      </c>
      <c r="H277" s="37" t="str">
        <f>IF(C277="","",$H$5+SUM($G$9:G277)-SUM($F$9:F277))</f>
        <v/>
      </c>
    </row>
    <row r="278" spans="2:8" s="40" customFormat="1" ht="18">
      <c r="B278" s="41" t="str">
        <f>IFERROR(INDEX(BNP!$B:$H,MATCH(ROW($A270),BNP!$J:$J,0),1),"")</f>
        <v/>
      </c>
      <c r="C278" s="43" t="str">
        <f>IFERROR(INDEX(BNP!$B:$H,MATCH(ROW($A270),BNP!$J:$J,0),2),"")</f>
        <v/>
      </c>
      <c r="D278" s="41" t="str">
        <f>IFERROR(INDEX(BNP!$B:$H,MATCH(ROW($A270),BNP!$J:$J,0),3),"")</f>
        <v/>
      </c>
      <c r="E278" s="41" t="str">
        <f>IFERROR(INDEX(BNP!$B:$H,MATCH(ROW($A270),BNP!$J:$J,0),4),"")</f>
        <v/>
      </c>
      <c r="F278" s="41" t="str">
        <f>IFERROR(INDEX(BNP!$B:$H,MATCH(ROW($A270),BNP!$J:$J,0),6),"")</f>
        <v/>
      </c>
      <c r="G278" s="41" t="str">
        <f>IFERROR(INDEX(BNP!$B:$H,MATCH(ROW($A270),BNP!$J:$J,0),5),"")</f>
        <v/>
      </c>
      <c r="H278" s="37" t="str">
        <f>IF(C278="","",$H$5+SUM($G$9:G278)-SUM($F$9:F278))</f>
        <v/>
      </c>
    </row>
    <row r="279" spans="2:8" s="40" customFormat="1" ht="18">
      <c r="B279" s="41" t="str">
        <f>IFERROR(INDEX(BNP!$B:$H,MATCH(ROW($A271),BNP!$J:$J,0),1),"")</f>
        <v/>
      </c>
      <c r="C279" s="43" t="str">
        <f>IFERROR(INDEX(BNP!$B:$H,MATCH(ROW($A271),BNP!$J:$J,0),2),"")</f>
        <v/>
      </c>
      <c r="D279" s="41" t="str">
        <f>IFERROR(INDEX(BNP!$B:$H,MATCH(ROW($A271),BNP!$J:$J,0),3),"")</f>
        <v/>
      </c>
      <c r="E279" s="41" t="str">
        <f>IFERROR(INDEX(BNP!$B:$H,MATCH(ROW($A271),BNP!$J:$J,0),4),"")</f>
        <v/>
      </c>
      <c r="F279" s="41" t="str">
        <f>IFERROR(INDEX(BNP!$B:$H,MATCH(ROW($A271),BNP!$J:$J,0),6),"")</f>
        <v/>
      </c>
      <c r="G279" s="41" t="str">
        <f>IFERROR(INDEX(BNP!$B:$H,MATCH(ROW($A271),BNP!$J:$J,0),5),"")</f>
        <v/>
      </c>
      <c r="H279" s="37" t="str">
        <f>IF(C279="","",$H$5+SUM($G$9:G279)-SUM($F$9:F279))</f>
        <v/>
      </c>
    </row>
    <row r="280" spans="2:8" s="40" customFormat="1" ht="18">
      <c r="B280" s="41" t="str">
        <f>IFERROR(INDEX(BNP!$B:$H,MATCH(ROW($A272),BNP!$J:$J,0),1),"")</f>
        <v/>
      </c>
      <c r="C280" s="43" t="str">
        <f>IFERROR(INDEX(BNP!$B:$H,MATCH(ROW($A272),BNP!$J:$J,0),2),"")</f>
        <v/>
      </c>
      <c r="D280" s="41" t="str">
        <f>IFERROR(INDEX(BNP!$B:$H,MATCH(ROW($A272),BNP!$J:$J,0),3),"")</f>
        <v/>
      </c>
      <c r="E280" s="41" t="str">
        <f>IFERROR(INDEX(BNP!$B:$H,MATCH(ROW($A272),BNP!$J:$J,0),4),"")</f>
        <v/>
      </c>
      <c r="F280" s="41" t="str">
        <f>IFERROR(INDEX(BNP!$B:$H,MATCH(ROW($A272),BNP!$J:$J,0),6),"")</f>
        <v/>
      </c>
      <c r="G280" s="41" t="str">
        <f>IFERROR(INDEX(BNP!$B:$H,MATCH(ROW($A272),BNP!$J:$J,0),5),"")</f>
        <v/>
      </c>
      <c r="H280" s="37" t="str">
        <f>IF(C280="","",$H$5+SUM($G$9:G280)-SUM($F$9:F280))</f>
        <v/>
      </c>
    </row>
    <row r="281" spans="2:8" s="40" customFormat="1" ht="18">
      <c r="B281" s="41" t="str">
        <f>IFERROR(INDEX(BNP!$B:$H,MATCH(ROW($A273),BNP!$J:$J,0),1),"")</f>
        <v/>
      </c>
      <c r="C281" s="43" t="str">
        <f>IFERROR(INDEX(BNP!$B:$H,MATCH(ROW($A273),BNP!$J:$J,0),2),"")</f>
        <v/>
      </c>
      <c r="D281" s="41" t="str">
        <f>IFERROR(INDEX(BNP!$B:$H,MATCH(ROW($A273),BNP!$J:$J,0),3),"")</f>
        <v/>
      </c>
      <c r="E281" s="41" t="str">
        <f>IFERROR(INDEX(BNP!$B:$H,MATCH(ROW($A273),BNP!$J:$J,0),4),"")</f>
        <v/>
      </c>
      <c r="F281" s="41" t="str">
        <f>IFERROR(INDEX(BNP!$B:$H,MATCH(ROW($A273),BNP!$J:$J,0),6),"")</f>
        <v/>
      </c>
      <c r="G281" s="41" t="str">
        <f>IFERROR(INDEX(BNP!$B:$H,MATCH(ROW($A273),BNP!$J:$J,0),5),"")</f>
        <v/>
      </c>
      <c r="H281" s="37" t="str">
        <f>IF(C281="","",$H$5+SUM($G$9:G281)-SUM($F$9:F281))</f>
        <v/>
      </c>
    </row>
    <row r="282" spans="2:8" s="40" customFormat="1" ht="18">
      <c r="B282" s="41" t="str">
        <f>IFERROR(INDEX(BNP!$B:$H,MATCH(ROW($A274),BNP!$J:$J,0),1),"")</f>
        <v/>
      </c>
      <c r="C282" s="43" t="str">
        <f>IFERROR(INDEX(BNP!$B:$H,MATCH(ROW($A274),BNP!$J:$J,0),2),"")</f>
        <v/>
      </c>
      <c r="D282" s="41" t="str">
        <f>IFERROR(INDEX(BNP!$B:$H,MATCH(ROW($A274),BNP!$J:$J,0),3),"")</f>
        <v/>
      </c>
      <c r="E282" s="41" t="str">
        <f>IFERROR(INDEX(BNP!$B:$H,MATCH(ROW($A274),BNP!$J:$J,0),4),"")</f>
        <v/>
      </c>
      <c r="F282" s="41" t="str">
        <f>IFERROR(INDEX(BNP!$B:$H,MATCH(ROW($A274),BNP!$J:$J,0),6),"")</f>
        <v/>
      </c>
      <c r="G282" s="41" t="str">
        <f>IFERROR(INDEX(BNP!$B:$H,MATCH(ROW($A274),BNP!$J:$J,0),5),"")</f>
        <v/>
      </c>
      <c r="H282" s="37" t="str">
        <f>IF(C282="","",$H$5+SUM($G$9:G282)-SUM($F$9:F282))</f>
        <v/>
      </c>
    </row>
    <row r="283" spans="2:8" s="40" customFormat="1" ht="18">
      <c r="B283" s="41" t="str">
        <f>IFERROR(INDEX(BNP!$B:$H,MATCH(ROW($A275),BNP!$J:$J,0),1),"")</f>
        <v/>
      </c>
      <c r="C283" s="43" t="str">
        <f>IFERROR(INDEX(BNP!$B:$H,MATCH(ROW($A275),BNP!$J:$J,0),2),"")</f>
        <v/>
      </c>
      <c r="D283" s="41" t="str">
        <f>IFERROR(INDEX(BNP!$B:$H,MATCH(ROW($A275),BNP!$J:$J,0),3),"")</f>
        <v/>
      </c>
      <c r="E283" s="41" t="str">
        <f>IFERROR(INDEX(BNP!$B:$H,MATCH(ROW($A275),BNP!$J:$J,0),4),"")</f>
        <v/>
      </c>
      <c r="F283" s="41" t="str">
        <f>IFERROR(INDEX(BNP!$B:$H,MATCH(ROW($A275),BNP!$J:$J,0),6),"")</f>
        <v/>
      </c>
      <c r="G283" s="41" t="str">
        <f>IFERROR(INDEX(BNP!$B:$H,MATCH(ROW($A275),BNP!$J:$J,0),5),"")</f>
        <v/>
      </c>
      <c r="H283" s="37" t="str">
        <f>IF(C283="","",$H$5+SUM($G$9:G283)-SUM($F$9:F283))</f>
        <v/>
      </c>
    </row>
    <row r="284" spans="2:8" s="40" customFormat="1" ht="18">
      <c r="B284" s="41" t="str">
        <f>IFERROR(INDEX(BNP!$B:$H,MATCH(ROW($A276),BNP!$J:$J,0),1),"")</f>
        <v/>
      </c>
      <c r="C284" s="43" t="str">
        <f>IFERROR(INDEX(BNP!$B:$H,MATCH(ROW($A276),BNP!$J:$J,0),2),"")</f>
        <v/>
      </c>
      <c r="D284" s="41" t="str">
        <f>IFERROR(INDEX(BNP!$B:$H,MATCH(ROW($A276),BNP!$J:$J,0),3),"")</f>
        <v/>
      </c>
      <c r="E284" s="41" t="str">
        <f>IFERROR(INDEX(BNP!$B:$H,MATCH(ROW($A276),BNP!$J:$J,0),4),"")</f>
        <v/>
      </c>
      <c r="F284" s="41" t="str">
        <f>IFERROR(INDEX(BNP!$B:$H,MATCH(ROW($A276),BNP!$J:$J,0),6),"")</f>
        <v/>
      </c>
      <c r="G284" s="41" t="str">
        <f>IFERROR(INDEX(BNP!$B:$H,MATCH(ROW($A276),BNP!$J:$J,0),5),"")</f>
        <v/>
      </c>
      <c r="H284" s="37" t="str">
        <f>IF(C284="","",$H$5+SUM($G$9:G284)-SUM($F$9:F284))</f>
        <v/>
      </c>
    </row>
    <row r="285" spans="2:8" s="40" customFormat="1" ht="18">
      <c r="B285" s="41" t="str">
        <f>IFERROR(INDEX(BNP!$B:$H,MATCH(ROW($A277),BNP!$J:$J,0),1),"")</f>
        <v/>
      </c>
      <c r="C285" s="43" t="str">
        <f>IFERROR(INDEX(BNP!$B:$H,MATCH(ROW($A277),BNP!$J:$J,0),2),"")</f>
        <v/>
      </c>
      <c r="D285" s="41" t="str">
        <f>IFERROR(INDEX(BNP!$B:$H,MATCH(ROW($A277),BNP!$J:$J,0),3),"")</f>
        <v/>
      </c>
      <c r="E285" s="41" t="str">
        <f>IFERROR(INDEX(BNP!$B:$H,MATCH(ROW($A277),BNP!$J:$J,0),4),"")</f>
        <v/>
      </c>
      <c r="F285" s="41" t="str">
        <f>IFERROR(INDEX(BNP!$B:$H,MATCH(ROW($A277),BNP!$J:$J,0),6),"")</f>
        <v/>
      </c>
      <c r="G285" s="41" t="str">
        <f>IFERROR(INDEX(BNP!$B:$H,MATCH(ROW($A277),BNP!$J:$J,0),5),"")</f>
        <v/>
      </c>
      <c r="H285" s="37" t="str">
        <f>IF(C285="","",$H$5+SUM($G$9:G285)-SUM($F$9:F285))</f>
        <v/>
      </c>
    </row>
    <row r="286" spans="2:8" s="40" customFormat="1" ht="18">
      <c r="B286" s="41" t="str">
        <f>IFERROR(INDEX(BNP!$B:$H,MATCH(ROW($A278),BNP!$J:$J,0),1),"")</f>
        <v/>
      </c>
      <c r="C286" s="43" t="str">
        <f>IFERROR(INDEX(BNP!$B:$H,MATCH(ROW($A278),BNP!$J:$J,0),2),"")</f>
        <v/>
      </c>
      <c r="D286" s="41" t="str">
        <f>IFERROR(INDEX(BNP!$B:$H,MATCH(ROW($A278),BNP!$J:$J,0),3),"")</f>
        <v/>
      </c>
      <c r="E286" s="41" t="str">
        <f>IFERROR(INDEX(BNP!$B:$H,MATCH(ROW($A278),BNP!$J:$J,0),4),"")</f>
        <v/>
      </c>
      <c r="F286" s="41" t="str">
        <f>IFERROR(INDEX(BNP!$B:$H,MATCH(ROW($A278),BNP!$J:$J,0),6),"")</f>
        <v/>
      </c>
      <c r="G286" s="41" t="str">
        <f>IFERROR(INDEX(BNP!$B:$H,MATCH(ROW($A278),BNP!$J:$J,0),5),"")</f>
        <v/>
      </c>
      <c r="H286" s="37" t="str">
        <f>IF(C286="","",$H$5+SUM($G$9:G286)-SUM($F$9:F286))</f>
        <v/>
      </c>
    </row>
    <row r="287" spans="2:8" s="40" customFormat="1" ht="18">
      <c r="B287" s="41" t="str">
        <f>IFERROR(INDEX(BNP!$B:$H,MATCH(ROW($A279),BNP!$J:$J,0),1),"")</f>
        <v/>
      </c>
      <c r="C287" s="43" t="str">
        <f>IFERROR(INDEX(BNP!$B:$H,MATCH(ROW($A279),BNP!$J:$J,0),2),"")</f>
        <v/>
      </c>
      <c r="D287" s="41" t="str">
        <f>IFERROR(INDEX(BNP!$B:$H,MATCH(ROW($A279),BNP!$J:$J,0),3),"")</f>
        <v/>
      </c>
      <c r="E287" s="41" t="str">
        <f>IFERROR(INDEX(BNP!$B:$H,MATCH(ROW($A279),BNP!$J:$J,0),4),"")</f>
        <v/>
      </c>
      <c r="F287" s="41" t="str">
        <f>IFERROR(INDEX(BNP!$B:$H,MATCH(ROW($A279),BNP!$J:$J,0),6),"")</f>
        <v/>
      </c>
      <c r="G287" s="41" t="str">
        <f>IFERROR(INDEX(BNP!$B:$H,MATCH(ROW($A279),BNP!$J:$J,0),5),"")</f>
        <v/>
      </c>
      <c r="H287" s="37" t="str">
        <f>IF(C287="","",$H$5+SUM($G$9:G287)-SUM($F$9:F287))</f>
        <v/>
      </c>
    </row>
    <row r="288" spans="2:8" s="40" customFormat="1" ht="18">
      <c r="B288" s="41" t="str">
        <f>IFERROR(INDEX(BNP!$B:$H,MATCH(ROW($A280),BNP!$J:$J,0),1),"")</f>
        <v/>
      </c>
      <c r="C288" s="43" t="str">
        <f>IFERROR(INDEX(BNP!$B:$H,MATCH(ROW($A280),BNP!$J:$J,0),2),"")</f>
        <v/>
      </c>
      <c r="D288" s="41" t="str">
        <f>IFERROR(INDEX(BNP!$B:$H,MATCH(ROW($A280),BNP!$J:$J,0),3),"")</f>
        <v/>
      </c>
      <c r="E288" s="41" t="str">
        <f>IFERROR(INDEX(BNP!$B:$H,MATCH(ROW($A280),BNP!$J:$J,0),4),"")</f>
        <v/>
      </c>
      <c r="F288" s="41" t="str">
        <f>IFERROR(INDEX(BNP!$B:$H,MATCH(ROW($A280),BNP!$J:$J,0),6),"")</f>
        <v/>
      </c>
      <c r="G288" s="41" t="str">
        <f>IFERROR(INDEX(BNP!$B:$H,MATCH(ROW($A280),BNP!$J:$J,0),5),"")</f>
        <v/>
      </c>
      <c r="H288" s="37" t="str">
        <f>IF(C288="","",$H$5+SUM($G$9:G288)-SUM($F$9:F288))</f>
        <v/>
      </c>
    </row>
    <row r="289" spans="2:8" s="40" customFormat="1" ht="18">
      <c r="B289" s="41" t="str">
        <f>IFERROR(INDEX(BNP!$B:$H,MATCH(ROW($A281),BNP!$J:$J,0),1),"")</f>
        <v/>
      </c>
      <c r="C289" s="43" t="str">
        <f>IFERROR(INDEX(BNP!$B:$H,MATCH(ROW($A281),BNP!$J:$J,0),2),"")</f>
        <v/>
      </c>
      <c r="D289" s="41" t="str">
        <f>IFERROR(INDEX(BNP!$B:$H,MATCH(ROW($A281),BNP!$J:$J,0),3),"")</f>
        <v/>
      </c>
      <c r="E289" s="41" t="str">
        <f>IFERROR(INDEX(BNP!$B:$H,MATCH(ROW($A281),BNP!$J:$J,0),4),"")</f>
        <v/>
      </c>
      <c r="F289" s="41" t="str">
        <f>IFERROR(INDEX(BNP!$B:$H,MATCH(ROW($A281),BNP!$J:$J,0),6),"")</f>
        <v/>
      </c>
      <c r="G289" s="41" t="str">
        <f>IFERROR(INDEX(BNP!$B:$H,MATCH(ROW($A281),BNP!$J:$J,0),5),"")</f>
        <v/>
      </c>
      <c r="H289" s="37" t="str">
        <f>IF(C289="","",$H$5+SUM($G$9:G289)-SUM($F$9:F289))</f>
        <v/>
      </c>
    </row>
    <row r="290" spans="2:8" s="40" customFormat="1" ht="18">
      <c r="B290" s="41" t="str">
        <f>IFERROR(INDEX(BNP!$B:$H,MATCH(ROW($A282),BNP!$J:$J,0),1),"")</f>
        <v/>
      </c>
      <c r="C290" s="43" t="str">
        <f>IFERROR(INDEX(BNP!$B:$H,MATCH(ROW($A282),BNP!$J:$J,0),2),"")</f>
        <v/>
      </c>
      <c r="D290" s="41" t="str">
        <f>IFERROR(INDEX(BNP!$B:$H,MATCH(ROW($A282),BNP!$J:$J,0),3),"")</f>
        <v/>
      </c>
      <c r="E290" s="41" t="str">
        <f>IFERROR(INDEX(BNP!$B:$H,MATCH(ROW($A282),BNP!$J:$J,0),4),"")</f>
        <v/>
      </c>
      <c r="F290" s="41" t="str">
        <f>IFERROR(INDEX(BNP!$B:$H,MATCH(ROW($A282),BNP!$J:$J,0),6),"")</f>
        <v/>
      </c>
      <c r="G290" s="41" t="str">
        <f>IFERROR(INDEX(BNP!$B:$H,MATCH(ROW($A282),BNP!$J:$J,0),5),"")</f>
        <v/>
      </c>
      <c r="H290" s="37" t="str">
        <f>IF(C290="","",$H$5+SUM($G$9:G290)-SUM($F$9:F290))</f>
        <v/>
      </c>
    </row>
    <row r="291" spans="2:8" s="40" customFormat="1" ht="18">
      <c r="B291" s="41" t="str">
        <f>IFERROR(INDEX(BNP!$B:$H,MATCH(ROW($A283),BNP!$J:$J,0),1),"")</f>
        <v/>
      </c>
      <c r="C291" s="43" t="str">
        <f>IFERROR(INDEX(BNP!$B:$H,MATCH(ROW($A283),BNP!$J:$J,0),2),"")</f>
        <v/>
      </c>
      <c r="D291" s="41" t="str">
        <f>IFERROR(INDEX(BNP!$B:$H,MATCH(ROW($A283),BNP!$J:$J,0),3),"")</f>
        <v/>
      </c>
      <c r="E291" s="41" t="str">
        <f>IFERROR(INDEX(BNP!$B:$H,MATCH(ROW($A283),BNP!$J:$J,0),4),"")</f>
        <v/>
      </c>
      <c r="F291" s="41" t="str">
        <f>IFERROR(INDEX(BNP!$B:$H,MATCH(ROW($A283),BNP!$J:$J,0),6),"")</f>
        <v/>
      </c>
      <c r="G291" s="41" t="str">
        <f>IFERROR(INDEX(BNP!$B:$H,MATCH(ROW($A283),BNP!$J:$J,0),5),"")</f>
        <v/>
      </c>
      <c r="H291" s="37" t="str">
        <f>IF(C291="","",$H$5+SUM($G$9:G291)-SUM($F$9:F291))</f>
        <v/>
      </c>
    </row>
    <row r="292" spans="2:8" s="40" customFormat="1" ht="18">
      <c r="B292" s="41" t="str">
        <f>IFERROR(INDEX(BNP!$B:$H,MATCH(ROW($A284),BNP!$J:$J,0),1),"")</f>
        <v/>
      </c>
      <c r="C292" s="43" t="str">
        <f>IFERROR(INDEX(BNP!$B:$H,MATCH(ROW($A284),BNP!$J:$J,0),2),"")</f>
        <v/>
      </c>
      <c r="D292" s="41" t="str">
        <f>IFERROR(INDEX(BNP!$B:$H,MATCH(ROW($A284),BNP!$J:$J,0),3),"")</f>
        <v/>
      </c>
      <c r="E292" s="41" t="str">
        <f>IFERROR(INDEX(BNP!$B:$H,MATCH(ROW($A284),BNP!$J:$J,0),4),"")</f>
        <v/>
      </c>
      <c r="F292" s="41" t="str">
        <f>IFERROR(INDEX(BNP!$B:$H,MATCH(ROW($A284),BNP!$J:$J,0),6),"")</f>
        <v/>
      </c>
      <c r="G292" s="41" t="str">
        <f>IFERROR(INDEX(BNP!$B:$H,MATCH(ROW($A284),BNP!$J:$J,0),5),"")</f>
        <v/>
      </c>
      <c r="H292" s="37" t="str">
        <f>IF(C292="","",$H$5+SUM($G$9:G292)-SUM($F$9:F292))</f>
        <v/>
      </c>
    </row>
    <row r="293" spans="2:8" s="40" customFormat="1" ht="18">
      <c r="B293" s="41" t="str">
        <f>IFERROR(INDEX(BNP!$B:$H,MATCH(ROW($A285),BNP!$J:$J,0),1),"")</f>
        <v/>
      </c>
      <c r="C293" s="43" t="str">
        <f>IFERROR(INDEX(BNP!$B:$H,MATCH(ROW($A285),BNP!$J:$J,0),2),"")</f>
        <v/>
      </c>
      <c r="D293" s="41" t="str">
        <f>IFERROR(INDEX(BNP!$B:$H,MATCH(ROW($A285),BNP!$J:$J,0),3),"")</f>
        <v/>
      </c>
      <c r="E293" s="41" t="str">
        <f>IFERROR(INDEX(BNP!$B:$H,MATCH(ROW($A285),BNP!$J:$J,0),4),"")</f>
        <v/>
      </c>
      <c r="F293" s="41" t="str">
        <f>IFERROR(INDEX(BNP!$B:$H,MATCH(ROW($A285),BNP!$J:$J,0),6),"")</f>
        <v/>
      </c>
      <c r="G293" s="41" t="str">
        <f>IFERROR(INDEX(BNP!$B:$H,MATCH(ROW($A285),BNP!$J:$J,0),5),"")</f>
        <v/>
      </c>
      <c r="H293" s="37" t="str">
        <f>IF(C293="","",$H$5+SUM($G$9:G293)-SUM($F$9:F293))</f>
        <v/>
      </c>
    </row>
    <row r="294" spans="2:8" s="40" customFormat="1" ht="18">
      <c r="B294" s="41" t="str">
        <f>IFERROR(INDEX(BNP!$B:$H,MATCH(ROW($A286),BNP!$J:$J,0),1),"")</f>
        <v/>
      </c>
      <c r="C294" s="43" t="str">
        <f>IFERROR(INDEX(BNP!$B:$H,MATCH(ROW($A286),BNP!$J:$J,0),2),"")</f>
        <v/>
      </c>
      <c r="D294" s="41" t="str">
        <f>IFERROR(INDEX(BNP!$B:$H,MATCH(ROW($A286),BNP!$J:$J,0),3),"")</f>
        <v/>
      </c>
      <c r="E294" s="41" t="str">
        <f>IFERROR(INDEX(BNP!$B:$H,MATCH(ROW($A286),BNP!$J:$J,0),4),"")</f>
        <v/>
      </c>
      <c r="F294" s="41" t="str">
        <f>IFERROR(INDEX(BNP!$B:$H,MATCH(ROW($A286),BNP!$J:$J,0),6),"")</f>
        <v/>
      </c>
      <c r="G294" s="41" t="str">
        <f>IFERROR(INDEX(BNP!$B:$H,MATCH(ROW($A286),BNP!$J:$J,0),5),"")</f>
        <v/>
      </c>
      <c r="H294" s="37" t="str">
        <f>IF(C294="","",$H$5+SUM($G$9:G294)-SUM($F$9:F294))</f>
        <v/>
      </c>
    </row>
    <row r="295" spans="2:8" s="40" customFormat="1" ht="18">
      <c r="B295" s="41" t="str">
        <f>IFERROR(INDEX(BNP!$B:$H,MATCH(ROW($A287),BNP!$J:$J,0),1),"")</f>
        <v/>
      </c>
      <c r="C295" s="43" t="str">
        <f>IFERROR(INDEX(BNP!$B:$H,MATCH(ROW($A287),BNP!$J:$J,0),2),"")</f>
        <v/>
      </c>
      <c r="D295" s="41" t="str">
        <f>IFERROR(INDEX(BNP!$B:$H,MATCH(ROW($A287),BNP!$J:$J,0),3),"")</f>
        <v/>
      </c>
      <c r="E295" s="41" t="str">
        <f>IFERROR(INDEX(BNP!$B:$H,MATCH(ROW($A287),BNP!$J:$J,0),4),"")</f>
        <v/>
      </c>
      <c r="F295" s="41" t="str">
        <f>IFERROR(INDEX(BNP!$B:$H,MATCH(ROW($A287),BNP!$J:$J,0),6),"")</f>
        <v/>
      </c>
      <c r="G295" s="41" t="str">
        <f>IFERROR(INDEX(BNP!$B:$H,MATCH(ROW($A287),BNP!$J:$J,0),5),"")</f>
        <v/>
      </c>
      <c r="H295" s="37" t="str">
        <f>IF(C295="","",$H$5+SUM($G$9:G295)-SUM($F$9:F295))</f>
        <v/>
      </c>
    </row>
    <row r="296" spans="2:8" s="40" customFormat="1" ht="18">
      <c r="B296" s="41" t="str">
        <f>IFERROR(INDEX(BNP!$B:$H,MATCH(ROW($A288),BNP!$J:$J,0),1),"")</f>
        <v/>
      </c>
      <c r="C296" s="43" t="str">
        <f>IFERROR(INDEX(BNP!$B:$H,MATCH(ROW($A288),BNP!$J:$J,0),2),"")</f>
        <v/>
      </c>
      <c r="D296" s="41" t="str">
        <f>IFERROR(INDEX(BNP!$B:$H,MATCH(ROW($A288),BNP!$J:$J,0),3),"")</f>
        <v/>
      </c>
      <c r="E296" s="41" t="str">
        <f>IFERROR(INDEX(BNP!$B:$H,MATCH(ROW($A288),BNP!$J:$J,0),4),"")</f>
        <v/>
      </c>
      <c r="F296" s="41" t="str">
        <f>IFERROR(INDEX(BNP!$B:$H,MATCH(ROW($A288),BNP!$J:$J,0),6),"")</f>
        <v/>
      </c>
      <c r="G296" s="41" t="str">
        <f>IFERROR(INDEX(BNP!$B:$H,MATCH(ROW($A288),BNP!$J:$J,0),5),"")</f>
        <v/>
      </c>
      <c r="H296" s="37" t="str">
        <f>IF(C296="","",$H$5+SUM($G$9:G296)-SUM($F$9:F296))</f>
        <v/>
      </c>
    </row>
    <row r="297" spans="2:8" s="40" customFormat="1" ht="18">
      <c r="B297" s="41" t="str">
        <f>IFERROR(INDEX(BNP!$B:$H,MATCH(ROW($A289),BNP!$J:$J,0),1),"")</f>
        <v/>
      </c>
      <c r="C297" s="43" t="str">
        <f>IFERROR(INDEX(BNP!$B:$H,MATCH(ROW($A289),BNP!$J:$J,0),2),"")</f>
        <v/>
      </c>
      <c r="D297" s="41" t="str">
        <f>IFERROR(INDEX(BNP!$B:$H,MATCH(ROW($A289),BNP!$J:$J,0),3),"")</f>
        <v/>
      </c>
      <c r="E297" s="41" t="str">
        <f>IFERROR(INDEX(BNP!$B:$H,MATCH(ROW($A289),BNP!$J:$J,0),4),"")</f>
        <v/>
      </c>
      <c r="F297" s="41" t="str">
        <f>IFERROR(INDEX(BNP!$B:$H,MATCH(ROW($A289),BNP!$J:$J,0),6),"")</f>
        <v/>
      </c>
      <c r="G297" s="41" t="str">
        <f>IFERROR(INDEX(BNP!$B:$H,MATCH(ROW($A289),BNP!$J:$J,0),5),"")</f>
        <v/>
      </c>
      <c r="H297" s="37" t="str">
        <f>IF(C297="","",$H$5+SUM($G$9:G297)-SUM($F$9:F297))</f>
        <v/>
      </c>
    </row>
    <row r="298" spans="2:8" s="40" customFormat="1" ht="18">
      <c r="B298" s="41" t="str">
        <f>IFERROR(INDEX(BNP!$B:$H,MATCH(ROW($A290),BNP!$J:$J,0),1),"")</f>
        <v/>
      </c>
      <c r="C298" s="43" t="str">
        <f>IFERROR(INDEX(BNP!$B:$H,MATCH(ROW($A290),BNP!$J:$J,0),2),"")</f>
        <v/>
      </c>
      <c r="D298" s="41" t="str">
        <f>IFERROR(INDEX(BNP!$B:$H,MATCH(ROW($A290),BNP!$J:$J,0),3),"")</f>
        <v/>
      </c>
      <c r="E298" s="41" t="str">
        <f>IFERROR(INDEX(BNP!$B:$H,MATCH(ROW($A290),BNP!$J:$J,0),4),"")</f>
        <v/>
      </c>
      <c r="F298" s="41" t="str">
        <f>IFERROR(INDEX(BNP!$B:$H,MATCH(ROW($A290),BNP!$J:$J,0),6),"")</f>
        <v/>
      </c>
      <c r="G298" s="41" t="str">
        <f>IFERROR(INDEX(BNP!$B:$H,MATCH(ROW($A290),BNP!$J:$J,0),5),"")</f>
        <v/>
      </c>
      <c r="H298" s="37" t="str">
        <f>IF(C298="","",$H$5+SUM($G$9:G298)-SUM($F$9:F298))</f>
        <v/>
      </c>
    </row>
    <row r="299" spans="2:8" s="40" customFormat="1" ht="18">
      <c r="B299" s="41" t="str">
        <f>IFERROR(INDEX(BNP!$B:$H,MATCH(ROW($A291),BNP!$J:$J,0),1),"")</f>
        <v/>
      </c>
      <c r="C299" s="43" t="str">
        <f>IFERROR(INDEX(BNP!$B:$H,MATCH(ROW($A291),BNP!$J:$J,0),2),"")</f>
        <v/>
      </c>
      <c r="D299" s="41" t="str">
        <f>IFERROR(INDEX(BNP!$B:$H,MATCH(ROW($A291),BNP!$J:$J,0),3),"")</f>
        <v/>
      </c>
      <c r="E299" s="41" t="str">
        <f>IFERROR(INDEX(BNP!$B:$H,MATCH(ROW($A291),BNP!$J:$J,0),4),"")</f>
        <v/>
      </c>
      <c r="F299" s="41" t="str">
        <f>IFERROR(INDEX(BNP!$B:$H,MATCH(ROW($A291),BNP!$J:$J,0),6),"")</f>
        <v/>
      </c>
      <c r="G299" s="41" t="str">
        <f>IFERROR(INDEX(BNP!$B:$H,MATCH(ROW($A291),BNP!$J:$J,0),5),"")</f>
        <v/>
      </c>
      <c r="H299" s="37" t="str">
        <f>IF(C299="","",$H$5+SUM($G$9:G299)-SUM($F$9:F299))</f>
        <v/>
      </c>
    </row>
    <row r="300" spans="2:8" s="40" customFormat="1" ht="18">
      <c r="B300" s="41" t="str">
        <f>IFERROR(INDEX(BNP!$B:$H,MATCH(ROW($A292),BNP!$J:$J,0),1),"")</f>
        <v/>
      </c>
      <c r="C300" s="43" t="str">
        <f>IFERROR(INDEX(BNP!$B:$H,MATCH(ROW($A292),BNP!$J:$J,0),2),"")</f>
        <v/>
      </c>
      <c r="D300" s="41" t="str">
        <f>IFERROR(INDEX(BNP!$B:$H,MATCH(ROW($A292),BNP!$J:$J,0),3),"")</f>
        <v/>
      </c>
      <c r="E300" s="41" t="str">
        <f>IFERROR(INDEX(BNP!$B:$H,MATCH(ROW($A292),BNP!$J:$J,0),4),"")</f>
        <v/>
      </c>
      <c r="F300" s="41" t="str">
        <f>IFERROR(INDEX(BNP!$B:$H,MATCH(ROW($A292),BNP!$J:$J,0),6),"")</f>
        <v/>
      </c>
      <c r="G300" s="41" t="str">
        <f>IFERROR(INDEX(BNP!$B:$H,MATCH(ROW($A292),BNP!$J:$J,0),5),"")</f>
        <v/>
      </c>
      <c r="H300" s="37" t="str">
        <f>IF(C300="","",$H$5+SUM($G$9:G300)-SUM($F$9:F300))</f>
        <v/>
      </c>
    </row>
    <row r="301" spans="2:8" s="40" customFormat="1" ht="18">
      <c r="B301" s="41" t="str">
        <f>IFERROR(INDEX(BNP!$B:$H,MATCH(ROW($A293),BNP!$J:$J,0),1),"")</f>
        <v/>
      </c>
      <c r="C301" s="43" t="str">
        <f>IFERROR(INDEX(BNP!$B:$H,MATCH(ROW($A293),BNP!$J:$J,0),2),"")</f>
        <v/>
      </c>
      <c r="D301" s="41" t="str">
        <f>IFERROR(INDEX(BNP!$B:$H,MATCH(ROW($A293),BNP!$J:$J,0),3),"")</f>
        <v/>
      </c>
      <c r="E301" s="41" t="str">
        <f>IFERROR(INDEX(BNP!$B:$H,MATCH(ROW($A293),BNP!$J:$J,0),4),"")</f>
        <v/>
      </c>
      <c r="F301" s="41" t="str">
        <f>IFERROR(INDEX(BNP!$B:$H,MATCH(ROW($A293),BNP!$J:$J,0),6),"")</f>
        <v/>
      </c>
      <c r="G301" s="41" t="str">
        <f>IFERROR(INDEX(BNP!$B:$H,MATCH(ROW($A293),BNP!$J:$J,0),5),"")</f>
        <v/>
      </c>
      <c r="H301" s="37" t="str">
        <f>IF(C301="","",$H$5+SUM($G$9:G301)-SUM($F$9:F301))</f>
        <v/>
      </c>
    </row>
    <row r="302" spans="2:8" s="40" customFormat="1" ht="18">
      <c r="B302" s="41" t="str">
        <f>IFERROR(INDEX(BNP!$B:$H,MATCH(ROW($A294),BNP!$J:$J,0),1),"")</f>
        <v/>
      </c>
      <c r="C302" s="43" t="str">
        <f>IFERROR(INDEX(BNP!$B:$H,MATCH(ROW($A294),BNP!$J:$J,0),2),"")</f>
        <v/>
      </c>
      <c r="D302" s="41" t="str">
        <f>IFERROR(INDEX(BNP!$B:$H,MATCH(ROW($A294),BNP!$J:$J,0),3),"")</f>
        <v/>
      </c>
      <c r="E302" s="41" t="str">
        <f>IFERROR(INDEX(BNP!$B:$H,MATCH(ROW($A294),BNP!$J:$J,0),4),"")</f>
        <v/>
      </c>
      <c r="F302" s="41" t="str">
        <f>IFERROR(INDEX(BNP!$B:$H,MATCH(ROW($A294),BNP!$J:$J,0),6),"")</f>
        <v/>
      </c>
      <c r="G302" s="41" t="str">
        <f>IFERROR(INDEX(BNP!$B:$H,MATCH(ROW($A294),BNP!$J:$J,0),5),"")</f>
        <v/>
      </c>
      <c r="H302" s="37" t="str">
        <f>IF(C302="","",$H$5+SUM($G$9:G302)-SUM($F$9:F302))</f>
        <v/>
      </c>
    </row>
    <row r="303" spans="2:8" s="40" customFormat="1" ht="18">
      <c r="B303" s="41" t="str">
        <f>IFERROR(INDEX(BNP!$B:$H,MATCH(ROW($A295),BNP!$J:$J,0),1),"")</f>
        <v/>
      </c>
      <c r="C303" s="43" t="str">
        <f>IFERROR(INDEX(BNP!$B:$H,MATCH(ROW($A295),BNP!$J:$J,0),2),"")</f>
        <v/>
      </c>
      <c r="D303" s="41" t="str">
        <f>IFERROR(INDEX(BNP!$B:$H,MATCH(ROW($A295),BNP!$J:$J,0),3),"")</f>
        <v/>
      </c>
      <c r="E303" s="41" t="str">
        <f>IFERROR(INDEX(BNP!$B:$H,MATCH(ROW($A295),BNP!$J:$J,0),4),"")</f>
        <v/>
      </c>
      <c r="F303" s="41" t="str">
        <f>IFERROR(INDEX(BNP!$B:$H,MATCH(ROW($A295),BNP!$J:$J,0),6),"")</f>
        <v/>
      </c>
      <c r="G303" s="41" t="str">
        <f>IFERROR(INDEX(BNP!$B:$H,MATCH(ROW($A295),BNP!$J:$J,0),5),"")</f>
        <v/>
      </c>
      <c r="H303" s="37" t="str">
        <f>IF(C303="","",$H$5+SUM($G$9:G303)-SUM($F$9:F303))</f>
        <v/>
      </c>
    </row>
    <row r="304" spans="2:8" s="40" customFormat="1" ht="18">
      <c r="B304" s="41" t="str">
        <f>IFERROR(INDEX(BNP!$B:$H,MATCH(ROW($A296),BNP!$J:$J,0),1),"")</f>
        <v/>
      </c>
      <c r="C304" s="43" t="str">
        <f>IFERROR(INDEX(BNP!$B:$H,MATCH(ROW($A296),BNP!$J:$J,0),2),"")</f>
        <v/>
      </c>
      <c r="D304" s="41" t="str">
        <f>IFERROR(INDEX(BNP!$B:$H,MATCH(ROW($A296),BNP!$J:$J,0),3),"")</f>
        <v/>
      </c>
      <c r="E304" s="41" t="str">
        <f>IFERROR(INDEX(BNP!$B:$H,MATCH(ROW($A296),BNP!$J:$J,0),4),"")</f>
        <v/>
      </c>
      <c r="F304" s="41" t="str">
        <f>IFERROR(INDEX(BNP!$B:$H,MATCH(ROW($A296),BNP!$J:$J,0),6),"")</f>
        <v/>
      </c>
      <c r="G304" s="41" t="str">
        <f>IFERROR(INDEX(BNP!$B:$H,MATCH(ROW($A296),BNP!$J:$J,0),5),"")</f>
        <v/>
      </c>
      <c r="H304" s="37" t="str">
        <f>IF(C304="","",$H$5+SUM($G$9:G304)-SUM($F$9:F304))</f>
        <v/>
      </c>
    </row>
    <row r="305" spans="2:8" s="40" customFormat="1" ht="18">
      <c r="B305" s="41" t="str">
        <f>IFERROR(INDEX(BNP!$B:$H,MATCH(ROW($A297),BNP!$J:$J,0),1),"")</f>
        <v/>
      </c>
      <c r="C305" s="43" t="str">
        <f>IFERROR(INDEX(BNP!$B:$H,MATCH(ROW($A297),BNP!$J:$J,0),2),"")</f>
        <v/>
      </c>
      <c r="D305" s="41" t="str">
        <f>IFERROR(INDEX(BNP!$B:$H,MATCH(ROW($A297),BNP!$J:$J,0),3),"")</f>
        <v/>
      </c>
      <c r="E305" s="41" t="str">
        <f>IFERROR(INDEX(BNP!$B:$H,MATCH(ROW($A297),BNP!$J:$J,0),4),"")</f>
        <v/>
      </c>
      <c r="F305" s="41" t="str">
        <f>IFERROR(INDEX(BNP!$B:$H,MATCH(ROW($A297),BNP!$J:$J,0),6),"")</f>
        <v/>
      </c>
      <c r="G305" s="41" t="str">
        <f>IFERROR(INDEX(BNP!$B:$H,MATCH(ROW($A297),BNP!$J:$J,0),5),"")</f>
        <v/>
      </c>
      <c r="H305" s="37" t="str">
        <f>IF(C305="","",$H$5+SUM($G$9:G305)-SUM($F$9:F305))</f>
        <v/>
      </c>
    </row>
    <row r="306" spans="2:8" s="40" customFormat="1" ht="18">
      <c r="B306" s="41" t="str">
        <f>IFERROR(INDEX(BNP!$B:$H,MATCH(ROW($A298),BNP!$J:$J,0),1),"")</f>
        <v/>
      </c>
      <c r="C306" s="43" t="str">
        <f>IFERROR(INDEX(BNP!$B:$H,MATCH(ROW($A298),BNP!$J:$J,0),2),"")</f>
        <v/>
      </c>
      <c r="D306" s="41" t="str">
        <f>IFERROR(INDEX(BNP!$B:$H,MATCH(ROW($A298),BNP!$J:$J,0),3),"")</f>
        <v/>
      </c>
      <c r="E306" s="41" t="str">
        <f>IFERROR(INDEX(BNP!$B:$H,MATCH(ROW($A298),BNP!$J:$J,0),4),"")</f>
        <v/>
      </c>
      <c r="F306" s="41" t="str">
        <f>IFERROR(INDEX(BNP!$B:$H,MATCH(ROW($A298),BNP!$J:$J,0),6),"")</f>
        <v/>
      </c>
      <c r="G306" s="41" t="str">
        <f>IFERROR(INDEX(BNP!$B:$H,MATCH(ROW($A298),BNP!$J:$J,0),5),"")</f>
        <v/>
      </c>
      <c r="H306" s="37" t="str">
        <f>IF(C306="","",$H$5+SUM($G$9:G306)-SUM($F$9:F306))</f>
        <v/>
      </c>
    </row>
    <row r="307" spans="2:8" s="40" customFormat="1" ht="18">
      <c r="B307" s="41" t="str">
        <f>IFERROR(INDEX(BNP!$B:$H,MATCH(ROW($A299),BNP!$J:$J,0),1),"")</f>
        <v/>
      </c>
      <c r="C307" s="43" t="str">
        <f>IFERROR(INDEX(BNP!$B:$H,MATCH(ROW($A299),BNP!$J:$J,0),2),"")</f>
        <v/>
      </c>
      <c r="D307" s="41" t="str">
        <f>IFERROR(INDEX(BNP!$B:$H,MATCH(ROW($A299),BNP!$J:$J,0),3),"")</f>
        <v/>
      </c>
      <c r="E307" s="41" t="str">
        <f>IFERROR(INDEX(BNP!$B:$H,MATCH(ROW($A299),BNP!$J:$J,0),4),"")</f>
        <v/>
      </c>
      <c r="F307" s="41" t="str">
        <f>IFERROR(INDEX(BNP!$B:$H,MATCH(ROW($A299),BNP!$J:$J,0),6),"")</f>
        <v/>
      </c>
      <c r="G307" s="41" t="str">
        <f>IFERROR(INDEX(BNP!$B:$H,MATCH(ROW($A299),BNP!$J:$J,0),5),"")</f>
        <v/>
      </c>
      <c r="H307" s="37" t="str">
        <f>IF(C307="","",$H$5+SUM($G$9:G307)-SUM($F$9:F307))</f>
        <v/>
      </c>
    </row>
    <row r="308" spans="2:8" s="40" customFormat="1" ht="18">
      <c r="B308" s="41" t="str">
        <f>IFERROR(INDEX(BNP!$B:$H,MATCH(ROW($A300),BNP!$J:$J,0),1),"")</f>
        <v/>
      </c>
      <c r="C308" s="43" t="str">
        <f>IFERROR(INDEX(BNP!$B:$H,MATCH(ROW($A300),BNP!$J:$J,0),2),"")</f>
        <v/>
      </c>
      <c r="D308" s="41" t="str">
        <f>IFERROR(INDEX(BNP!$B:$H,MATCH(ROW($A300),BNP!$J:$J,0),3),"")</f>
        <v/>
      </c>
      <c r="E308" s="41" t="str">
        <f>IFERROR(INDEX(BNP!$B:$H,MATCH(ROW($A300),BNP!$J:$J,0),4),"")</f>
        <v/>
      </c>
      <c r="F308" s="41" t="str">
        <f>IFERROR(INDEX(BNP!$B:$H,MATCH(ROW($A300),BNP!$J:$J,0),6),"")</f>
        <v/>
      </c>
      <c r="G308" s="41" t="str">
        <f>IFERROR(INDEX(BNP!$B:$H,MATCH(ROW($A300),BNP!$J:$J,0),5),"")</f>
        <v/>
      </c>
      <c r="H308" s="37" t="str">
        <f>IF(C308="","",$H$5+SUM($G$9:G308)-SUM($F$9:F308))</f>
        <v/>
      </c>
    </row>
    <row r="309" spans="2:8" s="40" customFormat="1" ht="18">
      <c r="B309" s="41" t="str">
        <f>IFERROR(INDEX(BNP!$B:$H,MATCH(ROW($A301),BNP!$J:$J,0),1),"")</f>
        <v/>
      </c>
      <c r="C309" s="43" t="str">
        <f>IFERROR(INDEX(BNP!$B:$H,MATCH(ROW($A301),BNP!$J:$J,0),2),"")</f>
        <v/>
      </c>
      <c r="D309" s="41" t="str">
        <f>IFERROR(INDEX(BNP!$B:$H,MATCH(ROW($A301),BNP!$J:$J,0),3),"")</f>
        <v/>
      </c>
      <c r="E309" s="41" t="str">
        <f>IFERROR(INDEX(BNP!$B:$H,MATCH(ROW($A301),BNP!$J:$J,0),4),"")</f>
        <v/>
      </c>
      <c r="F309" s="41" t="str">
        <f>IFERROR(INDEX(BNP!$B:$H,MATCH(ROW($A301),BNP!$J:$J,0),6),"")</f>
        <v/>
      </c>
      <c r="G309" s="41" t="str">
        <f>IFERROR(INDEX(BNP!$B:$H,MATCH(ROW($A301),BNP!$J:$J,0),5),"")</f>
        <v/>
      </c>
      <c r="H309" s="37" t="str">
        <f>IF(C309="","",$H$5+SUM($G$9:G309)-SUM($F$9:F309))</f>
        <v/>
      </c>
    </row>
    <row r="310" spans="2:8" s="40" customFormat="1" ht="18">
      <c r="B310" s="41" t="str">
        <f>IFERROR(INDEX(BNP!$B:$H,MATCH(ROW($A302),BNP!$J:$J,0),1),"")</f>
        <v/>
      </c>
      <c r="C310" s="43" t="str">
        <f>IFERROR(INDEX(BNP!$B:$H,MATCH(ROW($A302),BNP!$J:$J,0),2),"")</f>
        <v/>
      </c>
      <c r="D310" s="41" t="str">
        <f>IFERROR(INDEX(BNP!$B:$H,MATCH(ROW($A302),BNP!$J:$J,0),3),"")</f>
        <v/>
      </c>
      <c r="E310" s="41" t="str">
        <f>IFERROR(INDEX(BNP!$B:$H,MATCH(ROW($A302),BNP!$J:$J,0),4),"")</f>
        <v/>
      </c>
      <c r="F310" s="41" t="str">
        <f>IFERROR(INDEX(BNP!$B:$H,MATCH(ROW($A302),BNP!$J:$J,0),6),"")</f>
        <v/>
      </c>
      <c r="G310" s="41" t="str">
        <f>IFERROR(INDEX(BNP!$B:$H,MATCH(ROW($A302),BNP!$J:$J,0),5),"")</f>
        <v/>
      </c>
      <c r="H310" s="37" t="str">
        <f>IF(C310="","",$H$5+SUM($G$9:G310)-SUM($F$9:F310))</f>
        <v/>
      </c>
    </row>
    <row r="311" spans="2:8" s="40" customFormat="1" ht="18">
      <c r="B311" s="41" t="str">
        <f>IFERROR(INDEX(BNP!$B:$H,MATCH(ROW($A303),BNP!$J:$J,0),1),"")</f>
        <v/>
      </c>
      <c r="C311" s="43" t="str">
        <f>IFERROR(INDEX(BNP!$B:$H,MATCH(ROW($A303),BNP!$J:$J,0),2),"")</f>
        <v/>
      </c>
      <c r="D311" s="41" t="str">
        <f>IFERROR(INDEX(BNP!$B:$H,MATCH(ROW($A303),BNP!$J:$J,0),3),"")</f>
        <v/>
      </c>
      <c r="E311" s="41" t="str">
        <f>IFERROR(INDEX(BNP!$B:$H,MATCH(ROW($A303),BNP!$J:$J,0),4),"")</f>
        <v/>
      </c>
      <c r="F311" s="41" t="str">
        <f>IFERROR(INDEX(BNP!$B:$H,MATCH(ROW($A303),BNP!$J:$J,0),6),"")</f>
        <v/>
      </c>
      <c r="G311" s="41" t="str">
        <f>IFERROR(INDEX(BNP!$B:$H,MATCH(ROW($A303),BNP!$J:$J,0),5),"")</f>
        <v/>
      </c>
      <c r="H311" s="37" t="str">
        <f>IF(C311="","",$H$5+SUM($G$9:G311)-SUM($F$9:F311))</f>
        <v/>
      </c>
    </row>
    <row r="312" spans="2:8" s="40" customFormat="1" ht="18">
      <c r="B312" s="41" t="str">
        <f>IFERROR(INDEX(BNP!$B:$H,MATCH(ROW($A304),BNP!$J:$J,0),1),"")</f>
        <v/>
      </c>
      <c r="C312" s="43" t="str">
        <f>IFERROR(INDEX(BNP!$B:$H,MATCH(ROW($A304),BNP!$J:$J,0),2),"")</f>
        <v/>
      </c>
      <c r="D312" s="41" t="str">
        <f>IFERROR(INDEX(BNP!$B:$H,MATCH(ROW($A304),BNP!$J:$J,0),3),"")</f>
        <v/>
      </c>
      <c r="E312" s="41" t="str">
        <f>IFERROR(INDEX(BNP!$B:$H,MATCH(ROW($A304),BNP!$J:$J,0),4),"")</f>
        <v/>
      </c>
      <c r="F312" s="41" t="str">
        <f>IFERROR(INDEX(BNP!$B:$H,MATCH(ROW($A304),BNP!$J:$J,0),6),"")</f>
        <v/>
      </c>
      <c r="G312" s="41" t="str">
        <f>IFERROR(INDEX(BNP!$B:$H,MATCH(ROW($A304),BNP!$J:$J,0),5),"")</f>
        <v/>
      </c>
      <c r="H312" s="37" t="str">
        <f>IF(C312="","",$H$5+SUM($G$9:G312)-SUM($F$9:F312))</f>
        <v/>
      </c>
    </row>
    <row r="313" spans="2:8" s="40" customFormat="1" ht="18">
      <c r="B313" s="41" t="str">
        <f>IFERROR(INDEX(BNP!$B:$H,MATCH(ROW($A305),BNP!$J:$J,0),1),"")</f>
        <v/>
      </c>
      <c r="C313" s="43" t="str">
        <f>IFERROR(INDEX(BNP!$B:$H,MATCH(ROW($A305),BNP!$J:$J,0),2),"")</f>
        <v/>
      </c>
      <c r="D313" s="41" t="str">
        <f>IFERROR(INDEX(BNP!$B:$H,MATCH(ROW($A305),BNP!$J:$J,0),3),"")</f>
        <v/>
      </c>
      <c r="E313" s="41" t="str">
        <f>IFERROR(INDEX(BNP!$B:$H,MATCH(ROW($A305),BNP!$J:$J,0),4),"")</f>
        <v/>
      </c>
      <c r="F313" s="41" t="str">
        <f>IFERROR(INDEX(BNP!$B:$H,MATCH(ROW($A305),BNP!$J:$J,0),6),"")</f>
        <v/>
      </c>
      <c r="G313" s="41" t="str">
        <f>IFERROR(INDEX(BNP!$B:$H,MATCH(ROW($A305),BNP!$J:$J,0),5),"")</f>
        <v/>
      </c>
      <c r="H313" s="37" t="str">
        <f>IF(C313="","",$H$5+SUM($G$9:G313)-SUM($F$9:F313))</f>
        <v/>
      </c>
    </row>
    <row r="314" spans="2:8" s="40" customFormat="1" ht="18">
      <c r="B314" s="41" t="str">
        <f>IFERROR(INDEX(BNP!$B:$H,MATCH(ROW($A306),BNP!$J:$J,0),1),"")</f>
        <v/>
      </c>
      <c r="C314" s="43" t="str">
        <f>IFERROR(INDEX(BNP!$B:$H,MATCH(ROW($A306),BNP!$J:$J,0),2),"")</f>
        <v/>
      </c>
      <c r="D314" s="41" t="str">
        <f>IFERROR(INDEX(BNP!$B:$H,MATCH(ROW($A306),BNP!$J:$J,0),3),"")</f>
        <v/>
      </c>
      <c r="E314" s="41" t="str">
        <f>IFERROR(INDEX(BNP!$B:$H,MATCH(ROW($A306),BNP!$J:$J,0),4),"")</f>
        <v/>
      </c>
      <c r="F314" s="41" t="str">
        <f>IFERROR(INDEX(BNP!$B:$H,MATCH(ROW($A306),BNP!$J:$J,0),6),"")</f>
        <v/>
      </c>
      <c r="G314" s="41" t="str">
        <f>IFERROR(INDEX(BNP!$B:$H,MATCH(ROW($A306),BNP!$J:$J,0),5),"")</f>
        <v/>
      </c>
      <c r="H314" s="37" t="str">
        <f>IF(C314="","",$H$5+SUM($G$9:G314)-SUM($F$9:F314))</f>
        <v/>
      </c>
    </row>
    <row r="315" spans="2:8" s="40" customFormat="1" ht="18">
      <c r="B315" s="41" t="str">
        <f>IFERROR(INDEX(BNP!$B:$H,MATCH(ROW($A307),BNP!$J:$J,0),1),"")</f>
        <v/>
      </c>
      <c r="C315" s="43" t="str">
        <f>IFERROR(INDEX(BNP!$B:$H,MATCH(ROW($A307),BNP!$J:$J,0),2),"")</f>
        <v/>
      </c>
      <c r="D315" s="41" t="str">
        <f>IFERROR(INDEX(BNP!$B:$H,MATCH(ROW($A307),BNP!$J:$J,0),3),"")</f>
        <v/>
      </c>
      <c r="E315" s="41" t="str">
        <f>IFERROR(INDEX(BNP!$B:$H,MATCH(ROW($A307),BNP!$J:$J,0),4),"")</f>
        <v/>
      </c>
      <c r="F315" s="41" t="str">
        <f>IFERROR(INDEX(BNP!$B:$H,MATCH(ROW($A307),BNP!$J:$J,0),6),"")</f>
        <v/>
      </c>
      <c r="G315" s="41" t="str">
        <f>IFERROR(INDEX(BNP!$B:$H,MATCH(ROW($A307),BNP!$J:$J,0),5),"")</f>
        <v/>
      </c>
      <c r="H315" s="37" t="str">
        <f>IF(C315="","",$H$5+SUM($G$9:G315)-SUM($F$9:F315))</f>
        <v/>
      </c>
    </row>
    <row r="316" spans="2:8" s="40" customFormat="1" ht="18">
      <c r="B316" s="41" t="str">
        <f>IFERROR(INDEX(BNP!$B:$H,MATCH(ROW($A308),BNP!$J:$J,0),1),"")</f>
        <v/>
      </c>
      <c r="C316" s="43" t="str">
        <f>IFERROR(INDEX(BNP!$B:$H,MATCH(ROW($A308),BNP!$J:$J,0),2),"")</f>
        <v/>
      </c>
      <c r="D316" s="41" t="str">
        <f>IFERROR(INDEX(BNP!$B:$H,MATCH(ROW($A308),BNP!$J:$J,0),3),"")</f>
        <v/>
      </c>
      <c r="E316" s="41" t="str">
        <f>IFERROR(INDEX(BNP!$B:$H,MATCH(ROW($A308),BNP!$J:$J,0),4),"")</f>
        <v/>
      </c>
      <c r="F316" s="41" t="str">
        <f>IFERROR(INDEX(BNP!$B:$H,MATCH(ROW($A308),BNP!$J:$J,0),6),"")</f>
        <v/>
      </c>
      <c r="G316" s="41" t="str">
        <f>IFERROR(INDEX(BNP!$B:$H,MATCH(ROW($A308),BNP!$J:$J,0),5),"")</f>
        <v/>
      </c>
      <c r="H316" s="37" t="str">
        <f>IF(C316="","",$H$5+SUM($G$9:G316)-SUM($F$9:F316))</f>
        <v/>
      </c>
    </row>
    <row r="317" spans="2:8" s="40" customFormat="1" ht="18">
      <c r="B317" s="41" t="str">
        <f>IFERROR(INDEX(BNP!$B:$H,MATCH(ROW($A309),BNP!$J:$J,0),1),"")</f>
        <v/>
      </c>
      <c r="C317" s="43" t="str">
        <f>IFERROR(INDEX(BNP!$B:$H,MATCH(ROW($A309),BNP!$J:$J,0),2),"")</f>
        <v/>
      </c>
      <c r="D317" s="41" t="str">
        <f>IFERROR(INDEX(BNP!$B:$H,MATCH(ROW($A309),BNP!$J:$J,0),3),"")</f>
        <v/>
      </c>
      <c r="E317" s="41" t="str">
        <f>IFERROR(INDEX(BNP!$B:$H,MATCH(ROW($A309),BNP!$J:$J,0),4),"")</f>
        <v/>
      </c>
      <c r="F317" s="41" t="str">
        <f>IFERROR(INDEX(BNP!$B:$H,MATCH(ROW($A309),BNP!$J:$J,0),6),"")</f>
        <v/>
      </c>
      <c r="G317" s="41" t="str">
        <f>IFERROR(INDEX(BNP!$B:$H,MATCH(ROW($A309),BNP!$J:$J,0),5),"")</f>
        <v/>
      </c>
      <c r="H317" s="37" t="str">
        <f>IF(C317="","",$H$5+SUM($G$9:G317)-SUM($F$9:F317))</f>
        <v/>
      </c>
    </row>
    <row r="318" spans="2:8" s="40" customFormat="1" ht="18">
      <c r="B318" s="41" t="str">
        <f>IFERROR(INDEX(BNP!$B:$H,MATCH(ROW($A310),BNP!$J:$J,0),1),"")</f>
        <v/>
      </c>
      <c r="C318" s="43" t="str">
        <f>IFERROR(INDEX(BNP!$B:$H,MATCH(ROW($A310),BNP!$J:$J,0),2),"")</f>
        <v/>
      </c>
      <c r="D318" s="41" t="str">
        <f>IFERROR(INDEX(BNP!$B:$H,MATCH(ROW($A310),BNP!$J:$J,0),3),"")</f>
        <v/>
      </c>
      <c r="E318" s="41" t="str">
        <f>IFERROR(INDEX(BNP!$B:$H,MATCH(ROW($A310),BNP!$J:$J,0),4),"")</f>
        <v/>
      </c>
      <c r="F318" s="41" t="str">
        <f>IFERROR(INDEX(BNP!$B:$H,MATCH(ROW($A310),BNP!$J:$J,0),6),"")</f>
        <v/>
      </c>
      <c r="G318" s="41" t="str">
        <f>IFERROR(INDEX(BNP!$B:$H,MATCH(ROW($A310),BNP!$J:$J,0),5),"")</f>
        <v/>
      </c>
      <c r="H318" s="37" t="str">
        <f>IF(C318="","",$H$5+SUM($G$9:G318)-SUM($F$9:F318))</f>
        <v/>
      </c>
    </row>
    <row r="319" spans="2:8" s="40" customFormat="1" ht="18">
      <c r="B319" s="41" t="str">
        <f>IFERROR(INDEX(BNP!$B:$H,MATCH(ROW($A311),BNP!$J:$J,0),1),"")</f>
        <v/>
      </c>
      <c r="C319" s="43" t="str">
        <f>IFERROR(INDEX(BNP!$B:$H,MATCH(ROW($A311),BNP!$J:$J,0),2),"")</f>
        <v/>
      </c>
      <c r="D319" s="41" t="str">
        <f>IFERROR(INDEX(BNP!$B:$H,MATCH(ROW($A311),BNP!$J:$J,0),3),"")</f>
        <v/>
      </c>
      <c r="E319" s="41" t="str">
        <f>IFERROR(INDEX(BNP!$B:$H,MATCH(ROW($A311),BNP!$J:$J,0),4),"")</f>
        <v/>
      </c>
      <c r="F319" s="41" t="str">
        <f>IFERROR(INDEX(BNP!$B:$H,MATCH(ROW($A311),BNP!$J:$J,0),6),"")</f>
        <v/>
      </c>
      <c r="G319" s="41" t="str">
        <f>IFERROR(INDEX(BNP!$B:$H,MATCH(ROW($A311),BNP!$J:$J,0),5),"")</f>
        <v/>
      </c>
      <c r="H319" s="37" t="str">
        <f>IF(C319="","",$H$5+SUM($G$9:G319)-SUM($F$9:F319))</f>
        <v/>
      </c>
    </row>
    <row r="320" spans="2:8" s="40" customFormat="1" ht="18">
      <c r="B320" s="41" t="str">
        <f>IFERROR(INDEX(BNP!$B:$H,MATCH(ROW($A312),BNP!$J:$J,0),1),"")</f>
        <v/>
      </c>
      <c r="C320" s="43" t="str">
        <f>IFERROR(INDEX(BNP!$B:$H,MATCH(ROW($A312),BNP!$J:$J,0),2),"")</f>
        <v/>
      </c>
      <c r="D320" s="41" t="str">
        <f>IFERROR(INDEX(BNP!$B:$H,MATCH(ROW($A312),BNP!$J:$J,0),3),"")</f>
        <v/>
      </c>
      <c r="E320" s="41" t="str">
        <f>IFERROR(INDEX(BNP!$B:$H,MATCH(ROW($A312),BNP!$J:$J,0),4),"")</f>
        <v/>
      </c>
      <c r="F320" s="41" t="str">
        <f>IFERROR(INDEX(BNP!$B:$H,MATCH(ROW($A312),BNP!$J:$J,0),6),"")</f>
        <v/>
      </c>
      <c r="G320" s="41" t="str">
        <f>IFERROR(INDEX(BNP!$B:$H,MATCH(ROW($A312),BNP!$J:$J,0),5),"")</f>
        <v/>
      </c>
      <c r="H320" s="37" t="str">
        <f>IF(C320="","",$H$5+SUM($G$9:G320)-SUM($F$9:F320))</f>
        <v/>
      </c>
    </row>
    <row r="321" spans="2:8" s="40" customFormat="1" ht="18">
      <c r="B321" s="41" t="str">
        <f>IFERROR(INDEX(BNP!$B:$H,MATCH(ROW($A313),BNP!$J:$J,0),1),"")</f>
        <v/>
      </c>
      <c r="C321" s="43" t="str">
        <f>IFERROR(INDEX(BNP!$B:$H,MATCH(ROW($A313),BNP!$J:$J,0),2),"")</f>
        <v/>
      </c>
      <c r="D321" s="41" t="str">
        <f>IFERROR(INDEX(BNP!$B:$H,MATCH(ROW($A313),BNP!$J:$J,0),3),"")</f>
        <v/>
      </c>
      <c r="E321" s="41" t="str">
        <f>IFERROR(INDEX(BNP!$B:$H,MATCH(ROW($A313),BNP!$J:$J,0),4),"")</f>
        <v/>
      </c>
      <c r="F321" s="41" t="str">
        <f>IFERROR(INDEX(BNP!$B:$H,MATCH(ROW($A313),BNP!$J:$J,0),6),"")</f>
        <v/>
      </c>
      <c r="G321" s="41" t="str">
        <f>IFERROR(INDEX(BNP!$B:$H,MATCH(ROW($A313),BNP!$J:$J,0),5),"")</f>
        <v/>
      </c>
      <c r="H321" s="37" t="str">
        <f>IF(C321="","",$H$5+SUM($G$9:G321)-SUM($F$9:F321))</f>
        <v/>
      </c>
    </row>
    <row r="322" spans="2:8" s="40" customFormat="1" ht="18">
      <c r="B322" s="41" t="str">
        <f>IFERROR(INDEX(BNP!$B:$H,MATCH(ROW($A314),BNP!$J:$J,0),1),"")</f>
        <v/>
      </c>
      <c r="C322" s="43" t="str">
        <f>IFERROR(INDEX(BNP!$B:$H,MATCH(ROW($A314),BNP!$J:$J,0),2),"")</f>
        <v/>
      </c>
      <c r="D322" s="41" t="str">
        <f>IFERROR(INDEX(BNP!$B:$H,MATCH(ROW($A314),BNP!$J:$J,0),3),"")</f>
        <v/>
      </c>
      <c r="E322" s="41" t="str">
        <f>IFERROR(INDEX(BNP!$B:$H,MATCH(ROW($A314),BNP!$J:$J,0),4),"")</f>
        <v/>
      </c>
      <c r="F322" s="41" t="str">
        <f>IFERROR(INDEX(BNP!$B:$H,MATCH(ROW($A314),BNP!$J:$J,0),6),"")</f>
        <v/>
      </c>
      <c r="G322" s="41" t="str">
        <f>IFERROR(INDEX(BNP!$B:$H,MATCH(ROW($A314),BNP!$J:$J,0),5),"")</f>
        <v/>
      </c>
      <c r="H322" s="37" t="str">
        <f>IF(C322="","",$H$5+SUM($G$9:G322)-SUM($F$9:F322))</f>
        <v/>
      </c>
    </row>
    <row r="323" spans="2:8" s="40" customFormat="1" ht="18">
      <c r="B323" s="41" t="str">
        <f>IFERROR(INDEX(BNP!$B:$H,MATCH(ROW($A315),BNP!$J:$J,0),1),"")</f>
        <v/>
      </c>
      <c r="C323" s="43" t="str">
        <f>IFERROR(INDEX(BNP!$B:$H,MATCH(ROW($A315),BNP!$J:$J,0),2),"")</f>
        <v/>
      </c>
      <c r="D323" s="41" t="str">
        <f>IFERROR(INDEX(BNP!$B:$H,MATCH(ROW($A315),BNP!$J:$J,0),3),"")</f>
        <v/>
      </c>
      <c r="E323" s="41" t="str">
        <f>IFERROR(INDEX(BNP!$B:$H,MATCH(ROW($A315),BNP!$J:$J,0),4),"")</f>
        <v/>
      </c>
      <c r="F323" s="41" t="str">
        <f>IFERROR(INDEX(BNP!$B:$H,MATCH(ROW($A315),BNP!$J:$J,0),6),"")</f>
        <v/>
      </c>
      <c r="G323" s="41" t="str">
        <f>IFERROR(INDEX(BNP!$B:$H,MATCH(ROW($A315),BNP!$J:$J,0),5),"")</f>
        <v/>
      </c>
      <c r="H323" s="37" t="str">
        <f>IF(C323="","",$H$5+SUM($G$9:G323)-SUM($F$9:F323))</f>
        <v/>
      </c>
    </row>
    <row r="324" spans="2:8" s="40" customFormat="1" ht="18">
      <c r="B324" s="41" t="str">
        <f>IFERROR(INDEX(BNP!$B:$H,MATCH(ROW($A316),BNP!$J:$J,0),1),"")</f>
        <v/>
      </c>
      <c r="C324" s="43" t="str">
        <f>IFERROR(INDEX(BNP!$B:$H,MATCH(ROW($A316),BNP!$J:$J,0),2),"")</f>
        <v/>
      </c>
      <c r="D324" s="41" t="str">
        <f>IFERROR(INDEX(BNP!$B:$H,MATCH(ROW($A316),BNP!$J:$J,0),3),"")</f>
        <v/>
      </c>
      <c r="E324" s="41" t="str">
        <f>IFERROR(INDEX(BNP!$B:$H,MATCH(ROW($A316),BNP!$J:$J,0),4),"")</f>
        <v/>
      </c>
      <c r="F324" s="41" t="str">
        <f>IFERROR(INDEX(BNP!$B:$H,MATCH(ROW($A316),BNP!$J:$J,0),6),"")</f>
        <v/>
      </c>
      <c r="G324" s="41" t="str">
        <f>IFERROR(INDEX(BNP!$B:$H,MATCH(ROW($A316),BNP!$J:$J,0),5),"")</f>
        <v/>
      </c>
      <c r="H324" s="37" t="str">
        <f>IF(C324="","",$H$5+SUM($G$9:G324)-SUM($F$9:F324))</f>
        <v/>
      </c>
    </row>
    <row r="325" spans="2:8" s="40" customFormat="1" ht="18">
      <c r="B325" s="41" t="str">
        <f>IFERROR(INDEX(BNP!$B:$H,MATCH(ROW($A317),BNP!$J:$J,0),1),"")</f>
        <v/>
      </c>
      <c r="C325" s="43" t="str">
        <f>IFERROR(INDEX(BNP!$B:$H,MATCH(ROW($A317),BNP!$J:$J,0),2),"")</f>
        <v/>
      </c>
      <c r="D325" s="41" t="str">
        <f>IFERROR(INDEX(BNP!$B:$H,MATCH(ROW($A317),BNP!$J:$J,0),3),"")</f>
        <v/>
      </c>
      <c r="E325" s="41" t="str">
        <f>IFERROR(INDEX(BNP!$B:$H,MATCH(ROW($A317),BNP!$J:$J,0),4),"")</f>
        <v/>
      </c>
      <c r="F325" s="41" t="str">
        <f>IFERROR(INDEX(BNP!$B:$H,MATCH(ROW($A317),BNP!$J:$J,0),6),"")</f>
        <v/>
      </c>
      <c r="G325" s="41" t="str">
        <f>IFERROR(INDEX(BNP!$B:$H,MATCH(ROW($A317),BNP!$J:$J,0),5),"")</f>
        <v/>
      </c>
      <c r="H325" s="37" t="str">
        <f>IF(C325="","",$H$5+SUM($G$9:G325)-SUM($F$9:F325))</f>
        <v/>
      </c>
    </row>
    <row r="326" spans="2:8" s="40" customFormat="1" ht="18">
      <c r="B326" s="41" t="str">
        <f>IFERROR(INDEX(BNP!$B:$H,MATCH(ROW($A318),BNP!$J:$J,0),1),"")</f>
        <v/>
      </c>
      <c r="C326" s="43" t="str">
        <f>IFERROR(INDEX(BNP!$B:$H,MATCH(ROW($A318),BNP!$J:$J,0),2),"")</f>
        <v/>
      </c>
      <c r="D326" s="41" t="str">
        <f>IFERROR(INDEX(BNP!$B:$H,MATCH(ROW($A318),BNP!$J:$J,0),3),"")</f>
        <v/>
      </c>
      <c r="E326" s="41" t="str">
        <f>IFERROR(INDEX(BNP!$B:$H,MATCH(ROW($A318),BNP!$J:$J,0),4),"")</f>
        <v/>
      </c>
      <c r="F326" s="41" t="str">
        <f>IFERROR(INDEX(BNP!$B:$H,MATCH(ROW($A318),BNP!$J:$J,0),6),"")</f>
        <v/>
      </c>
      <c r="G326" s="41" t="str">
        <f>IFERROR(INDEX(BNP!$B:$H,MATCH(ROW($A318),BNP!$J:$J,0),5),"")</f>
        <v/>
      </c>
      <c r="H326" s="37" t="str">
        <f>IF(C326="","",$H$5+SUM($G$9:G326)-SUM($F$9:F326))</f>
        <v/>
      </c>
    </row>
    <row r="327" spans="2:8" s="40" customFormat="1" ht="18">
      <c r="B327" s="41" t="str">
        <f>IFERROR(INDEX(BNP!$B:$H,MATCH(ROW($A319),BNP!$J:$J,0),1),"")</f>
        <v/>
      </c>
      <c r="C327" s="43" t="str">
        <f>IFERROR(INDEX(BNP!$B:$H,MATCH(ROW($A319),BNP!$J:$J,0),2),"")</f>
        <v/>
      </c>
      <c r="D327" s="41" t="str">
        <f>IFERROR(INDEX(BNP!$B:$H,MATCH(ROW($A319),BNP!$J:$J,0),3),"")</f>
        <v/>
      </c>
      <c r="E327" s="41" t="str">
        <f>IFERROR(INDEX(BNP!$B:$H,MATCH(ROW($A319),BNP!$J:$J,0),4),"")</f>
        <v/>
      </c>
      <c r="F327" s="41" t="str">
        <f>IFERROR(INDEX(BNP!$B:$H,MATCH(ROW($A319),BNP!$J:$J,0),6),"")</f>
        <v/>
      </c>
      <c r="G327" s="41" t="str">
        <f>IFERROR(INDEX(BNP!$B:$H,MATCH(ROW($A319),BNP!$J:$J,0),5),"")</f>
        <v/>
      </c>
      <c r="H327" s="37" t="str">
        <f>IF(C327="","",$H$5+SUM($G$9:G327)-SUM($F$9:F327))</f>
        <v/>
      </c>
    </row>
    <row r="328" spans="2:8" s="40" customFormat="1" ht="18">
      <c r="B328" s="41" t="str">
        <f>IFERROR(INDEX(BNP!$B:$H,MATCH(ROW($A320),BNP!$J:$J,0),1),"")</f>
        <v/>
      </c>
      <c r="C328" s="43" t="str">
        <f>IFERROR(INDEX(BNP!$B:$H,MATCH(ROW($A320),BNP!$J:$J,0),2),"")</f>
        <v/>
      </c>
      <c r="D328" s="41" t="str">
        <f>IFERROR(INDEX(BNP!$B:$H,MATCH(ROW($A320),BNP!$J:$J,0),3),"")</f>
        <v/>
      </c>
      <c r="E328" s="41" t="str">
        <f>IFERROR(INDEX(BNP!$B:$H,MATCH(ROW($A320),BNP!$J:$J,0),4),"")</f>
        <v/>
      </c>
      <c r="F328" s="41" t="str">
        <f>IFERROR(INDEX(BNP!$B:$H,MATCH(ROW($A320),BNP!$J:$J,0),6),"")</f>
        <v/>
      </c>
      <c r="G328" s="41" t="str">
        <f>IFERROR(INDEX(BNP!$B:$H,MATCH(ROW($A320),BNP!$J:$J,0),5),"")</f>
        <v/>
      </c>
      <c r="H328" s="37" t="str">
        <f>IF(C328="","",$H$5+SUM($G$9:G328)-SUM($F$9:F328))</f>
        <v/>
      </c>
    </row>
    <row r="329" spans="2:8" s="40" customFormat="1" ht="18">
      <c r="B329" s="41" t="str">
        <f>IFERROR(INDEX(BNP!$B:$H,MATCH(ROW($A321),BNP!$J:$J,0),1),"")</f>
        <v/>
      </c>
      <c r="C329" s="43" t="str">
        <f>IFERROR(INDEX(BNP!$B:$H,MATCH(ROW($A321),BNP!$J:$J,0),2),"")</f>
        <v/>
      </c>
      <c r="D329" s="41" t="str">
        <f>IFERROR(INDEX(BNP!$B:$H,MATCH(ROW($A321),BNP!$J:$J,0),3),"")</f>
        <v/>
      </c>
      <c r="E329" s="41" t="str">
        <f>IFERROR(INDEX(BNP!$B:$H,MATCH(ROW($A321),BNP!$J:$J,0),4),"")</f>
        <v/>
      </c>
      <c r="F329" s="41" t="str">
        <f>IFERROR(INDEX(BNP!$B:$H,MATCH(ROW($A321),BNP!$J:$J,0),6),"")</f>
        <v/>
      </c>
      <c r="G329" s="41" t="str">
        <f>IFERROR(INDEX(BNP!$B:$H,MATCH(ROW($A321),BNP!$J:$J,0),5),"")</f>
        <v/>
      </c>
      <c r="H329" s="37" t="str">
        <f>IF(C329="","",$H$5+SUM($G$9:G329)-SUM($F$9:F329))</f>
        <v/>
      </c>
    </row>
    <row r="330" spans="2:8" s="40" customFormat="1" ht="18">
      <c r="B330" s="41" t="str">
        <f>IFERROR(INDEX(BNP!$B:$H,MATCH(ROW($A322),BNP!$J:$J,0),1),"")</f>
        <v/>
      </c>
      <c r="C330" s="43" t="str">
        <f>IFERROR(INDEX(BNP!$B:$H,MATCH(ROW($A322),BNP!$J:$J,0),2),"")</f>
        <v/>
      </c>
      <c r="D330" s="41" t="str">
        <f>IFERROR(INDEX(BNP!$B:$H,MATCH(ROW($A322),BNP!$J:$J,0),3),"")</f>
        <v/>
      </c>
      <c r="E330" s="41" t="str">
        <f>IFERROR(INDEX(BNP!$B:$H,MATCH(ROW($A322),BNP!$J:$J,0),4),"")</f>
        <v/>
      </c>
      <c r="F330" s="41" t="str">
        <f>IFERROR(INDEX(BNP!$B:$H,MATCH(ROW($A322),BNP!$J:$J,0),6),"")</f>
        <v/>
      </c>
      <c r="G330" s="41" t="str">
        <f>IFERROR(INDEX(BNP!$B:$H,MATCH(ROW($A322),BNP!$J:$J,0),5),"")</f>
        <v/>
      </c>
      <c r="H330" s="37" t="str">
        <f>IF(C330="","",$H$5+SUM($G$9:G330)-SUM($F$9:F330))</f>
        <v/>
      </c>
    </row>
    <row r="331" spans="2:8" s="40" customFormat="1" ht="18">
      <c r="B331" s="41" t="str">
        <f>IFERROR(INDEX(BNP!$B:$H,MATCH(ROW($A323),BNP!$J:$J,0),1),"")</f>
        <v/>
      </c>
      <c r="C331" s="43" t="str">
        <f>IFERROR(INDEX(BNP!$B:$H,MATCH(ROW($A323),BNP!$J:$J,0),2),"")</f>
        <v/>
      </c>
      <c r="D331" s="41" t="str">
        <f>IFERROR(INDEX(BNP!$B:$H,MATCH(ROW($A323),BNP!$J:$J,0),3),"")</f>
        <v/>
      </c>
      <c r="E331" s="41" t="str">
        <f>IFERROR(INDEX(BNP!$B:$H,MATCH(ROW($A323),BNP!$J:$J,0),4),"")</f>
        <v/>
      </c>
      <c r="F331" s="41" t="str">
        <f>IFERROR(INDEX(BNP!$B:$H,MATCH(ROW($A323),BNP!$J:$J,0),6),"")</f>
        <v/>
      </c>
      <c r="G331" s="41" t="str">
        <f>IFERROR(INDEX(BNP!$B:$H,MATCH(ROW($A323),BNP!$J:$J,0),5),"")</f>
        <v/>
      </c>
      <c r="H331" s="37" t="str">
        <f>IF(C331="","",$H$5+SUM($G$9:G331)-SUM($F$9:F331))</f>
        <v/>
      </c>
    </row>
    <row r="332" spans="2:8" s="40" customFormat="1" ht="18">
      <c r="B332" s="41" t="str">
        <f>IFERROR(INDEX(BNP!$B:$H,MATCH(ROW($A324),BNP!$J:$J,0),1),"")</f>
        <v/>
      </c>
      <c r="C332" s="43" t="str">
        <f>IFERROR(INDEX(BNP!$B:$H,MATCH(ROW($A324),BNP!$J:$J,0),2),"")</f>
        <v/>
      </c>
      <c r="D332" s="41" t="str">
        <f>IFERROR(INDEX(BNP!$B:$H,MATCH(ROW($A324),BNP!$J:$J,0),3),"")</f>
        <v/>
      </c>
      <c r="E332" s="41" t="str">
        <f>IFERROR(INDEX(BNP!$B:$H,MATCH(ROW($A324),BNP!$J:$J,0),4),"")</f>
        <v/>
      </c>
      <c r="F332" s="41" t="str">
        <f>IFERROR(INDEX(BNP!$B:$H,MATCH(ROW($A324),BNP!$J:$J,0),6),"")</f>
        <v/>
      </c>
      <c r="G332" s="41" t="str">
        <f>IFERROR(INDEX(BNP!$B:$H,MATCH(ROW($A324),BNP!$J:$J,0),5),"")</f>
        <v/>
      </c>
      <c r="H332" s="37" t="str">
        <f>IF(C332="","",$H$5+SUM($G$9:G332)-SUM($F$9:F332))</f>
        <v/>
      </c>
    </row>
    <row r="333" spans="2:8" s="40" customFormat="1" ht="18">
      <c r="B333" s="41" t="str">
        <f>IFERROR(INDEX(BNP!$B:$H,MATCH(ROW($A325),BNP!$J:$J,0),1),"")</f>
        <v/>
      </c>
      <c r="C333" s="43" t="str">
        <f>IFERROR(INDEX(BNP!$B:$H,MATCH(ROW($A325),BNP!$J:$J,0),2),"")</f>
        <v/>
      </c>
      <c r="D333" s="41" t="str">
        <f>IFERROR(INDEX(BNP!$B:$H,MATCH(ROW($A325),BNP!$J:$J,0),3),"")</f>
        <v/>
      </c>
      <c r="E333" s="41" t="str">
        <f>IFERROR(INDEX(BNP!$B:$H,MATCH(ROW($A325),BNP!$J:$J,0),4),"")</f>
        <v/>
      </c>
      <c r="F333" s="41" t="str">
        <f>IFERROR(INDEX(BNP!$B:$H,MATCH(ROW($A325),BNP!$J:$J,0),6),"")</f>
        <v/>
      </c>
      <c r="G333" s="41" t="str">
        <f>IFERROR(INDEX(BNP!$B:$H,MATCH(ROW($A325),BNP!$J:$J,0),5),"")</f>
        <v/>
      </c>
      <c r="H333" s="37" t="str">
        <f>IF(C333="","",$H$5+SUM($G$9:G333)-SUM($F$9:F333))</f>
        <v/>
      </c>
    </row>
    <row r="334" spans="2:8" s="40" customFormat="1" ht="18">
      <c r="B334" s="41" t="str">
        <f>IFERROR(INDEX(BNP!$B:$H,MATCH(ROW($A326),BNP!$J:$J,0),1),"")</f>
        <v/>
      </c>
      <c r="C334" s="43" t="str">
        <f>IFERROR(INDEX(BNP!$B:$H,MATCH(ROW($A326),BNP!$J:$J,0),2),"")</f>
        <v/>
      </c>
      <c r="D334" s="41" t="str">
        <f>IFERROR(INDEX(BNP!$B:$H,MATCH(ROW($A326),BNP!$J:$J,0),3),"")</f>
        <v/>
      </c>
      <c r="E334" s="41" t="str">
        <f>IFERROR(INDEX(BNP!$B:$H,MATCH(ROW($A326),BNP!$J:$J,0),4),"")</f>
        <v/>
      </c>
      <c r="F334" s="41" t="str">
        <f>IFERROR(INDEX(BNP!$B:$H,MATCH(ROW($A326),BNP!$J:$J,0),6),"")</f>
        <v/>
      </c>
      <c r="G334" s="41" t="str">
        <f>IFERROR(INDEX(BNP!$B:$H,MATCH(ROW($A326),BNP!$J:$J,0),5),"")</f>
        <v/>
      </c>
      <c r="H334" s="37" t="str">
        <f>IF(C334="","",$H$5+SUM($G$9:G334)-SUM($F$9:F334))</f>
        <v/>
      </c>
    </row>
    <row r="335" spans="2:8" s="40" customFormat="1" ht="18">
      <c r="B335" s="41" t="str">
        <f>IFERROR(INDEX(BNP!$B:$H,MATCH(ROW($A327),BNP!$J:$J,0),1),"")</f>
        <v/>
      </c>
      <c r="C335" s="43" t="str">
        <f>IFERROR(INDEX(BNP!$B:$H,MATCH(ROW($A327),BNP!$J:$J,0),2),"")</f>
        <v/>
      </c>
      <c r="D335" s="41" t="str">
        <f>IFERROR(INDEX(BNP!$B:$H,MATCH(ROW($A327),BNP!$J:$J,0),3),"")</f>
        <v/>
      </c>
      <c r="E335" s="41" t="str">
        <f>IFERROR(INDEX(BNP!$B:$H,MATCH(ROW($A327),BNP!$J:$J,0),4),"")</f>
        <v/>
      </c>
      <c r="F335" s="41" t="str">
        <f>IFERROR(INDEX(BNP!$B:$H,MATCH(ROW($A327),BNP!$J:$J,0),6),"")</f>
        <v/>
      </c>
      <c r="G335" s="41" t="str">
        <f>IFERROR(INDEX(BNP!$B:$H,MATCH(ROW($A327),BNP!$J:$J,0),5),"")</f>
        <v/>
      </c>
      <c r="H335" s="37" t="str">
        <f>IF(C335="","",$H$5+SUM($G$9:G335)-SUM($F$9:F335))</f>
        <v/>
      </c>
    </row>
    <row r="336" spans="2:8" s="40" customFormat="1" ht="18">
      <c r="B336" s="41" t="str">
        <f>IFERROR(INDEX(BNP!$B:$H,MATCH(ROW($A328),BNP!$J:$J,0),1),"")</f>
        <v/>
      </c>
      <c r="C336" s="43" t="str">
        <f>IFERROR(INDEX(BNP!$B:$H,MATCH(ROW($A328),BNP!$J:$J,0),2),"")</f>
        <v/>
      </c>
      <c r="D336" s="41" t="str">
        <f>IFERROR(INDEX(BNP!$B:$H,MATCH(ROW($A328),BNP!$J:$J,0),3),"")</f>
        <v/>
      </c>
      <c r="E336" s="41" t="str">
        <f>IFERROR(INDEX(BNP!$B:$H,MATCH(ROW($A328),BNP!$J:$J,0),4),"")</f>
        <v/>
      </c>
      <c r="F336" s="41" t="str">
        <f>IFERROR(INDEX(BNP!$B:$H,MATCH(ROW($A328),BNP!$J:$J,0),6),"")</f>
        <v/>
      </c>
      <c r="G336" s="41" t="str">
        <f>IFERROR(INDEX(BNP!$B:$H,MATCH(ROW($A328),BNP!$J:$J,0),5),"")</f>
        <v/>
      </c>
      <c r="H336" s="37" t="str">
        <f>IF(C336="","",$H$5+SUM($G$9:G336)-SUM($F$9:F336))</f>
        <v/>
      </c>
    </row>
    <row r="337" spans="2:8" s="40" customFormat="1" ht="18">
      <c r="B337" s="41" t="str">
        <f>IFERROR(INDEX(BNP!$B:$H,MATCH(ROW($A329),BNP!$J:$J,0),1),"")</f>
        <v/>
      </c>
      <c r="C337" s="43" t="str">
        <f>IFERROR(INDEX(BNP!$B:$H,MATCH(ROW($A329),BNP!$J:$J,0),2),"")</f>
        <v/>
      </c>
      <c r="D337" s="41" t="str">
        <f>IFERROR(INDEX(BNP!$B:$H,MATCH(ROW($A329),BNP!$J:$J,0),3),"")</f>
        <v/>
      </c>
      <c r="E337" s="41" t="str">
        <f>IFERROR(INDEX(BNP!$B:$H,MATCH(ROW($A329),BNP!$J:$J,0),4),"")</f>
        <v/>
      </c>
      <c r="F337" s="41" t="str">
        <f>IFERROR(INDEX(BNP!$B:$H,MATCH(ROW($A329),BNP!$J:$J,0),6),"")</f>
        <v/>
      </c>
      <c r="G337" s="41" t="str">
        <f>IFERROR(INDEX(BNP!$B:$H,MATCH(ROW($A329),BNP!$J:$J,0),5),"")</f>
        <v/>
      </c>
      <c r="H337" s="37" t="str">
        <f>IF(C337="","",$H$5+SUM($G$9:G337)-SUM($F$9:F337))</f>
        <v/>
      </c>
    </row>
    <row r="338" spans="2:8" s="40" customFormat="1" ht="18">
      <c r="B338" s="41" t="str">
        <f>IFERROR(INDEX(BNP!$B:$H,MATCH(ROW($A330),BNP!$J:$J,0),1),"")</f>
        <v/>
      </c>
      <c r="C338" s="43" t="str">
        <f>IFERROR(INDEX(BNP!$B:$H,MATCH(ROW($A330),BNP!$J:$J,0),2),"")</f>
        <v/>
      </c>
      <c r="D338" s="41" t="str">
        <f>IFERROR(INDEX(BNP!$B:$H,MATCH(ROW($A330),BNP!$J:$J,0),3),"")</f>
        <v/>
      </c>
      <c r="E338" s="41" t="str">
        <f>IFERROR(INDEX(BNP!$B:$H,MATCH(ROW($A330),BNP!$J:$J,0),4),"")</f>
        <v/>
      </c>
      <c r="F338" s="41" t="str">
        <f>IFERROR(INDEX(BNP!$B:$H,MATCH(ROW($A330),BNP!$J:$J,0),6),"")</f>
        <v/>
      </c>
      <c r="G338" s="41" t="str">
        <f>IFERROR(INDEX(BNP!$B:$H,MATCH(ROW($A330),BNP!$J:$J,0),5),"")</f>
        <v/>
      </c>
      <c r="H338" s="37" t="str">
        <f>IF(C338="","",$H$5+SUM($G$9:G338)-SUM($F$9:F338))</f>
        <v/>
      </c>
    </row>
    <row r="339" spans="2:8" s="40" customFormat="1" ht="18">
      <c r="B339" s="41" t="str">
        <f>IFERROR(INDEX(BNP!$B:$H,MATCH(ROW($A331),BNP!$J:$J,0),1),"")</f>
        <v/>
      </c>
      <c r="C339" s="43" t="str">
        <f>IFERROR(INDEX(BNP!$B:$H,MATCH(ROW($A331),BNP!$J:$J,0),2),"")</f>
        <v/>
      </c>
      <c r="D339" s="41" t="str">
        <f>IFERROR(INDEX(BNP!$B:$H,MATCH(ROW($A331),BNP!$J:$J,0),3),"")</f>
        <v/>
      </c>
      <c r="E339" s="41" t="str">
        <f>IFERROR(INDEX(BNP!$B:$H,MATCH(ROW($A331),BNP!$J:$J,0),4),"")</f>
        <v/>
      </c>
      <c r="F339" s="41" t="str">
        <f>IFERROR(INDEX(BNP!$B:$H,MATCH(ROW($A331),BNP!$J:$J,0),6),"")</f>
        <v/>
      </c>
      <c r="G339" s="41" t="str">
        <f>IFERROR(INDEX(BNP!$B:$H,MATCH(ROW($A331),BNP!$J:$J,0),5),"")</f>
        <v/>
      </c>
      <c r="H339" s="37" t="str">
        <f>IF(C339="","",$H$5+SUM($G$9:G339)-SUM($F$9:F339))</f>
        <v/>
      </c>
    </row>
    <row r="340" spans="2:8" s="40" customFormat="1" ht="18">
      <c r="B340" s="41" t="str">
        <f>IFERROR(INDEX(BNP!$B:$H,MATCH(ROW($A332),BNP!$J:$J,0),1),"")</f>
        <v/>
      </c>
      <c r="C340" s="43" t="str">
        <f>IFERROR(INDEX(BNP!$B:$H,MATCH(ROW($A332),BNP!$J:$J,0),2),"")</f>
        <v/>
      </c>
      <c r="D340" s="41" t="str">
        <f>IFERROR(INDEX(BNP!$B:$H,MATCH(ROW($A332),BNP!$J:$J,0),3),"")</f>
        <v/>
      </c>
      <c r="E340" s="41" t="str">
        <f>IFERROR(INDEX(BNP!$B:$H,MATCH(ROW($A332),BNP!$J:$J,0),4),"")</f>
        <v/>
      </c>
      <c r="F340" s="41" t="str">
        <f>IFERROR(INDEX(BNP!$B:$H,MATCH(ROW($A332),BNP!$J:$J,0),6),"")</f>
        <v/>
      </c>
      <c r="G340" s="41" t="str">
        <f>IFERROR(INDEX(BNP!$B:$H,MATCH(ROW($A332),BNP!$J:$J,0),5),"")</f>
        <v/>
      </c>
      <c r="H340" s="37" t="str">
        <f>IF(C340="","",$H$5+SUM($G$9:G340)-SUM($F$9:F340))</f>
        <v/>
      </c>
    </row>
    <row r="341" spans="2:8" s="40" customFormat="1" ht="18">
      <c r="B341" s="41" t="str">
        <f>IFERROR(INDEX(BNP!$B:$H,MATCH(ROW($A333),BNP!$J:$J,0),1),"")</f>
        <v/>
      </c>
      <c r="C341" s="43" t="str">
        <f>IFERROR(INDEX(BNP!$B:$H,MATCH(ROW($A333),BNP!$J:$J,0),2),"")</f>
        <v/>
      </c>
      <c r="D341" s="41" t="str">
        <f>IFERROR(INDEX(BNP!$B:$H,MATCH(ROW($A333),BNP!$J:$J,0),3),"")</f>
        <v/>
      </c>
      <c r="E341" s="41" t="str">
        <f>IFERROR(INDEX(BNP!$B:$H,MATCH(ROW($A333),BNP!$J:$J,0),4),"")</f>
        <v/>
      </c>
      <c r="F341" s="41" t="str">
        <f>IFERROR(INDEX(BNP!$B:$H,MATCH(ROW($A333),BNP!$J:$J,0),6),"")</f>
        <v/>
      </c>
      <c r="G341" s="41" t="str">
        <f>IFERROR(INDEX(BNP!$B:$H,MATCH(ROW($A333),BNP!$J:$J,0),5),"")</f>
        <v/>
      </c>
      <c r="H341" s="37" t="str">
        <f>IF(C341="","",$H$5+SUM($G$9:G341)-SUM($F$9:F341))</f>
        <v/>
      </c>
    </row>
    <row r="342" spans="2:8" s="40" customFormat="1" ht="18">
      <c r="B342" s="41" t="str">
        <f>IFERROR(INDEX(BNP!$B:$H,MATCH(ROW($A334),BNP!$J:$J,0),1),"")</f>
        <v/>
      </c>
      <c r="C342" s="43" t="str">
        <f>IFERROR(INDEX(BNP!$B:$H,MATCH(ROW($A334),BNP!$J:$J,0),2),"")</f>
        <v/>
      </c>
      <c r="D342" s="41" t="str">
        <f>IFERROR(INDEX(BNP!$B:$H,MATCH(ROW($A334),BNP!$J:$J,0),3),"")</f>
        <v/>
      </c>
      <c r="E342" s="41" t="str">
        <f>IFERROR(INDEX(BNP!$B:$H,MATCH(ROW($A334),BNP!$J:$J,0),4),"")</f>
        <v/>
      </c>
      <c r="F342" s="41" t="str">
        <f>IFERROR(INDEX(BNP!$B:$H,MATCH(ROW($A334),BNP!$J:$J,0),6),"")</f>
        <v/>
      </c>
      <c r="G342" s="41" t="str">
        <f>IFERROR(INDEX(BNP!$B:$H,MATCH(ROW($A334),BNP!$J:$J,0),5),"")</f>
        <v/>
      </c>
      <c r="H342" s="37" t="str">
        <f>IF(C342="","",$H$5+SUM($G$9:G342)-SUM($F$9:F342))</f>
        <v/>
      </c>
    </row>
    <row r="343" spans="2:8" s="40" customFormat="1" ht="18">
      <c r="B343" s="41" t="str">
        <f>IFERROR(INDEX(BNP!$B:$H,MATCH(ROW($A335),BNP!$J:$J,0),1),"")</f>
        <v/>
      </c>
      <c r="C343" s="43" t="str">
        <f>IFERROR(INDEX(BNP!$B:$H,MATCH(ROW($A335),BNP!$J:$J,0),2),"")</f>
        <v/>
      </c>
      <c r="D343" s="41" t="str">
        <f>IFERROR(INDEX(BNP!$B:$H,MATCH(ROW($A335),BNP!$J:$J,0),3),"")</f>
        <v/>
      </c>
      <c r="E343" s="41" t="str">
        <f>IFERROR(INDEX(BNP!$B:$H,MATCH(ROW($A335),BNP!$J:$J,0),4),"")</f>
        <v/>
      </c>
      <c r="F343" s="41" t="str">
        <f>IFERROR(INDEX(BNP!$B:$H,MATCH(ROW($A335),BNP!$J:$J,0),6),"")</f>
        <v/>
      </c>
      <c r="G343" s="41" t="str">
        <f>IFERROR(INDEX(BNP!$B:$H,MATCH(ROW($A335),BNP!$J:$J,0),5),"")</f>
        <v/>
      </c>
      <c r="H343" s="37" t="str">
        <f>IF(C343="","",$H$5+SUM($G$9:G343)-SUM($F$9:F343))</f>
        <v/>
      </c>
    </row>
    <row r="344" spans="2:8" s="40" customFormat="1" ht="18">
      <c r="B344" s="41" t="str">
        <f>IFERROR(INDEX(BNP!$B:$H,MATCH(ROW($A336),BNP!$J:$J,0),1),"")</f>
        <v/>
      </c>
      <c r="C344" s="43" t="str">
        <f>IFERROR(INDEX(BNP!$B:$H,MATCH(ROW($A336),BNP!$J:$J,0),2),"")</f>
        <v/>
      </c>
      <c r="D344" s="41" t="str">
        <f>IFERROR(INDEX(BNP!$B:$H,MATCH(ROW($A336),BNP!$J:$J,0),3),"")</f>
        <v/>
      </c>
      <c r="E344" s="41" t="str">
        <f>IFERROR(INDEX(BNP!$B:$H,MATCH(ROW($A336),BNP!$J:$J,0),4),"")</f>
        <v/>
      </c>
      <c r="F344" s="41" t="str">
        <f>IFERROR(INDEX(BNP!$B:$H,MATCH(ROW($A336),BNP!$J:$J,0),6),"")</f>
        <v/>
      </c>
      <c r="G344" s="41" t="str">
        <f>IFERROR(INDEX(BNP!$B:$H,MATCH(ROW($A336),BNP!$J:$J,0),5),"")</f>
        <v/>
      </c>
      <c r="H344" s="37" t="str">
        <f>IF(C344="","",$H$5+SUM($G$9:G344)-SUM($F$9:F344))</f>
        <v/>
      </c>
    </row>
    <row r="345" spans="2:8" s="40" customFormat="1" ht="18">
      <c r="B345" s="41" t="str">
        <f>IFERROR(INDEX(BNP!$B:$H,MATCH(ROW($A337),BNP!$J:$J,0),1),"")</f>
        <v/>
      </c>
      <c r="C345" s="43" t="str">
        <f>IFERROR(INDEX(BNP!$B:$H,MATCH(ROW($A337),BNP!$J:$J,0),2),"")</f>
        <v/>
      </c>
      <c r="D345" s="41" t="str">
        <f>IFERROR(INDEX(BNP!$B:$H,MATCH(ROW($A337),BNP!$J:$J,0),3),"")</f>
        <v/>
      </c>
      <c r="E345" s="41" t="str">
        <f>IFERROR(INDEX(BNP!$B:$H,MATCH(ROW($A337),BNP!$J:$J,0),4),"")</f>
        <v/>
      </c>
      <c r="F345" s="41" t="str">
        <f>IFERROR(INDEX(BNP!$B:$H,MATCH(ROW($A337),BNP!$J:$J,0),6),"")</f>
        <v/>
      </c>
      <c r="G345" s="41" t="str">
        <f>IFERROR(INDEX(BNP!$B:$H,MATCH(ROW($A337),BNP!$J:$J,0),5),"")</f>
        <v/>
      </c>
      <c r="H345" s="37" t="str">
        <f>IF(C345="","",$H$5+SUM($G$9:G345)-SUM($F$9:F345))</f>
        <v/>
      </c>
    </row>
    <row r="346" spans="2:8" s="40" customFormat="1" ht="18">
      <c r="B346" s="41" t="str">
        <f>IFERROR(INDEX(BNP!$B:$H,MATCH(ROW($A338),BNP!$J:$J,0),1),"")</f>
        <v/>
      </c>
      <c r="C346" s="43" t="str">
        <f>IFERROR(INDEX(BNP!$B:$H,MATCH(ROW($A338),BNP!$J:$J,0),2),"")</f>
        <v/>
      </c>
      <c r="D346" s="41" t="str">
        <f>IFERROR(INDEX(BNP!$B:$H,MATCH(ROW($A338),BNP!$J:$J,0),3),"")</f>
        <v/>
      </c>
      <c r="E346" s="41" t="str">
        <f>IFERROR(INDEX(BNP!$B:$H,MATCH(ROW($A338),BNP!$J:$J,0),4),"")</f>
        <v/>
      </c>
      <c r="F346" s="41" t="str">
        <f>IFERROR(INDEX(BNP!$B:$H,MATCH(ROW($A338),BNP!$J:$J,0),6),"")</f>
        <v/>
      </c>
      <c r="G346" s="41" t="str">
        <f>IFERROR(INDEX(BNP!$B:$H,MATCH(ROW($A338),BNP!$J:$J,0),5),"")</f>
        <v/>
      </c>
      <c r="H346" s="37" t="str">
        <f>IF(C346="","",$H$5+SUM($G$9:G346)-SUM($F$9:F346))</f>
        <v/>
      </c>
    </row>
    <row r="347" spans="2:8" s="40" customFormat="1" ht="18">
      <c r="B347" s="41" t="str">
        <f>IFERROR(INDEX(BNP!$B:$H,MATCH(ROW($A339),BNP!$J:$J,0),1),"")</f>
        <v/>
      </c>
      <c r="C347" s="43" t="str">
        <f>IFERROR(INDEX(BNP!$B:$H,MATCH(ROW($A339),BNP!$J:$J,0),2),"")</f>
        <v/>
      </c>
      <c r="D347" s="41" t="str">
        <f>IFERROR(INDEX(BNP!$B:$H,MATCH(ROW($A339),BNP!$J:$J,0),3),"")</f>
        <v/>
      </c>
      <c r="E347" s="41" t="str">
        <f>IFERROR(INDEX(BNP!$B:$H,MATCH(ROW($A339),BNP!$J:$J,0),4),"")</f>
        <v/>
      </c>
      <c r="F347" s="41" t="str">
        <f>IFERROR(INDEX(BNP!$B:$H,MATCH(ROW($A339),BNP!$J:$J,0),6),"")</f>
        <v/>
      </c>
      <c r="G347" s="41" t="str">
        <f>IFERROR(INDEX(BNP!$B:$H,MATCH(ROW($A339),BNP!$J:$J,0),5),"")</f>
        <v/>
      </c>
      <c r="H347" s="37" t="str">
        <f>IF(C347="","",$H$5+SUM($G$9:G347)-SUM($F$9:F347))</f>
        <v/>
      </c>
    </row>
    <row r="348" spans="2:8" s="40" customFormat="1" ht="18">
      <c r="B348" s="41" t="str">
        <f>IFERROR(INDEX(BNP!$B:$H,MATCH(ROW($A340),BNP!$J:$J,0),1),"")</f>
        <v/>
      </c>
      <c r="C348" s="43" t="str">
        <f>IFERROR(INDEX(BNP!$B:$H,MATCH(ROW($A340),BNP!$J:$J,0),2),"")</f>
        <v/>
      </c>
      <c r="D348" s="41" t="str">
        <f>IFERROR(INDEX(BNP!$B:$H,MATCH(ROW($A340),BNP!$J:$J,0),3),"")</f>
        <v/>
      </c>
      <c r="E348" s="41" t="str">
        <f>IFERROR(INDEX(BNP!$B:$H,MATCH(ROW($A340),BNP!$J:$J,0),4),"")</f>
        <v/>
      </c>
      <c r="F348" s="41" t="str">
        <f>IFERROR(INDEX(BNP!$B:$H,MATCH(ROW($A340),BNP!$J:$J,0),6),"")</f>
        <v/>
      </c>
      <c r="G348" s="41" t="str">
        <f>IFERROR(INDEX(BNP!$B:$H,MATCH(ROW($A340),BNP!$J:$J,0),5),"")</f>
        <v/>
      </c>
      <c r="H348" s="37" t="str">
        <f>IF(C348="","",$H$5+SUM($G$9:G348)-SUM($F$9:F348))</f>
        <v/>
      </c>
    </row>
    <row r="349" spans="2:8" s="40" customFormat="1" ht="18">
      <c r="B349" s="41" t="str">
        <f>IFERROR(INDEX(BNP!$B:$H,MATCH(ROW($A341),BNP!$J:$J,0),1),"")</f>
        <v/>
      </c>
      <c r="C349" s="43" t="str">
        <f>IFERROR(INDEX(BNP!$B:$H,MATCH(ROW($A341),BNP!$J:$J,0),2),"")</f>
        <v/>
      </c>
      <c r="D349" s="41" t="str">
        <f>IFERROR(INDEX(BNP!$B:$H,MATCH(ROW($A341),BNP!$J:$J,0),3),"")</f>
        <v/>
      </c>
      <c r="E349" s="41" t="str">
        <f>IFERROR(INDEX(BNP!$B:$H,MATCH(ROW($A341),BNP!$J:$J,0),4),"")</f>
        <v/>
      </c>
      <c r="F349" s="41" t="str">
        <f>IFERROR(INDEX(BNP!$B:$H,MATCH(ROW($A341),BNP!$J:$J,0),6),"")</f>
        <v/>
      </c>
      <c r="G349" s="41" t="str">
        <f>IFERROR(INDEX(BNP!$B:$H,MATCH(ROW($A341),BNP!$J:$J,0),5),"")</f>
        <v/>
      </c>
      <c r="H349" s="37" t="str">
        <f>IF(C349="","",$H$5+SUM($G$9:G349)-SUM($F$9:F349))</f>
        <v/>
      </c>
    </row>
    <row r="350" spans="2:8" s="40" customFormat="1" ht="18">
      <c r="B350" s="41" t="str">
        <f>IFERROR(INDEX(BNP!$B:$H,MATCH(ROW($A342),BNP!$J:$J,0),1),"")</f>
        <v/>
      </c>
      <c r="C350" s="43" t="str">
        <f>IFERROR(INDEX(BNP!$B:$H,MATCH(ROW($A342),BNP!$J:$J,0),2),"")</f>
        <v/>
      </c>
      <c r="D350" s="41" t="str">
        <f>IFERROR(INDEX(BNP!$B:$H,MATCH(ROW($A342),BNP!$J:$J,0),3),"")</f>
        <v/>
      </c>
      <c r="E350" s="41" t="str">
        <f>IFERROR(INDEX(BNP!$B:$H,MATCH(ROW($A342),BNP!$J:$J,0),4),"")</f>
        <v/>
      </c>
      <c r="F350" s="41" t="str">
        <f>IFERROR(INDEX(BNP!$B:$H,MATCH(ROW($A342),BNP!$J:$J,0),6),"")</f>
        <v/>
      </c>
      <c r="G350" s="41" t="str">
        <f>IFERROR(INDEX(BNP!$B:$H,MATCH(ROW($A342),BNP!$J:$J,0),5),"")</f>
        <v/>
      </c>
      <c r="H350" s="37" t="str">
        <f>IF(C350="","",$H$5+SUM($G$9:G350)-SUM($F$9:F350))</f>
        <v/>
      </c>
    </row>
    <row r="351" spans="2:8" s="40" customFormat="1" ht="18">
      <c r="B351" s="41" t="str">
        <f>IFERROR(INDEX(BNP!$B:$H,MATCH(ROW($A343),BNP!$J:$J,0),1),"")</f>
        <v/>
      </c>
      <c r="C351" s="43" t="str">
        <f>IFERROR(INDEX(BNP!$B:$H,MATCH(ROW($A343),BNP!$J:$J,0),2),"")</f>
        <v/>
      </c>
      <c r="D351" s="41" t="str">
        <f>IFERROR(INDEX(BNP!$B:$H,MATCH(ROW($A343),BNP!$J:$J,0),3),"")</f>
        <v/>
      </c>
      <c r="E351" s="41" t="str">
        <f>IFERROR(INDEX(BNP!$B:$H,MATCH(ROW($A343),BNP!$J:$J,0),4),"")</f>
        <v/>
      </c>
      <c r="F351" s="41" t="str">
        <f>IFERROR(INDEX(BNP!$B:$H,MATCH(ROW($A343),BNP!$J:$J,0),6),"")</f>
        <v/>
      </c>
      <c r="G351" s="41" t="str">
        <f>IFERROR(INDEX(BNP!$B:$H,MATCH(ROW($A343),BNP!$J:$J,0),5),"")</f>
        <v/>
      </c>
      <c r="H351" s="37" t="str">
        <f>IF(C351="","",$H$5+SUM($G$9:G351)-SUM($F$9:F351))</f>
        <v/>
      </c>
    </row>
    <row r="352" spans="2:8" s="40" customFormat="1" ht="18">
      <c r="B352" s="41" t="str">
        <f>IFERROR(INDEX(BNP!$B:$H,MATCH(ROW($A344),BNP!$J:$J,0),1),"")</f>
        <v/>
      </c>
      <c r="C352" s="43" t="str">
        <f>IFERROR(INDEX(BNP!$B:$H,MATCH(ROW($A344),BNP!$J:$J,0),2),"")</f>
        <v/>
      </c>
      <c r="D352" s="41" t="str">
        <f>IFERROR(INDEX(BNP!$B:$H,MATCH(ROW($A344),BNP!$J:$J,0),3),"")</f>
        <v/>
      </c>
      <c r="E352" s="41" t="str">
        <f>IFERROR(INDEX(BNP!$B:$H,MATCH(ROW($A344),BNP!$J:$J,0),4),"")</f>
        <v/>
      </c>
      <c r="F352" s="41" t="str">
        <f>IFERROR(INDEX(BNP!$B:$H,MATCH(ROW($A344),BNP!$J:$J,0),6),"")</f>
        <v/>
      </c>
      <c r="G352" s="41" t="str">
        <f>IFERROR(INDEX(BNP!$B:$H,MATCH(ROW($A344),BNP!$J:$J,0),5),"")</f>
        <v/>
      </c>
      <c r="H352" s="37" t="str">
        <f>IF(C352="","",$H$5+SUM($G$9:G352)-SUM($F$9:F352))</f>
        <v/>
      </c>
    </row>
    <row r="353" spans="2:8" s="40" customFormat="1" ht="18">
      <c r="B353" s="41" t="str">
        <f>IFERROR(INDEX(BNP!$B:$H,MATCH(ROW($A345),BNP!$J:$J,0),1),"")</f>
        <v/>
      </c>
      <c r="C353" s="43" t="str">
        <f>IFERROR(INDEX(BNP!$B:$H,MATCH(ROW($A345),BNP!$J:$J,0),2),"")</f>
        <v/>
      </c>
      <c r="D353" s="41" t="str">
        <f>IFERROR(INDEX(BNP!$B:$H,MATCH(ROW($A345),BNP!$J:$J,0),3),"")</f>
        <v/>
      </c>
      <c r="E353" s="41" t="str">
        <f>IFERROR(INDEX(BNP!$B:$H,MATCH(ROW($A345),BNP!$J:$J,0),4),"")</f>
        <v/>
      </c>
      <c r="F353" s="41" t="str">
        <f>IFERROR(INDEX(BNP!$B:$H,MATCH(ROW($A345),BNP!$J:$J,0),6),"")</f>
        <v/>
      </c>
      <c r="G353" s="41" t="str">
        <f>IFERROR(INDEX(BNP!$B:$H,MATCH(ROW($A345),BNP!$J:$J,0),5),"")</f>
        <v/>
      </c>
      <c r="H353" s="37" t="str">
        <f>IF(C353="","",$H$5+SUM($G$9:G353)-SUM($F$9:F353))</f>
        <v/>
      </c>
    </row>
    <row r="354" spans="2:8" s="40" customFormat="1" ht="18">
      <c r="B354" s="41" t="str">
        <f>IFERROR(INDEX(BNP!$B:$H,MATCH(ROW($A346),BNP!$J:$J,0),1),"")</f>
        <v/>
      </c>
      <c r="C354" s="43" t="str">
        <f>IFERROR(INDEX(BNP!$B:$H,MATCH(ROW($A346),BNP!$J:$J,0),2),"")</f>
        <v/>
      </c>
      <c r="D354" s="41" t="str">
        <f>IFERROR(INDEX(BNP!$B:$H,MATCH(ROW($A346),BNP!$J:$J,0),3),"")</f>
        <v/>
      </c>
      <c r="E354" s="41" t="str">
        <f>IFERROR(INDEX(BNP!$B:$H,MATCH(ROW($A346),BNP!$J:$J,0),4),"")</f>
        <v/>
      </c>
      <c r="F354" s="41" t="str">
        <f>IFERROR(INDEX(BNP!$B:$H,MATCH(ROW($A346),BNP!$J:$J,0),6),"")</f>
        <v/>
      </c>
      <c r="G354" s="41" t="str">
        <f>IFERROR(INDEX(BNP!$B:$H,MATCH(ROW($A346),BNP!$J:$J,0),5),"")</f>
        <v/>
      </c>
      <c r="H354" s="37" t="str">
        <f>IF(C354="","",$H$5+SUM($G$9:G354)-SUM($F$9:F354))</f>
        <v/>
      </c>
    </row>
    <row r="355" spans="2:8" s="40" customFormat="1" ht="18">
      <c r="B355" s="41" t="str">
        <f>IFERROR(INDEX(BNP!$B:$H,MATCH(ROW($A347),BNP!$J:$J,0),1),"")</f>
        <v/>
      </c>
      <c r="C355" s="43" t="str">
        <f>IFERROR(INDEX(BNP!$B:$H,MATCH(ROW($A347),BNP!$J:$J,0),2),"")</f>
        <v/>
      </c>
      <c r="D355" s="41" t="str">
        <f>IFERROR(INDEX(BNP!$B:$H,MATCH(ROW($A347),BNP!$J:$J,0),3),"")</f>
        <v/>
      </c>
      <c r="E355" s="41" t="str">
        <f>IFERROR(INDEX(BNP!$B:$H,MATCH(ROW($A347),BNP!$J:$J,0),4),"")</f>
        <v/>
      </c>
      <c r="F355" s="41" t="str">
        <f>IFERROR(INDEX(BNP!$B:$H,MATCH(ROW($A347),BNP!$J:$J,0),6),"")</f>
        <v/>
      </c>
      <c r="G355" s="41" t="str">
        <f>IFERROR(INDEX(BNP!$B:$H,MATCH(ROW($A347),BNP!$J:$J,0),5),"")</f>
        <v/>
      </c>
      <c r="H355" s="37" t="str">
        <f>IF(C355="","",$H$5+SUM($G$9:G355)-SUM($F$9:F355))</f>
        <v/>
      </c>
    </row>
    <row r="356" spans="2:8" s="40" customFormat="1" ht="18">
      <c r="B356" s="41" t="str">
        <f>IFERROR(INDEX(BNP!$B:$H,MATCH(ROW($A348),BNP!$J:$J,0),1),"")</f>
        <v/>
      </c>
      <c r="C356" s="43" t="str">
        <f>IFERROR(INDEX(BNP!$B:$H,MATCH(ROW($A348),BNP!$J:$J,0),2),"")</f>
        <v/>
      </c>
      <c r="D356" s="41" t="str">
        <f>IFERROR(INDEX(BNP!$B:$H,MATCH(ROW($A348),BNP!$J:$J,0),3),"")</f>
        <v/>
      </c>
      <c r="E356" s="41" t="str">
        <f>IFERROR(INDEX(BNP!$B:$H,MATCH(ROW($A348),BNP!$J:$J,0),4),"")</f>
        <v/>
      </c>
      <c r="F356" s="41" t="str">
        <f>IFERROR(INDEX(BNP!$B:$H,MATCH(ROW($A348),BNP!$J:$J,0),6),"")</f>
        <v/>
      </c>
      <c r="G356" s="41" t="str">
        <f>IFERROR(INDEX(BNP!$B:$H,MATCH(ROW($A348),BNP!$J:$J,0),5),"")</f>
        <v/>
      </c>
      <c r="H356" s="37" t="str">
        <f>IF(C356="","",$H$5+SUM($G$9:G356)-SUM($F$9:F356))</f>
        <v/>
      </c>
    </row>
    <row r="357" spans="2:8" s="40" customFormat="1" ht="18">
      <c r="B357" s="41" t="str">
        <f>IFERROR(INDEX(BNP!$B:$H,MATCH(ROW($A349),BNP!$J:$J,0),1),"")</f>
        <v/>
      </c>
      <c r="C357" s="43" t="str">
        <f>IFERROR(INDEX(BNP!$B:$H,MATCH(ROW($A349),BNP!$J:$J,0),2),"")</f>
        <v/>
      </c>
      <c r="D357" s="41" t="str">
        <f>IFERROR(INDEX(BNP!$B:$H,MATCH(ROW($A349),BNP!$J:$J,0),3),"")</f>
        <v/>
      </c>
      <c r="E357" s="41" t="str">
        <f>IFERROR(INDEX(BNP!$B:$H,MATCH(ROW($A349),BNP!$J:$J,0),4),"")</f>
        <v/>
      </c>
      <c r="F357" s="41" t="str">
        <f>IFERROR(INDEX(BNP!$B:$H,MATCH(ROW($A349),BNP!$J:$J,0),6),"")</f>
        <v/>
      </c>
      <c r="G357" s="41" t="str">
        <f>IFERROR(INDEX(BNP!$B:$H,MATCH(ROW($A349),BNP!$J:$J,0),5),"")</f>
        <v/>
      </c>
      <c r="H357" s="37" t="str">
        <f>IF(C357="","",$H$5+SUM($G$9:G357)-SUM($F$9:F357))</f>
        <v/>
      </c>
    </row>
    <row r="358" spans="2:8" s="40" customFormat="1" ht="18">
      <c r="B358" s="41" t="str">
        <f>IFERROR(INDEX(BNP!$B:$H,MATCH(ROW($A350),BNP!$J:$J,0),1),"")</f>
        <v/>
      </c>
      <c r="C358" s="43" t="str">
        <f>IFERROR(INDEX(BNP!$B:$H,MATCH(ROW($A350),BNP!$J:$J,0),2),"")</f>
        <v/>
      </c>
      <c r="D358" s="41" t="str">
        <f>IFERROR(INDEX(BNP!$B:$H,MATCH(ROW($A350),BNP!$J:$J,0),3),"")</f>
        <v/>
      </c>
      <c r="E358" s="41" t="str">
        <f>IFERROR(INDEX(BNP!$B:$H,MATCH(ROW($A350),BNP!$J:$J,0),4),"")</f>
        <v/>
      </c>
      <c r="F358" s="41" t="str">
        <f>IFERROR(INDEX(BNP!$B:$H,MATCH(ROW($A350),BNP!$J:$J,0),6),"")</f>
        <v/>
      </c>
      <c r="G358" s="41" t="str">
        <f>IFERROR(INDEX(BNP!$B:$H,MATCH(ROW($A350),BNP!$J:$J,0),5),"")</f>
        <v/>
      </c>
      <c r="H358" s="37" t="str">
        <f>IF(C358="","",$H$5+SUM($G$9:G358)-SUM($F$9:F358))</f>
        <v/>
      </c>
    </row>
    <row r="359" spans="2:8" s="40" customFormat="1" ht="18">
      <c r="B359" s="41" t="str">
        <f>IFERROR(INDEX(BNP!$B:$H,MATCH(ROW($A351),BNP!$J:$J,0),1),"")</f>
        <v/>
      </c>
      <c r="C359" s="43" t="str">
        <f>IFERROR(INDEX(BNP!$B:$H,MATCH(ROW($A351),BNP!$J:$J,0),2),"")</f>
        <v/>
      </c>
      <c r="D359" s="41" t="str">
        <f>IFERROR(INDEX(BNP!$B:$H,MATCH(ROW($A351),BNP!$J:$J,0),3),"")</f>
        <v/>
      </c>
      <c r="E359" s="41" t="str">
        <f>IFERROR(INDEX(BNP!$B:$H,MATCH(ROW($A351),BNP!$J:$J,0),4),"")</f>
        <v/>
      </c>
      <c r="F359" s="41" t="str">
        <f>IFERROR(INDEX(BNP!$B:$H,MATCH(ROW($A351),BNP!$J:$J,0),6),"")</f>
        <v/>
      </c>
      <c r="G359" s="41" t="str">
        <f>IFERROR(INDEX(BNP!$B:$H,MATCH(ROW($A351),BNP!$J:$J,0),5),"")</f>
        <v/>
      </c>
      <c r="H359" s="37" t="str">
        <f>IF(C359="","",$H$5+SUM($G$9:G359)-SUM($F$9:F359))</f>
        <v/>
      </c>
    </row>
    <row r="360" spans="2:8" s="40" customFormat="1" ht="18">
      <c r="B360" s="41" t="str">
        <f>IFERROR(INDEX(BNP!$B:$H,MATCH(ROW($A352),BNP!$J:$J,0),1),"")</f>
        <v/>
      </c>
      <c r="C360" s="43" t="str">
        <f>IFERROR(INDEX(BNP!$B:$H,MATCH(ROW($A352),BNP!$J:$J,0),2),"")</f>
        <v/>
      </c>
      <c r="D360" s="41" t="str">
        <f>IFERROR(INDEX(BNP!$B:$H,MATCH(ROW($A352),BNP!$J:$J,0),3),"")</f>
        <v/>
      </c>
      <c r="E360" s="41" t="str">
        <f>IFERROR(INDEX(BNP!$B:$H,MATCH(ROW($A352),BNP!$J:$J,0),4),"")</f>
        <v/>
      </c>
      <c r="F360" s="41" t="str">
        <f>IFERROR(INDEX(BNP!$B:$H,MATCH(ROW($A352),BNP!$J:$J,0),6),"")</f>
        <v/>
      </c>
      <c r="G360" s="41" t="str">
        <f>IFERROR(INDEX(BNP!$B:$H,MATCH(ROW($A352),BNP!$J:$J,0),5),"")</f>
        <v/>
      </c>
      <c r="H360" s="37" t="str">
        <f>IF(C360="","",$H$5+SUM($G$9:G360)-SUM($F$9:F360))</f>
        <v/>
      </c>
    </row>
    <row r="361" spans="2:8" s="40" customFormat="1" ht="18">
      <c r="B361" s="41" t="str">
        <f>IFERROR(INDEX(BNP!$B:$H,MATCH(ROW($A353),BNP!$J:$J,0),1),"")</f>
        <v/>
      </c>
      <c r="C361" s="43" t="str">
        <f>IFERROR(INDEX(BNP!$B:$H,MATCH(ROW($A353),BNP!$J:$J,0),2),"")</f>
        <v/>
      </c>
      <c r="D361" s="41" t="str">
        <f>IFERROR(INDEX(BNP!$B:$H,MATCH(ROW($A353),BNP!$J:$J,0),3),"")</f>
        <v/>
      </c>
      <c r="E361" s="41" t="str">
        <f>IFERROR(INDEX(BNP!$B:$H,MATCH(ROW($A353),BNP!$J:$J,0),4),"")</f>
        <v/>
      </c>
      <c r="F361" s="41" t="str">
        <f>IFERROR(INDEX(BNP!$B:$H,MATCH(ROW($A353),BNP!$J:$J,0),6),"")</f>
        <v/>
      </c>
      <c r="G361" s="41" t="str">
        <f>IFERROR(INDEX(BNP!$B:$H,MATCH(ROW($A353),BNP!$J:$J,0),5),"")</f>
        <v/>
      </c>
      <c r="H361" s="37" t="str">
        <f>IF(C361="","",$H$5+SUM($G$9:G361)-SUM($F$9:F361))</f>
        <v/>
      </c>
    </row>
    <row r="362" spans="2:8" s="40" customFormat="1" ht="18">
      <c r="B362" s="41" t="str">
        <f>IFERROR(INDEX(BNP!$B:$H,MATCH(ROW($A354),BNP!$J:$J,0),1),"")</f>
        <v/>
      </c>
      <c r="C362" s="43" t="str">
        <f>IFERROR(INDEX(BNP!$B:$H,MATCH(ROW($A354),BNP!$J:$J,0),2),"")</f>
        <v/>
      </c>
      <c r="D362" s="41" t="str">
        <f>IFERROR(INDEX(BNP!$B:$H,MATCH(ROW($A354),BNP!$J:$J,0),3),"")</f>
        <v/>
      </c>
      <c r="E362" s="41" t="str">
        <f>IFERROR(INDEX(BNP!$B:$H,MATCH(ROW($A354),BNP!$J:$J,0),4),"")</f>
        <v/>
      </c>
      <c r="F362" s="41" t="str">
        <f>IFERROR(INDEX(BNP!$B:$H,MATCH(ROW($A354),BNP!$J:$J,0),6),"")</f>
        <v/>
      </c>
      <c r="G362" s="41" t="str">
        <f>IFERROR(INDEX(BNP!$B:$H,MATCH(ROW($A354),BNP!$J:$J,0),5),"")</f>
        <v/>
      </c>
      <c r="H362" s="37" t="str">
        <f>IF(C362="","",$H$5+SUM($G$9:G362)-SUM($F$9:F362))</f>
        <v/>
      </c>
    </row>
    <row r="363" spans="2:8" s="40" customFormat="1" ht="18">
      <c r="B363" s="41" t="str">
        <f>IFERROR(INDEX(BNP!$B:$H,MATCH(ROW($A355),BNP!$J:$J,0),1),"")</f>
        <v/>
      </c>
      <c r="C363" s="43" t="str">
        <f>IFERROR(INDEX(BNP!$B:$H,MATCH(ROW($A355),BNP!$J:$J,0),2),"")</f>
        <v/>
      </c>
      <c r="D363" s="41" t="str">
        <f>IFERROR(INDEX(BNP!$B:$H,MATCH(ROW($A355),BNP!$J:$J,0),3),"")</f>
        <v/>
      </c>
      <c r="E363" s="41" t="str">
        <f>IFERROR(INDEX(BNP!$B:$H,MATCH(ROW($A355),BNP!$J:$J,0),4),"")</f>
        <v/>
      </c>
      <c r="F363" s="41" t="str">
        <f>IFERROR(INDEX(BNP!$B:$H,MATCH(ROW($A355),BNP!$J:$J,0),6),"")</f>
        <v/>
      </c>
      <c r="G363" s="41" t="str">
        <f>IFERROR(INDEX(BNP!$B:$H,MATCH(ROW($A355),BNP!$J:$J,0),5),"")</f>
        <v/>
      </c>
      <c r="H363" s="37" t="str">
        <f>IF(C363="","",$H$5+SUM($G$9:G363)-SUM($F$9:F363))</f>
        <v/>
      </c>
    </row>
    <row r="364" spans="2:8" s="40" customFormat="1" ht="18">
      <c r="B364" s="41" t="str">
        <f>IFERROR(INDEX(BNP!$B:$H,MATCH(ROW($A356),BNP!$J:$J,0),1),"")</f>
        <v/>
      </c>
      <c r="C364" s="43" t="str">
        <f>IFERROR(INDEX(BNP!$B:$H,MATCH(ROW($A356),BNP!$J:$J,0),2),"")</f>
        <v/>
      </c>
      <c r="D364" s="41" t="str">
        <f>IFERROR(INDEX(BNP!$B:$H,MATCH(ROW($A356),BNP!$J:$J,0),3),"")</f>
        <v/>
      </c>
      <c r="E364" s="41" t="str">
        <f>IFERROR(INDEX(BNP!$B:$H,MATCH(ROW($A356),BNP!$J:$J,0),4),"")</f>
        <v/>
      </c>
      <c r="F364" s="41" t="str">
        <f>IFERROR(INDEX(BNP!$B:$H,MATCH(ROW($A356),BNP!$J:$J,0),6),"")</f>
        <v/>
      </c>
      <c r="G364" s="41" t="str">
        <f>IFERROR(INDEX(BNP!$B:$H,MATCH(ROW($A356),BNP!$J:$J,0),5),"")</f>
        <v/>
      </c>
      <c r="H364" s="37" t="str">
        <f>IF(C364="","",$H$5+SUM($G$9:G364)-SUM($F$9:F364))</f>
        <v/>
      </c>
    </row>
    <row r="365" spans="2:8" s="40" customFormat="1" ht="18">
      <c r="B365" s="41" t="str">
        <f>IFERROR(INDEX(BNP!$B:$H,MATCH(ROW($A357),BNP!$J:$J,0),1),"")</f>
        <v/>
      </c>
      <c r="C365" s="43" t="str">
        <f>IFERROR(INDEX(BNP!$B:$H,MATCH(ROW($A357),BNP!$J:$J,0),2),"")</f>
        <v/>
      </c>
      <c r="D365" s="41" t="str">
        <f>IFERROR(INDEX(BNP!$B:$H,MATCH(ROW($A357),BNP!$J:$J,0),3),"")</f>
        <v/>
      </c>
      <c r="E365" s="41" t="str">
        <f>IFERROR(INDEX(BNP!$B:$H,MATCH(ROW($A357),BNP!$J:$J,0),4),"")</f>
        <v/>
      </c>
      <c r="F365" s="41" t="str">
        <f>IFERROR(INDEX(BNP!$B:$H,MATCH(ROW($A357),BNP!$J:$J,0),6),"")</f>
        <v/>
      </c>
      <c r="G365" s="41" t="str">
        <f>IFERROR(INDEX(BNP!$B:$H,MATCH(ROW($A357),BNP!$J:$J,0),5),"")</f>
        <v/>
      </c>
      <c r="H365" s="37" t="str">
        <f>IF(C365="","",$H$5+SUM($G$9:G365)-SUM($F$9:F365))</f>
        <v/>
      </c>
    </row>
    <row r="366" spans="2:8" s="40" customFormat="1" ht="18">
      <c r="B366" s="41" t="str">
        <f>IFERROR(INDEX(BNP!$B:$H,MATCH(ROW($A358),BNP!$J:$J,0),1),"")</f>
        <v/>
      </c>
      <c r="C366" s="43" t="str">
        <f>IFERROR(INDEX(BNP!$B:$H,MATCH(ROW($A358),BNP!$J:$J,0),2),"")</f>
        <v/>
      </c>
      <c r="D366" s="41" t="str">
        <f>IFERROR(INDEX(BNP!$B:$H,MATCH(ROW($A358),BNP!$J:$J,0),3),"")</f>
        <v/>
      </c>
      <c r="E366" s="41" t="str">
        <f>IFERROR(INDEX(BNP!$B:$H,MATCH(ROW($A358),BNP!$J:$J,0),4),"")</f>
        <v/>
      </c>
      <c r="F366" s="41" t="str">
        <f>IFERROR(INDEX(BNP!$B:$H,MATCH(ROW($A358),BNP!$J:$J,0),6),"")</f>
        <v/>
      </c>
      <c r="G366" s="41" t="str">
        <f>IFERROR(INDEX(BNP!$B:$H,MATCH(ROW($A358),BNP!$J:$J,0),5),"")</f>
        <v/>
      </c>
      <c r="H366" s="37" t="str">
        <f>IF(C366="","",$H$5+SUM($G$9:G366)-SUM($F$9:F366))</f>
        <v/>
      </c>
    </row>
    <row r="367" spans="2:8" s="40" customFormat="1" ht="18">
      <c r="B367" s="41" t="str">
        <f>IFERROR(INDEX(BNP!$B:$H,MATCH(ROW($A359),BNP!$J:$J,0),1),"")</f>
        <v/>
      </c>
      <c r="C367" s="43" t="str">
        <f>IFERROR(INDEX(BNP!$B:$H,MATCH(ROW($A359),BNP!$J:$J,0),2),"")</f>
        <v/>
      </c>
      <c r="D367" s="41" t="str">
        <f>IFERROR(INDEX(BNP!$B:$H,MATCH(ROW($A359),BNP!$J:$J,0),3),"")</f>
        <v/>
      </c>
      <c r="E367" s="41" t="str">
        <f>IFERROR(INDEX(BNP!$B:$H,MATCH(ROW($A359),BNP!$J:$J,0),4),"")</f>
        <v/>
      </c>
      <c r="F367" s="41" t="str">
        <f>IFERROR(INDEX(BNP!$B:$H,MATCH(ROW($A359),BNP!$J:$J,0),6),"")</f>
        <v/>
      </c>
      <c r="G367" s="41" t="str">
        <f>IFERROR(INDEX(BNP!$B:$H,MATCH(ROW($A359),BNP!$J:$J,0),5),"")</f>
        <v/>
      </c>
      <c r="H367" s="37" t="str">
        <f>IF(C367="","",$H$5+SUM($G$9:G367)-SUM($F$9:F367))</f>
        <v/>
      </c>
    </row>
    <row r="368" spans="2:8" s="40" customFormat="1" ht="18">
      <c r="B368" s="41" t="str">
        <f>IFERROR(INDEX(BNP!$B:$H,MATCH(ROW($A360),BNP!$J:$J,0),1),"")</f>
        <v/>
      </c>
      <c r="C368" s="43" t="str">
        <f>IFERROR(INDEX(BNP!$B:$H,MATCH(ROW($A360),BNP!$J:$J,0),2),"")</f>
        <v/>
      </c>
      <c r="D368" s="41" t="str">
        <f>IFERROR(INDEX(BNP!$B:$H,MATCH(ROW($A360),BNP!$J:$J,0),3),"")</f>
        <v/>
      </c>
      <c r="E368" s="41" t="str">
        <f>IFERROR(INDEX(BNP!$B:$H,MATCH(ROW($A360),BNP!$J:$J,0),4),"")</f>
        <v/>
      </c>
      <c r="F368" s="41" t="str">
        <f>IFERROR(INDEX(BNP!$B:$H,MATCH(ROW($A360),BNP!$J:$J,0),6),"")</f>
        <v/>
      </c>
      <c r="G368" s="41" t="str">
        <f>IFERROR(INDEX(BNP!$B:$H,MATCH(ROW($A360),BNP!$J:$J,0),5),"")</f>
        <v/>
      </c>
      <c r="H368" s="37" t="str">
        <f>IF(C368="","",$H$5+SUM($G$9:G368)-SUM($F$9:F368))</f>
        <v/>
      </c>
    </row>
    <row r="369" spans="2:8" s="40" customFormat="1" ht="18">
      <c r="B369" s="41" t="str">
        <f>IFERROR(INDEX(BNP!$B:$H,MATCH(ROW($A361),BNP!$J:$J,0),1),"")</f>
        <v/>
      </c>
      <c r="C369" s="43" t="str">
        <f>IFERROR(INDEX(BNP!$B:$H,MATCH(ROW($A361),BNP!$J:$J,0),2),"")</f>
        <v/>
      </c>
      <c r="D369" s="41" t="str">
        <f>IFERROR(INDEX(BNP!$B:$H,MATCH(ROW($A361),BNP!$J:$J,0),3),"")</f>
        <v/>
      </c>
      <c r="E369" s="41" t="str">
        <f>IFERROR(INDEX(BNP!$B:$H,MATCH(ROW($A361),BNP!$J:$J,0),4),"")</f>
        <v/>
      </c>
      <c r="F369" s="41" t="str">
        <f>IFERROR(INDEX(BNP!$B:$H,MATCH(ROW($A361),BNP!$J:$J,0),6),"")</f>
        <v/>
      </c>
      <c r="G369" s="41" t="str">
        <f>IFERROR(INDEX(BNP!$B:$H,MATCH(ROW($A361),BNP!$J:$J,0),5),"")</f>
        <v/>
      </c>
      <c r="H369" s="37" t="str">
        <f>IF(C369="","",$H$5+SUM($G$9:G369)-SUM($F$9:F369))</f>
        <v/>
      </c>
    </row>
    <row r="370" spans="2:8" s="40" customFormat="1" ht="18">
      <c r="B370" s="41" t="str">
        <f>IFERROR(INDEX(BNP!$B:$H,MATCH(ROW($A362),BNP!$J:$J,0),1),"")</f>
        <v/>
      </c>
      <c r="C370" s="43" t="str">
        <f>IFERROR(INDEX(BNP!$B:$H,MATCH(ROW($A362),BNP!$J:$J,0),2),"")</f>
        <v/>
      </c>
      <c r="D370" s="41" t="str">
        <f>IFERROR(INDEX(BNP!$B:$H,MATCH(ROW($A362),BNP!$J:$J,0),3),"")</f>
        <v/>
      </c>
      <c r="E370" s="41" t="str">
        <f>IFERROR(INDEX(BNP!$B:$H,MATCH(ROW($A362),BNP!$J:$J,0),4),"")</f>
        <v/>
      </c>
      <c r="F370" s="41" t="str">
        <f>IFERROR(INDEX(BNP!$B:$H,MATCH(ROW($A362),BNP!$J:$J,0),6),"")</f>
        <v/>
      </c>
      <c r="G370" s="41" t="str">
        <f>IFERROR(INDEX(BNP!$B:$H,MATCH(ROW($A362),BNP!$J:$J,0),5),"")</f>
        <v/>
      </c>
      <c r="H370" s="37" t="str">
        <f>IF(C370="","",$H$5+SUM($G$9:G370)-SUM($F$9:F370))</f>
        <v/>
      </c>
    </row>
    <row r="371" spans="2:8" s="40" customFormat="1" ht="18">
      <c r="B371" s="41" t="str">
        <f>IFERROR(INDEX(BNP!$B:$H,MATCH(ROW($A363),BNP!$J:$J,0),1),"")</f>
        <v/>
      </c>
      <c r="C371" s="43" t="str">
        <f>IFERROR(INDEX(BNP!$B:$H,MATCH(ROW($A363),BNP!$J:$J,0),2),"")</f>
        <v/>
      </c>
      <c r="D371" s="41" t="str">
        <f>IFERROR(INDEX(BNP!$B:$H,MATCH(ROW($A363),BNP!$J:$J,0),3),"")</f>
        <v/>
      </c>
      <c r="E371" s="41" t="str">
        <f>IFERROR(INDEX(BNP!$B:$H,MATCH(ROW($A363),BNP!$J:$J,0),4),"")</f>
        <v/>
      </c>
      <c r="F371" s="41" t="str">
        <f>IFERROR(INDEX(BNP!$B:$H,MATCH(ROW($A363),BNP!$J:$J,0),6),"")</f>
        <v/>
      </c>
      <c r="G371" s="41" t="str">
        <f>IFERROR(INDEX(BNP!$B:$H,MATCH(ROW($A363),BNP!$J:$J,0),5),"")</f>
        <v/>
      </c>
      <c r="H371" s="37" t="str">
        <f>IF(C371="","",$H$5+SUM($G$9:G371)-SUM($F$9:F371))</f>
        <v/>
      </c>
    </row>
    <row r="372" spans="2:8" s="40" customFormat="1" ht="18">
      <c r="B372" s="41" t="str">
        <f>IFERROR(INDEX(BNP!$B:$H,MATCH(ROW($A364),BNP!$J:$J,0),1),"")</f>
        <v/>
      </c>
      <c r="C372" s="43" t="str">
        <f>IFERROR(INDEX(BNP!$B:$H,MATCH(ROW($A364),BNP!$J:$J,0),2),"")</f>
        <v/>
      </c>
      <c r="D372" s="41" t="str">
        <f>IFERROR(INDEX(BNP!$B:$H,MATCH(ROW($A364),BNP!$J:$J,0),3),"")</f>
        <v/>
      </c>
      <c r="E372" s="41" t="str">
        <f>IFERROR(INDEX(BNP!$B:$H,MATCH(ROW($A364),BNP!$J:$J,0),4),"")</f>
        <v/>
      </c>
      <c r="F372" s="41" t="str">
        <f>IFERROR(INDEX(BNP!$B:$H,MATCH(ROW($A364),BNP!$J:$J,0),6),"")</f>
        <v/>
      </c>
      <c r="G372" s="41" t="str">
        <f>IFERROR(INDEX(BNP!$B:$H,MATCH(ROW($A364),BNP!$J:$J,0),5),"")</f>
        <v/>
      </c>
      <c r="H372" s="37" t="str">
        <f>IF(C372="","",$H$5+SUM($G$9:G372)-SUM($F$9:F372))</f>
        <v/>
      </c>
    </row>
    <row r="373" spans="2:8" s="40" customFormat="1" ht="18">
      <c r="B373" s="41" t="str">
        <f>IFERROR(INDEX(BNP!$B:$H,MATCH(ROW($A365),BNP!$J:$J,0),1),"")</f>
        <v/>
      </c>
      <c r="C373" s="43" t="str">
        <f>IFERROR(INDEX(BNP!$B:$H,MATCH(ROW($A365),BNP!$J:$J,0),2),"")</f>
        <v/>
      </c>
      <c r="D373" s="41" t="str">
        <f>IFERROR(INDEX(BNP!$B:$H,MATCH(ROW($A365),BNP!$J:$J,0),3),"")</f>
        <v/>
      </c>
      <c r="E373" s="41" t="str">
        <f>IFERROR(INDEX(BNP!$B:$H,MATCH(ROW($A365),BNP!$J:$J,0),4),"")</f>
        <v/>
      </c>
      <c r="F373" s="41" t="str">
        <f>IFERROR(INDEX(BNP!$B:$H,MATCH(ROW($A365),BNP!$J:$J,0),6),"")</f>
        <v/>
      </c>
      <c r="G373" s="41" t="str">
        <f>IFERROR(INDEX(BNP!$B:$H,MATCH(ROW($A365),BNP!$J:$J,0),5),"")</f>
        <v/>
      </c>
      <c r="H373" s="37" t="str">
        <f>IF(C373="","",$H$5+SUM($G$9:G373)-SUM($F$9:F373))</f>
        <v/>
      </c>
    </row>
    <row r="374" spans="2:8" s="40" customFormat="1" ht="18">
      <c r="B374" s="41" t="str">
        <f>IFERROR(INDEX(BNP!$B:$H,MATCH(ROW($A366),BNP!$J:$J,0),1),"")</f>
        <v/>
      </c>
      <c r="C374" s="43" t="str">
        <f>IFERROR(INDEX(BNP!$B:$H,MATCH(ROW($A366),BNP!$J:$J,0),2),"")</f>
        <v/>
      </c>
      <c r="D374" s="41" t="str">
        <f>IFERROR(INDEX(BNP!$B:$H,MATCH(ROW($A366),BNP!$J:$J,0),3),"")</f>
        <v/>
      </c>
      <c r="E374" s="41" t="str">
        <f>IFERROR(INDEX(BNP!$B:$H,MATCH(ROW($A366),BNP!$J:$J,0),4),"")</f>
        <v/>
      </c>
      <c r="F374" s="41" t="str">
        <f>IFERROR(INDEX(BNP!$B:$H,MATCH(ROW($A366),BNP!$J:$J,0),6),"")</f>
        <v/>
      </c>
      <c r="G374" s="41" t="str">
        <f>IFERROR(INDEX(BNP!$B:$H,MATCH(ROW($A366),BNP!$J:$J,0),5),"")</f>
        <v/>
      </c>
      <c r="H374" s="37" t="str">
        <f>IF(C374="","",$H$5+SUM($G$9:G374)-SUM($F$9:F374))</f>
        <v/>
      </c>
    </row>
    <row r="375" spans="2:8" s="40" customFormat="1" ht="18">
      <c r="B375" s="41" t="str">
        <f>IFERROR(INDEX(BNP!$B:$H,MATCH(ROW($A367),BNP!$J:$J,0),1),"")</f>
        <v/>
      </c>
      <c r="C375" s="43" t="str">
        <f>IFERROR(INDEX(BNP!$B:$H,MATCH(ROW($A367),BNP!$J:$J,0),2),"")</f>
        <v/>
      </c>
      <c r="D375" s="41" t="str">
        <f>IFERROR(INDEX(BNP!$B:$H,MATCH(ROW($A367),BNP!$J:$J,0),3),"")</f>
        <v/>
      </c>
      <c r="E375" s="41" t="str">
        <f>IFERROR(INDEX(BNP!$B:$H,MATCH(ROW($A367),BNP!$J:$J,0),4),"")</f>
        <v/>
      </c>
      <c r="F375" s="41" t="str">
        <f>IFERROR(INDEX(BNP!$B:$H,MATCH(ROW($A367),BNP!$J:$J,0),6),"")</f>
        <v/>
      </c>
      <c r="G375" s="41" t="str">
        <f>IFERROR(INDEX(BNP!$B:$H,MATCH(ROW($A367),BNP!$J:$J,0),5),"")</f>
        <v/>
      </c>
      <c r="H375" s="37" t="str">
        <f>IF(C375="","",$H$5+SUM($G$9:G375)-SUM($F$9:F375))</f>
        <v/>
      </c>
    </row>
    <row r="376" spans="2:8" s="40" customFormat="1" ht="18">
      <c r="B376" s="41" t="str">
        <f>IFERROR(INDEX(BNP!$B:$H,MATCH(ROW($A368),BNP!$J:$J,0),1),"")</f>
        <v/>
      </c>
      <c r="C376" s="43" t="str">
        <f>IFERROR(INDEX(BNP!$B:$H,MATCH(ROW($A368),BNP!$J:$J,0),2),"")</f>
        <v/>
      </c>
      <c r="D376" s="41" t="str">
        <f>IFERROR(INDEX(BNP!$B:$H,MATCH(ROW($A368),BNP!$J:$J,0),3),"")</f>
        <v/>
      </c>
      <c r="E376" s="41" t="str">
        <f>IFERROR(INDEX(BNP!$B:$H,MATCH(ROW($A368),BNP!$J:$J,0),4),"")</f>
        <v/>
      </c>
      <c r="F376" s="41" t="str">
        <f>IFERROR(INDEX(BNP!$B:$H,MATCH(ROW($A368),BNP!$J:$J,0),6),"")</f>
        <v/>
      </c>
      <c r="G376" s="41" t="str">
        <f>IFERROR(INDEX(BNP!$B:$H,MATCH(ROW($A368),BNP!$J:$J,0),5),"")</f>
        <v/>
      </c>
      <c r="H376" s="37" t="str">
        <f>IF(C376="","",$H$5+SUM($G$9:G376)-SUM($F$9:F376))</f>
        <v/>
      </c>
    </row>
    <row r="377" spans="2:8" s="40" customFormat="1" ht="18">
      <c r="B377" s="41" t="str">
        <f>IFERROR(INDEX(BNP!$B:$H,MATCH(ROW($A369),BNP!$J:$J,0),1),"")</f>
        <v/>
      </c>
      <c r="C377" s="43" t="str">
        <f>IFERROR(INDEX(BNP!$B:$H,MATCH(ROW($A369),BNP!$J:$J,0),2),"")</f>
        <v/>
      </c>
      <c r="D377" s="41" t="str">
        <f>IFERROR(INDEX(BNP!$B:$H,MATCH(ROW($A369),BNP!$J:$J,0),3),"")</f>
        <v/>
      </c>
      <c r="E377" s="41" t="str">
        <f>IFERROR(INDEX(BNP!$B:$H,MATCH(ROW($A369),BNP!$J:$J,0),4),"")</f>
        <v/>
      </c>
      <c r="F377" s="41" t="str">
        <f>IFERROR(INDEX(BNP!$B:$H,MATCH(ROW($A369),BNP!$J:$J,0),6),"")</f>
        <v/>
      </c>
      <c r="G377" s="41" t="str">
        <f>IFERROR(INDEX(BNP!$B:$H,MATCH(ROW($A369),BNP!$J:$J,0),5),"")</f>
        <v/>
      </c>
      <c r="H377" s="37" t="str">
        <f>IF(C377="","",$H$5+SUM($G$9:G377)-SUM($F$9:F377))</f>
        <v/>
      </c>
    </row>
    <row r="378" spans="2:8" s="40" customFormat="1" ht="18">
      <c r="B378" s="41" t="str">
        <f>IFERROR(INDEX(BNP!$B:$H,MATCH(ROW($A370),BNP!$J:$J,0),1),"")</f>
        <v/>
      </c>
      <c r="C378" s="43" t="str">
        <f>IFERROR(INDEX(BNP!$B:$H,MATCH(ROW($A370),BNP!$J:$J,0),2),"")</f>
        <v/>
      </c>
      <c r="D378" s="41" t="str">
        <f>IFERROR(INDEX(BNP!$B:$H,MATCH(ROW($A370),BNP!$J:$J,0),3),"")</f>
        <v/>
      </c>
      <c r="E378" s="41" t="str">
        <f>IFERROR(INDEX(BNP!$B:$H,MATCH(ROW($A370),BNP!$J:$J,0),4),"")</f>
        <v/>
      </c>
      <c r="F378" s="41" t="str">
        <f>IFERROR(INDEX(BNP!$B:$H,MATCH(ROW($A370),BNP!$J:$J,0),6),"")</f>
        <v/>
      </c>
      <c r="G378" s="41" t="str">
        <f>IFERROR(INDEX(BNP!$B:$H,MATCH(ROW($A370),BNP!$J:$J,0),5),"")</f>
        <v/>
      </c>
      <c r="H378" s="37" t="str">
        <f>IF(C378="","",$H$5+SUM($G$9:G378)-SUM($F$9:F378))</f>
        <v/>
      </c>
    </row>
    <row r="379" spans="2:8" s="40" customFormat="1" ht="18">
      <c r="B379" s="41" t="str">
        <f>IFERROR(INDEX(BNP!$B:$H,MATCH(ROW($A371),BNP!$J:$J,0),1),"")</f>
        <v/>
      </c>
      <c r="C379" s="43" t="str">
        <f>IFERROR(INDEX(BNP!$B:$H,MATCH(ROW($A371),BNP!$J:$J,0),2),"")</f>
        <v/>
      </c>
      <c r="D379" s="41" t="str">
        <f>IFERROR(INDEX(BNP!$B:$H,MATCH(ROW($A371),BNP!$J:$J,0),3),"")</f>
        <v/>
      </c>
      <c r="E379" s="41" t="str">
        <f>IFERROR(INDEX(BNP!$B:$H,MATCH(ROW($A371),BNP!$J:$J,0),4),"")</f>
        <v/>
      </c>
      <c r="F379" s="41" t="str">
        <f>IFERROR(INDEX(BNP!$B:$H,MATCH(ROW($A371),BNP!$J:$J,0),6),"")</f>
        <v/>
      </c>
      <c r="G379" s="41" t="str">
        <f>IFERROR(INDEX(BNP!$B:$H,MATCH(ROW($A371),BNP!$J:$J,0),5),"")</f>
        <v/>
      </c>
      <c r="H379" s="37" t="str">
        <f>IF(C379="","",$H$5+SUM($G$9:G379)-SUM($F$9:F379))</f>
        <v/>
      </c>
    </row>
    <row r="380" spans="2:8" s="40" customFormat="1" ht="18">
      <c r="B380" s="41" t="str">
        <f>IFERROR(INDEX(BNP!$B:$H,MATCH(ROW($A372),BNP!$J:$J,0),1),"")</f>
        <v/>
      </c>
      <c r="C380" s="43" t="str">
        <f>IFERROR(INDEX(BNP!$B:$H,MATCH(ROW($A372),BNP!$J:$J,0),2),"")</f>
        <v/>
      </c>
      <c r="D380" s="41" t="str">
        <f>IFERROR(INDEX(BNP!$B:$H,MATCH(ROW($A372),BNP!$J:$J,0),3),"")</f>
        <v/>
      </c>
      <c r="E380" s="41" t="str">
        <f>IFERROR(INDEX(BNP!$B:$H,MATCH(ROW($A372),BNP!$J:$J,0),4),"")</f>
        <v/>
      </c>
      <c r="F380" s="41" t="str">
        <f>IFERROR(INDEX(BNP!$B:$H,MATCH(ROW($A372),BNP!$J:$J,0),6),"")</f>
        <v/>
      </c>
      <c r="G380" s="41" t="str">
        <f>IFERROR(INDEX(BNP!$B:$H,MATCH(ROW($A372),BNP!$J:$J,0),5),"")</f>
        <v/>
      </c>
      <c r="H380" s="37" t="str">
        <f>IF(C380="","",$H$5+SUM($G$9:G380)-SUM($F$9:F380))</f>
        <v/>
      </c>
    </row>
    <row r="381" spans="2:8" s="40" customFormat="1" ht="18">
      <c r="B381" s="41" t="str">
        <f>IFERROR(INDEX(BNP!$B:$H,MATCH(ROW($A373),BNP!$J:$J,0),1),"")</f>
        <v/>
      </c>
      <c r="C381" s="43" t="str">
        <f>IFERROR(INDEX(BNP!$B:$H,MATCH(ROW($A373),BNP!$J:$J,0),2),"")</f>
        <v/>
      </c>
      <c r="D381" s="41" t="str">
        <f>IFERROR(INDEX(BNP!$B:$H,MATCH(ROW($A373),BNP!$J:$J,0),3),"")</f>
        <v/>
      </c>
      <c r="E381" s="41" t="str">
        <f>IFERROR(INDEX(BNP!$B:$H,MATCH(ROW($A373),BNP!$J:$J,0),4),"")</f>
        <v/>
      </c>
      <c r="F381" s="41" t="str">
        <f>IFERROR(INDEX(BNP!$B:$H,MATCH(ROW($A373),BNP!$J:$J,0),6),"")</f>
        <v/>
      </c>
      <c r="G381" s="41" t="str">
        <f>IFERROR(INDEX(BNP!$B:$H,MATCH(ROW($A373),BNP!$J:$J,0),5),"")</f>
        <v/>
      </c>
      <c r="H381" s="37" t="str">
        <f>IF(C381="","",$H$5+SUM($G$9:G381)-SUM($F$9:F381))</f>
        <v/>
      </c>
    </row>
    <row r="382" spans="2:8" s="40" customFormat="1" ht="18">
      <c r="B382" s="41" t="str">
        <f>IFERROR(INDEX(BNP!$B:$H,MATCH(ROW($A374),BNP!$J:$J,0),1),"")</f>
        <v/>
      </c>
      <c r="C382" s="43" t="str">
        <f>IFERROR(INDEX(BNP!$B:$H,MATCH(ROW($A374),BNP!$J:$J,0),2),"")</f>
        <v/>
      </c>
      <c r="D382" s="41" t="str">
        <f>IFERROR(INDEX(BNP!$B:$H,MATCH(ROW($A374),BNP!$J:$J,0),3),"")</f>
        <v/>
      </c>
      <c r="E382" s="41" t="str">
        <f>IFERROR(INDEX(BNP!$B:$H,MATCH(ROW($A374),BNP!$J:$J,0),4),"")</f>
        <v/>
      </c>
      <c r="F382" s="41" t="str">
        <f>IFERROR(INDEX(BNP!$B:$H,MATCH(ROW($A374),BNP!$J:$J,0),6),"")</f>
        <v/>
      </c>
      <c r="G382" s="41" t="str">
        <f>IFERROR(INDEX(BNP!$B:$H,MATCH(ROW($A374),BNP!$J:$J,0),5),"")</f>
        <v/>
      </c>
      <c r="H382" s="37" t="str">
        <f>IF(C382="","",$H$5+SUM($G$9:G382)-SUM($F$9:F382))</f>
        <v/>
      </c>
    </row>
    <row r="383" spans="2:8" s="40" customFormat="1" ht="18">
      <c r="B383" s="41" t="str">
        <f>IFERROR(INDEX(BNP!$B:$H,MATCH(ROW($A375),BNP!$J:$J,0),1),"")</f>
        <v/>
      </c>
      <c r="C383" s="43" t="str">
        <f>IFERROR(INDEX(BNP!$B:$H,MATCH(ROW($A375),BNP!$J:$J,0),2),"")</f>
        <v/>
      </c>
      <c r="D383" s="41" t="str">
        <f>IFERROR(INDEX(BNP!$B:$H,MATCH(ROW($A375),BNP!$J:$J,0),3),"")</f>
        <v/>
      </c>
      <c r="E383" s="41" t="str">
        <f>IFERROR(INDEX(BNP!$B:$H,MATCH(ROW($A375),BNP!$J:$J,0),4),"")</f>
        <v/>
      </c>
      <c r="F383" s="41" t="str">
        <f>IFERROR(INDEX(BNP!$B:$H,MATCH(ROW($A375),BNP!$J:$J,0),6),"")</f>
        <v/>
      </c>
      <c r="G383" s="41" t="str">
        <f>IFERROR(INDEX(BNP!$B:$H,MATCH(ROW($A375),BNP!$J:$J,0),5),"")</f>
        <v/>
      </c>
      <c r="H383" s="37" t="str">
        <f>IF(C383="","",$H$5+SUM($G$9:G383)-SUM($F$9:F383))</f>
        <v/>
      </c>
    </row>
    <row r="384" spans="2:8" s="40" customFormat="1" ht="18">
      <c r="B384" s="41" t="str">
        <f>IFERROR(INDEX(BNP!$B:$H,MATCH(ROW($A376),BNP!$J:$J,0),1),"")</f>
        <v/>
      </c>
      <c r="C384" s="43" t="str">
        <f>IFERROR(INDEX(BNP!$B:$H,MATCH(ROW($A376),BNP!$J:$J,0),2),"")</f>
        <v/>
      </c>
      <c r="D384" s="41" t="str">
        <f>IFERROR(INDEX(BNP!$B:$H,MATCH(ROW($A376),BNP!$J:$J,0),3),"")</f>
        <v/>
      </c>
      <c r="E384" s="41" t="str">
        <f>IFERROR(INDEX(BNP!$B:$H,MATCH(ROW($A376),BNP!$J:$J,0),4),"")</f>
        <v/>
      </c>
      <c r="F384" s="41" t="str">
        <f>IFERROR(INDEX(BNP!$B:$H,MATCH(ROW($A376),BNP!$J:$J,0),6),"")</f>
        <v/>
      </c>
      <c r="G384" s="41" t="str">
        <f>IFERROR(INDEX(BNP!$B:$H,MATCH(ROW($A376),BNP!$J:$J,0),5),"")</f>
        <v/>
      </c>
      <c r="H384" s="37" t="str">
        <f>IF(C384="","",$H$5+SUM($G$9:G384)-SUM($F$9:F384))</f>
        <v/>
      </c>
    </row>
    <row r="385" spans="2:8" s="40" customFormat="1" ht="18">
      <c r="B385" s="41" t="str">
        <f>IFERROR(INDEX(BNP!$B:$H,MATCH(ROW($A377),BNP!$J:$J,0),1),"")</f>
        <v/>
      </c>
      <c r="C385" s="43" t="str">
        <f>IFERROR(INDEX(BNP!$B:$H,MATCH(ROW($A377),BNP!$J:$J,0),2),"")</f>
        <v/>
      </c>
      <c r="D385" s="41" t="str">
        <f>IFERROR(INDEX(BNP!$B:$H,MATCH(ROW($A377),BNP!$J:$J,0),3),"")</f>
        <v/>
      </c>
      <c r="E385" s="41" t="str">
        <f>IFERROR(INDEX(BNP!$B:$H,MATCH(ROW($A377),BNP!$J:$J,0),4),"")</f>
        <v/>
      </c>
      <c r="F385" s="41" t="str">
        <f>IFERROR(INDEX(BNP!$B:$H,MATCH(ROW($A377),BNP!$J:$J,0),6),"")</f>
        <v/>
      </c>
      <c r="G385" s="41" t="str">
        <f>IFERROR(INDEX(BNP!$B:$H,MATCH(ROW($A377),BNP!$J:$J,0),5),"")</f>
        <v/>
      </c>
      <c r="H385" s="37" t="str">
        <f>IF(C385="","",$H$5+SUM($G$9:G385)-SUM($F$9:F385))</f>
        <v/>
      </c>
    </row>
    <row r="386" spans="2:8" s="40" customFormat="1" ht="18">
      <c r="B386" s="41" t="str">
        <f>IFERROR(INDEX(BNP!$B:$H,MATCH(ROW($A378),BNP!$J:$J,0),1),"")</f>
        <v/>
      </c>
      <c r="C386" s="43" t="str">
        <f>IFERROR(INDEX(BNP!$B:$H,MATCH(ROW($A378),BNP!$J:$J,0),2),"")</f>
        <v/>
      </c>
      <c r="D386" s="41" t="str">
        <f>IFERROR(INDEX(BNP!$B:$H,MATCH(ROW($A378),BNP!$J:$J,0),3),"")</f>
        <v/>
      </c>
      <c r="E386" s="41" t="str">
        <f>IFERROR(INDEX(BNP!$B:$H,MATCH(ROW($A378),BNP!$J:$J,0),4),"")</f>
        <v/>
      </c>
      <c r="F386" s="41" t="str">
        <f>IFERROR(INDEX(BNP!$B:$H,MATCH(ROW($A378),BNP!$J:$J,0),6),"")</f>
        <v/>
      </c>
      <c r="G386" s="41" t="str">
        <f>IFERROR(INDEX(BNP!$B:$H,MATCH(ROW($A378),BNP!$J:$J,0),5),"")</f>
        <v/>
      </c>
      <c r="H386" s="37" t="str">
        <f>IF(C386="","",$H$5+SUM($G$9:G386)-SUM($F$9:F386))</f>
        <v/>
      </c>
    </row>
    <row r="387" spans="2:8" s="40" customFormat="1" ht="18">
      <c r="B387" s="41" t="str">
        <f>IFERROR(INDEX(BNP!$B:$H,MATCH(ROW($A379),BNP!$J:$J,0),1),"")</f>
        <v/>
      </c>
      <c r="C387" s="43" t="str">
        <f>IFERROR(INDEX(BNP!$B:$H,MATCH(ROW($A379),BNP!$J:$J,0),2),"")</f>
        <v/>
      </c>
      <c r="D387" s="41" t="str">
        <f>IFERROR(INDEX(BNP!$B:$H,MATCH(ROW($A379),BNP!$J:$J,0),3),"")</f>
        <v/>
      </c>
      <c r="E387" s="41" t="str">
        <f>IFERROR(INDEX(BNP!$B:$H,MATCH(ROW($A379),BNP!$J:$J,0),4),"")</f>
        <v/>
      </c>
      <c r="F387" s="41" t="str">
        <f>IFERROR(INDEX(BNP!$B:$H,MATCH(ROW($A379),BNP!$J:$J,0),6),"")</f>
        <v/>
      </c>
      <c r="G387" s="41" t="str">
        <f>IFERROR(INDEX(BNP!$B:$H,MATCH(ROW($A379),BNP!$J:$J,0),5),"")</f>
        <v/>
      </c>
      <c r="H387" s="37" t="str">
        <f>IF(C387="","",$H$5+SUM($G$9:G387)-SUM($F$9:F387))</f>
        <v/>
      </c>
    </row>
    <row r="388" spans="2:8" s="40" customFormat="1" ht="18">
      <c r="B388" s="41" t="str">
        <f>IFERROR(INDEX(BNP!$B:$H,MATCH(ROW($A380),BNP!$J:$J,0),1),"")</f>
        <v/>
      </c>
      <c r="C388" s="43" t="str">
        <f>IFERROR(INDEX(BNP!$B:$H,MATCH(ROW($A380),BNP!$J:$J,0),2),"")</f>
        <v/>
      </c>
      <c r="D388" s="41" t="str">
        <f>IFERROR(INDEX(BNP!$B:$H,MATCH(ROW($A380),BNP!$J:$J,0),3),"")</f>
        <v/>
      </c>
      <c r="E388" s="41" t="str">
        <f>IFERROR(INDEX(BNP!$B:$H,MATCH(ROW($A380),BNP!$J:$J,0),4),"")</f>
        <v/>
      </c>
      <c r="F388" s="41" t="str">
        <f>IFERROR(INDEX(BNP!$B:$H,MATCH(ROW($A380),BNP!$J:$J,0),6),"")</f>
        <v/>
      </c>
      <c r="G388" s="41" t="str">
        <f>IFERROR(INDEX(BNP!$B:$H,MATCH(ROW($A380),BNP!$J:$J,0),5),"")</f>
        <v/>
      </c>
      <c r="H388" s="37" t="str">
        <f>IF(C388="","",$H$5+SUM($G$9:G388)-SUM($F$9:F388))</f>
        <v/>
      </c>
    </row>
    <row r="389" spans="2:8" s="40" customFormat="1" ht="18">
      <c r="B389" s="41" t="str">
        <f>IFERROR(INDEX(BNP!$B:$H,MATCH(ROW($A381),BNP!$J:$J,0),1),"")</f>
        <v/>
      </c>
      <c r="C389" s="43" t="str">
        <f>IFERROR(INDEX(BNP!$B:$H,MATCH(ROW($A381),BNP!$J:$J,0),2),"")</f>
        <v/>
      </c>
      <c r="D389" s="41" t="str">
        <f>IFERROR(INDEX(BNP!$B:$H,MATCH(ROW($A381),BNP!$J:$J,0),3),"")</f>
        <v/>
      </c>
      <c r="E389" s="41" t="str">
        <f>IFERROR(INDEX(BNP!$B:$H,MATCH(ROW($A381),BNP!$J:$J,0),4),"")</f>
        <v/>
      </c>
      <c r="F389" s="41" t="str">
        <f>IFERROR(INDEX(BNP!$B:$H,MATCH(ROW($A381),BNP!$J:$J,0),6),"")</f>
        <v/>
      </c>
      <c r="G389" s="41" t="str">
        <f>IFERROR(INDEX(BNP!$B:$H,MATCH(ROW($A381),BNP!$J:$J,0),5),"")</f>
        <v/>
      </c>
      <c r="H389" s="37" t="str">
        <f>IF(C389="","",$H$5+SUM($G$9:G389)-SUM($F$9:F389))</f>
        <v/>
      </c>
    </row>
    <row r="390" spans="2:8" s="40" customFormat="1" ht="18">
      <c r="B390" s="41" t="str">
        <f>IFERROR(INDEX(BNP!$B:$H,MATCH(ROW($A382),BNP!$J:$J,0),1),"")</f>
        <v/>
      </c>
      <c r="C390" s="43" t="str">
        <f>IFERROR(INDEX(BNP!$B:$H,MATCH(ROW($A382),BNP!$J:$J,0),2),"")</f>
        <v/>
      </c>
      <c r="D390" s="41" t="str">
        <f>IFERROR(INDEX(BNP!$B:$H,MATCH(ROW($A382),BNP!$J:$J,0),3),"")</f>
        <v/>
      </c>
      <c r="E390" s="41" t="str">
        <f>IFERROR(INDEX(BNP!$B:$H,MATCH(ROW($A382),BNP!$J:$J,0),4),"")</f>
        <v/>
      </c>
      <c r="F390" s="41" t="str">
        <f>IFERROR(INDEX(BNP!$B:$H,MATCH(ROW($A382),BNP!$J:$J,0),6),"")</f>
        <v/>
      </c>
      <c r="G390" s="41" t="str">
        <f>IFERROR(INDEX(BNP!$B:$H,MATCH(ROW($A382),BNP!$J:$J,0),5),"")</f>
        <v/>
      </c>
      <c r="H390" s="37" t="str">
        <f>IF(C390="","",$H$5+SUM($G$9:G390)-SUM($F$9:F390))</f>
        <v/>
      </c>
    </row>
    <row r="391" spans="2:8" s="40" customFormat="1" ht="18">
      <c r="B391" s="41" t="str">
        <f>IFERROR(INDEX(BNP!$B:$H,MATCH(ROW($A383),BNP!$J:$J,0),1),"")</f>
        <v/>
      </c>
      <c r="C391" s="43" t="str">
        <f>IFERROR(INDEX(BNP!$B:$H,MATCH(ROW($A383),BNP!$J:$J,0),2),"")</f>
        <v/>
      </c>
      <c r="D391" s="41" t="str">
        <f>IFERROR(INDEX(BNP!$B:$H,MATCH(ROW($A383),BNP!$J:$J,0),3),"")</f>
        <v/>
      </c>
      <c r="E391" s="41" t="str">
        <f>IFERROR(INDEX(BNP!$B:$H,MATCH(ROW($A383),BNP!$J:$J,0),4),"")</f>
        <v/>
      </c>
      <c r="F391" s="41" t="str">
        <f>IFERROR(INDEX(BNP!$B:$H,MATCH(ROW($A383),BNP!$J:$J,0),6),"")</f>
        <v/>
      </c>
      <c r="G391" s="41" t="str">
        <f>IFERROR(INDEX(BNP!$B:$H,MATCH(ROW($A383),BNP!$J:$J,0),5),"")</f>
        <v/>
      </c>
      <c r="H391" s="37" t="str">
        <f>IF(C391="","",$H$5+SUM($G$9:G391)-SUM($F$9:F391))</f>
        <v/>
      </c>
    </row>
    <row r="392" spans="2:8" s="40" customFormat="1" ht="18">
      <c r="B392" s="41" t="str">
        <f>IFERROR(INDEX(BNP!$B:$H,MATCH(ROW($A384),BNP!$J:$J,0),1),"")</f>
        <v/>
      </c>
      <c r="C392" s="43" t="str">
        <f>IFERROR(INDEX(BNP!$B:$H,MATCH(ROW($A384),BNP!$J:$J,0),2),"")</f>
        <v/>
      </c>
      <c r="D392" s="41" t="str">
        <f>IFERROR(INDEX(BNP!$B:$H,MATCH(ROW($A384),BNP!$J:$J,0),3),"")</f>
        <v/>
      </c>
      <c r="E392" s="41" t="str">
        <f>IFERROR(INDEX(BNP!$B:$H,MATCH(ROW($A384),BNP!$J:$J,0),4),"")</f>
        <v/>
      </c>
      <c r="F392" s="41" t="str">
        <f>IFERROR(INDEX(BNP!$B:$H,MATCH(ROW($A384),BNP!$J:$J,0),6),"")</f>
        <v/>
      </c>
      <c r="G392" s="41" t="str">
        <f>IFERROR(INDEX(BNP!$B:$H,MATCH(ROW($A384),BNP!$J:$J,0),5),"")</f>
        <v/>
      </c>
      <c r="H392" s="37" t="str">
        <f>IF(C392="","",$H$5+SUM($G$9:G392)-SUM($F$9:F392))</f>
        <v/>
      </c>
    </row>
    <row r="393" spans="2:8" s="40" customFormat="1" ht="18">
      <c r="B393" s="41" t="str">
        <f>IFERROR(INDEX(BNP!$B:$H,MATCH(ROW($A385),BNP!$J:$J,0),1),"")</f>
        <v/>
      </c>
      <c r="C393" s="43" t="str">
        <f>IFERROR(INDEX(BNP!$B:$H,MATCH(ROW($A385),BNP!$J:$J,0),2),"")</f>
        <v/>
      </c>
      <c r="D393" s="41" t="str">
        <f>IFERROR(INDEX(BNP!$B:$H,MATCH(ROW($A385),BNP!$J:$J,0),3),"")</f>
        <v/>
      </c>
      <c r="E393" s="41" t="str">
        <f>IFERROR(INDEX(BNP!$B:$H,MATCH(ROW($A385),BNP!$J:$J,0),4),"")</f>
        <v/>
      </c>
      <c r="F393" s="41" t="str">
        <f>IFERROR(INDEX(BNP!$B:$H,MATCH(ROW($A385),BNP!$J:$J,0),6),"")</f>
        <v/>
      </c>
      <c r="G393" s="41" t="str">
        <f>IFERROR(INDEX(BNP!$B:$H,MATCH(ROW($A385),BNP!$J:$J,0),5),"")</f>
        <v/>
      </c>
      <c r="H393" s="37" t="str">
        <f>IF(C393="","",$H$5+SUM($G$9:G393)-SUM($F$9:F393))</f>
        <v/>
      </c>
    </row>
    <row r="394" spans="2:8" s="40" customFormat="1" ht="18">
      <c r="B394" s="41" t="str">
        <f>IFERROR(INDEX(BNP!$B:$H,MATCH(ROW($A386),BNP!$J:$J,0),1),"")</f>
        <v/>
      </c>
      <c r="C394" s="43" t="str">
        <f>IFERROR(INDEX(BNP!$B:$H,MATCH(ROW($A386),BNP!$J:$J,0),2),"")</f>
        <v/>
      </c>
      <c r="D394" s="41" t="str">
        <f>IFERROR(INDEX(BNP!$B:$H,MATCH(ROW($A386),BNP!$J:$J,0),3),"")</f>
        <v/>
      </c>
      <c r="E394" s="41" t="str">
        <f>IFERROR(INDEX(BNP!$B:$H,MATCH(ROW($A386),BNP!$J:$J,0),4),"")</f>
        <v/>
      </c>
      <c r="F394" s="41" t="str">
        <f>IFERROR(INDEX(BNP!$B:$H,MATCH(ROW($A386),BNP!$J:$J,0),6),"")</f>
        <v/>
      </c>
      <c r="G394" s="41" t="str">
        <f>IFERROR(INDEX(BNP!$B:$H,MATCH(ROW($A386),BNP!$J:$J,0),5),"")</f>
        <v/>
      </c>
      <c r="H394" s="37" t="str">
        <f>IF(C394="","",$H$5+SUM($G$9:G394)-SUM($F$9:F394))</f>
        <v/>
      </c>
    </row>
    <row r="395" spans="2:8" s="40" customFormat="1" ht="18">
      <c r="B395" s="41" t="str">
        <f>IFERROR(INDEX(BNP!$B:$H,MATCH(ROW($A387),BNP!$J:$J,0),1),"")</f>
        <v/>
      </c>
      <c r="C395" s="43" t="str">
        <f>IFERROR(INDEX(BNP!$B:$H,MATCH(ROW($A387),BNP!$J:$J,0),2),"")</f>
        <v/>
      </c>
      <c r="D395" s="41" t="str">
        <f>IFERROR(INDEX(BNP!$B:$H,MATCH(ROW($A387),BNP!$J:$J,0),3),"")</f>
        <v/>
      </c>
      <c r="E395" s="41" t="str">
        <f>IFERROR(INDEX(BNP!$B:$H,MATCH(ROW($A387),BNP!$J:$J,0),4),"")</f>
        <v/>
      </c>
      <c r="F395" s="41" t="str">
        <f>IFERROR(INDEX(BNP!$B:$H,MATCH(ROW($A387),BNP!$J:$J,0),6),"")</f>
        <v/>
      </c>
      <c r="G395" s="41" t="str">
        <f>IFERROR(INDEX(BNP!$B:$H,MATCH(ROW($A387),BNP!$J:$J,0),5),"")</f>
        <v/>
      </c>
      <c r="H395" s="37" t="str">
        <f>IF(C395="","",$H$5+SUM($G$9:G395)-SUM($F$9:F395))</f>
        <v/>
      </c>
    </row>
    <row r="396" spans="2:8" s="40" customFormat="1" ht="18">
      <c r="B396" s="41" t="str">
        <f>IFERROR(INDEX(BNP!$B:$H,MATCH(ROW($A388),BNP!$J:$J,0),1),"")</f>
        <v/>
      </c>
      <c r="C396" s="43" t="str">
        <f>IFERROR(INDEX(BNP!$B:$H,MATCH(ROW($A388),BNP!$J:$J,0),2),"")</f>
        <v/>
      </c>
      <c r="D396" s="41" t="str">
        <f>IFERROR(INDEX(BNP!$B:$H,MATCH(ROW($A388),BNP!$J:$J,0),3),"")</f>
        <v/>
      </c>
      <c r="E396" s="41" t="str">
        <f>IFERROR(INDEX(BNP!$B:$H,MATCH(ROW($A388),BNP!$J:$J,0),4),"")</f>
        <v/>
      </c>
      <c r="F396" s="41" t="str">
        <f>IFERROR(INDEX(BNP!$B:$H,MATCH(ROW($A388),BNP!$J:$J,0),6),"")</f>
        <v/>
      </c>
      <c r="G396" s="41" t="str">
        <f>IFERROR(INDEX(BNP!$B:$H,MATCH(ROW($A388),BNP!$J:$J,0),5),"")</f>
        <v/>
      </c>
      <c r="H396" s="37" t="str">
        <f>IF(C396="","",$H$5+SUM($G$9:G396)-SUM($F$9:F396))</f>
        <v/>
      </c>
    </row>
    <row r="397" spans="2:8" s="40" customFormat="1" ht="18">
      <c r="B397" s="41" t="str">
        <f>IFERROR(INDEX(BNP!$B:$H,MATCH(ROW($A389),BNP!$J:$J,0),1),"")</f>
        <v/>
      </c>
      <c r="C397" s="43" t="str">
        <f>IFERROR(INDEX(BNP!$B:$H,MATCH(ROW($A389),BNP!$J:$J,0),2),"")</f>
        <v/>
      </c>
      <c r="D397" s="41" t="str">
        <f>IFERROR(INDEX(BNP!$B:$H,MATCH(ROW($A389),BNP!$J:$J,0),3),"")</f>
        <v/>
      </c>
      <c r="E397" s="41" t="str">
        <f>IFERROR(INDEX(BNP!$B:$H,MATCH(ROW($A389),BNP!$J:$J,0),4),"")</f>
        <v/>
      </c>
      <c r="F397" s="41" t="str">
        <f>IFERROR(INDEX(BNP!$B:$H,MATCH(ROW($A389),BNP!$J:$J,0),6),"")</f>
        <v/>
      </c>
      <c r="G397" s="41" t="str">
        <f>IFERROR(INDEX(BNP!$B:$H,MATCH(ROW($A389),BNP!$J:$J,0),5),"")</f>
        <v/>
      </c>
      <c r="H397" s="37" t="str">
        <f>IF(C397="","",$H$5+SUM($G$9:G397)-SUM($F$9:F397))</f>
        <v/>
      </c>
    </row>
    <row r="398" spans="2:8" s="40" customFormat="1" ht="18">
      <c r="B398" s="41" t="str">
        <f>IFERROR(INDEX(BNP!$B:$H,MATCH(ROW($A390),BNP!$J:$J,0),1),"")</f>
        <v/>
      </c>
      <c r="C398" s="43" t="str">
        <f>IFERROR(INDEX(BNP!$B:$H,MATCH(ROW($A390),BNP!$J:$J,0),2),"")</f>
        <v/>
      </c>
      <c r="D398" s="41" t="str">
        <f>IFERROR(INDEX(BNP!$B:$H,MATCH(ROW($A390),BNP!$J:$J,0),3),"")</f>
        <v/>
      </c>
      <c r="E398" s="41" t="str">
        <f>IFERROR(INDEX(BNP!$B:$H,MATCH(ROW($A390),BNP!$J:$J,0),4),"")</f>
        <v/>
      </c>
      <c r="F398" s="41" t="str">
        <f>IFERROR(INDEX(BNP!$B:$H,MATCH(ROW($A390),BNP!$J:$J,0),6),"")</f>
        <v/>
      </c>
      <c r="G398" s="41" t="str">
        <f>IFERROR(INDEX(BNP!$B:$H,MATCH(ROW($A390),BNP!$J:$J,0),5),"")</f>
        <v/>
      </c>
      <c r="H398" s="37" t="str">
        <f>IF(C398="","",$H$5+SUM($G$9:G398)-SUM($F$9:F398))</f>
        <v/>
      </c>
    </row>
    <row r="399" spans="2:8" s="40" customFormat="1" ht="18">
      <c r="B399" s="41" t="str">
        <f>IFERROR(INDEX(BNP!$B:$H,MATCH(ROW($A391),BNP!$J:$J,0),1),"")</f>
        <v/>
      </c>
      <c r="C399" s="43" t="str">
        <f>IFERROR(INDEX(BNP!$B:$H,MATCH(ROW($A391),BNP!$J:$J,0),2),"")</f>
        <v/>
      </c>
      <c r="D399" s="41" t="str">
        <f>IFERROR(INDEX(BNP!$B:$H,MATCH(ROW($A391),BNP!$J:$J,0),3),"")</f>
        <v/>
      </c>
      <c r="E399" s="41" t="str">
        <f>IFERROR(INDEX(BNP!$B:$H,MATCH(ROW($A391),BNP!$J:$J,0),4),"")</f>
        <v/>
      </c>
      <c r="F399" s="41" t="str">
        <f>IFERROR(INDEX(BNP!$B:$H,MATCH(ROW($A391),BNP!$J:$J,0),6),"")</f>
        <v/>
      </c>
      <c r="G399" s="41" t="str">
        <f>IFERROR(INDEX(BNP!$B:$H,MATCH(ROW($A391),BNP!$J:$J,0),5),"")</f>
        <v/>
      </c>
      <c r="H399" s="37" t="str">
        <f>IF(C399="","",$H$5+SUM($G$9:G399)-SUM($F$9:F399))</f>
        <v/>
      </c>
    </row>
    <row r="400" spans="2:8" s="40" customFormat="1" ht="18">
      <c r="B400" s="41" t="str">
        <f>IFERROR(INDEX(BNP!$B:$H,MATCH(ROW($A392),BNP!$J:$J,0),1),"")</f>
        <v/>
      </c>
      <c r="C400" s="43" t="str">
        <f>IFERROR(INDEX(BNP!$B:$H,MATCH(ROW($A392),BNP!$J:$J,0),2),"")</f>
        <v/>
      </c>
      <c r="D400" s="41" t="str">
        <f>IFERROR(INDEX(BNP!$B:$H,MATCH(ROW($A392),BNP!$J:$J,0),3),"")</f>
        <v/>
      </c>
      <c r="E400" s="41" t="str">
        <f>IFERROR(INDEX(BNP!$B:$H,MATCH(ROW($A392),BNP!$J:$J,0),4),"")</f>
        <v/>
      </c>
      <c r="F400" s="41" t="str">
        <f>IFERROR(INDEX(BNP!$B:$H,MATCH(ROW($A392),BNP!$J:$J,0),6),"")</f>
        <v/>
      </c>
      <c r="G400" s="41" t="str">
        <f>IFERROR(INDEX(BNP!$B:$H,MATCH(ROW($A392),BNP!$J:$J,0),5),"")</f>
        <v/>
      </c>
      <c r="H400" s="37" t="str">
        <f>IF(C400="","",$H$5+SUM($G$9:G400)-SUM($F$9:F400))</f>
        <v/>
      </c>
    </row>
    <row r="401" spans="2:8" s="40" customFormat="1" ht="18">
      <c r="B401" s="41" t="str">
        <f>IFERROR(INDEX(BNP!$B:$H,MATCH(ROW($A393),BNP!$J:$J,0),1),"")</f>
        <v/>
      </c>
      <c r="C401" s="43" t="str">
        <f>IFERROR(INDEX(BNP!$B:$H,MATCH(ROW($A393),BNP!$J:$J,0),2),"")</f>
        <v/>
      </c>
      <c r="D401" s="41" t="str">
        <f>IFERROR(INDEX(BNP!$B:$H,MATCH(ROW($A393),BNP!$J:$J,0),3),"")</f>
        <v/>
      </c>
      <c r="E401" s="41" t="str">
        <f>IFERROR(INDEX(BNP!$B:$H,MATCH(ROW($A393),BNP!$J:$J,0),4),"")</f>
        <v/>
      </c>
      <c r="F401" s="41" t="str">
        <f>IFERROR(INDEX(BNP!$B:$H,MATCH(ROW($A393),BNP!$J:$J,0),6),"")</f>
        <v/>
      </c>
      <c r="G401" s="41" t="str">
        <f>IFERROR(INDEX(BNP!$B:$H,MATCH(ROW($A393),BNP!$J:$J,0),5),"")</f>
        <v/>
      </c>
      <c r="H401" s="37" t="str">
        <f>IF(C401="","",$H$5+SUM($G$9:G401)-SUM($F$9:F401))</f>
        <v/>
      </c>
    </row>
    <row r="402" spans="2:8" s="40" customFormat="1" ht="18">
      <c r="B402" s="41" t="str">
        <f>IFERROR(INDEX(BNP!$B:$H,MATCH(ROW($A394),BNP!$J:$J,0),1),"")</f>
        <v/>
      </c>
      <c r="C402" s="43" t="str">
        <f>IFERROR(INDEX(BNP!$B:$H,MATCH(ROW($A394),BNP!$J:$J,0),2),"")</f>
        <v/>
      </c>
      <c r="D402" s="41" t="str">
        <f>IFERROR(INDEX(BNP!$B:$H,MATCH(ROW($A394),BNP!$J:$J,0),3),"")</f>
        <v/>
      </c>
      <c r="E402" s="41" t="str">
        <f>IFERROR(INDEX(BNP!$B:$H,MATCH(ROW($A394),BNP!$J:$J,0),4),"")</f>
        <v/>
      </c>
      <c r="F402" s="41" t="str">
        <f>IFERROR(INDEX(BNP!$B:$H,MATCH(ROW($A394),BNP!$J:$J,0),6),"")</f>
        <v/>
      </c>
      <c r="G402" s="41" t="str">
        <f>IFERROR(INDEX(BNP!$B:$H,MATCH(ROW($A394),BNP!$J:$J,0),5),"")</f>
        <v/>
      </c>
      <c r="H402" s="37" t="str">
        <f>IF(C402="","",$H$5+SUM($G$9:G402)-SUM($F$9:F402))</f>
        <v/>
      </c>
    </row>
    <row r="403" spans="2:8" s="40" customFormat="1" ht="18">
      <c r="B403" s="41" t="str">
        <f>IFERROR(INDEX(BNP!$B:$H,MATCH(ROW($A395),BNP!$J:$J,0),1),"")</f>
        <v/>
      </c>
      <c r="C403" s="43" t="str">
        <f>IFERROR(INDEX(BNP!$B:$H,MATCH(ROW($A395),BNP!$J:$J,0),2),"")</f>
        <v/>
      </c>
      <c r="D403" s="41" t="str">
        <f>IFERROR(INDEX(BNP!$B:$H,MATCH(ROW($A395),BNP!$J:$J,0),3),"")</f>
        <v/>
      </c>
      <c r="E403" s="41" t="str">
        <f>IFERROR(INDEX(BNP!$B:$H,MATCH(ROW($A395),BNP!$J:$J,0),4),"")</f>
        <v/>
      </c>
      <c r="F403" s="41" t="str">
        <f>IFERROR(INDEX(BNP!$B:$H,MATCH(ROW($A395),BNP!$J:$J,0),6),"")</f>
        <v/>
      </c>
      <c r="G403" s="41" t="str">
        <f>IFERROR(INDEX(BNP!$B:$H,MATCH(ROW($A395),BNP!$J:$J,0),5),"")</f>
        <v/>
      </c>
      <c r="H403" s="37" t="str">
        <f>IF(C403="","",$H$5+SUM($G$9:G403)-SUM($F$9:F403))</f>
        <v/>
      </c>
    </row>
    <row r="404" spans="2:8" s="40" customFormat="1" ht="18">
      <c r="B404" s="41" t="str">
        <f>IFERROR(INDEX(BNP!$B:$H,MATCH(ROW($A396),BNP!$J:$J,0),1),"")</f>
        <v/>
      </c>
      <c r="C404" s="43" t="str">
        <f>IFERROR(INDEX(BNP!$B:$H,MATCH(ROW($A396),BNP!$J:$J,0),2),"")</f>
        <v/>
      </c>
      <c r="D404" s="41" t="str">
        <f>IFERROR(INDEX(BNP!$B:$H,MATCH(ROW($A396),BNP!$J:$J,0),3),"")</f>
        <v/>
      </c>
      <c r="E404" s="41" t="str">
        <f>IFERROR(INDEX(BNP!$B:$H,MATCH(ROW($A396),BNP!$J:$J,0),4),"")</f>
        <v/>
      </c>
      <c r="F404" s="41" t="str">
        <f>IFERROR(INDEX(BNP!$B:$H,MATCH(ROW($A396),BNP!$J:$J,0),6),"")</f>
        <v/>
      </c>
      <c r="G404" s="41" t="str">
        <f>IFERROR(INDEX(BNP!$B:$H,MATCH(ROW($A396),BNP!$J:$J,0),5),"")</f>
        <v/>
      </c>
      <c r="H404" s="37" t="str">
        <f>IF(C404="","",$H$5+SUM($G$9:G404)-SUM($F$9:F404))</f>
        <v/>
      </c>
    </row>
    <row r="405" spans="2:8" s="40" customFormat="1" ht="18">
      <c r="B405" s="41" t="str">
        <f>IFERROR(INDEX(BNP!$B:$H,MATCH(ROW($A397),BNP!$J:$J,0),1),"")</f>
        <v/>
      </c>
      <c r="C405" s="43" t="str">
        <f>IFERROR(INDEX(BNP!$B:$H,MATCH(ROW($A397),BNP!$J:$J,0),2),"")</f>
        <v/>
      </c>
      <c r="D405" s="41" t="str">
        <f>IFERROR(INDEX(BNP!$B:$H,MATCH(ROW($A397),BNP!$J:$J,0),3),"")</f>
        <v/>
      </c>
      <c r="E405" s="41" t="str">
        <f>IFERROR(INDEX(BNP!$B:$H,MATCH(ROW($A397),BNP!$J:$J,0),4),"")</f>
        <v/>
      </c>
      <c r="F405" s="41" t="str">
        <f>IFERROR(INDEX(BNP!$B:$H,MATCH(ROW($A397),BNP!$J:$J,0),6),"")</f>
        <v/>
      </c>
      <c r="G405" s="41" t="str">
        <f>IFERROR(INDEX(BNP!$B:$H,MATCH(ROW($A397),BNP!$J:$J,0),5),"")</f>
        <v/>
      </c>
      <c r="H405" s="37" t="str">
        <f>IF(C405="","",$H$5+SUM($G$9:G405)-SUM($F$9:F405))</f>
        <v/>
      </c>
    </row>
    <row r="406" spans="2:8" s="40" customFormat="1" ht="18">
      <c r="B406" s="41" t="str">
        <f>IFERROR(INDEX(BNP!$B:$H,MATCH(ROW($A398),BNP!$J:$J,0),1),"")</f>
        <v/>
      </c>
      <c r="C406" s="43" t="str">
        <f>IFERROR(INDEX(BNP!$B:$H,MATCH(ROW($A398),BNP!$J:$J,0),2),"")</f>
        <v/>
      </c>
      <c r="D406" s="41" t="str">
        <f>IFERROR(INDEX(BNP!$B:$H,MATCH(ROW($A398),BNP!$J:$J,0),3),"")</f>
        <v/>
      </c>
      <c r="E406" s="41" t="str">
        <f>IFERROR(INDEX(BNP!$B:$H,MATCH(ROW($A398),BNP!$J:$J,0),4),"")</f>
        <v/>
      </c>
      <c r="F406" s="41" t="str">
        <f>IFERROR(INDEX(BNP!$B:$H,MATCH(ROW($A398),BNP!$J:$J,0),6),"")</f>
        <v/>
      </c>
      <c r="G406" s="41" t="str">
        <f>IFERROR(INDEX(BNP!$B:$H,MATCH(ROW($A398),BNP!$J:$J,0),5),"")</f>
        <v/>
      </c>
      <c r="H406" s="37" t="str">
        <f>IF(C406="","",$H$5+SUM($G$9:G406)-SUM($F$9:F406))</f>
        <v/>
      </c>
    </row>
    <row r="407" spans="2:8" s="40" customFormat="1" ht="18">
      <c r="B407" s="41" t="str">
        <f>IFERROR(INDEX(BNP!$B:$H,MATCH(ROW($A399),BNP!$J:$J,0),1),"")</f>
        <v/>
      </c>
      <c r="C407" s="43" t="str">
        <f>IFERROR(INDEX(BNP!$B:$H,MATCH(ROW($A399),BNP!$J:$J,0),2),"")</f>
        <v/>
      </c>
      <c r="D407" s="41" t="str">
        <f>IFERROR(INDEX(BNP!$B:$H,MATCH(ROW($A399),BNP!$J:$J,0),3),"")</f>
        <v/>
      </c>
      <c r="E407" s="41" t="str">
        <f>IFERROR(INDEX(BNP!$B:$H,MATCH(ROW($A399),BNP!$J:$J,0),4),"")</f>
        <v/>
      </c>
      <c r="F407" s="41" t="str">
        <f>IFERROR(INDEX(BNP!$B:$H,MATCH(ROW($A399),BNP!$J:$J,0),6),"")</f>
        <v/>
      </c>
      <c r="G407" s="41" t="str">
        <f>IFERROR(INDEX(BNP!$B:$H,MATCH(ROW($A399),BNP!$J:$J,0),5),"")</f>
        <v/>
      </c>
      <c r="H407" s="37" t="str">
        <f>IF(C407="","",$H$5+SUM($G$9:G407)-SUM($F$9:F407))</f>
        <v/>
      </c>
    </row>
    <row r="408" spans="2:8" s="40" customFormat="1" ht="18">
      <c r="B408" s="41" t="str">
        <f>IFERROR(INDEX(BNP!$B:$H,MATCH(ROW($A400),BNP!$J:$J,0),1),"")</f>
        <v/>
      </c>
      <c r="C408" s="43" t="str">
        <f>IFERROR(INDEX(BNP!$B:$H,MATCH(ROW($A400),BNP!$J:$J,0),2),"")</f>
        <v/>
      </c>
      <c r="D408" s="41" t="str">
        <f>IFERROR(INDEX(BNP!$B:$H,MATCH(ROW($A400),BNP!$J:$J,0),3),"")</f>
        <v/>
      </c>
      <c r="E408" s="41" t="str">
        <f>IFERROR(INDEX(BNP!$B:$H,MATCH(ROW($A400),BNP!$J:$J,0),4),"")</f>
        <v/>
      </c>
      <c r="F408" s="41" t="str">
        <f>IFERROR(INDEX(BNP!$B:$H,MATCH(ROW($A400),BNP!$J:$J,0),6),"")</f>
        <v/>
      </c>
      <c r="G408" s="41" t="str">
        <f>IFERROR(INDEX(BNP!$B:$H,MATCH(ROW($A400),BNP!$J:$J,0),5),"")</f>
        <v/>
      </c>
      <c r="H408" s="37" t="str">
        <f>IF(C408="","",$H$5+SUM($G$9:G408)-SUM($F$9:F408))</f>
        <v/>
      </c>
    </row>
    <row r="409" spans="2:8" s="40" customFormat="1" ht="18">
      <c r="B409" s="41" t="str">
        <f>IFERROR(INDEX(BNP!$B:$H,MATCH(ROW($A401),BNP!$J:$J,0),1),"")</f>
        <v/>
      </c>
      <c r="C409" s="43" t="str">
        <f>IFERROR(INDEX(BNP!$B:$H,MATCH(ROW($A401),BNP!$J:$J,0),2),"")</f>
        <v/>
      </c>
      <c r="D409" s="41" t="str">
        <f>IFERROR(INDEX(BNP!$B:$H,MATCH(ROW($A401),BNP!$J:$J,0),3),"")</f>
        <v/>
      </c>
      <c r="E409" s="41" t="str">
        <f>IFERROR(INDEX(BNP!$B:$H,MATCH(ROW($A401),BNP!$J:$J,0),4),"")</f>
        <v/>
      </c>
      <c r="F409" s="41" t="str">
        <f>IFERROR(INDEX(BNP!$B:$H,MATCH(ROW($A401),BNP!$J:$J,0),6),"")</f>
        <v/>
      </c>
      <c r="G409" s="41" t="str">
        <f>IFERROR(INDEX(BNP!$B:$H,MATCH(ROW($A401),BNP!$J:$J,0),5),"")</f>
        <v/>
      </c>
      <c r="H409" s="37" t="str">
        <f>IF(C409="","",$H$5+SUM($G$9:G409)-SUM($F$9:F409))</f>
        <v/>
      </c>
    </row>
    <row r="410" spans="2:8" s="40" customFormat="1" ht="18">
      <c r="B410" s="41" t="str">
        <f>IFERROR(INDEX(BNP!$B:$H,MATCH(ROW($A402),BNP!$J:$J,0),1),"")</f>
        <v/>
      </c>
      <c r="C410" s="43" t="str">
        <f>IFERROR(INDEX(BNP!$B:$H,MATCH(ROW($A402),BNP!$J:$J,0),2),"")</f>
        <v/>
      </c>
      <c r="D410" s="41" t="str">
        <f>IFERROR(INDEX(BNP!$B:$H,MATCH(ROW($A402),BNP!$J:$J,0),3),"")</f>
        <v/>
      </c>
      <c r="E410" s="41" t="str">
        <f>IFERROR(INDEX(BNP!$B:$H,MATCH(ROW($A402),BNP!$J:$J,0),4),"")</f>
        <v/>
      </c>
      <c r="F410" s="41" t="str">
        <f>IFERROR(INDEX(BNP!$B:$H,MATCH(ROW($A402),BNP!$J:$J,0),6),"")</f>
        <v/>
      </c>
      <c r="G410" s="41" t="str">
        <f>IFERROR(INDEX(BNP!$B:$H,MATCH(ROW($A402),BNP!$J:$J,0),5),"")</f>
        <v/>
      </c>
      <c r="H410" s="37" t="str">
        <f>IF(C410="","",$H$5+SUM($G$9:G410)-SUM($F$9:F410))</f>
        <v/>
      </c>
    </row>
    <row r="411" spans="2:8" s="40" customFormat="1" ht="18">
      <c r="B411" s="41" t="str">
        <f>IFERROR(INDEX(BNP!$B:$H,MATCH(ROW($A403),BNP!$J:$J,0),1),"")</f>
        <v/>
      </c>
      <c r="C411" s="43" t="str">
        <f>IFERROR(INDEX(BNP!$B:$H,MATCH(ROW($A403),BNP!$J:$J,0),2),"")</f>
        <v/>
      </c>
      <c r="D411" s="41" t="str">
        <f>IFERROR(INDEX(BNP!$B:$H,MATCH(ROW($A403),BNP!$J:$J,0),3),"")</f>
        <v/>
      </c>
      <c r="E411" s="41" t="str">
        <f>IFERROR(INDEX(BNP!$B:$H,MATCH(ROW($A403),BNP!$J:$J,0),4),"")</f>
        <v/>
      </c>
      <c r="F411" s="41" t="str">
        <f>IFERROR(INDEX(BNP!$B:$H,MATCH(ROW($A403),BNP!$J:$J,0),6),"")</f>
        <v/>
      </c>
      <c r="G411" s="41" t="str">
        <f>IFERROR(INDEX(BNP!$B:$H,MATCH(ROW($A403),BNP!$J:$J,0),5),"")</f>
        <v/>
      </c>
      <c r="H411" s="37" t="str">
        <f>IF(C411="","",$H$5+SUM($G$9:G411)-SUM($F$9:F411))</f>
        <v/>
      </c>
    </row>
    <row r="412" spans="2:8" s="40" customFormat="1" ht="18">
      <c r="B412" s="41" t="str">
        <f>IFERROR(INDEX(BNP!$B:$H,MATCH(ROW($A404),BNP!$J:$J,0),1),"")</f>
        <v/>
      </c>
      <c r="C412" s="43" t="str">
        <f>IFERROR(INDEX(BNP!$B:$H,MATCH(ROW($A404),BNP!$J:$J,0),2),"")</f>
        <v/>
      </c>
      <c r="D412" s="41" t="str">
        <f>IFERROR(INDEX(BNP!$B:$H,MATCH(ROW($A404),BNP!$J:$J,0),3),"")</f>
        <v/>
      </c>
      <c r="E412" s="41" t="str">
        <f>IFERROR(INDEX(BNP!$B:$H,MATCH(ROW($A404),BNP!$J:$J,0),4),"")</f>
        <v/>
      </c>
      <c r="F412" s="41" t="str">
        <f>IFERROR(INDEX(BNP!$B:$H,MATCH(ROW($A404),BNP!$J:$J,0),6),"")</f>
        <v/>
      </c>
      <c r="G412" s="41" t="str">
        <f>IFERROR(INDEX(BNP!$B:$H,MATCH(ROW($A404),BNP!$J:$J,0),5),"")</f>
        <v/>
      </c>
      <c r="H412" s="37" t="str">
        <f>IF(C412="","",$H$5+SUM($G$9:G412)-SUM($F$9:F412))</f>
        <v/>
      </c>
    </row>
    <row r="413" spans="2:8" s="40" customFormat="1" ht="18">
      <c r="B413" s="41" t="str">
        <f>IFERROR(INDEX(BNP!$B:$H,MATCH(ROW($A405),BNP!$J:$J,0),1),"")</f>
        <v/>
      </c>
      <c r="C413" s="43" t="str">
        <f>IFERROR(INDEX(BNP!$B:$H,MATCH(ROW($A405),BNP!$J:$J,0),2),"")</f>
        <v/>
      </c>
      <c r="D413" s="41" t="str">
        <f>IFERROR(INDEX(BNP!$B:$H,MATCH(ROW($A405),BNP!$J:$J,0),3),"")</f>
        <v/>
      </c>
      <c r="E413" s="41" t="str">
        <f>IFERROR(INDEX(BNP!$B:$H,MATCH(ROW($A405),BNP!$J:$J,0),4),"")</f>
        <v/>
      </c>
      <c r="F413" s="41" t="str">
        <f>IFERROR(INDEX(BNP!$B:$H,MATCH(ROW($A405),BNP!$J:$J,0),6),"")</f>
        <v/>
      </c>
      <c r="G413" s="41" t="str">
        <f>IFERROR(INDEX(BNP!$B:$H,MATCH(ROW($A405),BNP!$J:$J,0),5),"")</f>
        <v/>
      </c>
      <c r="H413" s="37" t="str">
        <f>IF(C413="","",$H$5+SUM($G$9:G413)-SUM($F$9:F413))</f>
        <v/>
      </c>
    </row>
    <row r="414" spans="2:8" s="40" customFormat="1" ht="18">
      <c r="B414" s="41" t="str">
        <f>IFERROR(INDEX(BNP!$B:$H,MATCH(ROW($A406),BNP!$J:$J,0),1),"")</f>
        <v/>
      </c>
      <c r="C414" s="43" t="str">
        <f>IFERROR(INDEX(BNP!$B:$H,MATCH(ROW($A406),BNP!$J:$J,0),2),"")</f>
        <v/>
      </c>
      <c r="D414" s="41" t="str">
        <f>IFERROR(INDEX(BNP!$B:$H,MATCH(ROW($A406),BNP!$J:$J,0),3),"")</f>
        <v/>
      </c>
      <c r="E414" s="41" t="str">
        <f>IFERROR(INDEX(BNP!$B:$H,MATCH(ROW($A406),BNP!$J:$J,0),4),"")</f>
        <v/>
      </c>
      <c r="F414" s="41" t="str">
        <f>IFERROR(INDEX(BNP!$B:$H,MATCH(ROW($A406),BNP!$J:$J,0),6),"")</f>
        <v/>
      </c>
      <c r="G414" s="41" t="str">
        <f>IFERROR(INDEX(BNP!$B:$H,MATCH(ROW($A406),BNP!$J:$J,0),5),"")</f>
        <v/>
      </c>
      <c r="H414" s="37" t="str">
        <f>IF(C414="","",$H$5+SUM($G$9:G414)-SUM($F$9:F414))</f>
        <v/>
      </c>
    </row>
    <row r="415" spans="2:8" s="40" customFormat="1" ht="18">
      <c r="B415" s="41" t="str">
        <f>IFERROR(INDEX(BNP!$B:$H,MATCH(ROW($A407),BNP!$J:$J,0),1),"")</f>
        <v/>
      </c>
      <c r="C415" s="43" t="str">
        <f>IFERROR(INDEX(BNP!$B:$H,MATCH(ROW($A407),BNP!$J:$J,0),2),"")</f>
        <v/>
      </c>
      <c r="D415" s="41" t="str">
        <f>IFERROR(INDEX(BNP!$B:$H,MATCH(ROW($A407),BNP!$J:$J,0),3),"")</f>
        <v/>
      </c>
      <c r="E415" s="41" t="str">
        <f>IFERROR(INDEX(BNP!$B:$H,MATCH(ROW($A407),BNP!$J:$J,0),4),"")</f>
        <v/>
      </c>
      <c r="F415" s="41" t="str">
        <f>IFERROR(INDEX(BNP!$B:$H,MATCH(ROW($A407),BNP!$J:$J,0),6),"")</f>
        <v/>
      </c>
      <c r="G415" s="41" t="str">
        <f>IFERROR(INDEX(BNP!$B:$H,MATCH(ROW($A407),BNP!$J:$J,0),5),"")</f>
        <v/>
      </c>
      <c r="H415" s="37" t="str">
        <f>IF(C415="","",$H$5+SUM($G$9:G415)-SUM($F$9:F415))</f>
        <v/>
      </c>
    </row>
    <row r="416" spans="2:8" s="40" customFormat="1" ht="18">
      <c r="B416" s="41" t="str">
        <f>IFERROR(INDEX(BNP!$B:$H,MATCH(ROW($A408),BNP!$J:$J,0),1),"")</f>
        <v/>
      </c>
      <c r="C416" s="43" t="str">
        <f>IFERROR(INDEX(BNP!$B:$H,MATCH(ROW($A408),BNP!$J:$J,0),2),"")</f>
        <v/>
      </c>
      <c r="D416" s="41" t="str">
        <f>IFERROR(INDEX(BNP!$B:$H,MATCH(ROW($A408),BNP!$J:$J,0),3),"")</f>
        <v/>
      </c>
      <c r="E416" s="41" t="str">
        <f>IFERROR(INDEX(BNP!$B:$H,MATCH(ROW($A408),BNP!$J:$J,0),4),"")</f>
        <v/>
      </c>
      <c r="F416" s="41" t="str">
        <f>IFERROR(INDEX(BNP!$B:$H,MATCH(ROW($A408),BNP!$J:$J,0),6),"")</f>
        <v/>
      </c>
      <c r="G416" s="41" t="str">
        <f>IFERROR(INDEX(BNP!$B:$H,MATCH(ROW($A408),BNP!$J:$J,0),5),"")</f>
        <v/>
      </c>
      <c r="H416" s="37" t="str">
        <f>IF(C416="","",$H$5+SUM($G$9:G416)-SUM($F$9:F416))</f>
        <v/>
      </c>
    </row>
    <row r="417" spans="2:8" s="40" customFormat="1" ht="18">
      <c r="B417" s="41" t="str">
        <f>IFERROR(INDEX(BNP!$B:$H,MATCH(ROW($A409),BNP!$J:$J,0),1),"")</f>
        <v/>
      </c>
      <c r="C417" s="43" t="str">
        <f>IFERROR(INDEX(BNP!$B:$H,MATCH(ROW($A409),BNP!$J:$J,0),2),"")</f>
        <v/>
      </c>
      <c r="D417" s="41" t="str">
        <f>IFERROR(INDEX(BNP!$B:$H,MATCH(ROW($A409),BNP!$J:$J,0),3),"")</f>
        <v/>
      </c>
      <c r="E417" s="41" t="str">
        <f>IFERROR(INDEX(BNP!$B:$H,MATCH(ROW($A409),BNP!$J:$J,0),4),"")</f>
        <v/>
      </c>
      <c r="F417" s="41" t="str">
        <f>IFERROR(INDEX(BNP!$B:$H,MATCH(ROW($A409),BNP!$J:$J,0),6),"")</f>
        <v/>
      </c>
      <c r="G417" s="41" t="str">
        <f>IFERROR(INDEX(BNP!$B:$H,MATCH(ROW($A409),BNP!$J:$J,0),5),"")</f>
        <v/>
      </c>
      <c r="H417" s="37" t="str">
        <f>IF(C417="","",$H$5+SUM($G$9:G417)-SUM($F$9:F417))</f>
        <v/>
      </c>
    </row>
    <row r="418" spans="2:8" s="40" customFormat="1" ht="18">
      <c r="B418" s="41" t="str">
        <f>IFERROR(INDEX(BNP!$B:$H,MATCH(ROW($A410),BNP!$J:$J,0),1),"")</f>
        <v/>
      </c>
      <c r="C418" s="43" t="str">
        <f>IFERROR(INDEX(BNP!$B:$H,MATCH(ROW($A410),BNP!$J:$J,0),2),"")</f>
        <v/>
      </c>
      <c r="D418" s="41" t="str">
        <f>IFERROR(INDEX(BNP!$B:$H,MATCH(ROW($A410),BNP!$J:$J,0),3),"")</f>
        <v/>
      </c>
      <c r="E418" s="41" t="str">
        <f>IFERROR(INDEX(BNP!$B:$H,MATCH(ROW($A410),BNP!$J:$J,0),4),"")</f>
        <v/>
      </c>
      <c r="F418" s="41" t="str">
        <f>IFERROR(INDEX(BNP!$B:$H,MATCH(ROW($A410),BNP!$J:$J,0),6),"")</f>
        <v/>
      </c>
      <c r="G418" s="41" t="str">
        <f>IFERROR(INDEX(BNP!$B:$H,MATCH(ROW($A410),BNP!$J:$J,0),5),"")</f>
        <v/>
      </c>
      <c r="H418" s="37" t="str">
        <f>IF(C418="","",$H$5+SUM($G$9:G418)-SUM($F$9:F418))</f>
        <v/>
      </c>
    </row>
    <row r="419" spans="2:8" s="40" customFormat="1" ht="18">
      <c r="B419" s="41" t="str">
        <f>IFERROR(INDEX(BNP!$B:$H,MATCH(ROW($A411),BNP!$J:$J,0),1),"")</f>
        <v/>
      </c>
      <c r="C419" s="43" t="str">
        <f>IFERROR(INDEX(BNP!$B:$H,MATCH(ROW($A411),BNP!$J:$J,0),2),"")</f>
        <v/>
      </c>
      <c r="D419" s="41" t="str">
        <f>IFERROR(INDEX(BNP!$B:$H,MATCH(ROW($A411),BNP!$J:$J,0),3),"")</f>
        <v/>
      </c>
      <c r="E419" s="41" t="str">
        <f>IFERROR(INDEX(BNP!$B:$H,MATCH(ROW($A411),BNP!$J:$J,0),4),"")</f>
        <v/>
      </c>
      <c r="F419" s="41" t="str">
        <f>IFERROR(INDEX(BNP!$B:$H,MATCH(ROW($A411),BNP!$J:$J,0),6),"")</f>
        <v/>
      </c>
      <c r="G419" s="41" t="str">
        <f>IFERROR(INDEX(BNP!$B:$H,MATCH(ROW($A411),BNP!$J:$J,0),5),"")</f>
        <v/>
      </c>
      <c r="H419" s="37" t="str">
        <f>IF(C419="","",$H$5+SUM($G$9:G419)-SUM($F$9:F419))</f>
        <v/>
      </c>
    </row>
    <row r="420" spans="2:8" s="40" customFormat="1" ht="18">
      <c r="B420" s="41" t="str">
        <f>IFERROR(INDEX(BNP!$B:$H,MATCH(ROW($A412),BNP!$J:$J,0),1),"")</f>
        <v/>
      </c>
      <c r="C420" s="43" t="str">
        <f>IFERROR(INDEX(BNP!$B:$H,MATCH(ROW($A412),BNP!$J:$J,0),2),"")</f>
        <v/>
      </c>
      <c r="D420" s="41" t="str">
        <f>IFERROR(INDEX(BNP!$B:$H,MATCH(ROW($A412),BNP!$J:$J,0),3),"")</f>
        <v/>
      </c>
      <c r="E420" s="41" t="str">
        <f>IFERROR(INDEX(BNP!$B:$H,MATCH(ROW($A412),BNP!$J:$J,0),4),"")</f>
        <v/>
      </c>
      <c r="F420" s="41" t="str">
        <f>IFERROR(INDEX(BNP!$B:$H,MATCH(ROW($A412),BNP!$J:$J,0),6),"")</f>
        <v/>
      </c>
      <c r="G420" s="41" t="str">
        <f>IFERROR(INDEX(BNP!$B:$H,MATCH(ROW($A412),BNP!$J:$J,0),5),"")</f>
        <v/>
      </c>
      <c r="H420" s="37" t="str">
        <f>IF(C420="","",$H$5+SUM($G$9:G420)-SUM($F$9:F420))</f>
        <v/>
      </c>
    </row>
    <row r="421" spans="2:8" s="40" customFormat="1" ht="18">
      <c r="B421" s="41" t="str">
        <f>IFERROR(INDEX(BNP!$B:$H,MATCH(ROW($A413),BNP!$J:$J,0),1),"")</f>
        <v/>
      </c>
      <c r="C421" s="43" t="str">
        <f>IFERROR(INDEX(BNP!$B:$H,MATCH(ROW($A413),BNP!$J:$J,0),2),"")</f>
        <v/>
      </c>
      <c r="D421" s="41" t="str">
        <f>IFERROR(INDEX(BNP!$B:$H,MATCH(ROW($A413),BNP!$J:$J,0),3),"")</f>
        <v/>
      </c>
      <c r="E421" s="41" t="str">
        <f>IFERROR(INDEX(BNP!$B:$H,MATCH(ROW($A413),BNP!$J:$J,0),4),"")</f>
        <v/>
      </c>
      <c r="F421" s="41" t="str">
        <f>IFERROR(INDEX(BNP!$B:$H,MATCH(ROW($A413),BNP!$J:$J,0),6),"")</f>
        <v/>
      </c>
      <c r="G421" s="41" t="str">
        <f>IFERROR(INDEX(BNP!$B:$H,MATCH(ROW($A413),BNP!$J:$J,0),5),"")</f>
        <v/>
      </c>
      <c r="H421" s="37" t="str">
        <f>IF(C421="","",$H$5+SUM($G$9:G421)-SUM($F$9:F421))</f>
        <v/>
      </c>
    </row>
    <row r="422" spans="2:8" s="40" customFormat="1" ht="18">
      <c r="B422" s="41" t="str">
        <f>IFERROR(INDEX(BNP!$B:$H,MATCH(ROW($A414),BNP!$J:$J,0),1),"")</f>
        <v/>
      </c>
      <c r="C422" s="43" t="str">
        <f>IFERROR(INDEX(BNP!$B:$H,MATCH(ROW($A414),BNP!$J:$J,0),2),"")</f>
        <v/>
      </c>
      <c r="D422" s="41" t="str">
        <f>IFERROR(INDEX(BNP!$B:$H,MATCH(ROW($A414),BNP!$J:$J,0),3),"")</f>
        <v/>
      </c>
      <c r="E422" s="41" t="str">
        <f>IFERROR(INDEX(BNP!$B:$H,MATCH(ROW($A414),BNP!$J:$J,0),4),"")</f>
        <v/>
      </c>
      <c r="F422" s="41" t="str">
        <f>IFERROR(INDEX(BNP!$B:$H,MATCH(ROW($A414),BNP!$J:$J,0),6),"")</f>
        <v/>
      </c>
      <c r="G422" s="41" t="str">
        <f>IFERROR(INDEX(BNP!$B:$H,MATCH(ROW($A414),BNP!$J:$J,0),5),"")</f>
        <v/>
      </c>
      <c r="H422" s="37" t="str">
        <f>IF(C422="","",$H$5+SUM($G$9:G422)-SUM($F$9:F422))</f>
        <v/>
      </c>
    </row>
    <row r="423" spans="2:8" s="40" customFormat="1" ht="18">
      <c r="B423" s="41" t="str">
        <f>IFERROR(INDEX(BNP!$B:$H,MATCH(ROW($A415),BNP!$J:$J,0),1),"")</f>
        <v/>
      </c>
      <c r="C423" s="43" t="str">
        <f>IFERROR(INDEX(BNP!$B:$H,MATCH(ROW($A415),BNP!$J:$J,0),2),"")</f>
        <v/>
      </c>
      <c r="D423" s="41" t="str">
        <f>IFERROR(INDEX(BNP!$B:$H,MATCH(ROW($A415),BNP!$J:$J,0),3),"")</f>
        <v/>
      </c>
      <c r="E423" s="41" t="str">
        <f>IFERROR(INDEX(BNP!$B:$H,MATCH(ROW($A415),BNP!$J:$J,0),4),"")</f>
        <v/>
      </c>
      <c r="F423" s="41" t="str">
        <f>IFERROR(INDEX(BNP!$B:$H,MATCH(ROW($A415),BNP!$J:$J,0),6),"")</f>
        <v/>
      </c>
      <c r="G423" s="41" t="str">
        <f>IFERROR(INDEX(BNP!$B:$H,MATCH(ROW($A415),BNP!$J:$J,0),5),"")</f>
        <v/>
      </c>
      <c r="H423" s="37" t="str">
        <f>IF(C423="","",$H$5+SUM($G$9:G423)-SUM($F$9:F423))</f>
        <v/>
      </c>
    </row>
    <row r="424" spans="2:8" s="40" customFormat="1" ht="18">
      <c r="B424" s="41" t="str">
        <f>IFERROR(INDEX(BNP!$B:$H,MATCH(ROW($A416),BNP!$J:$J,0),1),"")</f>
        <v/>
      </c>
      <c r="C424" s="43" t="str">
        <f>IFERROR(INDEX(BNP!$B:$H,MATCH(ROW($A416),BNP!$J:$J,0),2),"")</f>
        <v/>
      </c>
      <c r="D424" s="41" t="str">
        <f>IFERROR(INDEX(BNP!$B:$H,MATCH(ROW($A416),BNP!$J:$J,0),3),"")</f>
        <v/>
      </c>
      <c r="E424" s="41" t="str">
        <f>IFERROR(INDEX(BNP!$B:$H,MATCH(ROW($A416),BNP!$J:$J,0),4),"")</f>
        <v/>
      </c>
      <c r="F424" s="41" t="str">
        <f>IFERROR(INDEX(BNP!$B:$H,MATCH(ROW($A416),BNP!$J:$J,0),6),"")</f>
        <v/>
      </c>
      <c r="G424" s="41" t="str">
        <f>IFERROR(INDEX(BNP!$B:$H,MATCH(ROW($A416),BNP!$J:$J,0),5),"")</f>
        <v/>
      </c>
      <c r="H424" s="37" t="str">
        <f>IF(C424="","",$H$5+SUM($G$9:G424)-SUM($F$9:F424))</f>
        <v/>
      </c>
    </row>
    <row r="425" spans="2:8" s="40" customFormat="1" ht="18">
      <c r="B425" s="41" t="str">
        <f>IFERROR(INDEX(BNP!$B:$H,MATCH(ROW($A417),BNP!$J:$J,0),1),"")</f>
        <v/>
      </c>
      <c r="C425" s="43" t="str">
        <f>IFERROR(INDEX(BNP!$B:$H,MATCH(ROW($A417),BNP!$J:$J,0),2),"")</f>
        <v/>
      </c>
      <c r="D425" s="41" t="str">
        <f>IFERROR(INDEX(BNP!$B:$H,MATCH(ROW($A417),BNP!$J:$J,0),3),"")</f>
        <v/>
      </c>
      <c r="E425" s="41" t="str">
        <f>IFERROR(INDEX(BNP!$B:$H,MATCH(ROW($A417),BNP!$J:$J,0),4),"")</f>
        <v/>
      </c>
      <c r="F425" s="41" t="str">
        <f>IFERROR(INDEX(BNP!$B:$H,MATCH(ROW($A417),BNP!$J:$J,0),6),"")</f>
        <v/>
      </c>
      <c r="G425" s="41" t="str">
        <f>IFERROR(INDEX(BNP!$B:$H,MATCH(ROW($A417),BNP!$J:$J,0),5),"")</f>
        <v/>
      </c>
      <c r="H425" s="37" t="str">
        <f>IF(C425="","",$H$5+SUM($G$9:G425)-SUM($F$9:F425))</f>
        <v/>
      </c>
    </row>
    <row r="426" spans="2:8" s="40" customFormat="1" ht="18">
      <c r="B426" s="41" t="str">
        <f>IFERROR(INDEX(BNP!$B:$H,MATCH(ROW($A418),BNP!$J:$J,0),1),"")</f>
        <v/>
      </c>
      <c r="C426" s="43" t="str">
        <f>IFERROR(INDEX(BNP!$B:$H,MATCH(ROW($A418),BNP!$J:$J,0),2),"")</f>
        <v/>
      </c>
      <c r="D426" s="41" t="str">
        <f>IFERROR(INDEX(BNP!$B:$H,MATCH(ROW($A418),BNP!$J:$J,0),3),"")</f>
        <v/>
      </c>
      <c r="E426" s="41" t="str">
        <f>IFERROR(INDEX(BNP!$B:$H,MATCH(ROW($A418),BNP!$J:$J,0),4),"")</f>
        <v/>
      </c>
      <c r="F426" s="41" t="str">
        <f>IFERROR(INDEX(BNP!$B:$H,MATCH(ROW($A418),BNP!$J:$J,0),6),"")</f>
        <v/>
      </c>
      <c r="G426" s="41" t="str">
        <f>IFERROR(INDEX(BNP!$B:$H,MATCH(ROW($A418),BNP!$J:$J,0),5),"")</f>
        <v/>
      </c>
      <c r="H426" s="37" t="str">
        <f>IF(C426="","",$H$5+SUM($G$9:G426)-SUM($F$9:F426))</f>
        <v/>
      </c>
    </row>
    <row r="427" spans="2:8" s="40" customFormat="1" ht="18">
      <c r="B427" s="41" t="str">
        <f>IFERROR(INDEX(BNP!$B:$H,MATCH(ROW($A419),BNP!$J:$J,0),1),"")</f>
        <v/>
      </c>
      <c r="C427" s="43" t="str">
        <f>IFERROR(INDEX(BNP!$B:$H,MATCH(ROW($A419),BNP!$J:$J,0),2),"")</f>
        <v/>
      </c>
      <c r="D427" s="41" t="str">
        <f>IFERROR(INDEX(BNP!$B:$H,MATCH(ROW($A419),BNP!$J:$J,0),3),"")</f>
        <v/>
      </c>
      <c r="E427" s="41" t="str">
        <f>IFERROR(INDEX(BNP!$B:$H,MATCH(ROW($A419),BNP!$J:$J,0),4),"")</f>
        <v/>
      </c>
      <c r="F427" s="41" t="str">
        <f>IFERROR(INDEX(BNP!$B:$H,MATCH(ROW($A419),BNP!$J:$J,0),6),"")</f>
        <v/>
      </c>
      <c r="G427" s="41" t="str">
        <f>IFERROR(INDEX(BNP!$B:$H,MATCH(ROW($A419),BNP!$J:$J,0),5),"")</f>
        <v/>
      </c>
      <c r="H427" s="37" t="str">
        <f>IF(C427="","",$H$5+SUM($G$9:G427)-SUM($F$9:F427))</f>
        <v/>
      </c>
    </row>
    <row r="428" spans="2:8" s="40" customFormat="1" ht="18">
      <c r="B428" s="41" t="str">
        <f>IFERROR(INDEX(BNP!$B:$H,MATCH(ROW($A420),BNP!$J:$J,0),1),"")</f>
        <v/>
      </c>
      <c r="C428" s="43" t="str">
        <f>IFERROR(INDEX(BNP!$B:$H,MATCH(ROW($A420),BNP!$J:$J,0),2),"")</f>
        <v/>
      </c>
      <c r="D428" s="41" t="str">
        <f>IFERROR(INDEX(BNP!$B:$H,MATCH(ROW($A420),BNP!$J:$J,0),3),"")</f>
        <v/>
      </c>
      <c r="E428" s="41" t="str">
        <f>IFERROR(INDEX(BNP!$B:$H,MATCH(ROW($A420),BNP!$J:$J,0),4),"")</f>
        <v/>
      </c>
      <c r="F428" s="41" t="str">
        <f>IFERROR(INDEX(BNP!$B:$H,MATCH(ROW($A420),BNP!$J:$J,0),6),"")</f>
        <v/>
      </c>
      <c r="G428" s="41" t="str">
        <f>IFERROR(INDEX(BNP!$B:$H,MATCH(ROW($A420),BNP!$J:$J,0),5),"")</f>
        <v/>
      </c>
      <c r="H428" s="37" t="str">
        <f>IF(C428="","",$H$5+SUM($G$9:G428)-SUM($F$9:F428))</f>
        <v/>
      </c>
    </row>
    <row r="429" spans="2:8" s="40" customFormat="1" ht="18">
      <c r="B429" s="41" t="str">
        <f>IFERROR(INDEX(BNP!$B:$H,MATCH(ROW($A421),BNP!$J:$J,0),1),"")</f>
        <v/>
      </c>
      <c r="C429" s="43" t="str">
        <f>IFERROR(INDEX(BNP!$B:$H,MATCH(ROW($A421),BNP!$J:$J,0),2),"")</f>
        <v/>
      </c>
      <c r="D429" s="41" t="str">
        <f>IFERROR(INDEX(BNP!$B:$H,MATCH(ROW($A421),BNP!$J:$J,0),3),"")</f>
        <v/>
      </c>
      <c r="E429" s="41" t="str">
        <f>IFERROR(INDEX(BNP!$B:$H,MATCH(ROW($A421),BNP!$J:$J,0),4),"")</f>
        <v/>
      </c>
      <c r="F429" s="41" t="str">
        <f>IFERROR(INDEX(BNP!$B:$H,MATCH(ROW($A421),BNP!$J:$J,0),6),"")</f>
        <v/>
      </c>
      <c r="G429" s="41" t="str">
        <f>IFERROR(INDEX(BNP!$B:$H,MATCH(ROW($A421),BNP!$J:$J,0),5),"")</f>
        <v/>
      </c>
      <c r="H429" s="37" t="str">
        <f>IF(C429="","",$H$5+SUM($G$9:G429)-SUM($F$9:F429))</f>
        <v/>
      </c>
    </row>
    <row r="430" spans="2:8" s="40" customFormat="1" ht="18">
      <c r="B430" s="41" t="str">
        <f>IFERROR(INDEX(BNP!$B:$H,MATCH(ROW($A422),BNP!$J:$J,0),1),"")</f>
        <v/>
      </c>
      <c r="C430" s="43" t="str">
        <f>IFERROR(INDEX(BNP!$B:$H,MATCH(ROW($A422),BNP!$J:$J,0),2),"")</f>
        <v/>
      </c>
      <c r="D430" s="41" t="str">
        <f>IFERROR(INDEX(BNP!$B:$H,MATCH(ROW($A422),BNP!$J:$J,0),3),"")</f>
        <v/>
      </c>
      <c r="E430" s="41" t="str">
        <f>IFERROR(INDEX(BNP!$B:$H,MATCH(ROW($A422),BNP!$J:$J,0),4),"")</f>
        <v/>
      </c>
      <c r="F430" s="41" t="str">
        <f>IFERROR(INDEX(BNP!$B:$H,MATCH(ROW($A422),BNP!$J:$J,0),6),"")</f>
        <v/>
      </c>
      <c r="G430" s="41" t="str">
        <f>IFERROR(INDEX(BNP!$B:$H,MATCH(ROW($A422),BNP!$J:$J,0),5),"")</f>
        <v/>
      </c>
      <c r="H430" s="37" t="str">
        <f>IF(C430="","",$H$5+SUM($G$9:G430)-SUM($F$9:F430))</f>
        <v/>
      </c>
    </row>
    <row r="431" spans="2:8" s="40" customFormat="1" ht="18">
      <c r="B431" s="41" t="str">
        <f>IFERROR(INDEX(BNP!$B:$H,MATCH(ROW($A423),BNP!$J:$J,0),1),"")</f>
        <v/>
      </c>
      <c r="C431" s="43" t="str">
        <f>IFERROR(INDEX(BNP!$B:$H,MATCH(ROW($A423),BNP!$J:$J,0),2),"")</f>
        <v/>
      </c>
      <c r="D431" s="41" t="str">
        <f>IFERROR(INDEX(BNP!$B:$H,MATCH(ROW($A423),BNP!$J:$J,0),3),"")</f>
        <v/>
      </c>
      <c r="E431" s="41" t="str">
        <f>IFERROR(INDEX(BNP!$B:$H,MATCH(ROW($A423),BNP!$J:$J,0),4),"")</f>
        <v/>
      </c>
      <c r="F431" s="41" t="str">
        <f>IFERROR(INDEX(BNP!$B:$H,MATCH(ROW($A423),BNP!$J:$J,0),6),"")</f>
        <v/>
      </c>
      <c r="G431" s="41" t="str">
        <f>IFERROR(INDEX(BNP!$B:$H,MATCH(ROW($A423),BNP!$J:$J,0),5),"")</f>
        <v/>
      </c>
      <c r="H431" s="37" t="str">
        <f>IF(C431="","",$H$5+SUM($G$9:G431)-SUM($F$9:F431))</f>
        <v/>
      </c>
    </row>
    <row r="432" spans="2:8" s="40" customFormat="1" ht="18">
      <c r="B432" s="41" t="str">
        <f>IFERROR(INDEX(BNP!$B:$H,MATCH(ROW($A424),BNP!$J:$J,0),1),"")</f>
        <v/>
      </c>
      <c r="C432" s="43" t="str">
        <f>IFERROR(INDEX(BNP!$B:$H,MATCH(ROW($A424),BNP!$J:$J,0),2),"")</f>
        <v/>
      </c>
      <c r="D432" s="41" t="str">
        <f>IFERROR(INDEX(BNP!$B:$H,MATCH(ROW($A424),BNP!$J:$J,0),3),"")</f>
        <v/>
      </c>
      <c r="E432" s="41" t="str">
        <f>IFERROR(INDEX(BNP!$B:$H,MATCH(ROW($A424),BNP!$J:$J,0),4),"")</f>
        <v/>
      </c>
      <c r="F432" s="41" t="str">
        <f>IFERROR(INDEX(BNP!$B:$H,MATCH(ROW($A424),BNP!$J:$J,0),6),"")</f>
        <v/>
      </c>
      <c r="G432" s="41" t="str">
        <f>IFERROR(INDEX(BNP!$B:$H,MATCH(ROW($A424),BNP!$J:$J,0),5),"")</f>
        <v/>
      </c>
      <c r="H432" s="37" t="str">
        <f>IF(C432="","",$H$5+SUM($G$9:G432)-SUM($F$9:F432))</f>
        <v/>
      </c>
    </row>
    <row r="433" spans="2:8" s="40" customFormat="1" ht="18">
      <c r="B433" s="41" t="str">
        <f>IFERROR(INDEX(BNP!$B:$H,MATCH(ROW($A425),BNP!$J:$J,0),1),"")</f>
        <v/>
      </c>
      <c r="C433" s="43" t="str">
        <f>IFERROR(INDEX(BNP!$B:$H,MATCH(ROW($A425),BNP!$J:$J,0),2),"")</f>
        <v/>
      </c>
      <c r="D433" s="41" t="str">
        <f>IFERROR(INDEX(BNP!$B:$H,MATCH(ROW($A425),BNP!$J:$J,0),3),"")</f>
        <v/>
      </c>
      <c r="E433" s="41" t="str">
        <f>IFERROR(INDEX(BNP!$B:$H,MATCH(ROW($A425),BNP!$J:$J,0),4),"")</f>
        <v/>
      </c>
      <c r="F433" s="41" t="str">
        <f>IFERROR(INDEX(BNP!$B:$H,MATCH(ROW($A425),BNP!$J:$J,0),6),"")</f>
        <v/>
      </c>
      <c r="G433" s="41" t="str">
        <f>IFERROR(INDEX(BNP!$B:$H,MATCH(ROW($A425),BNP!$J:$J,0),5),"")</f>
        <v/>
      </c>
      <c r="H433" s="37" t="str">
        <f>IF(C433="","",$H$5+SUM($G$9:G433)-SUM($F$9:F433))</f>
        <v/>
      </c>
    </row>
    <row r="434" spans="2:8" s="40" customFormat="1" ht="18">
      <c r="B434" s="41" t="str">
        <f>IFERROR(INDEX(BNP!$B:$H,MATCH(ROW($A426),BNP!$J:$J,0),1),"")</f>
        <v/>
      </c>
      <c r="C434" s="43" t="str">
        <f>IFERROR(INDEX(BNP!$B:$H,MATCH(ROW($A426),BNP!$J:$J,0),2),"")</f>
        <v/>
      </c>
      <c r="D434" s="41" t="str">
        <f>IFERROR(INDEX(BNP!$B:$H,MATCH(ROW($A426),BNP!$J:$J,0),3),"")</f>
        <v/>
      </c>
      <c r="E434" s="41" t="str">
        <f>IFERROR(INDEX(BNP!$B:$H,MATCH(ROW($A426),BNP!$J:$J,0),4),"")</f>
        <v/>
      </c>
      <c r="F434" s="41" t="str">
        <f>IFERROR(INDEX(BNP!$B:$H,MATCH(ROW($A426),BNP!$J:$J,0),6),"")</f>
        <v/>
      </c>
      <c r="G434" s="41" t="str">
        <f>IFERROR(INDEX(BNP!$B:$H,MATCH(ROW($A426),BNP!$J:$J,0),5),"")</f>
        <v/>
      </c>
      <c r="H434" s="37" t="str">
        <f>IF(C434="","",$H$5+SUM($G$9:G434)-SUM($F$9:F434))</f>
        <v/>
      </c>
    </row>
    <row r="435" spans="2:8" s="40" customFormat="1" ht="18">
      <c r="B435" s="41" t="str">
        <f>IFERROR(INDEX(BNP!$B:$H,MATCH(ROW($A427),BNP!$J:$J,0),1),"")</f>
        <v/>
      </c>
      <c r="C435" s="43" t="str">
        <f>IFERROR(INDEX(BNP!$B:$H,MATCH(ROW($A427),BNP!$J:$J,0),2),"")</f>
        <v/>
      </c>
      <c r="D435" s="41" t="str">
        <f>IFERROR(INDEX(BNP!$B:$H,MATCH(ROW($A427),BNP!$J:$J,0),3),"")</f>
        <v/>
      </c>
      <c r="E435" s="41" t="str">
        <f>IFERROR(INDEX(BNP!$B:$H,MATCH(ROW($A427),BNP!$J:$J,0),4),"")</f>
        <v/>
      </c>
      <c r="F435" s="41" t="str">
        <f>IFERROR(INDEX(BNP!$B:$H,MATCH(ROW($A427),BNP!$J:$J,0),6),"")</f>
        <v/>
      </c>
      <c r="G435" s="41" t="str">
        <f>IFERROR(INDEX(BNP!$B:$H,MATCH(ROW($A427),BNP!$J:$J,0),5),"")</f>
        <v/>
      </c>
      <c r="H435" s="37" t="str">
        <f>IF(C435="","",$H$5+SUM($G$9:G435)-SUM($F$9:F435))</f>
        <v/>
      </c>
    </row>
    <row r="436" spans="2:8" s="40" customFormat="1" ht="18">
      <c r="B436" s="41" t="str">
        <f>IFERROR(INDEX(BNP!$B:$H,MATCH(ROW($A428),BNP!$J:$J,0),1),"")</f>
        <v/>
      </c>
      <c r="C436" s="43" t="str">
        <f>IFERROR(INDEX(BNP!$B:$H,MATCH(ROW($A428),BNP!$J:$J,0),2),"")</f>
        <v/>
      </c>
      <c r="D436" s="41" t="str">
        <f>IFERROR(INDEX(BNP!$B:$H,MATCH(ROW($A428),BNP!$J:$J,0),3),"")</f>
        <v/>
      </c>
      <c r="E436" s="41" t="str">
        <f>IFERROR(INDEX(BNP!$B:$H,MATCH(ROW($A428),BNP!$J:$J,0),4),"")</f>
        <v/>
      </c>
      <c r="F436" s="41" t="str">
        <f>IFERROR(INDEX(BNP!$B:$H,MATCH(ROW($A428),BNP!$J:$J,0),6),"")</f>
        <v/>
      </c>
      <c r="G436" s="41" t="str">
        <f>IFERROR(INDEX(BNP!$B:$H,MATCH(ROW($A428),BNP!$J:$J,0),5),"")</f>
        <v/>
      </c>
      <c r="H436" s="37" t="str">
        <f>IF(C436="","",$H$5+SUM($G$9:G436)-SUM($F$9:F436))</f>
        <v/>
      </c>
    </row>
    <row r="437" spans="2:8" s="40" customFormat="1" ht="18">
      <c r="B437" s="41" t="str">
        <f>IFERROR(INDEX(BNP!$B:$H,MATCH(ROW($A429),BNP!$J:$J,0),1),"")</f>
        <v/>
      </c>
      <c r="C437" s="43" t="str">
        <f>IFERROR(INDEX(BNP!$B:$H,MATCH(ROW($A429),BNP!$J:$J,0),2),"")</f>
        <v/>
      </c>
      <c r="D437" s="41" t="str">
        <f>IFERROR(INDEX(BNP!$B:$H,MATCH(ROW($A429),BNP!$J:$J,0),3),"")</f>
        <v/>
      </c>
      <c r="E437" s="41" t="str">
        <f>IFERROR(INDEX(BNP!$B:$H,MATCH(ROW($A429),BNP!$J:$J,0),4),"")</f>
        <v/>
      </c>
      <c r="F437" s="41" t="str">
        <f>IFERROR(INDEX(BNP!$B:$H,MATCH(ROW($A429),BNP!$J:$J,0),6),"")</f>
        <v/>
      </c>
      <c r="G437" s="41" t="str">
        <f>IFERROR(INDEX(BNP!$B:$H,MATCH(ROW($A429),BNP!$J:$J,0),5),"")</f>
        <v/>
      </c>
      <c r="H437" s="37" t="str">
        <f>IF(C437="","",$H$5+SUM($G$9:G437)-SUM($F$9:F437))</f>
        <v/>
      </c>
    </row>
    <row r="438" spans="2:8" s="40" customFormat="1" ht="18">
      <c r="B438" s="41" t="str">
        <f>IFERROR(INDEX(BNP!$B:$H,MATCH(ROW($A430),BNP!$J:$J,0),1),"")</f>
        <v/>
      </c>
      <c r="C438" s="43" t="str">
        <f>IFERROR(INDEX(BNP!$B:$H,MATCH(ROW($A430),BNP!$J:$J,0),2),"")</f>
        <v/>
      </c>
      <c r="D438" s="41" t="str">
        <f>IFERROR(INDEX(BNP!$B:$H,MATCH(ROW($A430),BNP!$J:$J,0),3),"")</f>
        <v/>
      </c>
      <c r="E438" s="41" t="str">
        <f>IFERROR(INDEX(BNP!$B:$H,MATCH(ROW($A430),BNP!$J:$J,0),4),"")</f>
        <v/>
      </c>
      <c r="F438" s="41" t="str">
        <f>IFERROR(INDEX(BNP!$B:$H,MATCH(ROW($A430),BNP!$J:$J,0),6),"")</f>
        <v/>
      </c>
      <c r="G438" s="41" t="str">
        <f>IFERROR(INDEX(BNP!$B:$H,MATCH(ROW($A430),BNP!$J:$J,0),5),"")</f>
        <v/>
      </c>
      <c r="H438" s="37" t="str">
        <f>IF(C438="","",$H$5+SUM($G$9:G438)-SUM($F$9:F438))</f>
        <v/>
      </c>
    </row>
    <row r="439" spans="2:8" s="40" customFormat="1" ht="18">
      <c r="B439" s="41" t="str">
        <f>IFERROR(INDEX(BNP!$B:$H,MATCH(ROW($A431),BNP!$J:$J,0),1),"")</f>
        <v/>
      </c>
      <c r="C439" s="43" t="str">
        <f>IFERROR(INDEX(BNP!$B:$H,MATCH(ROW($A431),BNP!$J:$J,0),2),"")</f>
        <v/>
      </c>
      <c r="D439" s="41" t="str">
        <f>IFERROR(INDEX(BNP!$B:$H,MATCH(ROW($A431),BNP!$J:$J,0),3),"")</f>
        <v/>
      </c>
      <c r="E439" s="41" t="str">
        <f>IFERROR(INDEX(BNP!$B:$H,MATCH(ROW($A431),BNP!$J:$J,0),4),"")</f>
        <v/>
      </c>
      <c r="F439" s="41" t="str">
        <f>IFERROR(INDEX(BNP!$B:$H,MATCH(ROW($A431),BNP!$J:$J,0),6),"")</f>
        <v/>
      </c>
      <c r="G439" s="41" t="str">
        <f>IFERROR(INDEX(BNP!$B:$H,MATCH(ROW($A431),BNP!$J:$J,0),5),"")</f>
        <v/>
      </c>
      <c r="H439" s="37" t="str">
        <f>IF(C439="","",$H$5+SUM($G$9:G439)-SUM($F$9:F439))</f>
        <v/>
      </c>
    </row>
    <row r="440" spans="2:8" s="40" customFormat="1" ht="18">
      <c r="B440" s="41" t="str">
        <f>IFERROR(INDEX(BNP!$B:$H,MATCH(ROW($A432),BNP!$J:$J,0),1),"")</f>
        <v/>
      </c>
      <c r="C440" s="43" t="str">
        <f>IFERROR(INDEX(BNP!$B:$H,MATCH(ROW($A432),BNP!$J:$J,0),2),"")</f>
        <v/>
      </c>
      <c r="D440" s="41" t="str">
        <f>IFERROR(INDEX(BNP!$B:$H,MATCH(ROW($A432),BNP!$J:$J,0),3),"")</f>
        <v/>
      </c>
      <c r="E440" s="41" t="str">
        <f>IFERROR(INDEX(BNP!$B:$H,MATCH(ROW($A432),BNP!$J:$J,0),4),"")</f>
        <v/>
      </c>
      <c r="F440" s="41" t="str">
        <f>IFERROR(INDEX(BNP!$B:$H,MATCH(ROW($A432),BNP!$J:$J,0),6),"")</f>
        <v/>
      </c>
      <c r="G440" s="41" t="str">
        <f>IFERROR(INDEX(BNP!$B:$H,MATCH(ROW($A432),BNP!$J:$J,0),5),"")</f>
        <v/>
      </c>
      <c r="H440" s="37" t="str">
        <f>IF(C440="","",$H$5+SUM($G$9:G440)-SUM($F$9:F440))</f>
        <v/>
      </c>
    </row>
    <row r="441" spans="2:8" s="40" customFormat="1" ht="18">
      <c r="B441" s="41" t="str">
        <f>IFERROR(INDEX(BNP!$B:$H,MATCH(ROW($A433),BNP!$J:$J,0),1),"")</f>
        <v/>
      </c>
      <c r="C441" s="43" t="str">
        <f>IFERROR(INDEX(BNP!$B:$H,MATCH(ROW($A433),BNP!$J:$J,0),2),"")</f>
        <v/>
      </c>
      <c r="D441" s="41" t="str">
        <f>IFERROR(INDEX(BNP!$B:$H,MATCH(ROW($A433),BNP!$J:$J,0),3),"")</f>
        <v/>
      </c>
      <c r="E441" s="41" t="str">
        <f>IFERROR(INDEX(BNP!$B:$H,MATCH(ROW($A433),BNP!$J:$J,0),4),"")</f>
        <v/>
      </c>
      <c r="F441" s="41" t="str">
        <f>IFERROR(INDEX(BNP!$B:$H,MATCH(ROW($A433),BNP!$J:$J,0),6),"")</f>
        <v/>
      </c>
      <c r="G441" s="41" t="str">
        <f>IFERROR(INDEX(BNP!$B:$H,MATCH(ROW($A433),BNP!$J:$J,0),5),"")</f>
        <v/>
      </c>
      <c r="H441" s="37" t="str">
        <f>IF(C441="","",$H$5+SUM($G$9:G441)-SUM($F$9:F441))</f>
        <v/>
      </c>
    </row>
    <row r="442" spans="2:8" s="40" customFormat="1" ht="18">
      <c r="B442" s="41" t="str">
        <f>IFERROR(INDEX(BNP!$B:$H,MATCH(ROW($A434),BNP!$J:$J,0),1),"")</f>
        <v/>
      </c>
      <c r="C442" s="43" t="str">
        <f>IFERROR(INDEX(BNP!$B:$H,MATCH(ROW($A434),BNP!$J:$J,0),2),"")</f>
        <v/>
      </c>
      <c r="D442" s="41" t="str">
        <f>IFERROR(INDEX(BNP!$B:$H,MATCH(ROW($A434),BNP!$J:$J,0),3),"")</f>
        <v/>
      </c>
      <c r="E442" s="41" t="str">
        <f>IFERROR(INDEX(BNP!$B:$H,MATCH(ROW($A434),BNP!$J:$J,0),4),"")</f>
        <v/>
      </c>
      <c r="F442" s="41" t="str">
        <f>IFERROR(INDEX(BNP!$B:$H,MATCH(ROW($A434),BNP!$J:$J,0),6),"")</f>
        <v/>
      </c>
      <c r="G442" s="41" t="str">
        <f>IFERROR(INDEX(BNP!$B:$H,MATCH(ROW($A434),BNP!$J:$J,0),5),"")</f>
        <v/>
      </c>
      <c r="H442" s="37" t="str">
        <f>IF(C442="","",$H$5+SUM($G$9:G442)-SUM($F$9:F442))</f>
        <v/>
      </c>
    </row>
    <row r="443" spans="2:8" s="40" customFormat="1" ht="18">
      <c r="B443" s="41" t="str">
        <f>IFERROR(INDEX(BNP!$B:$H,MATCH(ROW($A435),BNP!$J:$J,0),1),"")</f>
        <v/>
      </c>
      <c r="C443" s="43" t="str">
        <f>IFERROR(INDEX(BNP!$B:$H,MATCH(ROW($A435),BNP!$J:$J,0),2),"")</f>
        <v/>
      </c>
      <c r="D443" s="41" t="str">
        <f>IFERROR(INDEX(BNP!$B:$H,MATCH(ROW($A435),BNP!$J:$J,0),3),"")</f>
        <v/>
      </c>
      <c r="E443" s="41" t="str">
        <f>IFERROR(INDEX(BNP!$B:$H,MATCH(ROW($A435),BNP!$J:$J,0),4),"")</f>
        <v/>
      </c>
      <c r="F443" s="41" t="str">
        <f>IFERROR(INDEX(BNP!$B:$H,MATCH(ROW($A435),BNP!$J:$J,0),6),"")</f>
        <v/>
      </c>
      <c r="G443" s="41" t="str">
        <f>IFERROR(INDEX(BNP!$B:$H,MATCH(ROW($A435),BNP!$J:$J,0),5),"")</f>
        <v/>
      </c>
      <c r="H443" s="37" t="str">
        <f>IF(C443="","",$H$5+SUM($G$9:G443)-SUM($F$9:F443))</f>
        <v/>
      </c>
    </row>
    <row r="444" spans="2:8" s="40" customFormat="1" ht="18">
      <c r="B444" s="41" t="str">
        <f>IFERROR(INDEX(BNP!$B:$H,MATCH(ROW($A436),BNP!$J:$J,0),1),"")</f>
        <v/>
      </c>
      <c r="C444" s="43" t="str">
        <f>IFERROR(INDEX(BNP!$B:$H,MATCH(ROW($A436),BNP!$J:$J,0),2),"")</f>
        <v/>
      </c>
      <c r="D444" s="41" t="str">
        <f>IFERROR(INDEX(BNP!$B:$H,MATCH(ROW($A436),BNP!$J:$J,0),3),"")</f>
        <v/>
      </c>
      <c r="E444" s="41" t="str">
        <f>IFERROR(INDEX(BNP!$B:$H,MATCH(ROW($A436),BNP!$J:$J,0),4),"")</f>
        <v/>
      </c>
      <c r="F444" s="41" t="str">
        <f>IFERROR(INDEX(BNP!$B:$H,MATCH(ROW($A436),BNP!$J:$J,0),6),"")</f>
        <v/>
      </c>
      <c r="G444" s="41" t="str">
        <f>IFERROR(INDEX(BNP!$B:$H,MATCH(ROW($A436),BNP!$J:$J,0),5),"")</f>
        <v/>
      </c>
      <c r="H444" s="37" t="str">
        <f>IF(C444="","",$H$5+SUM($G$9:G444)-SUM($F$9:F444))</f>
        <v/>
      </c>
    </row>
    <row r="445" spans="2:8" s="40" customFormat="1" ht="18">
      <c r="B445" s="41" t="str">
        <f>IFERROR(INDEX(BNP!$B:$H,MATCH(ROW($A437),BNP!$J:$J,0),1),"")</f>
        <v/>
      </c>
      <c r="C445" s="43" t="str">
        <f>IFERROR(INDEX(BNP!$B:$H,MATCH(ROW($A437),BNP!$J:$J,0),2),"")</f>
        <v/>
      </c>
      <c r="D445" s="41" t="str">
        <f>IFERROR(INDEX(BNP!$B:$H,MATCH(ROW($A437),BNP!$J:$J,0),3),"")</f>
        <v/>
      </c>
      <c r="E445" s="41" t="str">
        <f>IFERROR(INDEX(BNP!$B:$H,MATCH(ROW($A437),BNP!$J:$J,0),4),"")</f>
        <v/>
      </c>
      <c r="F445" s="41" t="str">
        <f>IFERROR(INDEX(BNP!$B:$H,MATCH(ROW($A437),BNP!$J:$J,0),6),"")</f>
        <v/>
      </c>
      <c r="G445" s="41" t="str">
        <f>IFERROR(INDEX(BNP!$B:$H,MATCH(ROW($A437),BNP!$J:$J,0),5),"")</f>
        <v/>
      </c>
      <c r="H445" s="37" t="str">
        <f>IF(C445="","",$H$5+SUM($G$9:G445)-SUM($F$9:F445))</f>
        <v/>
      </c>
    </row>
    <row r="446" spans="2:8" s="40" customFormat="1" ht="18">
      <c r="B446" s="41" t="str">
        <f>IFERROR(INDEX(BNP!$B:$H,MATCH(ROW($A438),BNP!$J:$J,0),1),"")</f>
        <v/>
      </c>
      <c r="C446" s="43" t="str">
        <f>IFERROR(INDEX(BNP!$B:$H,MATCH(ROW($A438),BNP!$J:$J,0),2),"")</f>
        <v/>
      </c>
      <c r="D446" s="41" t="str">
        <f>IFERROR(INDEX(BNP!$B:$H,MATCH(ROW($A438),BNP!$J:$J,0),3),"")</f>
        <v/>
      </c>
      <c r="E446" s="41" t="str">
        <f>IFERROR(INDEX(BNP!$B:$H,MATCH(ROW($A438),BNP!$J:$J,0),4),"")</f>
        <v/>
      </c>
      <c r="F446" s="41" t="str">
        <f>IFERROR(INDEX(BNP!$B:$H,MATCH(ROW($A438),BNP!$J:$J,0),6),"")</f>
        <v/>
      </c>
      <c r="G446" s="41" t="str">
        <f>IFERROR(INDEX(BNP!$B:$H,MATCH(ROW($A438),BNP!$J:$J,0),5),"")</f>
        <v/>
      </c>
      <c r="H446" s="37" t="str">
        <f>IF(C446="","",$H$5+SUM($G$9:G446)-SUM($F$9:F446))</f>
        <v/>
      </c>
    </row>
    <row r="447" spans="2:8" s="40" customFormat="1" ht="18">
      <c r="B447" s="41" t="str">
        <f>IFERROR(INDEX(BNP!$B:$H,MATCH(ROW($A439),BNP!$J:$J,0),1),"")</f>
        <v/>
      </c>
      <c r="C447" s="43" t="str">
        <f>IFERROR(INDEX(BNP!$B:$H,MATCH(ROW($A439),BNP!$J:$J,0),2),"")</f>
        <v/>
      </c>
      <c r="D447" s="41" t="str">
        <f>IFERROR(INDEX(BNP!$B:$H,MATCH(ROW($A439),BNP!$J:$J,0),3),"")</f>
        <v/>
      </c>
      <c r="E447" s="41" t="str">
        <f>IFERROR(INDEX(BNP!$B:$H,MATCH(ROW($A439),BNP!$J:$J,0),4),"")</f>
        <v/>
      </c>
      <c r="F447" s="41" t="str">
        <f>IFERROR(INDEX(BNP!$B:$H,MATCH(ROW($A439),BNP!$J:$J,0),6),"")</f>
        <v/>
      </c>
      <c r="G447" s="41" t="str">
        <f>IFERROR(INDEX(BNP!$B:$H,MATCH(ROW($A439),BNP!$J:$J,0),5),"")</f>
        <v/>
      </c>
      <c r="H447" s="37" t="str">
        <f>IF(C447="","",$H$5+SUM($G$9:G447)-SUM($F$9:F447))</f>
        <v/>
      </c>
    </row>
    <row r="448" spans="2:8" s="40" customFormat="1" ht="18">
      <c r="B448" s="41" t="str">
        <f>IFERROR(INDEX(BNP!$B:$H,MATCH(ROW($A440),BNP!$J:$J,0),1),"")</f>
        <v/>
      </c>
      <c r="C448" s="43" t="str">
        <f>IFERROR(INDEX(BNP!$B:$H,MATCH(ROW($A440),BNP!$J:$J,0),2),"")</f>
        <v/>
      </c>
      <c r="D448" s="41" t="str">
        <f>IFERROR(INDEX(BNP!$B:$H,MATCH(ROW($A440),BNP!$J:$J,0),3),"")</f>
        <v/>
      </c>
      <c r="E448" s="41" t="str">
        <f>IFERROR(INDEX(BNP!$B:$H,MATCH(ROW($A440),BNP!$J:$J,0),4),"")</f>
        <v/>
      </c>
      <c r="F448" s="41" t="str">
        <f>IFERROR(INDEX(BNP!$B:$H,MATCH(ROW($A440),BNP!$J:$J,0),6),"")</f>
        <v/>
      </c>
      <c r="G448" s="41" t="str">
        <f>IFERROR(INDEX(BNP!$B:$H,MATCH(ROW($A440),BNP!$J:$J,0),5),"")</f>
        <v/>
      </c>
      <c r="H448" s="37" t="str">
        <f>IF(C448="","",$H$5+SUM($G$9:G448)-SUM($F$9:F448))</f>
        <v/>
      </c>
    </row>
    <row r="449" spans="2:8" s="40" customFormat="1" ht="18">
      <c r="B449" s="41" t="str">
        <f>IFERROR(INDEX(BNP!$B:$H,MATCH(ROW($A441),BNP!$J:$J,0),1),"")</f>
        <v/>
      </c>
      <c r="C449" s="43" t="str">
        <f>IFERROR(INDEX(BNP!$B:$H,MATCH(ROW($A441),BNP!$J:$J,0),2),"")</f>
        <v/>
      </c>
      <c r="D449" s="41" t="str">
        <f>IFERROR(INDEX(BNP!$B:$H,MATCH(ROW($A441),BNP!$J:$J,0),3),"")</f>
        <v/>
      </c>
      <c r="E449" s="41" t="str">
        <f>IFERROR(INDEX(BNP!$B:$H,MATCH(ROW($A441),BNP!$J:$J,0),4),"")</f>
        <v/>
      </c>
      <c r="F449" s="41" t="str">
        <f>IFERROR(INDEX(BNP!$B:$H,MATCH(ROW($A441),BNP!$J:$J,0),6),"")</f>
        <v/>
      </c>
      <c r="G449" s="41" t="str">
        <f>IFERROR(INDEX(BNP!$B:$H,MATCH(ROW($A441),BNP!$J:$J,0),5),"")</f>
        <v/>
      </c>
      <c r="H449" s="37" t="str">
        <f>IF(C449="","",$H$5+SUM($G$9:G449)-SUM($F$9:F449))</f>
        <v/>
      </c>
    </row>
    <row r="450" spans="2:8" s="40" customFormat="1" ht="18">
      <c r="B450" s="41" t="str">
        <f>IFERROR(INDEX(BNP!$B:$H,MATCH(ROW($A442),BNP!$J:$J,0),1),"")</f>
        <v/>
      </c>
      <c r="C450" s="43" t="str">
        <f>IFERROR(INDEX(BNP!$B:$H,MATCH(ROW($A442),BNP!$J:$J,0),2),"")</f>
        <v/>
      </c>
      <c r="D450" s="41" t="str">
        <f>IFERROR(INDEX(BNP!$B:$H,MATCH(ROW($A442),BNP!$J:$J,0),3),"")</f>
        <v/>
      </c>
      <c r="E450" s="41" t="str">
        <f>IFERROR(INDEX(BNP!$B:$H,MATCH(ROW($A442),BNP!$J:$J,0),4),"")</f>
        <v/>
      </c>
      <c r="F450" s="41" t="str">
        <f>IFERROR(INDEX(BNP!$B:$H,MATCH(ROW($A442),BNP!$J:$J,0),6),"")</f>
        <v/>
      </c>
      <c r="G450" s="41" t="str">
        <f>IFERROR(INDEX(BNP!$B:$H,MATCH(ROW($A442),BNP!$J:$J,0),5),"")</f>
        <v/>
      </c>
      <c r="H450" s="37" t="str">
        <f>IF(C450="","",$H$5+SUM($G$9:G450)-SUM($F$9:F450))</f>
        <v/>
      </c>
    </row>
    <row r="451" spans="2:8" s="40" customFormat="1" ht="18">
      <c r="B451" s="41" t="str">
        <f>IFERROR(INDEX(BNP!$B:$H,MATCH(ROW($A443),BNP!$J:$J,0),1),"")</f>
        <v/>
      </c>
      <c r="C451" s="43" t="str">
        <f>IFERROR(INDEX(BNP!$B:$H,MATCH(ROW($A443),BNP!$J:$J,0),2),"")</f>
        <v/>
      </c>
      <c r="D451" s="41" t="str">
        <f>IFERROR(INDEX(BNP!$B:$H,MATCH(ROW($A443),BNP!$J:$J,0),3),"")</f>
        <v/>
      </c>
      <c r="E451" s="41" t="str">
        <f>IFERROR(INDEX(BNP!$B:$H,MATCH(ROW($A443),BNP!$J:$J,0),4),"")</f>
        <v/>
      </c>
      <c r="F451" s="41" t="str">
        <f>IFERROR(INDEX(BNP!$B:$H,MATCH(ROW($A443),BNP!$J:$J,0),6),"")</f>
        <v/>
      </c>
      <c r="G451" s="41" t="str">
        <f>IFERROR(INDEX(BNP!$B:$H,MATCH(ROW($A443),BNP!$J:$J,0),5),"")</f>
        <v/>
      </c>
      <c r="H451" s="37" t="str">
        <f>IF(C451="","",$H$5+SUM($G$9:G451)-SUM($F$9:F451))</f>
        <v/>
      </c>
    </row>
    <row r="452" spans="2:8" s="40" customFormat="1" ht="18">
      <c r="B452" s="41" t="str">
        <f>IFERROR(INDEX(BNP!$B:$H,MATCH(ROW($A444),BNP!$J:$J,0),1),"")</f>
        <v/>
      </c>
      <c r="C452" s="43" t="str">
        <f>IFERROR(INDEX(BNP!$B:$H,MATCH(ROW($A444),BNP!$J:$J,0),2),"")</f>
        <v/>
      </c>
      <c r="D452" s="41" t="str">
        <f>IFERROR(INDEX(BNP!$B:$H,MATCH(ROW($A444),BNP!$J:$J,0),3),"")</f>
        <v/>
      </c>
      <c r="E452" s="41" t="str">
        <f>IFERROR(INDEX(BNP!$B:$H,MATCH(ROW($A444),BNP!$J:$J,0),4),"")</f>
        <v/>
      </c>
      <c r="F452" s="41" t="str">
        <f>IFERROR(INDEX(BNP!$B:$H,MATCH(ROW($A444),BNP!$J:$J,0),6),"")</f>
        <v/>
      </c>
      <c r="G452" s="41" t="str">
        <f>IFERROR(INDEX(BNP!$B:$H,MATCH(ROW($A444),BNP!$J:$J,0),5),"")</f>
        <v/>
      </c>
      <c r="H452" s="37" t="str">
        <f>IF(C452="","",$H$5+SUM($G$9:G452)-SUM($F$9:F452))</f>
        <v/>
      </c>
    </row>
    <row r="453" spans="2:8" s="40" customFormat="1" ht="18">
      <c r="B453" s="41" t="str">
        <f>IFERROR(INDEX(BNP!$B:$H,MATCH(ROW($A445),BNP!$J:$J,0),1),"")</f>
        <v/>
      </c>
      <c r="C453" s="43" t="str">
        <f>IFERROR(INDEX(BNP!$B:$H,MATCH(ROW($A445),BNP!$J:$J,0),2),"")</f>
        <v/>
      </c>
      <c r="D453" s="41" t="str">
        <f>IFERROR(INDEX(BNP!$B:$H,MATCH(ROW($A445),BNP!$J:$J,0),3),"")</f>
        <v/>
      </c>
      <c r="E453" s="41" t="str">
        <f>IFERROR(INDEX(BNP!$B:$H,MATCH(ROW($A445),BNP!$J:$J,0),4),"")</f>
        <v/>
      </c>
      <c r="F453" s="41" t="str">
        <f>IFERROR(INDEX(BNP!$B:$H,MATCH(ROW($A445),BNP!$J:$J,0),6),"")</f>
        <v/>
      </c>
      <c r="G453" s="41" t="str">
        <f>IFERROR(INDEX(BNP!$B:$H,MATCH(ROW($A445),BNP!$J:$J,0),5),"")</f>
        <v/>
      </c>
      <c r="H453" s="37" t="str">
        <f>IF(C453="","",$H$5+SUM($G$9:G453)-SUM($F$9:F453))</f>
        <v/>
      </c>
    </row>
    <row r="454" spans="2:8" s="40" customFormat="1" ht="18">
      <c r="B454" s="41" t="str">
        <f>IFERROR(INDEX(BNP!$B:$H,MATCH(ROW($A446),BNP!$J:$J,0),1),"")</f>
        <v/>
      </c>
      <c r="C454" s="43" t="str">
        <f>IFERROR(INDEX(BNP!$B:$H,MATCH(ROW($A446),BNP!$J:$J,0),2),"")</f>
        <v/>
      </c>
      <c r="D454" s="41" t="str">
        <f>IFERROR(INDEX(BNP!$B:$H,MATCH(ROW($A446),BNP!$J:$J,0),3),"")</f>
        <v/>
      </c>
      <c r="E454" s="41" t="str">
        <f>IFERROR(INDEX(BNP!$B:$H,MATCH(ROW($A446),BNP!$J:$J,0),4),"")</f>
        <v/>
      </c>
      <c r="F454" s="41" t="str">
        <f>IFERROR(INDEX(BNP!$B:$H,MATCH(ROW($A446),BNP!$J:$J,0),6),"")</f>
        <v/>
      </c>
      <c r="G454" s="41" t="str">
        <f>IFERROR(INDEX(BNP!$B:$H,MATCH(ROW($A446),BNP!$J:$J,0),5),"")</f>
        <v/>
      </c>
      <c r="H454" s="37" t="str">
        <f>IF(C454="","",$H$5+SUM($G$9:G454)-SUM($F$9:F454))</f>
        <v/>
      </c>
    </row>
    <row r="455" spans="2:8" s="40" customFormat="1" ht="18">
      <c r="B455" s="41" t="str">
        <f>IFERROR(INDEX(BNP!$B:$H,MATCH(ROW($A447),BNP!$J:$J,0),1),"")</f>
        <v/>
      </c>
      <c r="C455" s="43" t="str">
        <f>IFERROR(INDEX(BNP!$B:$H,MATCH(ROW($A447),BNP!$J:$J,0),2),"")</f>
        <v/>
      </c>
      <c r="D455" s="41" t="str">
        <f>IFERROR(INDEX(BNP!$B:$H,MATCH(ROW($A447),BNP!$J:$J,0),3),"")</f>
        <v/>
      </c>
      <c r="E455" s="41" t="str">
        <f>IFERROR(INDEX(BNP!$B:$H,MATCH(ROW($A447),BNP!$J:$J,0),4),"")</f>
        <v/>
      </c>
      <c r="F455" s="41" t="str">
        <f>IFERROR(INDEX(BNP!$B:$H,MATCH(ROW($A447),BNP!$J:$J,0),6),"")</f>
        <v/>
      </c>
      <c r="G455" s="41" t="str">
        <f>IFERROR(INDEX(BNP!$B:$H,MATCH(ROW($A447),BNP!$J:$J,0),5),"")</f>
        <v/>
      </c>
      <c r="H455" s="37" t="str">
        <f>IF(C455="","",$H$5+SUM($G$9:G455)-SUM($F$9:F455))</f>
        <v/>
      </c>
    </row>
    <row r="456" spans="2:8" s="40" customFormat="1" ht="18">
      <c r="B456" s="41" t="str">
        <f>IFERROR(INDEX(BNP!$B:$H,MATCH(ROW($A448),BNP!$J:$J,0),1),"")</f>
        <v/>
      </c>
      <c r="C456" s="43" t="str">
        <f>IFERROR(INDEX(BNP!$B:$H,MATCH(ROW($A448),BNP!$J:$J,0),2),"")</f>
        <v/>
      </c>
      <c r="D456" s="41" t="str">
        <f>IFERROR(INDEX(BNP!$B:$H,MATCH(ROW($A448),BNP!$J:$J,0),3),"")</f>
        <v/>
      </c>
      <c r="E456" s="41" t="str">
        <f>IFERROR(INDEX(BNP!$B:$H,MATCH(ROW($A448),BNP!$J:$J,0),4),"")</f>
        <v/>
      </c>
      <c r="F456" s="41" t="str">
        <f>IFERROR(INDEX(BNP!$B:$H,MATCH(ROW($A448),BNP!$J:$J,0),6),"")</f>
        <v/>
      </c>
      <c r="G456" s="41" t="str">
        <f>IFERROR(INDEX(BNP!$B:$H,MATCH(ROW($A448),BNP!$J:$J,0),5),"")</f>
        <v/>
      </c>
      <c r="H456" s="37" t="str">
        <f>IF(C456="","",$H$5+SUM($G$9:G456)-SUM($F$9:F456))</f>
        <v/>
      </c>
    </row>
    <row r="457" spans="2:8" s="40" customFormat="1" ht="18">
      <c r="B457" s="41" t="str">
        <f>IFERROR(INDEX(BNP!$B:$H,MATCH(ROW($A449),BNP!$J:$J,0),1),"")</f>
        <v/>
      </c>
      <c r="C457" s="43" t="str">
        <f>IFERROR(INDEX(BNP!$B:$H,MATCH(ROW($A449),BNP!$J:$J,0),2),"")</f>
        <v/>
      </c>
      <c r="D457" s="41" t="str">
        <f>IFERROR(INDEX(BNP!$B:$H,MATCH(ROW($A449),BNP!$J:$J,0),3),"")</f>
        <v/>
      </c>
      <c r="E457" s="41" t="str">
        <f>IFERROR(INDEX(BNP!$B:$H,MATCH(ROW($A449),BNP!$J:$J,0),4),"")</f>
        <v/>
      </c>
      <c r="F457" s="41" t="str">
        <f>IFERROR(INDEX(BNP!$B:$H,MATCH(ROW($A449),BNP!$J:$J,0),6),"")</f>
        <v/>
      </c>
      <c r="G457" s="41" t="str">
        <f>IFERROR(INDEX(BNP!$B:$H,MATCH(ROW($A449),BNP!$J:$J,0),5),"")</f>
        <v/>
      </c>
      <c r="H457" s="37" t="str">
        <f>IF(C457="","",$H$5+SUM($G$9:G457)-SUM($F$9:F457))</f>
        <v/>
      </c>
    </row>
    <row r="458" spans="2:8" s="40" customFormat="1" ht="18">
      <c r="B458" s="41" t="str">
        <f>IFERROR(INDEX(BNP!$B:$H,MATCH(ROW($A450),BNP!$J:$J,0),1),"")</f>
        <v/>
      </c>
      <c r="C458" s="43" t="str">
        <f>IFERROR(INDEX(BNP!$B:$H,MATCH(ROW($A450),BNP!$J:$J,0),2),"")</f>
        <v/>
      </c>
      <c r="D458" s="41" t="str">
        <f>IFERROR(INDEX(BNP!$B:$H,MATCH(ROW($A450),BNP!$J:$J,0),3),"")</f>
        <v/>
      </c>
      <c r="E458" s="41" t="str">
        <f>IFERROR(INDEX(BNP!$B:$H,MATCH(ROW($A450),BNP!$J:$J,0),4),"")</f>
        <v/>
      </c>
      <c r="F458" s="41" t="str">
        <f>IFERROR(INDEX(BNP!$B:$H,MATCH(ROW($A450),BNP!$J:$J,0),6),"")</f>
        <v/>
      </c>
      <c r="G458" s="41" t="str">
        <f>IFERROR(INDEX(BNP!$B:$H,MATCH(ROW($A450),BNP!$J:$J,0),5),"")</f>
        <v/>
      </c>
      <c r="H458" s="37" t="str">
        <f>IF(C458="","",$H$5+SUM($G$9:G458)-SUM($F$9:F458))</f>
        <v/>
      </c>
    </row>
    <row r="459" spans="2:8" s="40" customFormat="1" ht="18">
      <c r="B459" s="41" t="str">
        <f>IFERROR(INDEX(BNP!$B:$H,MATCH(ROW($A451),BNP!$J:$J,0),1),"")</f>
        <v/>
      </c>
      <c r="C459" s="43" t="str">
        <f>IFERROR(INDEX(BNP!$B:$H,MATCH(ROW($A451),BNP!$J:$J,0),2),"")</f>
        <v/>
      </c>
      <c r="D459" s="41" t="str">
        <f>IFERROR(INDEX(BNP!$B:$H,MATCH(ROW($A451),BNP!$J:$J,0),3),"")</f>
        <v/>
      </c>
      <c r="E459" s="41" t="str">
        <f>IFERROR(INDEX(BNP!$B:$H,MATCH(ROW($A451),BNP!$J:$J,0),4),"")</f>
        <v/>
      </c>
      <c r="F459" s="41" t="str">
        <f>IFERROR(INDEX(BNP!$B:$H,MATCH(ROW($A451),BNP!$J:$J,0),6),"")</f>
        <v/>
      </c>
      <c r="G459" s="41" t="str">
        <f>IFERROR(INDEX(BNP!$B:$H,MATCH(ROW($A451),BNP!$J:$J,0),5),"")</f>
        <v/>
      </c>
      <c r="H459" s="37" t="str">
        <f>IF(C459="","",$H$5+SUM($G$9:G459)-SUM($F$9:F459))</f>
        <v/>
      </c>
    </row>
    <row r="460" spans="2:8" s="40" customFormat="1" ht="18">
      <c r="B460" s="41" t="str">
        <f>IFERROR(INDEX(BNP!$B:$H,MATCH(ROW($A452),BNP!$J:$J,0),1),"")</f>
        <v/>
      </c>
      <c r="C460" s="43" t="str">
        <f>IFERROR(INDEX(BNP!$B:$H,MATCH(ROW($A452),BNP!$J:$J,0),2),"")</f>
        <v/>
      </c>
      <c r="D460" s="41" t="str">
        <f>IFERROR(INDEX(BNP!$B:$H,MATCH(ROW($A452),BNP!$J:$J,0),3),"")</f>
        <v/>
      </c>
      <c r="E460" s="41" t="str">
        <f>IFERROR(INDEX(BNP!$B:$H,MATCH(ROW($A452),BNP!$J:$J,0),4),"")</f>
        <v/>
      </c>
      <c r="F460" s="41" t="str">
        <f>IFERROR(INDEX(BNP!$B:$H,MATCH(ROW($A452),BNP!$J:$J,0),6),"")</f>
        <v/>
      </c>
      <c r="G460" s="41" t="str">
        <f>IFERROR(INDEX(BNP!$B:$H,MATCH(ROW($A452),BNP!$J:$J,0),5),"")</f>
        <v/>
      </c>
      <c r="H460" s="37" t="str">
        <f>IF(C460="","",$H$5+SUM($G$9:G460)-SUM($F$9:F460))</f>
        <v/>
      </c>
    </row>
    <row r="461" spans="2:8" s="40" customFormat="1" ht="18">
      <c r="B461" s="41" t="str">
        <f>IFERROR(INDEX(BNP!$B:$H,MATCH(ROW($A453),BNP!$J:$J,0),1),"")</f>
        <v/>
      </c>
      <c r="C461" s="43" t="str">
        <f>IFERROR(INDEX(BNP!$B:$H,MATCH(ROW($A453),BNP!$J:$J,0),2),"")</f>
        <v/>
      </c>
      <c r="D461" s="41" t="str">
        <f>IFERROR(INDEX(BNP!$B:$H,MATCH(ROW($A453),BNP!$J:$J,0),3),"")</f>
        <v/>
      </c>
      <c r="E461" s="41" t="str">
        <f>IFERROR(INDEX(BNP!$B:$H,MATCH(ROW($A453),BNP!$J:$J,0),4),"")</f>
        <v/>
      </c>
      <c r="F461" s="41" t="str">
        <f>IFERROR(INDEX(BNP!$B:$H,MATCH(ROW($A453),BNP!$J:$J,0),6),"")</f>
        <v/>
      </c>
      <c r="G461" s="41" t="str">
        <f>IFERROR(INDEX(BNP!$B:$H,MATCH(ROW($A453),BNP!$J:$J,0),5),"")</f>
        <v/>
      </c>
      <c r="H461" s="37" t="str">
        <f>IF(C461="","",$H$5+SUM($G$9:G461)-SUM($F$9:F461))</f>
        <v/>
      </c>
    </row>
    <row r="462" spans="2:8" s="40" customFormat="1" ht="18">
      <c r="B462" s="41" t="str">
        <f>IFERROR(INDEX(BNP!$B:$H,MATCH(ROW($A454),BNP!$J:$J,0),1),"")</f>
        <v/>
      </c>
      <c r="C462" s="43" t="str">
        <f>IFERROR(INDEX(BNP!$B:$H,MATCH(ROW($A454),BNP!$J:$J,0),2),"")</f>
        <v/>
      </c>
      <c r="D462" s="41" t="str">
        <f>IFERROR(INDEX(BNP!$B:$H,MATCH(ROW($A454),BNP!$J:$J,0),3),"")</f>
        <v/>
      </c>
      <c r="E462" s="41" t="str">
        <f>IFERROR(INDEX(BNP!$B:$H,MATCH(ROW($A454),BNP!$J:$J,0),4),"")</f>
        <v/>
      </c>
      <c r="F462" s="41" t="str">
        <f>IFERROR(INDEX(BNP!$B:$H,MATCH(ROW($A454),BNP!$J:$J,0),6),"")</f>
        <v/>
      </c>
      <c r="G462" s="41" t="str">
        <f>IFERROR(INDEX(BNP!$B:$H,MATCH(ROW($A454),BNP!$J:$J,0),5),"")</f>
        <v/>
      </c>
      <c r="H462" s="37" t="str">
        <f>IF(C462="","",$H$5+SUM($G$9:G462)-SUM($F$9:F462))</f>
        <v/>
      </c>
    </row>
    <row r="463" spans="2:8" s="40" customFormat="1" ht="18">
      <c r="B463" s="41" t="str">
        <f>IFERROR(INDEX(BNP!$B:$H,MATCH(ROW($A455),BNP!$J:$J,0),1),"")</f>
        <v/>
      </c>
      <c r="C463" s="43" t="str">
        <f>IFERROR(INDEX(BNP!$B:$H,MATCH(ROW($A455),BNP!$J:$J,0),2),"")</f>
        <v/>
      </c>
      <c r="D463" s="41" t="str">
        <f>IFERROR(INDEX(BNP!$B:$H,MATCH(ROW($A455),BNP!$J:$J,0),3),"")</f>
        <v/>
      </c>
      <c r="E463" s="41" t="str">
        <f>IFERROR(INDEX(BNP!$B:$H,MATCH(ROW($A455),BNP!$J:$J,0),4),"")</f>
        <v/>
      </c>
      <c r="F463" s="41" t="str">
        <f>IFERROR(INDEX(BNP!$B:$H,MATCH(ROW($A455),BNP!$J:$J,0),6),"")</f>
        <v/>
      </c>
      <c r="G463" s="41" t="str">
        <f>IFERROR(INDEX(BNP!$B:$H,MATCH(ROW($A455),BNP!$J:$J,0),5),"")</f>
        <v/>
      </c>
      <c r="H463" s="37" t="str">
        <f>IF(C463="","",$H$5+SUM($G$9:G463)-SUM($F$9:F463))</f>
        <v/>
      </c>
    </row>
    <row r="464" spans="2:8" s="40" customFormat="1" ht="18">
      <c r="B464" s="41" t="str">
        <f>IFERROR(INDEX(BNP!$B:$H,MATCH(ROW($A456),BNP!$J:$J,0),1),"")</f>
        <v/>
      </c>
      <c r="C464" s="43" t="str">
        <f>IFERROR(INDEX(BNP!$B:$H,MATCH(ROW($A456),BNP!$J:$J,0),2),"")</f>
        <v/>
      </c>
      <c r="D464" s="41" t="str">
        <f>IFERROR(INDEX(BNP!$B:$H,MATCH(ROW($A456),BNP!$J:$J,0),3),"")</f>
        <v/>
      </c>
      <c r="E464" s="41" t="str">
        <f>IFERROR(INDEX(BNP!$B:$H,MATCH(ROW($A456),BNP!$J:$J,0),4),"")</f>
        <v/>
      </c>
      <c r="F464" s="41" t="str">
        <f>IFERROR(INDEX(BNP!$B:$H,MATCH(ROW($A456),BNP!$J:$J,0),6),"")</f>
        <v/>
      </c>
      <c r="G464" s="41" t="str">
        <f>IFERROR(INDEX(BNP!$B:$H,MATCH(ROW($A456),BNP!$J:$J,0),5),"")</f>
        <v/>
      </c>
      <c r="H464" s="37" t="str">
        <f>IF(C464="","",$H$5+SUM($G$9:G464)-SUM($F$9:F464))</f>
        <v/>
      </c>
    </row>
    <row r="465" spans="2:8" s="40" customFormat="1" ht="18">
      <c r="B465" s="41" t="str">
        <f>IFERROR(INDEX(BNP!$B:$H,MATCH(ROW($A457),BNP!$J:$J,0),1),"")</f>
        <v/>
      </c>
      <c r="C465" s="43" t="str">
        <f>IFERROR(INDEX(BNP!$B:$H,MATCH(ROW($A457),BNP!$J:$J,0),2),"")</f>
        <v/>
      </c>
      <c r="D465" s="41" t="str">
        <f>IFERROR(INDEX(BNP!$B:$H,MATCH(ROW($A457),BNP!$J:$J,0),3),"")</f>
        <v/>
      </c>
      <c r="E465" s="41" t="str">
        <f>IFERROR(INDEX(BNP!$B:$H,MATCH(ROW($A457),BNP!$J:$J,0),4),"")</f>
        <v/>
      </c>
      <c r="F465" s="41" t="str">
        <f>IFERROR(INDEX(BNP!$B:$H,MATCH(ROW($A457),BNP!$J:$J,0),6),"")</f>
        <v/>
      </c>
      <c r="G465" s="41" t="str">
        <f>IFERROR(INDEX(BNP!$B:$H,MATCH(ROW($A457),BNP!$J:$J,0),5),"")</f>
        <v/>
      </c>
      <c r="H465" s="37" t="str">
        <f>IF(C465="","",$H$5+SUM($G$9:G465)-SUM($F$9:F465))</f>
        <v/>
      </c>
    </row>
    <row r="466" spans="2:8" s="40" customFormat="1" ht="18">
      <c r="B466" s="41" t="str">
        <f>IFERROR(INDEX(BNP!$B:$H,MATCH(ROW($A458),BNP!$J:$J,0),1),"")</f>
        <v/>
      </c>
      <c r="C466" s="43" t="str">
        <f>IFERROR(INDEX(BNP!$B:$H,MATCH(ROW($A458),BNP!$J:$J,0),2),"")</f>
        <v/>
      </c>
      <c r="D466" s="41" t="str">
        <f>IFERROR(INDEX(BNP!$B:$H,MATCH(ROW($A458),BNP!$J:$J,0),3),"")</f>
        <v/>
      </c>
      <c r="E466" s="41" t="str">
        <f>IFERROR(INDEX(BNP!$B:$H,MATCH(ROW($A458),BNP!$J:$J,0),4),"")</f>
        <v/>
      </c>
      <c r="F466" s="41" t="str">
        <f>IFERROR(INDEX(BNP!$B:$H,MATCH(ROW($A458),BNP!$J:$J,0),6),"")</f>
        <v/>
      </c>
      <c r="G466" s="41" t="str">
        <f>IFERROR(INDEX(BNP!$B:$H,MATCH(ROW($A458),BNP!$J:$J,0),5),"")</f>
        <v/>
      </c>
      <c r="H466" s="37" t="str">
        <f>IF(C466="","",$H$5+SUM($G$9:G466)-SUM($F$9:F466))</f>
        <v/>
      </c>
    </row>
    <row r="467" spans="2:8" s="40" customFormat="1" ht="18">
      <c r="B467" s="41" t="str">
        <f>IFERROR(INDEX(BNP!$B:$H,MATCH(ROW($A459),BNP!$J:$J,0),1),"")</f>
        <v/>
      </c>
      <c r="C467" s="43" t="str">
        <f>IFERROR(INDEX(BNP!$B:$H,MATCH(ROW($A459),BNP!$J:$J,0),2),"")</f>
        <v/>
      </c>
      <c r="D467" s="41" t="str">
        <f>IFERROR(INDEX(BNP!$B:$H,MATCH(ROW($A459),BNP!$J:$J,0),3),"")</f>
        <v/>
      </c>
      <c r="E467" s="41" t="str">
        <f>IFERROR(INDEX(BNP!$B:$H,MATCH(ROW($A459),BNP!$J:$J,0),4),"")</f>
        <v/>
      </c>
      <c r="F467" s="41" t="str">
        <f>IFERROR(INDEX(BNP!$B:$H,MATCH(ROW($A459),BNP!$J:$J,0),6),"")</f>
        <v/>
      </c>
      <c r="G467" s="41" t="str">
        <f>IFERROR(INDEX(BNP!$B:$H,MATCH(ROW($A459),BNP!$J:$J,0),5),"")</f>
        <v/>
      </c>
      <c r="H467" s="37" t="str">
        <f>IF(C467="","",$H$5+SUM($G$9:G467)-SUM($F$9:F467))</f>
        <v/>
      </c>
    </row>
    <row r="468" spans="2:8" s="40" customFormat="1" ht="18">
      <c r="B468" s="41" t="str">
        <f>IFERROR(INDEX(BNP!$B:$H,MATCH(ROW($A460),BNP!$J:$J,0),1),"")</f>
        <v/>
      </c>
      <c r="C468" s="43" t="str">
        <f>IFERROR(INDEX(BNP!$B:$H,MATCH(ROW($A460),BNP!$J:$J,0),2),"")</f>
        <v/>
      </c>
      <c r="D468" s="41" t="str">
        <f>IFERROR(INDEX(BNP!$B:$H,MATCH(ROW($A460),BNP!$J:$J,0),3),"")</f>
        <v/>
      </c>
      <c r="E468" s="41" t="str">
        <f>IFERROR(INDEX(BNP!$B:$H,MATCH(ROW($A460),BNP!$J:$J,0),4),"")</f>
        <v/>
      </c>
      <c r="F468" s="41" t="str">
        <f>IFERROR(INDEX(BNP!$B:$H,MATCH(ROW($A460),BNP!$J:$J,0),6),"")</f>
        <v/>
      </c>
      <c r="G468" s="41" t="str">
        <f>IFERROR(INDEX(BNP!$B:$H,MATCH(ROW($A460),BNP!$J:$J,0),5),"")</f>
        <v/>
      </c>
      <c r="H468" s="37" t="str">
        <f>IF(C468="","",$H$5+SUM($G$9:G468)-SUM($F$9:F468))</f>
        <v/>
      </c>
    </row>
    <row r="469" spans="2:8" s="40" customFormat="1" ht="18">
      <c r="B469" s="41" t="str">
        <f>IFERROR(INDEX(BNP!$B:$H,MATCH(ROW($A461),BNP!$J:$J,0),1),"")</f>
        <v/>
      </c>
      <c r="C469" s="43" t="str">
        <f>IFERROR(INDEX(BNP!$B:$H,MATCH(ROW($A461),BNP!$J:$J,0),2),"")</f>
        <v/>
      </c>
      <c r="D469" s="41" t="str">
        <f>IFERROR(INDEX(BNP!$B:$H,MATCH(ROW($A461),BNP!$J:$J,0),3),"")</f>
        <v/>
      </c>
      <c r="E469" s="41" t="str">
        <f>IFERROR(INDEX(BNP!$B:$H,MATCH(ROW($A461),BNP!$J:$J,0),4),"")</f>
        <v/>
      </c>
      <c r="F469" s="41" t="str">
        <f>IFERROR(INDEX(BNP!$B:$H,MATCH(ROW($A461),BNP!$J:$J,0),6),"")</f>
        <v/>
      </c>
      <c r="G469" s="41" t="str">
        <f>IFERROR(INDEX(BNP!$B:$H,MATCH(ROW($A461),BNP!$J:$J,0),5),"")</f>
        <v/>
      </c>
      <c r="H469" s="37" t="str">
        <f>IF(C469="","",$H$5+SUM($G$9:G469)-SUM($F$9:F469))</f>
        <v/>
      </c>
    </row>
    <row r="470" spans="2:8" s="40" customFormat="1" ht="18">
      <c r="B470" s="41" t="str">
        <f>IFERROR(INDEX(BNP!$B:$H,MATCH(ROW($A462),BNP!$J:$J,0),1),"")</f>
        <v/>
      </c>
      <c r="C470" s="43" t="str">
        <f>IFERROR(INDEX(BNP!$B:$H,MATCH(ROW($A462),BNP!$J:$J,0),2),"")</f>
        <v/>
      </c>
      <c r="D470" s="41" t="str">
        <f>IFERROR(INDEX(BNP!$B:$H,MATCH(ROW($A462),BNP!$J:$J,0),3),"")</f>
        <v/>
      </c>
      <c r="E470" s="41" t="str">
        <f>IFERROR(INDEX(BNP!$B:$H,MATCH(ROW($A462),BNP!$J:$J,0),4),"")</f>
        <v/>
      </c>
      <c r="F470" s="41" t="str">
        <f>IFERROR(INDEX(BNP!$B:$H,MATCH(ROW($A462),BNP!$J:$J,0),6),"")</f>
        <v/>
      </c>
      <c r="G470" s="41" t="str">
        <f>IFERROR(INDEX(BNP!$B:$H,MATCH(ROW($A462),BNP!$J:$J,0),5),"")</f>
        <v/>
      </c>
      <c r="H470" s="37" t="str">
        <f>IF(C470="","",$H$5+SUM($G$9:G470)-SUM($F$9:F470))</f>
        <v/>
      </c>
    </row>
    <row r="471" spans="2:8" s="40" customFormat="1" ht="18">
      <c r="B471" s="41" t="str">
        <f>IFERROR(INDEX(BNP!$B:$H,MATCH(ROW($A463),BNP!$J:$J,0),1),"")</f>
        <v/>
      </c>
      <c r="C471" s="43" t="str">
        <f>IFERROR(INDEX(BNP!$B:$H,MATCH(ROW($A463),BNP!$J:$J,0),2),"")</f>
        <v/>
      </c>
      <c r="D471" s="41" t="str">
        <f>IFERROR(INDEX(BNP!$B:$H,MATCH(ROW($A463),BNP!$J:$J,0),3),"")</f>
        <v/>
      </c>
      <c r="E471" s="41" t="str">
        <f>IFERROR(INDEX(BNP!$B:$H,MATCH(ROW($A463),BNP!$J:$J,0),4),"")</f>
        <v/>
      </c>
      <c r="F471" s="41" t="str">
        <f>IFERROR(INDEX(BNP!$B:$H,MATCH(ROW($A463),BNP!$J:$J,0),6),"")</f>
        <v/>
      </c>
      <c r="G471" s="41" t="str">
        <f>IFERROR(INDEX(BNP!$B:$H,MATCH(ROW($A463),BNP!$J:$J,0),5),"")</f>
        <v/>
      </c>
      <c r="H471" s="37" t="str">
        <f>IF(C471="","",$H$5+SUM($G$9:G471)-SUM($F$9:F471))</f>
        <v/>
      </c>
    </row>
    <row r="472" spans="2:8" s="40" customFormat="1" ht="18">
      <c r="B472" s="41" t="str">
        <f>IFERROR(INDEX(BNP!$B:$H,MATCH(ROW($A464),BNP!$J:$J,0),1),"")</f>
        <v/>
      </c>
      <c r="C472" s="43" t="str">
        <f>IFERROR(INDEX(BNP!$B:$H,MATCH(ROW($A464),BNP!$J:$J,0),2),"")</f>
        <v/>
      </c>
      <c r="D472" s="41" t="str">
        <f>IFERROR(INDEX(BNP!$B:$H,MATCH(ROW($A464),BNP!$J:$J,0),3),"")</f>
        <v/>
      </c>
      <c r="E472" s="41" t="str">
        <f>IFERROR(INDEX(BNP!$B:$H,MATCH(ROW($A464),BNP!$J:$J,0),4),"")</f>
        <v/>
      </c>
      <c r="F472" s="41" t="str">
        <f>IFERROR(INDEX(BNP!$B:$H,MATCH(ROW($A464),BNP!$J:$J,0),6),"")</f>
        <v/>
      </c>
      <c r="G472" s="41" t="str">
        <f>IFERROR(INDEX(BNP!$B:$H,MATCH(ROW($A464),BNP!$J:$J,0),5),"")</f>
        <v/>
      </c>
      <c r="H472" s="37" t="str">
        <f>IF(C472="","",$H$5+SUM($G$9:G472)-SUM($F$9:F472))</f>
        <v/>
      </c>
    </row>
    <row r="473" spans="2:8" s="40" customFormat="1" ht="18">
      <c r="B473" s="41" t="str">
        <f>IFERROR(INDEX(BNP!$B:$H,MATCH(ROW($A465),BNP!$J:$J,0),1),"")</f>
        <v/>
      </c>
      <c r="C473" s="43" t="str">
        <f>IFERROR(INDEX(BNP!$B:$H,MATCH(ROW($A465),BNP!$J:$J,0),2),"")</f>
        <v/>
      </c>
      <c r="D473" s="41" t="str">
        <f>IFERROR(INDEX(BNP!$B:$H,MATCH(ROW($A465),BNP!$J:$J,0),3),"")</f>
        <v/>
      </c>
      <c r="E473" s="41" t="str">
        <f>IFERROR(INDEX(BNP!$B:$H,MATCH(ROW($A465),BNP!$J:$J,0),4),"")</f>
        <v/>
      </c>
      <c r="F473" s="41" t="str">
        <f>IFERROR(INDEX(BNP!$B:$H,MATCH(ROW($A465),BNP!$J:$J,0),6),"")</f>
        <v/>
      </c>
      <c r="G473" s="41" t="str">
        <f>IFERROR(INDEX(BNP!$B:$H,MATCH(ROW($A465),BNP!$J:$J,0),5),"")</f>
        <v/>
      </c>
      <c r="H473" s="37" t="str">
        <f>IF(C473="","",$H$5+SUM($G$9:G473)-SUM($F$9:F473))</f>
        <v/>
      </c>
    </row>
    <row r="474" spans="2:8" s="40" customFormat="1" ht="18">
      <c r="B474" s="41" t="str">
        <f>IFERROR(INDEX(BNP!$B:$H,MATCH(ROW($A466),BNP!$J:$J,0),1),"")</f>
        <v/>
      </c>
      <c r="C474" s="43" t="str">
        <f>IFERROR(INDEX(BNP!$B:$H,MATCH(ROW($A466),BNP!$J:$J,0),2),"")</f>
        <v/>
      </c>
      <c r="D474" s="41" t="str">
        <f>IFERROR(INDEX(BNP!$B:$H,MATCH(ROW($A466),BNP!$J:$J,0),3),"")</f>
        <v/>
      </c>
      <c r="E474" s="41" t="str">
        <f>IFERROR(INDEX(BNP!$B:$H,MATCH(ROW($A466),BNP!$J:$J,0),4),"")</f>
        <v/>
      </c>
      <c r="F474" s="41" t="str">
        <f>IFERROR(INDEX(BNP!$B:$H,MATCH(ROW($A466),BNP!$J:$J,0),6),"")</f>
        <v/>
      </c>
      <c r="G474" s="41" t="str">
        <f>IFERROR(INDEX(BNP!$B:$H,MATCH(ROW($A466),BNP!$J:$J,0),5),"")</f>
        <v/>
      </c>
      <c r="H474" s="37" t="str">
        <f>IF(C474="","",$H$5+SUM($G$9:G474)-SUM($F$9:F474))</f>
        <v/>
      </c>
    </row>
    <row r="475" spans="2:8" s="40" customFormat="1" ht="18">
      <c r="B475" s="41" t="str">
        <f>IFERROR(INDEX(BNP!$B:$H,MATCH(ROW($A467),BNP!$J:$J,0),1),"")</f>
        <v/>
      </c>
      <c r="C475" s="43" t="str">
        <f>IFERROR(INDEX(BNP!$B:$H,MATCH(ROW($A467),BNP!$J:$J,0),2),"")</f>
        <v/>
      </c>
      <c r="D475" s="41" t="str">
        <f>IFERROR(INDEX(BNP!$B:$H,MATCH(ROW($A467),BNP!$J:$J,0),3),"")</f>
        <v/>
      </c>
      <c r="E475" s="41" t="str">
        <f>IFERROR(INDEX(BNP!$B:$H,MATCH(ROW($A467),BNP!$J:$J,0),4),"")</f>
        <v/>
      </c>
      <c r="F475" s="41" t="str">
        <f>IFERROR(INDEX(BNP!$B:$H,MATCH(ROW($A467),BNP!$J:$J,0),6),"")</f>
        <v/>
      </c>
      <c r="G475" s="41" t="str">
        <f>IFERROR(INDEX(BNP!$B:$H,MATCH(ROW($A467),BNP!$J:$J,0),5),"")</f>
        <v/>
      </c>
      <c r="H475" s="37" t="str">
        <f>IF(C475="","",$H$5+SUM($G$9:G475)-SUM($F$9:F475))</f>
        <v/>
      </c>
    </row>
    <row r="476" spans="2:8" s="40" customFormat="1" ht="18">
      <c r="B476" s="41" t="str">
        <f>IFERROR(INDEX(BNP!$B:$H,MATCH(ROW($A468),BNP!$J:$J,0),1),"")</f>
        <v/>
      </c>
      <c r="C476" s="43" t="str">
        <f>IFERROR(INDEX(BNP!$B:$H,MATCH(ROW($A468),BNP!$J:$J,0),2),"")</f>
        <v/>
      </c>
      <c r="D476" s="41" t="str">
        <f>IFERROR(INDEX(BNP!$B:$H,MATCH(ROW($A468),BNP!$J:$J,0),3),"")</f>
        <v/>
      </c>
      <c r="E476" s="41" t="str">
        <f>IFERROR(INDEX(BNP!$B:$H,MATCH(ROW($A468),BNP!$J:$J,0),4),"")</f>
        <v/>
      </c>
      <c r="F476" s="41" t="str">
        <f>IFERROR(INDEX(BNP!$B:$H,MATCH(ROW($A468),BNP!$J:$J,0),6),"")</f>
        <v/>
      </c>
      <c r="G476" s="41" t="str">
        <f>IFERROR(INDEX(BNP!$B:$H,MATCH(ROW($A468),BNP!$J:$J,0),5),"")</f>
        <v/>
      </c>
      <c r="H476" s="37" t="str">
        <f>IF(C476="","",$H$5+SUM($G$9:G476)-SUM($F$9:F476))</f>
        <v/>
      </c>
    </row>
    <row r="477" spans="2:8" s="40" customFormat="1" ht="18">
      <c r="B477" s="41" t="str">
        <f>IFERROR(INDEX(BNP!$B:$H,MATCH(ROW($A469),BNP!$J:$J,0),1),"")</f>
        <v/>
      </c>
      <c r="C477" s="43" t="str">
        <f>IFERROR(INDEX(BNP!$B:$H,MATCH(ROW($A469),BNP!$J:$J,0),2),"")</f>
        <v/>
      </c>
      <c r="D477" s="41" t="str">
        <f>IFERROR(INDEX(BNP!$B:$H,MATCH(ROW($A469),BNP!$J:$J,0),3),"")</f>
        <v/>
      </c>
      <c r="E477" s="41" t="str">
        <f>IFERROR(INDEX(BNP!$B:$H,MATCH(ROW($A469),BNP!$J:$J,0),4),"")</f>
        <v/>
      </c>
      <c r="F477" s="41" t="str">
        <f>IFERROR(INDEX(BNP!$B:$H,MATCH(ROW($A469),BNP!$J:$J,0),6),"")</f>
        <v/>
      </c>
      <c r="G477" s="41" t="str">
        <f>IFERROR(INDEX(BNP!$B:$H,MATCH(ROW($A469),BNP!$J:$J,0),5),"")</f>
        <v/>
      </c>
      <c r="H477" s="37" t="str">
        <f>IF(C477="","",$H$5+SUM($G$9:G477)-SUM($F$9:F477))</f>
        <v/>
      </c>
    </row>
    <row r="478" spans="2:8" s="40" customFormat="1" ht="18">
      <c r="B478" s="41" t="str">
        <f>IFERROR(INDEX(BNP!$B:$H,MATCH(ROW($A470),BNP!$J:$J,0),1),"")</f>
        <v/>
      </c>
      <c r="C478" s="43" t="str">
        <f>IFERROR(INDEX(BNP!$B:$H,MATCH(ROW($A470),BNP!$J:$J,0),2),"")</f>
        <v/>
      </c>
      <c r="D478" s="41" t="str">
        <f>IFERROR(INDEX(BNP!$B:$H,MATCH(ROW($A470),BNP!$J:$J,0),3),"")</f>
        <v/>
      </c>
      <c r="E478" s="41" t="str">
        <f>IFERROR(INDEX(BNP!$B:$H,MATCH(ROW($A470),BNP!$J:$J,0),4),"")</f>
        <v/>
      </c>
      <c r="F478" s="41" t="str">
        <f>IFERROR(INDEX(BNP!$B:$H,MATCH(ROW($A470),BNP!$J:$J,0),6),"")</f>
        <v/>
      </c>
      <c r="G478" s="41" t="str">
        <f>IFERROR(INDEX(BNP!$B:$H,MATCH(ROW($A470),BNP!$J:$J,0),5),"")</f>
        <v/>
      </c>
      <c r="H478" s="37" t="str">
        <f>IF(C478="","",$H$5+SUM($G$9:G478)-SUM($F$9:F478))</f>
        <v/>
      </c>
    </row>
    <row r="479" spans="2:8" s="40" customFormat="1" ht="18">
      <c r="B479" s="41" t="str">
        <f>IFERROR(INDEX(BNP!$B:$H,MATCH(ROW($A471),BNP!$J:$J,0),1),"")</f>
        <v/>
      </c>
      <c r="C479" s="43" t="str">
        <f>IFERROR(INDEX(BNP!$B:$H,MATCH(ROW($A471),BNP!$J:$J,0),2),"")</f>
        <v/>
      </c>
      <c r="D479" s="41" t="str">
        <f>IFERROR(INDEX(BNP!$B:$H,MATCH(ROW($A471),BNP!$J:$J,0),3),"")</f>
        <v/>
      </c>
      <c r="E479" s="41" t="str">
        <f>IFERROR(INDEX(BNP!$B:$H,MATCH(ROW($A471),BNP!$J:$J,0),4),"")</f>
        <v/>
      </c>
      <c r="F479" s="41" t="str">
        <f>IFERROR(INDEX(BNP!$B:$H,MATCH(ROW($A471),BNP!$J:$J,0),6),"")</f>
        <v/>
      </c>
      <c r="G479" s="41" t="str">
        <f>IFERROR(INDEX(BNP!$B:$H,MATCH(ROW($A471),BNP!$J:$J,0),5),"")</f>
        <v/>
      </c>
      <c r="H479" s="37" t="str">
        <f>IF(C479="","",$H$5+SUM($G$9:G479)-SUM($F$9:F479))</f>
        <v/>
      </c>
    </row>
    <row r="480" spans="2:8" s="40" customFormat="1" ht="18">
      <c r="B480" s="41" t="str">
        <f>IFERROR(INDEX(BNP!$B:$H,MATCH(ROW($A472),BNP!$J:$J,0),1),"")</f>
        <v/>
      </c>
      <c r="C480" s="43" t="str">
        <f>IFERROR(INDEX(BNP!$B:$H,MATCH(ROW($A472),BNP!$J:$J,0),2),"")</f>
        <v/>
      </c>
      <c r="D480" s="41" t="str">
        <f>IFERROR(INDEX(BNP!$B:$H,MATCH(ROW($A472),BNP!$J:$J,0),3),"")</f>
        <v/>
      </c>
      <c r="E480" s="41" t="str">
        <f>IFERROR(INDEX(BNP!$B:$H,MATCH(ROW($A472),BNP!$J:$J,0),4),"")</f>
        <v/>
      </c>
      <c r="F480" s="41" t="str">
        <f>IFERROR(INDEX(BNP!$B:$H,MATCH(ROW($A472),BNP!$J:$J,0),6),"")</f>
        <v/>
      </c>
      <c r="G480" s="41" t="str">
        <f>IFERROR(INDEX(BNP!$B:$H,MATCH(ROW($A472),BNP!$J:$J,0),5),"")</f>
        <v/>
      </c>
      <c r="H480" s="37" t="str">
        <f>IF(C480="","",$H$5+SUM($G$9:G480)-SUM($F$9:F480))</f>
        <v/>
      </c>
    </row>
    <row r="481" spans="2:8" s="40" customFormat="1" ht="18">
      <c r="B481" s="41" t="str">
        <f>IFERROR(INDEX(BNP!$B:$H,MATCH(ROW($A473),BNP!$J:$J,0),1),"")</f>
        <v/>
      </c>
      <c r="C481" s="43" t="str">
        <f>IFERROR(INDEX(BNP!$B:$H,MATCH(ROW($A473),BNP!$J:$J,0),2),"")</f>
        <v/>
      </c>
      <c r="D481" s="41" t="str">
        <f>IFERROR(INDEX(BNP!$B:$H,MATCH(ROW($A473),BNP!$J:$J,0),3),"")</f>
        <v/>
      </c>
      <c r="E481" s="41" t="str">
        <f>IFERROR(INDEX(BNP!$B:$H,MATCH(ROW($A473),BNP!$J:$J,0),4),"")</f>
        <v/>
      </c>
      <c r="F481" s="41" t="str">
        <f>IFERROR(INDEX(BNP!$B:$H,MATCH(ROW($A473),BNP!$J:$J,0),6),"")</f>
        <v/>
      </c>
      <c r="G481" s="41" t="str">
        <f>IFERROR(INDEX(BNP!$B:$H,MATCH(ROW($A473),BNP!$J:$J,0),5),"")</f>
        <v/>
      </c>
      <c r="H481" s="37" t="str">
        <f>IF(C481="","",$H$5+SUM($G$9:G481)-SUM($F$9:F481))</f>
        <v/>
      </c>
    </row>
    <row r="482" spans="2:8" s="40" customFormat="1" ht="18">
      <c r="B482" s="41" t="str">
        <f>IFERROR(INDEX(BNP!$B:$H,MATCH(ROW($A474),BNP!$J:$J,0),1),"")</f>
        <v/>
      </c>
      <c r="C482" s="43" t="str">
        <f>IFERROR(INDEX(BNP!$B:$H,MATCH(ROW($A474),BNP!$J:$J,0),2),"")</f>
        <v/>
      </c>
      <c r="D482" s="41" t="str">
        <f>IFERROR(INDEX(BNP!$B:$H,MATCH(ROW($A474),BNP!$J:$J,0),3),"")</f>
        <v/>
      </c>
      <c r="E482" s="41" t="str">
        <f>IFERROR(INDEX(BNP!$B:$H,MATCH(ROW($A474),BNP!$J:$J,0),4),"")</f>
        <v/>
      </c>
      <c r="F482" s="41" t="str">
        <f>IFERROR(INDEX(BNP!$B:$H,MATCH(ROW($A474),BNP!$J:$J,0),6),"")</f>
        <v/>
      </c>
      <c r="G482" s="41" t="str">
        <f>IFERROR(INDEX(BNP!$B:$H,MATCH(ROW($A474),BNP!$J:$J,0),5),"")</f>
        <v/>
      </c>
      <c r="H482" s="37" t="str">
        <f>IF(C482="","",$H$5+SUM($G$9:G482)-SUM($F$9:F482))</f>
        <v/>
      </c>
    </row>
    <row r="483" spans="2:8" s="40" customFormat="1" ht="18">
      <c r="B483" s="41" t="str">
        <f>IFERROR(INDEX(BNP!$B:$H,MATCH(ROW($A475),BNP!$J:$J,0),1),"")</f>
        <v/>
      </c>
      <c r="C483" s="43" t="str">
        <f>IFERROR(INDEX(BNP!$B:$H,MATCH(ROW($A475),BNP!$J:$J,0),2),"")</f>
        <v/>
      </c>
      <c r="D483" s="41" t="str">
        <f>IFERROR(INDEX(BNP!$B:$H,MATCH(ROW($A475),BNP!$J:$J,0),3),"")</f>
        <v/>
      </c>
      <c r="E483" s="41" t="str">
        <f>IFERROR(INDEX(BNP!$B:$H,MATCH(ROW($A475),BNP!$J:$J,0),4),"")</f>
        <v/>
      </c>
      <c r="F483" s="41" t="str">
        <f>IFERROR(INDEX(BNP!$B:$H,MATCH(ROW($A475),BNP!$J:$J,0),6),"")</f>
        <v/>
      </c>
      <c r="G483" s="41" t="str">
        <f>IFERROR(INDEX(BNP!$B:$H,MATCH(ROW($A475),BNP!$J:$J,0),5),"")</f>
        <v/>
      </c>
      <c r="H483" s="37" t="str">
        <f>IF(C483="","",$H$5+SUM($G$9:G483)-SUM($F$9:F483))</f>
        <v/>
      </c>
    </row>
    <row r="484" spans="2:8" s="40" customFormat="1" ht="18">
      <c r="B484" s="41" t="str">
        <f>IFERROR(INDEX(BNP!$B:$H,MATCH(ROW($A476),BNP!$J:$J,0),1),"")</f>
        <v/>
      </c>
      <c r="C484" s="43" t="str">
        <f>IFERROR(INDEX(BNP!$B:$H,MATCH(ROW($A476),BNP!$J:$J,0),2),"")</f>
        <v/>
      </c>
      <c r="D484" s="41" t="str">
        <f>IFERROR(INDEX(BNP!$B:$H,MATCH(ROW($A476),BNP!$J:$J,0),3),"")</f>
        <v/>
      </c>
      <c r="E484" s="41" t="str">
        <f>IFERROR(INDEX(BNP!$B:$H,MATCH(ROW($A476),BNP!$J:$J,0),4),"")</f>
        <v/>
      </c>
      <c r="F484" s="41" t="str">
        <f>IFERROR(INDEX(BNP!$B:$H,MATCH(ROW($A476),BNP!$J:$J,0),6),"")</f>
        <v/>
      </c>
      <c r="G484" s="41" t="str">
        <f>IFERROR(INDEX(BNP!$B:$H,MATCH(ROW($A476),BNP!$J:$J,0),5),"")</f>
        <v/>
      </c>
      <c r="H484" s="37" t="str">
        <f>IF(C484="","",$H$5+SUM($G$9:G484)-SUM($F$9:F484))</f>
        <v/>
      </c>
    </row>
    <row r="485" spans="2:8" s="40" customFormat="1" ht="18">
      <c r="B485" s="41" t="str">
        <f>IFERROR(INDEX(BNP!$B:$H,MATCH(ROW($A477),BNP!$J:$J,0),1),"")</f>
        <v/>
      </c>
      <c r="C485" s="43" t="str">
        <f>IFERROR(INDEX(BNP!$B:$H,MATCH(ROW($A477),BNP!$J:$J,0),2),"")</f>
        <v/>
      </c>
      <c r="D485" s="41" t="str">
        <f>IFERROR(INDEX(BNP!$B:$H,MATCH(ROW($A477),BNP!$J:$J,0),3),"")</f>
        <v/>
      </c>
      <c r="E485" s="41" t="str">
        <f>IFERROR(INDEX(BNP!$B:$H,MATCH(ROW($A477),BNP!$J:$J,0),4),"")</f>
        <v/>
      </c>
      <c r="F485" s="41" t="str">
        <f>IFERROR(INDEX(BNP!$B:$H,MATCH(ROW($A477),BNP!$J:$J,0),6),"")</f>
        <v/>
      </c>
      <c r="G485" s="41" t="str">
        <f>IFERROR(INDEX(BNP!$B:$H,MATCH(ROW($A477),BNP!$J:$J,0),5),"")</f>
        <v/>
      </c>
      <c r="H485" s="37" t="str">
        <f>IF(C485="","",$H$5+SUM($G$9:G485)-SUM($F$9:F485))</f>
        <v/>
      </c>
    </row>
    <row r="486" spans="2:8" s="40" customFormat="1" ht="18">
      <c r="B486" s="41" t="str">
        <f>IFERROR(INDEX(BNP!$B:$H,MATCH(ROW($A478),BNP!$J:$J,0),1),"")</f>
        <v/>
      </c>
      <c r="C486" s="43" t="str">
        <f>IFERROR(INDEX(BNP!$B:$H,MATCH(ROW($A478),BNP!$J:$J,0),2),"")</f>
        <v/>
      </c>
      <c r="D486" s="41" t="str">
        <f>IFERROR(INDEX(BNP!$B:$H,MATCH(ROW($A478),BNP!$J:$J,0),3),"")</f>
        <v/>
      </c>
      <c r="E486" s="41" t="str">
        <f>IFERROR(INDEX(BNP!$B:$H,MATCH(ROW($A478),BNP!$J:$J,0),4),"")</f>
        <v/>
      </c>
      <c r="F486" s="41" t="str">
        <f>IFERROR(INDEX(BNP!$B:$H,MATCH(ROW($A478),BNP!$J:$J,0),6),"")</f>
        <v/>
      </c>
      <c r="G486" s="41" t="str">
        <f>IFERROR(INDEX(BNP!$B:$H,MATCH(ROW($A478),BNP!$J:$J,0),5),"")</f>
        <v/>
      </c>
      <c r="H486" s="37" t="str">
        <f>IF(C486="","",$H$5+SUM($G$9:G486)-SUM($F$9:F486))</f>
        <v/>
      </c>
    </row>
    <row r="487" spans="2:8" s="40" customFormat="1" ht="18">
      <c r="B487" s="41" t="str">
        <f>IFERROR(INDEX(BNP!$B:$H,MATCH(ROW($A479),BNP!$J:$J,0),1),"")</f>
        <v/>
      </c>
      <c r="C487" s="43" t="str">
        <f>IFERROR(INDEX(BNP!$B:$H,MATCH(ROW($A479),BNP!$J:$J,0),2),"")</f>
        <v/>
      </c>
      <c r="D487" s="41" t="str">
        <f>IFERROR(INDEX(BNP!$B:$H,MATCH(ROW($A479),BNP!$J:$J,0),3),"")</f>
        <v/>
      </c>
      <c r="E487" s="41" t="str">
        <f>IFERROR(INDEX(BNP!$B:$H,MATCH(ROW($A479),BNP!$J:$J,0),4),"")</f>
        <v/>
      </c>
      <c r="F487" s="41" t="str">
        <f>IFERROR(INDEX(BNP!$B:$H,MATCH(ROW($A479),BNP!$J:$J,0),6),"")</f>
        <v/>
      </c>
      <c r="G487" s="41" t="str">
        <f>IFERROR(INDEX(BNP!$B:$H,MATCH(ROW($A479),BNP!$J:$J,0),5),"")</f>
        <v/>
      </c>
      <c r="H487" s="37" t="str">
        <f>IF(C487="","",$H$5+SUM($G$9:G487)-SUM($F$9:F487))</f>
        <v/>
      </c>
    </row>
    <row r="488" spans="2:8" s="40" customFormat="1" ht="18">
      <c r="B488" s="41" t="str">
        <f>IFERROR(INDEX(BNP!$B:$H,MATCH(ROW($A480),BNP!$J:$J,0),1),"")</f>
        <v/>
      </c>
      <c r="C488" s="43" t="str">
        <f>IFERROR(INDEX(BNP!$B:$H,MATCH(ROW($A480),BNP!$J:$J,0),2),"")</f>
        <v/>
      </c>
      <c r="D488" s="41" t="str">
        <f>IFERROR(INDEX(BNP!$B:$H,MATCH(ROW($A480),BNP!$J:$J,0),3),"")</f>
        <v/>
      </c>
      <c r="E488" s="41" t="str">
        <f>IFERROR(INDEX(BNP!$B:$H,MATCH(ROW($A480),BNP!$J:$J,0),4),"")</f>
        <v/>
      </c>
      <c r="F488" s="41" t="str">
        <f>IFERROR(INDEX(BNP!$B:$H,MATCH(ROW($A480),BNP!$J:$J,0),6),"")</f>
        <v/>
      </c>
      <c r="G488" s="41" t="str">
        <f>IFERROR(INDEX(BNP!$B:$H,MATCH(ROW($A480),BNP!$J:$J,0),5),"")</f>
        <v/>
      </c>
      <c r="H488" s="37" t="str">
        <f>IF(C488="","",$H$5+SUM($G$9:G488)-SUM($F$9:F488))</f>
        <v/>
      </c>
    </row>
    <row r="489" spans="2:8" s="40" customFormat="1" ht="18">
      <c r="B489" s="41" t="str">
        <f>IFERROR(INDEX(BNP!$B:$H,MATCH(ROW($A481),BNP!$J:$J,0),1),"")</f>
        <v/>
      </c>
      <c r="C489" s="43" t="str">
        <f>IFERROR(INDEX(BNP!$B:$H,MATCH(ROW($A481),BNP!$J:$J,0),2),"")</f>
        <v/>
      </c>
      <c r="D489" s="41" t="str">
        <f>IFERROR(INDEX(BNP!$B:$H,MATCH(ROW($A481),BNP!$J:$J,0),3),"")</f>
        <v/>
      </c>
      <c r="E489" s="41" t="str">
        <f>IFERROR(INDEX(BNP!$B:$H,MATCH(ROW($A481),BNP!$J:$J,0),4),"")</f>
        <v/>
      </c>
      <c r="F489" s="41" t="str">
        <f>IFERROR(INDEX(BNP!$B:$H,MATCH(ROW($A481),BNP!$J:$J,0),6),"")</f>
        <v/>
      </c>
      <c r="G489" s="41" t="str">
        <f>IFERROR(INDEX(BNP!$B:$H,MATCH(ROW($A481),BNP!$J:$J,0),5),"")</f>
        <v/>
      </c>
      <c r="H489" s="37" t="str">
        <f>IF(C489="","",$H$5+SUM($G$9:G489)-SUM($F$9:F489))</f>
        <v/>
      </c>
    </row>
    <row r="490" spans="2:8" s="40" customFormat="1" ht="18">
      <c r="B490" s="41" t="str">
        <f>IFERROR(INDEX(BNP!$B:$H,MATCH(ROW($A482),BNP!$J:$J,0),1),"")</f>
        <v/>
      </c>
      <c r="C490" s="43" t="str">
        <f>IFERROR(INDEX(BNP!$B:$H,MATCH(ROW($A482),BNP!$J:$J,0),2),"")</f>
        <v/>
      </c>
      <c r="D490" s="41" t="str">
        <f>IFERROR(INDEX(BNP!$B:$H,MATCH(ROW($A482),BNP!$J:$J,0),3),"")</f>
        <v/>
      </c>
      <c r="E490" s="41" t="str">
        <f>IFERROR(INDEX(BNP!$B:$H,MATCH(ROW($A482),BNP!$J:$J,0),4),"")</f>
        <v/>
      </c>
      <c r="F490" s="41" t="str">
        <f>IFERROR(INDEX(BNP!$B:$H,MATCH(ROW($A482),BNP!$J:$J,0),6),"")</f>
        <v/>
      </c>
      <c r="G490" s="41" t="str">
        <f>IFERROR(INDEX(BNP!$B:$H,MATCH(ROW($A482),BNP!$J:$J,0),5),"")</f>
        <v/>
      </c>
      <c r="H490" s="37" t="str">
        <f>IF(C490="","",$H$5+SUM($G$9:G490)-SUM($F$9:F490))</f>
        <v/>
      </c>
    </row>
    <row r="491" spans="2:8" s="40" customFormat="1" ht="18">
      <c r="B491" s="41" t="str">
        <f>IFERROR(INDEX(BNP!$B:$H,MATCH(ROW($A483),BNP!$J:$J,0),1),"")</f>
        <v/>
      </c>
      <c r="C491" s="43" t="str">
        <f>IFERROR(INDEX(BNP!$B:$H,MATCH(ROW($A483),BNP!$J:$J,0),2),"")</f>
        <v/>
      </c>
      <c r="D491" s="41" t="str">
        <f>IFERROR(INDEX(BNP!$B:$H,MATCH(ROW($A483),BNP!$J:$J,0),3),"")</f>
        <v/>
      </c>
      <c r="E491" s="41" t="str">
        <f>IFERROR(INDEX(BNP!$B:$H,MATCH(ROW($A483),BNP!$J:$J,0),4),"")</f>
        <v/>
      </c>
      <c r="F491" s="41" t="str">
        <f>IFERROR(INDEX(BNP!$B:$H,MATCH(ROW($A483),BNP!$J:$J,0),6),"")</f>
        <v/>
      </c>
      <c r="G491" s="41" t="str">
        <f>IFERROR(INDEX(BNP!$B:$H,MATCH(ROW($A483),BNP!$J:$J,0),5),"")</f>
        <v/>
      </c>
      <c r="H491" s="37" t="str">
        <f>IF(C491="","",$H$5+SUM($G$9:G491)-SUM($F$9:F491))</f>
        <v/>
      </c>
    </row>
    <row r="492" spans="2:8" s="40" customFormat="1" ht="18">
      <c r="B492" s="41" t="str">
        <f>IFERROR(INDEX(BNP!$B:$H,MATCH(ROW($A484),BNP!$J:$J,0),1),"")</f>
        <v/>
      </c>
      <c r="C492" s="43" t="str">
        <f>IFERROR(INDEX(BNP!$B:$H,MATCH(ROW($A484),BNP!$J:$J,0),2),"")</f>
        <v/>
      </c>
      <c r="D492" s="41" t="str">
        <f>IFERROR(INDEX(BNP!$B:$H,MATCH(ROW($A484),BNP!$J:$J,0),3),"")</f>
        <v/>
      </c>
      <c r="E492" s="41" t="str">
        <f>IFERROR(INDEX(BNP!$B:$H,MATCH(ROW($A484),BNP!$J:$J,0),4),"")</f>
        <v/>
      </c>
      <c r="F492" s="41" t="str">
        <f>IFERROR(INDEX(BNP!$B:$H,MATCH(ROW($A484),BNP!$J:$J,0),6),"")</f>
        <v/>
      </c>
      <c r="G492" s="41" t="str">
        <f>IFERROR(INDEX(BNP!$B:$H,MATCH(ROW($A484),BNP!$J:$J,0),5),"")</f>
        <v/>
      </c>
      <c r="H492" s="37" t="str">
        <f>IF(C492="","",$H$5+SUM($G$9:G492)-SUM($F$9:F492))</f>
        <v/>
      </c>
    </row>
    <row r="493" spans="2:8" s="40" customFormat="1" ht="18">
      <c r="B493" s="41" t="str">
        <f>IFERROR(INDEX(BNP!$B:$H,MATCH(ROW($A485),BNP!$J:$J,0),1),"")</f>
        <v/>
      </c>
      <c r="C493" s="43" t="str">
        <f>IFERROR(INDEX(BNP!$B:$H,MATCH(ROW($A485),BNP!$J:$J,0),2),"")</f>
        <v/>
      </c>
      <c r="D493" s="41" t="str">
        <f>IFERROR(INDEX(BNP!$B:$H,MATCH(ROW($A485),BNP!$J:$J,0),3),"")</f>
        <v/>
      </c>
      <c r="E493" s="41" t="str">
        <f>IFERROR(INDEX(BNP!$B:$H,MATCH(ROW($A485),BNP!$J:$J,0),4),"")</f>
        <v/>
      </c>
      <c r="F493" s="41" t="str">
        <f>IFERROR(INDEX(BNP!$B:$H,MATCH(ROW($A485),BNP!$J:$J,0),6),"")</f>
        <v/>
      </c>
      <c r="G493" s="41" t="str">
        <f>IFERROR(INDEX(BNP!$B:$H,MATCH(ROW($A485),BNP!$J:$J,0),5),"")</f>
        <v/>
      </c>
      <c r="H493" s="37" t="str">
        <f>IF(C493="","",$H$5+SUM($G$9:G493)-SUM($F$9:F493))</f>
        <v/>
      </c>
    </row>
    <row r="494" spans="2:8" s="40" customFormat="1" ht="18">
      <c r="B494" s="41" t="str">
        <f>IFERROR(INDEX(BNP!$B:$H,MATCH(ROW($A486),BNP!$J:$J,0),1),"")</f>
        <v/>
      </c>
      <c r="C494" s="43" t="str">
        <f>IFERROR(INDEX(BNP!$B:$H,MATCH(ROW($A486),BNP!$J:$J,0),2),"")</f>
        <v/>
      </c>
      <c r="D494" s="41" t="str">
        <f>IFERROR(INDEX(BNP!$B:$H,MATCH(ROW($A486),BNP!$J:$J,0),3),"")</f>
        <v/>
      </c>
      <c r="E494" s="41" t="str">
        <f>IFERROR(INDEX(BNP!$B:$H,MATCH(ROW($A486),BNP!$J:$J,0),4),"")</f>
        <v/>
      </c>
      <c r="F494" s="41" t="str">
        <f>IFERROR(INDEX(BNP!$B:$H,MATCH(ROW($A486),BNP!$J:$J,0),6),"")</f>
        <v/>
      </c>
      <c r="G494" s="41" t="str">
        <f>IFERROR(INDEX(BNP!$B:$H,MATCH(ROW($A486),BNP!$J:$J,0),5),"")</f>
        <v/>
      </c>
      <c r="H494" s="37" t="str">
        <f>IF(C494="","",$H$5+SUM($G$9:G494)-SUM($F$9:F494))</f>
        <v/>
      </c>
    </row>
    <row r="495" spans="2:8" s="40" customFormat="1" ht="18">
      <c r="B495" s="41" t="str">
        <f>IFERROR(INDEX(BNP!$B:$H,MATCH(ROW($A487),BNP!$J:$J,0),1),"")</f>
        <v/>
      </c>
      <c r="C495" s="43" t="str">
        <f>IFERROR(INDEX(BNP!$B:$H,MATCH(ROW($A487),BNP!$J:$J,0),2),"")</f>
        <v/>
      </c>
      <c r="D495" s="41" t="str">
        <f>IFERROR(INDEX(BNP!$B:$H,MATCH(ROW($A487),BNP!$J:$J,0),3),"")</f>
        <v/>
      </c>
      <c r="E495" s="41" t="str">
        <f>IFERROR(INDEX(BNP!$B:$H,MATCH(ROW($A487),BNP!$J:$J,0),4),"")</f>
        <v/>
      </c>
      <c r="F495" s="41" t="str">
        <f>IFERROR(INDEX(BNP!$B:$H,MATCH(ROW($A487),BNP!$J:$J,0),6),"")</f>
        <v/>
      </c>
      <c r="G495" s="41" t="str">
        <f>IFERROR(INDEX(BNP!$B:$H,MATCH(ROW($A487),BNP!$J:$J,0),5),"")</f>
        <v/>
      </c>
      <c r="H495" s="37" t="str">
        <f>IF(C495="","",$H$5+SUM($G$9:G495)-SUM($F$9:F495))</f>
        <v/>
      </c>
    </row>
    <row r="496" spans="2:8" s="40" customFormat="1" ht="18">
      <c r="B496" s="41" t="str">
        <f>IFERROR(INDEX(BNP!$B:$H,MATCH(ROW($A488),BNP!$J:$J,0),1),"")</f>
        <v/>
      </c>
      <c r="C496" s="43" t="str">
        <f>IFERROR(INDEX(BNP!$B:$H,MATCH(ROW($A488),BNP!$J:$J,0),2),"")</f>
        <v/>
      </c>
      <c r="D496" s="41" t="str">
        <f>IFERROR(INDEX(BNP!$B:$H,MATCH(ROW($A488),BNP!$J:$J,0),3),"")</f>
        <v/>
      </c>
      <c r="E496" s="41" t="str">
        <f>IFERROR(INDEX(BNP!$B:$H,MATCH(ROW($A488),BNP!$J:$J,0),4),"")</f>
        <v/>
      </c>
      <c r="F496" s="41" t="str">
        <f>IFERROR(INDEX(BNP!$B:$H,MATCH(ROW($A488),BNP!$J:$J,0),6),"")</f>
        <v/>
      </c>
      <c r="G496" s="41" t="str">
        <f>IFERROR(INDEX(BNP!$B:$H,MATCH(ROW($A488),BNP!$J:$J,0),5),"")</f>
        <v/>
      </c>
      <c r="H496" s="37" t="str">
        <f>IF(C496="","",$H$5+SUM($G$9:G496)-SUM($F$9:F496))</f>
        <v/>
      </c>
    </row>
    <row r="497" spans="2:8" s="40" customFormat="1" ht="18">
      <c r="B497" s="41" t="str">
        <f>IFERROR(INDEX(BNP!$B:$H,MATCH(ROW($A489),BNP!$J:$J,0),1),"")</f>
        <v/>
      </c>
      <c r="C497" s="43" t="str">
        <f>IFERROR(INDEX(BNP!$B:$H,MATCH(ROW($A489),BNP!$J:$J,0),2),"")</f>
        <v/>
      </c>
      <c r="D497" s="41" t="str">
        <f>IFERROR(INDEX(BNP!$B:$H,MATCH(ROW($A489),BNP!$J:$J,0),3),"")</f>
        <v/>
      </c>
      <c r="E497" s="41" t="str">
        <f>IFERROR(INDEX(BNP!$B:$H,MATCH(ROW($A489),BNP!$J:$J,0),4),"")</f>
        <v/>
      </c>
      <c r="F497" s="41" t="str">
        <f>IFERROR(INDEX(BNP!$B:$H,MATCH(ROW($A489),BNP!$J:$J,0),6),"")</f>
        <v/>
      </c>
      <c r="G497" s="41" t="str">
        <f>IFERROR(INDEX(BNP!$B:$H,MATCH(ROW($A489),BNP!$J:$J,0),5),"")</f>
        <v/>
      </c>
      <c r="H497" s="37" t="str">
        <f>IF(C497="","",$H$5+SUM($G$9:G497)-SUM($F$9:F497))</f>
        <v/>
      </c>
    </row>
    <row r="498" spans="2:8" s="40" customFormat="1" ht="18">
      <c r="B498" s="41" t="str">
        <f>IFERROR(INDEX(BNP!$B:$H,MATCH(ROW($A490),BNP!$J:$J,0),1),"")</f>
        <v/>
      </c>
      <c r="C498" s="43" t="str">
        <f>IFERROR(INDEX(BNP!$B:$H,MATCH(ROW($A490),BNP!$J:$J,0),2),"")</f>
        <v/>
      </c>
      <c r="D498" s="41" t="str">
        <f>IFERROR(INDEX(BNP!$B:$H,MATCH(ROW($A490),BNP!$J:$J,0),3),"")</f>
        <v/>
      </c>
      <c r="E498" s="41" t="str">
        <f>IFERROR(INDEX(BNP!$B:$H,MATCH(ROW($A490),BNP!$J:$J,0),4),"")</f>
        <v/>
      </c>
      <c r="F498" s="41" t="str">
        <f>IFERROR(INDEX(BNP!$B:$H,MATCH(ROW($A490),BNP!$J:$J,0),6),"")</f>
        <v/>
      </c>
      <c r="G498" s="41" t="str">
        <f>IFERROR(INDEX(BNP!$B:$H,MATCH(ROW($A490),BNP!$J:$J,0),5),"")</f>
        <v/>
      </c>
      <c r="H498" s="37" t="str">
        <f>IF(C498="","",$H$5+SUM($G$9:G498)-SUM($F$9:F498))</f>
        <v/>
      </c>
    </row>
    <row r="499" spans="2:8" s="40" customFormat="1" ht="18">
      <c r="B499" s="41" t="str">
        <f>IFERROR(INDEX(BNP!$B:$H,MATCH(ROW($A491),BNP!$J:$J,0),1),"")</f>
        <v/>
      </c>
      <c r="C499" s="43" t="str">
        <f>IFERROR(INDEX(BNP!$B:$H,MATCH(ROW($A491),BNP!$J:$J,0),2),"")</f>
        <v/>
      </c>
      <c r="D499" s="41" t="str">
        <f>IFERROR(INDEX(BNP!$B:$H,MATCH(ROW($A491),BNP!$J:$J,0),3),"")</f>
        <v/>
      </c>
      <c r="E499" s="41" t="str">
        <f>IFERROR(INDEX(BNP!$B:$H,MATCH(ROW($A491),BNP!$J:$J,0),4),"")</f>
        <v/>
      </c>
      <c r="F499" s="41" t="str">
        <f>IFERROR(INDEX(BNP!$B:$H,MATCH(ROW($A491),BNP!$J:$J,0),6),"")</f>
        <v/>
      </c>
      <c r="G499" s="41" t="str">
        <f>IFERROR(INDEX(BNP!$B:$H,MATCH(ROW($A491),BNP!$J:$J,0),5),"")</f>
        <v/>
      </c>
      <c r="H499" s="37" t="str">
        <f>IF(C499="","",$H$5+SUM($G$9:G499)-SUM($F$9:F499))</f>
        <v/>
      </c>
    </row>
    <row r="500" spans="2:8" s="40" customFormat="1" ht="18">
      <c r="B500" s="41" t="str">
        <f>IFERROR(INDEX(BNP!$B:$H,MATCH(ROW($A492),BNP!$J:$J,0),1),"")</f>
        <v/>
      </c>
      <c r="C500" s="43" t="str">
        <f>IFERROR(INDEX(BNP!$B:$H,MATCH(ROW($A492),BNP!$J:$J,0),2),"")</f>
        <v/>
      </c>
      <c r="D500" s="41" t="str">
        <f>IFERROR(INDEX(BNP!$B:$H,MATCH(ROW($A492),BNP!$J:$J,0),3),"")</f>
        <v/>
      </c>
      <c r="E500" s="41" t="str">
        <f>IFERROR(INDEX(BNP!$B:$H,MATCH(ROW($A492),BNP!$J:$J,0),4),"")</f>
        <v/>
      </c>
      <c r="F500" s="41" t="str">
        <f>IFERROR(INDEX(BNP!$B:$H,MATCH(ROW($A492),BNP!$J:$J,0),6),"")</f>
        <v/>
      </c>
      <c r="G500" s="41" t="str">
        <f>IFERROR(INDEX(BNP!$B:$H,MATCH(ROW($A492),BNP!$J:$J,0),5),"")</f>
        <v/>
      </c>
      <c r="H500" s="37" t="str">
        <f>IF(C500="","",$H$5+SUM($G$9:G500)-SUM($F$9:F500))</f>
        <v/>
      </c>
    </row>
    <row r="501" spans="2:8" s="40" customFormat="1"/>
    <row r="502" spans="2:8" s="40" customFormat="1"/>
    <row r="503" spans="2:8" s="40" customFormat="1"/>
    <row r="504" spans="2:8" s="40" customFormat="1"/>
    <row r="505" spans="2:8" s="40" customFormat="1"/>
    <row r="506" spans="2:8" s="40" customFormat="1"/>
    <row r="507" spans="2:8" s="40" customFormat="1"/>
    <row r="508" spans="2:8" s="40" customFormat="1"/>
    <row r="509" spans="2:8" s="40" customFormat="1"/>
    <row r="510" spans="2:8" s="40" customFormat="1"/>
    <row r="511" spans="2:8" s="40" customFormat="1"/>
    <row r="512" spans="2:8" s="40" customFormat="1"/>
    <row r="513" s="40" customFormat="1"/>
    <row r="514" s="40" customFormat="1"/>
    <row r="515" s="40" customFormat="1"/>
    <row r="516" s="40" customFormat="1"/>
    <row r="517" s="40" customFormat="1"/>
    <row r="518" s="40" customFormat="1"/>
    <row r="519" s="40" customFormat="1"/>
    <row r="520" s="40" customFormat="1"/>
    <row r="521" s="40" customFormat="1"/>
    <row r="522" s="40" customFormat="1"/>
    <row r="523" s="40" customFormat="1"/>
    <row r="524" s="40" customFormat="1"/>
    <row r="525" s="40" customFormat="1"/>
    <row r="526" s="40" customFormat="1"/>
    <row r="527" s="40" customFormat="1"/>
    <row r="528" s="40" customFormat="1"/>
    <row r="529" s="40" customFormat="1"/>
    <row r="530" s="40" customFormat="1"/>
    <row r="531" s="40" customFormat="1"/>
    <row r="532" s="40" customFormat="1"/>
    <row r="533" s="40" customFormat="1"/>
    <row r="534" s="40" customFormat="1"/>
    <row r="535" s="40" customFormat="1"/>
    <row r="536" s="40" customFormat="1"/>
    <row r="537" s="40" customFormat="1"/>
    <row r="538" s="40" customFormat="1"/>
    <row r="539" s="40" customFormat="1"/>
    <row r="540" s="40" customFormat="1"/>
    <row r="541" s="40" customFormat="1"/>
    <row r="542" s="40" customFormat="1"/>
    <row r="543" s="40" customFormat="1"/>
    <row r="544" s="40" customFormat="1"/>
    <row r="545" s="40" customFormat="1"/>
    <row r="546" s="40" customFormat="1"/>
    <row r="547" s="40" customFormat="1"/>
    <row r="548" s="40" customFormat="1"/>
    <row r="549" s="40" customFormat="1"/>
    <row r="550" s="40" customFormat="1"/>
    <row r="551" s="40" customFormat="1"/>
    <row r="552" s="40" customFormat="1"/>
    <row r="553" s="40" customFormat="1"/>
    <row r="554" s="40" customFormat="1"/>
    <row r="555" s="40" customFormat="1"/>
    <row r="556" s="40" customFormat="1"/>
    <row r="557" s="40" customFormat="1"/>
  </sheetData>
  <mergeCells count="2">
    <mergeCell ref="L86:O86"/>
    <mergeCell ref="B5:D5"/>
  </mergeCells>
  <hyperlinks>
    <hyperlink ref="B3" location="Accueil!A1" display="Accueil"/>
  </hyperlink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BNP</vt:lpstr>
      <vt:lpstr>Codevi</vt:lpstr>
    </vt:vector>
  </TitlesOfParts>
  <Company>JL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LAPORTE</dc:creator>
  <cp:lastModifiedBy>COURTIN</cp:lastModifiedBy>
  <dcterms:created xsi:type="dcterms:W3CDTF">2015-12-26T08:59:17Z</dcterms:created>
  <dcterms:modified xsi:type="dcterms:W3CDTF">2015-12-26T17:56:30Z</dcterms:modified>
</cp:coreProperties>
</file>