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IN SEP" sheetId="1" r:id="rId1"/>
  </sheets>
  <externalReferences>
    <externalReference r:id="rId2"/>
  </externalReferences>
  <definedNames>
    <definedName name="_xlnm._FilterDatabase" localSheetId="0" hidden="1">'FIN SEP'!$A$1:$J$775</definedName>
    <definedName name="franck_kone">[1]Feuil1!#REF!</definedName>
    <definedName name="kone">[1]Feuil1!#REF!</definedName>
    <definedName name="kone_fr">[1]Feuil1!#REF!</definedName>
  </definedNames>
  <calcPr calcId="124519"/>
</workbook>
</file>

<file path=xl/calcChain.xml><?xml version="1.0" encoding="utf-8"?>
<calcChain xmlns="http://schemas.openxmlformats.org/spreadsheetml/2006/main">
  <c r="F2" i="1"/>
  <c r="H2"/>
  <c r="G2" s="1"/>
  <c r="F3"/>
  <c r="H3"/>
  <c r="I3"/>
  <c r="J3"/>
  <c r="F4"/>
  <c r="H4"/>
  <c r="G4" s="1"/>
  <c r="F5"/>
  <c r="H5"/>
  <c r="I5"/>
  <c r="F6"/>
  <c r="H6"/>
  <c r="I6"/>
  <c r="F7"/>
  <c r="H7"/>
  <c r="I7"/>
  <c r="F8"/>
  <c r="H8"/>
  <c r="I8"/>
  <c r="F9"/>
  <c r="H9"/>
  <c r="I9"/>
  <c r="F10"/>
  <c r="H10"/>
  <c r="I10"/>
  <c r="F11"/>
  <c r="H11"/>
  <c r="I11"/>
  <c r="F12"/>
  <c r="H12"/>
  <c r="I12"/>
  <c r="F13"/>
  <c r="H13"/>
  <c r="I13"/>
  <c r="F14"/>
  <c r="H14"/>
  <c r="I14"/>
  <c r="F15"/>
  <c r="H15"/>
  <c r="I15"/>
  <c r="F16"/>
  <c r="H16"/>
  <c r="I16"/>
  <c r="F17"/>
  <c r="H17"/>
  <c r="I17"/>
  <c r="F18"/>
  <c r="H18"/>
  <c r="I18"/>
  <c r="F19"/>
  <c r="H19"/>
  <c r="I19"/>
  <c r="F20"/>
  <c r="H20"/>
  <c r="I20"/>
  <c r="F21"/>
  <c r="H21"/>
  <c r="I21"/>
  <c r="F22"/>
  <c r="H22"/>
  <c r="I22"/>
  <c r="F23"/>
  <c r="H23"/>
  <c r="I23"/>
  <c r="F24"/>
  <c r="H24"/>
  <c r="I24"/>
  <c r="F25"/>
  <c r="H25"/>
  <c r="I25"/>
  <c r="F26"/>
  <c r="H26"/>
  <c r="I26"/>
  <c r="F27"/>
  <c r="H27"/>
  <c r="I27"/>
  <c r="F28"/>
  <c r="H28"/>
  <c r="I28"/>
  <c r="F29"/>
  <c r="H29"/>
  <c r="I29"/>
  <c r="F30"/>
  <c r="H30"/>
  <c r="I30"/>
  <c r="F31"/>
  <c r="H31"/>
  <c r="I31"/>
  <c r="F32"/>
  <c r="H32"/>
  <c r="I32"/>
  <c r="F33"/>
  <c r="H33"/>
  <c r="I33"/>
  <c r="F34"/>
  <c r="H34"/>
  <c r="I34"/>
  <c r="F35"/>
  <c r="H35"/>
  <c r="I35"/>
  <c r="F36"/>
  <c r="H36"/>
  <c r="I36"/>
  <c r="J36" s="1"/>
  <c r="F37"/>
  <c r="H37"/>
  <c r="I37"/>
  <c r="F38"/>
  <c r="H38"/>
  <c r="I38"/>
  <c r="F39"/>
  <c r="H39"/>
  <c r="I39"/>
  <c r="F40"/>
  <c r="H40"/>
  <c r="I40"/>
  <c r="F41"/>
  <c r="H41"/>
  <c r="I41"/>
  <c r="F42"/>
  <c r="H42"/>
  <c r="I42"/>
  <c r="F43"/>
  <c r="H43"/>
  <c r="I43"/>
  <c r="F44"/>
  <c r="H44"/>
  <c r="I44"/>
  <c r="F45"/>
  <c r="H45"/>
  <c r="I45"/>
  <c r="F46"/>
  <c r="H46"/>
  <c r="I46"/>
  <c r="F47"/>
  <c r="H47"/>
  <c r="I47"/>
  <c r="F48"/>
  <c r="H48"/>
  <c r="I48"/>
  <c r="F49"/>
  <c r="H49"/>
  <c r="I49"/>
  <c r="F50"/>
  <c r="H50"/>
  <c r="I50"/>
  <c r="F51"/>
  <c r="H51"/>
  <c r="I51"/>
  <c r="F52"/>
  <c r="H52"/>
  <c r="I52"/>
  <c r="F53"/>
  <c r="H53"/>
  <c r="I53"/>
  <c r="F54"/>
  <c r="H54"/>
  <c r="I54"/>
  <c r="F55"/>
  <c r="H55"/>
  <c r="I55"/>
  <c r="F56"/>
  <c r="H56"/>
  <c r="I56"/>
  <c r="F57"/>
  <c r="H57"/>
  <c r="I57"/>
  <c r="F58"/>
  <c r="H58"/>
  <c r="I58"/>
  <c r="F59"/>
  <c r="H59"/>
  <c r="I59"/>
  <c r="F60"/>
  <c r="H60"/>
  <c r="I60"/>
  <c r="F61"/>
  <c r="H61"/>
  <c r="I61"/>
  <c r="F62"/>
  <c r="H62"/>
  <c r="I62"/>
  <c r="F63"/>
  <c r="H63"/>
  <c r="I63"/>
  <c r="F64"/>
  <c r="H64"/>
  <c r="I64"/>
  <c r="F65"/>
  <c r="H65"/>
  <c r="I65"/>
  <c r="F66"/>
  <c r="H66"/>
  <c r="I66"/>
  <c r="F67"/>
  <c r="H67"/>
  <c r="I67"/>
  <c r="F68"/>
  <c r="H68"/>
  <c r="I68"/>
  <c r="J68" s="1"/>
  <c r="F69"/>
  <c r="H69"/>
  <c r="I69"/>
  <c r="F70"/>
  <c r="H70"/>
  <c r="I70"/>
  <c r="F71"/>
  <c r="H71"/>
  <c r="I71"/>
  <c r="F72"/>
  <c r="H72"/>
  <c r="I72"/>
  <c r="F73"/>
  <c r="H73"/>
  <c r="I73"/>
  <c r="F74"/>
  <c r="H74"/>
  <c r="I74"/>
  <c r="F75"/>
  <c r="H75"/>
  <c r="I75"/>
  <c r="F76"/>
  <c r="H76"/>
  <c r="I76"/>
  <c r="F77"/>
  <c r="H77"/>
  <c r="I77"/>
  <c r="F78"/>
  <c r="H78"/>
  <c r="I78"/>
  <c r="F79"/>
  <c r="H79"/>
  <c r="I79"/>
  <c r="F80"/>
  <c r="H80"/>
  <c r="I80"/>
  <c r="F81"/>
  <c r="H81"/>
  <c r="I81"/>
  <c r="F82"/>
  <c r="H82"/>
  <c r="I82"/>
  <c r="F83"/>
  <c r="H83"/>
  <c r="I83"/>
  <c r="F84"/>
  <c r="H84"/>
  <c r="I84"/>
  <c r="F85"/>
  <c r="H85"/>
  <c r="I85"/>
  <c r="F86"/>
  <c r="H86"/>
  <c r="I86"/>
  <c r="F87"/>
  <c r="H87"/>
  <c r="I87"/>
  <c r="F88"/>
  <c r="H88"/>
  <c r="I88"/>
  <c r="F89"/>
  <c r="H89"/>
  <c r="I89"/>
  <c r="F90"/>
  <c r="H90"/>
  <c r="I90"/>
  <c r="F91"/>
  <c r="H91"/>
  <c r="I91"/>
  <c r="F92"/>
  <c r="H92"/>
  <c r="I92"/>
  <c r="F93"/>
  <c r="H93"/>
  <c r="I93"/>
  <c r="F94"/>
  <c r="H94"/>
  <c r="I94"/>
  <c r="F95"/>
  <c r="H95"/>
  <c r="I95"/>
  <c r="F96"/>
  <c r="H96"/>
  <c r="I96"/>
  <c r="F97"/>
  <c r="H97"/>
  <c r="I97"/>
  <c r="F98"/>
  <c r="H98"/>
  <c r="I98"/>
  <c r="F99"/>
  <c r="H99"/>
  <c r="I99"/>
  <c r="F100"/>
  <c r="H100"/>
  <c r="I100"/>
  <c r="F101"/>
  <c r="H101"/>
  <c r="I101"/>
  <c r="F102"/>
  <c r="H102"/>
  <c r="I102"/>
  <c r="F103"/>
  <c r="H103"/>
  <c r="I103"/>
  <c r="F104"/>
  <c r="H104"/>
  <c r="I104"/>
  <c r="F105"/>
  <c r="H105"/>
  <c r="I105"/>
  <c r="F106"/>
  <c r="H106"/>
  <c r="I106"/>
  <c r="F107"/>
  <c r="H107"/>
  <c r="I107"/>
  <c r="F108"/>
  <c r="H108"/>
  <c r="I108"/>
  <c r="F109"/>
  <c r="H109"/>
  <c r="I109"/>
  <c r="F110"/>
  <c r="H110"/>
  <c r="I110"/>
  <c r="F111"/>
  <c r="H111"/>
  <c r="I111"/>
  <c r="F112"/>
  <c r="H112"/>
  <c r="I112"/>
  <c r="F113"/>
  <c r="H113"/>
  <c r="I113"/>
  <c r="F114"/>
  <c r="H114"/>
  <c r="I114"/>
  <c r="F115"/>
  <c r="H115"/>
  <c r="I115"/>
  <c r="F116"/>
  <c r="H116"/>
  <c r="I116"/>
  <c r="F117"/>
  <c r="H117"/>
  <c r="I117"/>
  <c r="F118"/>
  <c r="H118"/>
  <c r="I118"/>
  <c r="F119"/>
  <c r="H119"/>
  <c r="I119"/>
  <c r="F120"/>
  <c r="H120"/>
  <c r="I120"/>
  <c r="F121"/>
  <c r="H121"/>
  <c r="I121"/>
  <c r="F122"/>
  <c r="H122"/>
  <c r="I122"/>
  <c r="F123"/>
  <c r="H123"/>
  <c r="I123"/>
  <c r="F124"/>
  <c r="H124"/>
  <c r="I124"/>
  <c r="F125"/>
  <c r="H125"/>
  <c r="I125"/>
  <c r="F126"/>
  <c r="H126"/>
  <c r="I126"/>
  <c r="F127"/>
  <c r="H127"/>
  <c r="I127"/>
  <c r="F128"/>
  <c r="H128"/>
  <c r="I128"/>
  <c r="F129"/>
  <c r="H129"/>
  <c r="I129"/>
  <c r="F130"/>
  <c r="H130"/>
  <c r="I130"/>
  <c r="F131"/>
  <c r="H131"/>
  <c r="I131"/>
  <c r="F132"/>
  <c r="H132"/>
  <c r="I132"/>
  <c r="J132" s="1"/>
  <c r="F133"/>
  <c r="H133"/>
  <c r="I133"/>
  <c r="F134"/>
  <c r="H134"/>
  <c r="I134"/>
  <c r="F135"/>
  <c r="H135"/>
  <c r="I135"/>
  <c r="F136"/>
  <c r="H136"/>
  <c r="I136"/>
  <c r="F137"/>
  <c r="H137"/>
  <c r="I137"/>
  <c r="F138"/>
  <c r="H138"/>
  <c r="I138"/>
  <c r="F139"/>
  <c r="H139"/>
  <c r="I139"/>
  <c r="F140"/>
  <c r="H140"/>
  <c r="I140"/>
  <c r="F141"/>
  <c r="H141"/>
  <c r="I141"/>
  <c r="F142"/>
  <c r="H142"/>
  <c r="I142"/>
  <c r="F143"/>
  <c r="H143"/>
  <c r="I143"/>
  <c r="F144"/>
  <c r="H144"/>
  <c r="I144"/>
  <c r="F145"/>
  <c r="H145"/>
  <c r="I145"/>
  <c r="F146"/>
  <c r="H146"/>
  <c r="I146"/>
  <c r="F147"/>
  <c r="H147"/>
  <c r="I147"/>
  <c r="F148"/>
  <c r="H148"/>
  <c r="I148"/>
  <c r="F149"/>
  <c r="H149"/>
  <c r="I149"/>
  <c r="F150"/>
  <c r="H150"/>
  <c r="I150"/>
  <c r="F151"/>
  <c r="H151"/>
  <c r="I151"/>
  <c r="F152"/>
  <c r="H152"/>
  <c r="I152"/>
  <c r="F153"/>
  <c r="H153"/>
  <c r="I153"/>
  <c r="F154"/>
  <c r="H154"/>
  <c r="I154"/>
  <c r="F155"/>
  <c r="H155"/>
  <c r="I155"/>
  <c r="F156"/>
  <c r="H156"/>
  <c r="I156"/>
  <c r="F157"/>
  <c r="H157"/>
  <c r="I157"/>
  <c r="F158"/>
  <c r="H158"/>
  <c r="I158"/>
  <c r="F159"/>
  <c r="H159"/>
  <c r="I159"/>
  <c r="F160"/>
  <c r="H160"/>
  <c r="I160"/>
  <c r="F161"/>
  <c r="H161"/>
  <c r="I161"/>
  <c r="F162"/>
  <c r="H162"/>
  <c r="I162"/>
  <c r="F163"/>
  <c r="H163"/>
  <c r="I163"/>
  <c r="F164"/>
  <c r="H164"/>
  <c r="I164"/>
  <c r="F165"/>
  <c r="H165"/>
  <c r="I165"/>
  <c r="F166"/>
  <c r="H166"/>
  <c r="I166"/>
  <c r="F167"/>
  <c r="H167"/>
  <c r="I167"/>
  <c r="F168"/>
  <c r="H168"/>
  <c r="I168"/>
  <c r="F169"/>
  <c r="H169"/>
  <c r="I169"/>
  <c r="F170"/>
  <c r="H170"/>
  <c r="I170"/>
  <c r="F171"/>
  <c r="H171"/>
  <c r="I171"/>
  <c r="F172"/>
  <c r="H172"/>
  <c r="I172"/>
  <c r="F173"/>
  <c r="H173"/>
  <c r="I173"/>
  <c r="F174"/>
  <c r="H174"/>
  <c r="I174"/>
  <c r="F175"/>
  <c r="H175"/>
  <c r="I175"/>
  <c r="F176"/>
  <c r="H176"/>
  <c r="I176"/>
  <c r="F177"/>
  <c r="H177"/>
  <c r="I177"/>
  <c r="F178"/>
  <c r="H178"/>
  <c r="I178"/>
  <c r="F179"/>
  <c r="H179"/>
  <c r="I179"/>
  <c r="F180"/>
  <c r="H180"/>
  <c r="I180"/>
  <c r="F181"/>
  <c r="H181"/>
  <c r="I181"/>
  <c r="F182"/>
  <c r="H182"/>
  <c r="I182"/>
  <c r="F183"/>
  <c r="H183"/>
  <c r="I183"/>
  <c r="F184"/>
  <c r="H184"/>
  <c r="I184"/>
  <c r="F185"/>
  <c r="H185"/>
  <c r="I185"/>
  <c r="F186"/>
  <c r="H186"/>
  <c r="I186"/>
  <c r="F187"/>
  <c r="H187"/>
  <c r="I187"/>
  <c r="F188"/>
  <c r="H188"/>
  <c r="I188"/>
  <c r="F189"/>
  <c r="H189"/>
  <c r="I189"/>
  <c r="F190"/>
  <c r="H190"/>
  <c r="I190"/>
  <c r="F191"/>
  <c r="H191"/>
  <c r="I191"/>
  <c r="F192"/>
  <c r="H192"/>
  <c r="I192"/>
  <c r="F193"/>
  <c r="H193"/>
  <c r="I193"/>
  <c r="F194"/>
  <c r="H194"/>
  <c r="I194"/>
  <c r="F195"/>
  <c r="H195"/>
  <c r="I195"/>
  <c r="F196"/>
  <c r="H196"/>
  <c r="I196"/>
  <c r="F197"/>
  <c r="H197"/>
  <c r="I197"/>
  <c r="F198"/>
  <c r="H198"/>
  <c r="I198"/>
  <c r="F199"/>
  <c r="H199"/>
  <c r="I199"/>
  <c r="F200"/>
  <c r="H200"/>
  <c r="I200"/>
  <c r="F201"/>
  <c r="H201"/>
  <c r="I201"/>
  <c r="F202"/>
  <c r="H202"/>
  <c r="I202"/>
  <c r="F203"/>
  <c r="H203"/>
  <c r="I203"/>
  <c r="F204"/>
  <c r="H204"/>
  <c r="I204"/>
  <c r="F205"/>
  <c r="H205"/>
  <c r="I205"/>
  <c r="F206"/>
  <c r="H206"/>
  <c r="I206"/>
  <c r="F207"/>
  <c r="H207"/>
  <c r="I207"/>
  <c r="F208"/>
  <c r="H208"/>
  <c r="I208"/>
  <c r="F209"/>
  <c r="H209"/>
  <c r="I209"/>
  <c r="F210"/>
  <c r="H210"/>
  <c r="I210"/>
  <c r="F211"/>
  <c r="H211"/>
  <c r="I211"/>
  <c r="F212"/>
  <c r="H212"/>
  <c r="I212"/>
  <c r="F213"/>
  <c r="H213"/>
  <c r="I213"/>
  <c r="F214"/>
  <c r="H214"/>
  <c r="I214"/>
  <c r="F215"/>
  <c r="H215"/>
  <c r="I215"/>
  <c r="F216"/>
  <c r="H216"/>
  <c r="I216"/>
  <c r="F217"/>
  <c r="H217"/>
  <c r="I217"/>
  <c r="F218"/>
  <c r="H218"/>
  <c r="I218"/>
  <c r="F219"/>
  <c r="H219"/>
  <c r="I219"/>
  <c r="F220"/>
  <c r="H220"/>
  <c r="I220"/>
  <c r="F221"/>
  <c r="H221"/>
  <c r="I221"/>
  <c r="F222"/>
  <c r="H222"/>
  <c r="I222"/>
  <c r="F223"/>
  <c r="H223"/>
  <c r="I223"/>
  <c r="F224"/>
  <c r="H224"/>
  <c r="I224"/>
  <c r="F225"/>
  <c r="H225"/>
  <c r="I225"/>
  <c r="F226"/>
  <c r="H226"/>
  <c r="I226"/>
  <c r="F227"/>
  <c r="H227"/>
  <c r="I227"/>
  <c r="F228"/>
  <c r="H228"/>
  <c r="I228"/>
  <c r="F229"/>
  <c r="H229"/>
  <c r="I229"/>
  <c r="F230"/>
  <c r="H230"/>
  <c r="I230"/>
  <c r="F231"/>
  <c r="H231"/>
  <c r="I231"/>
  <c r="F232"/>
  <c r="H232"/>
  <c r="I232"/>
  <c r="F233"/>
  <c r="H233"/>
  <c r="I233"/>
  <c r="F234"/>
  <c r="H234"/>
  <c r="I234"/>
  <c r="F235"/>
  <c r="H235"/>
  <c r="I235"/>
  <c r="F236"/>
  <c r="H236"/>
  <c r="I236"/>
  <c r="F237"/>
  <c r="H237"/>
  <c r="I237"/>
  <c r="F238"/>
  <c r="H238"/>
  <c r="I238"/>
  <c r="F239"/>
  <c r="H239"/>
  <c r="I239"/>
  <c r="F240"/>
  <c r="H240"/>
  <c r="I240"/>
  <c r="F241"/>
  <c r="H241"/>
  <c r="I241"/>
  <c r="F242"/>
  <c r="H242"/>
  <c r="I242"/>
  <c r="F243"/>
  <c r="H243"/>
  <c r="I243"/>
  <c r="F244"/>
  <c r="H244"/>
  <c r="I244"/>
  <c r="F245"/>
  <c r="H245"/>
  <c r="I245"/>
  <c r="F246"/>
  <c r="H246"/>
  <c r="I246"/>
  <c r="F247"/>
  <c r="H247"/>
  <c r="I247"/>
  <c r="F248"/>
  <c r="H248"/>
  <c r="I248"/>
  <c r="F249"/>
  <c r="H249"/>
  <c r="I249"/>
  <c r="F250"/>
  <c r="H250"/>
  <c r="I250"/>
  <c r="F251"/>
  <c r="H251"/>
  <c r="I251"/>
  <c r="F252"/>
  <c r="H252"/>
  <c r="I252"/>
  <c r="F253"/>
  <c r="H253"/>
  <c r="I253"/>
  <c r="F254"/>
  <c r="H254"/>
  <c r="I254"/>
  <c r="F255"/>
  <c r="H255"/>
  <c r="I255"/>
  <c r="F256"/>
  <c r="H256"/>
  <c r="I256"/>
  <c r="F257"/>
  <c r="H257"/>
  <c r="I257"/>
  <c r="F258"/>
  <c r="H258"/>
  <c r="I258"/>
  <c r="F259"/>
  <c r="H259"/>
  <c r="I259"/>
  <c r="F260"/>
  <c r="H260"/>
  <c r="I260"/>
  <c r="F261"/>
  <c r="H261"/>
  <c r="I261"/>
  <c r="F262"/>
  <c r="H262"/>
  <c r="I262"/>
  <c r="F263"/>
  <c r="H263"/>
  <c r="I263"/>
  <c r="F264"/>
  <c r="H264"/>
  <c r="I264"/>
  <c r="F265"/>
  <c r="H265"/>
  <c r="I265"/>
  <c r="F266"/>
  <c r="H266"/>
  <c r="I266"/>
  <c r="F267"/>
  <c r="H267"/>
  <c r="I267"/>
  <c r="F268"/>
  <c r="H268"/>
  <c r="I268"/>
  <c r="F269"/>
  <c r="H269"/>
  <c r="I269"/>
  <c r="F270"/>
  <c r="H270"/>
  <c r="I270"/>
  <c r="F271"/>
  <c r="H271"/>
  <c r="I271"/>
  <c r="F272"/>
  <c r="H272"/>
  <c r="I272"/>
  <c r="F273"/>
  <c r="H273"/>
  <c r="I273"/>
  <c r="F274"/>
  <c r="H274"/>
  <c r="I274"/>
  <c r="F275"/>
  <c r="H275"/>
  <c r="I275"/>
  <c r="F276"/>
  <c r="H276"/>
  <c r="I276"/>
  <c r="F277"/>
  <c r="H277"/>
  <c r="I277"/>
  <c r="F278"/>
  <c r="H278"/>
  <c r="I278"/>
  <c r="F279"/>
  <c r="H279"/>
  <c r="I279"/>
  <c r="F280"/>
  <c r="H280"/>
  <c r="I280"/>
  <c r="F281"/>
  <c r="H281"/>
  <c r="I281"/>
  <c r="F282"/>
  <c r="H282"/>
  <c r="I282"/>
  <c r="F283"/>
  <c r="H283"/>
  <c r="I283"/>
  <c r="F284"/>
  <c r="H284"/>
  <c r="I284"/>
  <c r="F285"/>
  <c r="H285"/>
  <c r="I285"/>
  <c r="F286"/>
  <c r="H286"/>
  <c r="I286"/>
  <c r="F287"/>
  <c r="H287"/>
  <c r="I287"/>
  <c r="F288"/>
  <c r="H288"/>
  <c r="I288"/>
  <c r="F289"/>
  <c r="H289"/>
  <c r="I289"/>
  <c r="F290"/>
  <c r="H290"/>
  <c r="I290"/>
  <c r="F291"/>
  <c r="H291"/>
  <c r="I291"/>
  <c r="F292"/>
  <c r="H292"/>
  <c r="I292"/>
  <c r="F293"/>
  <c r="H293"/>
  <c r="I293"/>
  <c r="F294"/>
  <c r="H294"/>
  <c r="I294"/>
  <c r="F295"/>
  <c r="H295"/>
  <c r="I295"/>
  <c r="F296"/>
  <c r="H296"/>
  <c r="I296"/>
  <c r="F297"/>
  <c r="H297"/>
  <c r="I297"/>
  <c r="F298"/>
  <c r="H298"/>
  <c r="I298"/>
  <c r="F299"/>
  <c r="H299"/>
  <c r="I299"/>
  <c r="F300"/>
  <c r="H300"/>
  <c r="I300"/>
  <c r="F301"/>
  <c r="H301"/>
  <c r="I301"/>
  <c r="F302"/>
  <c r="H302"/>
  <c r="I302"/>
  <c r="F303"/>
  <c r="H303"/>
  <c r="I303"/>
  <c r="F304"/>
  <c r="H304"/>
  <c r="I304"/>
  <c r="F305"/>
  <c r="H305"/>
  <c r="I305"/>
  <c r="F306"/>
  <c r="H306"/>
  <c r="I306"/>
  <c r="F307"/>
  <c r="H307"/>
  <c r="I307"/>
  <c r="F308"/>
  <c r="H308"/>
  <c r="I308"/>
  <c r="F309"/>
  <c r="H309"/>
  <c r="I309"/>
  <c r="F310"/>
  <c r="H310"/>
  <c r="I310"/>
  <c r="F311"/>
  <c r="H311"/>
  <c r="I311"/>
  <c r="F312"/>
  <c r="H312"/>
  <c r="I312"/>
  <c r="F313"/>
  <c r="H313"/>
  <c r="I313"/>
  <c r="F314"/>
  <c r="H314"/>
  <c r="I314"/>
  <c r="F315"/>
  <c r="H315"/>
  <c r="I315"/>
  <c r="F316"/>
  <c r="H316"/>
  <c r="I316"/>
  <c r="F317"/>
  <c r="H317"/>
  <c r="I317"/>
  <c r="F392"/>
  <c r="H392"/>
  <c r="I392"/>
  <c r="F393"/>
  <c r="H393"/>
  <c r="I393"/>
  <c r="F394"/>
  <c r="H394"/>
  <c r="I394"/>
  <c r="F395"/>
  <c r="H395"/>
  <c r="I395"/>
  <c r="F396"/>
  <c r="H396"/>
  <c r="I396"/>
  <c r="F397"/>
  <c r="H397"/>
  <c r="I397"/>
  <c r="F398"/>
  <c r="H398"/>
  <c r="I398"/>
  <c r="F399"/>
  <c r="H399"/>
  <c r="I399"/>
  <c r="F400"/>
  <c r="H400"/>
  <c r="I400"/>
  <c r="F401"/>
  <c r="H401"/>
  <c r="I401"/>
  <c r="F402"/>
  <c r="H402"/>
  <c r="I402"/>
  <c r="F403"/>
  <c r="H403"/>
  <c r="I403"/>
  <c r="F404"/>
  <c r="H404"/>
  <c r="I404"/>
  <c r="F405"/>
  <c r="H405"/>
  <c r="I405"/>
  <c r="F406"/>
  <c r="H406"/>
  <c r="I406"/>
  <c r="F407"/>
  <c r="H407"/>
  <c r="I407"/>
  <c r="F408"/>
  <c r="H408"/>
  <c r="I408"/>
  <c r="F409"/>
  <c r="H409"/>
  <c r="I409"/>
  <c r="F410"/>
  <c r="H410"/>
  <c r="I410"/>
  <c r="F411"/>
  <c r="H411"/>
  <c r="I411"/>
  <c r="F412"/>
  <c r="H412"/>
  <c r="I412"/>
  <c r="F413"/>
  <c r="H413"/>
  <c r="I413"/>
  <c r="F414"/>
  <c r="H414"/>
  <c r="I414"/>
  <c r="F415"/>
  <c r="H415"/>
  <c r="I415"/>
  <c r="F416"/>
  <c r="H416"/>
  <c r="I416"/>
  <c r="F417"/>
  <c r="H417"/>
  <c r="I417"/>
  <c r="F418"/>
  <c r="H418"/>
  <c r="I418"/>
  <c r="F419"/>
  <c r="H419"/>
  <c r="I419"/>
  <c r="F420"/>
  <c r="H420"/>
  <c r="I420"/>
  <c r="F421"/>
  <c r="H421"/>
  <c r="I421"/>
  <c r="F422"/>
  <c r="H422"/>
  <c r="I422"/>
  <c r="F423"/>
  <c r="H423"/>
  <c r="I423"/>
  <c r="F424"/>
  <c r="H424"/>
  <c r="I424"/>
  <c r="F425"/>
  <c r="H425"/>
  <c r="I425"/>
  <c r="F426"/>
  <c r="H426"/>
  <c r="I426"/>
  <c r="F427"/>
  <c r="H427"/>
  <c r="I427"/>
  <c r="F428"/>
  <c r="H428"/>
  <c r="I428"/>
  <c r="F429"/>
  <c r="H429"/>
  <c r="I429"/>
  <c r="F430"/>
  <c r="H430"/>
  <c r="I430"/>
  <c r="F431"/>
  <c r="H431"/>
  <c r="I431"/>
  <c r="F432"/>
  <c r="H432"/>
  <c r="I432"/>
  <c r="F433"/>
  <c r="H433"/>
  <c r="I433"/>
  <c r="F434"/>
  <c r="H434"/>
  <c r="I434"/>
  <c r="F435"/>
  <c r="H435"/>
  <c r="I435"/>
  <c r="F436"/>
  <c r="H436"/>
  <c r="I436"/>
  <c r="F437"/>
  <c r="H437"/>
  <c r="I437"/>
  <c r="F438"/>
  <c r="H438"/>
  <c r="I438"/>
  <c r="F439"/>
  <c r="H439"/>
  <c r="I439"/>
  <c r="F440"/>
  <c r="H440"/>
  <c r="I440"/>
  <c r="F441"/>
  <c r="H441"/>
  <c r="I441"/>
  <c r="F442"/>
  <c r="H442"/>
  <c r="I442"/>
  <c r="F443"/>
  <c r="H443"/>
  <c r="I443"/>
  <c r="F444"/>
  <c r="H444"/>
  <c r="I444"/>
  <c r="F445"/>
  <c r="H445"/>
  <c r="I445"/>
  <c r="F446"/>
  <c r="H446"/>
  <c r="I446"/>
  <c r="F447"/>
  <c r="H447"/>
  <c r="I447"/>
  <c r="F448"/>
  <c r="H448"/>
  <c r="I448"/>
  <c r="F449"/>
  <c r="H449"/>
  <c r="I449"/>
  <c r="F450"/>
  <c r="H450"/>
  <c r="I450"/>
  <c r="F451"/>
  <c r="H451"/>
  <c r="I451"/>
  <c r="F452"/>
  <c r="H452"/>
  <c r="I452"/>
  <c r="F453"/>
  <c r="H453"/>
  <c r="I453"/>
  <c r="F454"/>
  <c r="H454"/>
  <c r="I454"/>
  <c r="F455"/>
  <c r="H455"/>
  <c r="I455"/>
  <c r="F456"/>
  <c r="H456"/>
  <c r="I456"/>
  <c r="F457"/>
  <c r="H457"/>
  <c r="I457"/>
  <c r="F458"/>
  <c r="H458"/>
  <c r="I458"/>
  <c r="F459"/>
  <c r="H459"/>
  <c r="I459"/>
  <c r="F460"/>
  <c r="H460"/>
  <c r="I460"/>
  <c r="F461"/>
  <c r="H461"/>
  <c r="I461"/>
  <c r="F462"/>
  <c r="H462"/>
  <c r="I462"/>
  <c r="F463"/>
  <c r="H463"/>
  <c r="I463"/>
  <c r="F464"/>
  <c r="H464"/>
  <c r="I464"/>
  <c r="F465"/>
  <c r="H465"/>
  <c r="I465"/>
  <c r="F466"/>
  <c r="H466"/>
  <c r="I466"/>
  <c r="F467"/>
  <c r="H467"/>
  <c r="I467"/>
  <c r="F468"/>
  <c r="H468"/>
  <c r="I468"/>
  <c r="F469"/>
  <c r="H469"/>
  <c r="I469"/>
  <c r="F470"/>
  <c r="H470"/>
  <c r="I470"/>
  <c r="F471"/>
  <c r="H471"/>
  <c r="I471"/>
  <c r="F472"/>
  <c r="H472"/>
  <c r="I472"/>
  <c r="F473"/>
  <c r="H473"/>
  <c r="I473"/>
  <c r="F474"/>
  <c r="H474"/>
  <c r="I474"/>
  <c r="F475"/>
  <c r="H475"/>
  <c r="I475"/>
  <c r="F476"/>
  <c r="H476"/>
  <c r="I476"/>
  <c r="F477"/>
  <c r="H477"/>
  <c r="I477"/>
  <c r="F478"/>
  <c r="H478"/>
  <c r="I478"/>
  <c r="F479"/>
  <c r="H479"/>
  <c r="I479"/>
  <c r="F480"/>
  <c r="H480"/>
  <c r="I480"/>
  <c r="F481"/>
  <c r="H481"/>
  <c r="I481"/>
  <c r="F482"/>
  <c r="H482"/>
  <c r="I482"/>
  <c r="F483"/>
  <c r="H483"/>
  <c r="I483"/>
  <c r="F484"/>
  <c r="H484"/>
  <c r="I484"/>
  <c r="F485"/>
  <c r="H485"/>
  <c r="I485"/>
  <c r="F582"/>
  <c r="H582"/>
  <c r="I582"/>
  <c r="F583"/>
  <c r="H583"/>
  <c r="I583"/>
  <c r="F584"/>
  <c r="H584"/>
  <c r="I584"/>
  <c r="F585"/>
  <c r="H585"/>
  <c r="I585"/>
  <c r="F586"/>
  <c r="H586"/>
  <c r="I586"/>
  <c r="F587"/>
  <c r="H587"/>
  <c r="I587"/>
  <c r="F588"/>
  <c r="H588"/>
  <c r="I588"/>
  <c r="F589"/>
  <c r="H589"/>
  <c r="I589"/>
  <c r="F590"/>
  <c r="H590"/>
  <c r="I590"/>
  <c r="F591"/>
  <c r="H591"/>
  <c r="I591"/>
  <c r="F592"/>
  <c r="H592"/>
  <c r="I592"/>
  <c r="F593"/>
  <c r="H593"/>
  <c r="I593"/>
  <c r="F594"/>
  <c r="H594"/>
  <c r="I594"/>
  <c r="F595"/>
  <c r="H595"/>
  <c r="I595"/>
  <c r="F596"/>
  <c r="H596"/>
  <c r="I596"/>
  <c r="F597"/>
  <c r="H597"/>
  <c r="I597"/>
  <c r="F598"/>
  <c r="H598"/>
  <c r="I598"/>
  <c r="F599"/>
  <c r="H599"/>
  <c r="I599"/>
  <c r="F600"/>
  <c r="H600"/>
  <c r="I600"/>
  <c r="F601"/>
  <c r="H601"/>
  <c r="I601"/>
  <c r="F602"/>
  <c r="H602"/>
  <c r="I602"/>
  <c r="F603"/>
  <c r="H603"/>
  <c r="I603"/>
  <c r="F604"/>
  <c r="H604"/>
  <c r="I604"/>
  <c r="F605"/>
  <c r="H605"/>
  <c r="I605"/>
  <c r="F606"/>
  <c r="H606"/>
  <c r="I606"/>
  <c r="F607"/>
  <c r="H607"/>
  <c r="I607"/>
  <c r="F608"/>
  <c r="H608"/>
  <c r="I608"/>
  <c r="F609"/>
  <c r="H609"/>
  <c r="I609"/>
  <c r="F610"/>
  <c r="H610"/>
  <c r="I610"/>
  <c r="F611"/>
  <c r="H611"/>
  <c r="I611"/>
  <c r="F612"/>
  <c r="H612"/>
  <c r="I612"/>
  <c r="F613"/>
  <c r="H613"/>
  <c r="I613"/>
  <c r="F614"/>
  <c r="H614"/>
  <c r="I614"/>
  <c r="F615"/>
  <c r="H615"/>
  <c r="I615"/>
  <c r="F616"/>
  <c r="H616"/>
  <c r="I616"/>
  <c r="F617"/>
  <c r="H617"/>
  <c r="I617"/>
  <c r="F618"/>
  <c r="H618"/>
  <c r="I618"/>
  <c r="F619"/>
  <c r="H619"/>
  <c r="I619"/>
  <c r="F620"/>
  <c r="H620"/>
  <c r="I620"/>
  <c r="F621"/>
  <c r="H621"/>
  <c r="I621"/>
  <c r="F622"/>
  <c r="H622"/>
  <c r="I622"/>
  <c r="F623"/>
  <c r="H623"/>
  <c r="I623"/>
  <c r="F624"/>
  <c r="H624"/>
  <c r="I624"/>
  <c r="F625"/>
  <c r="H625"/>
  <c r="I625"/>
  <c r="F626"/>
  <c r="H626"/>
  <c r="I626"/>
  <c r="F627"/>
  <c r="H627"/>
  <c r="I627"/>
  <c r="F628"/>
  <c r="H628"/>
  <c r="I628"/>
  <c r="F629"/>
  <c r="H629"/>
  <c r="I629"/>
  <c r="F630"/>
  <c r="H630"/>
  <c r="I630"/>
  <c r="F631"/>
  <c r="H631"/>
  <c r="I631"/>
  <c r="F632"/>
  <c r="H632"/>
  <c r="I632"/>
  <c r="F633"/>
  <c r="H633"/>
  <c r="I633"/>
  <c r="F634"/>
  <c r="H634"/>
  <c r="I634"/>
  <c r="F635"/>
  <c r="H635"/>
  <c r="I635"/>
  <c r="F636"/>
  <c r="H636"/>
  <c r="I636"/>
  <c r="F637"/>
  <c r="H637"/>
  <c r="I637"/>
  <c r="F638"/>
  <c r="H638"/>
  <c r="I638"/>
  <c r="F639"/>
  <c r="H639"/>
  <c r="I639"/>
  <c r="F640"/>
  <c r="H640"/>
  <c r="I640"/>
  <c r="F641"/>
  <c r="H641"/>
  <c r="I641"/>
  <c r="F642"/>
  <c r="H642"/>
  <c r="I642"/>
  <c r="F643"/>
  <c r="H643"/>
  <c r="I643"/>
  <c r="F644"/>
  <c r="H644"/>
  <c r="I644"/>
  <c r="F645"/>
  <c r="H645"/>
  <c r="I645"/>
  <c r="F646"/>
  <c r="H646"/>
  <c r="I646"/>
  <c r="F647"/>
  <c r="H647"/>
  <c r="I647"/>
  <c r="F648"/>
  <c r="H648"/>
  <c r="I648"/>
  <c r="F649"/>
  <c r="H649"/>
  <c r="I649"/>
  <c r="F650"/>
  <c r="H650"/>
  <c r="I650"/>
  <c r="F651"/>
  <c r="H651"/>
  <c r="I651"/>
  <c r="F652"/>
  <c r="H652"/>
  <c r="I652"/>
  <c r="F653"/>
  <c r="H653"/>
  <c r="I653"/>
  <c r="F654"/>
  <c r="H654"/>
  <c r="I654"/>
  <c r="F655"/>
  <c r="H655"/>
  <c r="I655"/>
  <c r="F656"/>
  <c r="H656"/>
  <c r="I656"/>
  <c r="F657"/>
  <c r="H657"/>
  <c r="I657"/>
  <c r="F658"/>
  <c r="H658"/>
  <c r="I658"/>
  <c r="F659"/>
  <c r="H659"/>
  <c r="I659"/>
  <c r="F660"/>
  <c r="H660"/>
  <c r="I660"/>
  <c r="F661"/>
  <c r="H661"/>
  <c r="I661"/>
  <c r="F662"/>
  <c r="H662"/>
  <c r="I662"/>
  <c r="F663"/>
  <c r="H663"/>
  <c r="I663"/>
  <c r="F664"/>
  <c r="H664"/>
  <c r="I664"/>
  <c r="F665"/>
  <c r="H665"/>
  <c r="I665"/>
  <c r="F666"/>
  <c r="H666"/>
  <c r="I666"/>
  <c r="F667"/>
  <c r="H667"/>
  <c r="I667"/>
  <c r="F668"/>
  <c r="H668"/>
  <c r="I668"/>
  <c r="F669"/>
  <c r="H669"/>
  <c r="I669"/>
  <c r="F670"/>
  <c r="H670"/>
  <c r="I670"/>
  <c r="F671"/>
  <c r="H671"/>
  <c r="I671"/>
  <c r="F750"/>
  <c r="H750"/>
  <c r="I750"/>
  <c r="F751"/>
  <c r="H751"/>
  <c r="I751"/>
  <c r="F752"/>
  <c r="H752"/>
  <c r="I752"/>
  <c r="F753"/>
  <c r="H753"/>
  <c r="I753"/>
  <c r="F754"/>
  <c r="H754"/>
  <c r="I754"/>
  <c r="F755"/>
  <c r="H755"/>
  <c r="I755"/>
  <c r="F756"/>
  <c r="H756"/>
  <c r="I756"/>
  <c r="F757"/>
  <c r="H757"/>
  <c r="I757"/>
  <c r="F758"/>
  <c r="H758"/>
  <c r="I758"/>
  <c r="F759"/>
  <c r="H759"/>
  <c r="I759"/>
  <c r="F760"/>
  <c r="H760"/>
  <c r="I760"/>
  <c r="F761"/>
  <c r="H761"/>
  <c r="I761"/>
  <c r="F762"/>
  <c r="H762"/>
  <c r="I762"/>
  <c r="J585" l="1"/>
  <c r="J196"/>
  <c r="J244"/>
  <c r="J409"/>
  <c r="J100"/>
  <c r="J271"/>
  <c r="J303"/>
  <c r="J287"/>
  <c r="J164"/>
  <c r="J148"/>
  <c r="J140"/>
  <c r="J136"/>
  <c r="G134"/>
  <c r="J131"/>
  <c r="J84"/>
  <c r="J76"/>
  <c r="J72"/>
  <c r="G70"/>
  <c r="J67"/>
  <c r="J20"/>
  <c r="J12"/>
  <c r="J8"/>
  <c r="G6"/>
  <c r="J4"/>
  <c r="J441"/>
  <c r="J425"/>
  <c r="J228"/>
  <c r="J212"/>
  <c r="J204"/>
  <c r="J200"/>
  <c r="G198"/>
  <c r="J195"/>
  <c r="J116"/>
  <c r="J108"/>
  <c r="J104"/>
  <c r="G102"/>
  <c r="J99"/>
  <c r="J52"/>
  <c r="J44"/>
  <c r="J40"/>
  <c r="G38"/>
  <c r="J35"/>
  <c r="J457"/>
  <c r="J393"/>
  <c r="J617"/>
  <c r="J601"/>
  <c r="J597"/>
  <c r="J595"/>
  <c r="J589"/>
  <c r="J587"/>
  <c r="J473"/>
  <c r="J465"/>
  <c r="J461"/>
  <c r="J459"/>
  <c r="J433"/>
  <c r="J429"/>
  <c r="J427"/>
  <c r="J401"/>
  <c r="J397"/>
  <c r="J395"/>
  <c r="J295"/>
  <c r="J291"/>
  <c r="J289"/>
  <c r="J263"/>
  <c r="J259"/>
  <c r="J236"/>
  <c r="J232"/>
  <c r="J230"/>
  <c r="J180"/>
  <c r="J172"/>
  <c r="J168"/>
  <c r="G166"/>
  <c r="J163"/>
  <c r="J609"/>
  <c r="J621"/>
  <c r="J619"/>
  <c r="J481"/>
  <c r="J477"/>
  <c r="J475"/>
  <c r="J449"/>
  <c r="J445"/>
  <c r="J443"/>
  <c r="J417"/>
  <c r="J413"/>
  <c r="J411"/>
  <c r="J311"/>
  <c r="J307"/>
  <c r="J305"/>
  <c r="J279"/>
  <c r="J275"/>
  <c r="J273"/>
  <c r="J252"/>
  <c r="J248"/>
  <c r="J246"/>
  <c r="J220"/>
  <c r="J216"/>
  <c r="J214"/>
  <c r="J188"/>
  <c r="J184"/>
  <c r="G182"/>
  <c r="J179"/>
  <c r="J156"/>
  <c r="J152"/>
  <c r="G150"/>
  <c r="J147"/>
  <c r="J124"/>
  <c r="J120"/>
  <c r="G118"/>
  <c r="J115"/>
  <c r="J92"/>
  <c r="J88"/>
  <c r="G86"/>
  <c r="J83"/>
  <c r="J60"/>
  <c r="J56"/>
  <c r="G54"/>
  <c r="J51"/>
  <c r="J28"/>
  <c r="J24"/>
  <c r="G22"/>
  <c r="J19"/>
  <c r="J661"/>
  <c r="J633"/>
  <c r="J631"/>
  <c r="J629"/>
  <c r="J627"/>
  <c r="J613"/>
  <c r="J611"/>
  <c r="J605"/>
  <c r="J603"/>
  <c r="J593"/>
  <c r="J485"/>
  <c r="J483"/>
  <c r="J469"/>
  <c r="J467"/>
  <c r="J453"/>
  <c r="J451"/>
  <c r="J437"/>
  <c r="J435"/>
  <c r="J421"/>
  <c r="J419"/>
  <c r="J405"/>
  <c r="J403"/>
  <c r="J315"/>
  <c r="J313"/>
  <c r="J299"/>
  <c r="J297"/>
  <c r="J283"/>
  <c r="J281"/>
  <c r="J267"/>
  <c r="J265"/>
  <c r="J256"/>
  <c r="J254"/>
  <c r="J240"/>
  <c r="J238"/>
  <c r="J224"/>
  <c r="J222"/>
  <c r="J208"/>
  <c r="J206"/>
  <c r="J192"/>
  <c r="G190"/>
  <c r="J187"/>
  <c r="J176"/>
  <c r="G174"/>
  <c r="J171"/>
  <c r="J160"/>
  <c r="G158"/>
  <c r="J155"/>
  <c r="J144"/>
  <c r="G142"/>
  <c r="J139"/>
  <c r="J128"/>
  <c r="G126"/>
  <c r="J123"/>
  <c r="J112"/>
  <c r="G110"/>
  <c r="J107"/>
  <c r="J96"/>
  <c r="G94"/>
  <c r="J91"/>
  <c r="J80"/>
  <c r="G78"/>
  <c r="J75"/>
  <c r="J64"/>
  <c r="G62"/>
  <c r="J59"/>
  <c r="J48"/>
  <c r="G46"/>
  <c r="J43"/>
  <c r="J32"/>
  <c r="G30"/>
  <c r="J27"/>
  <c r="J16"/>
  <c r="G14"/>
  <c r="J11"/>
  <c r="J761"/>
  <c r="J759"/>
  <c r="J757"/>
  <c r="J755"/>
  <c r="J753"/>
  <c r="J751"/>
  <c r="J671"/>
  <c r="J669"/>
  <c r="J667"/>
  <c r="J665"/>
  <c r="J659"/>
  <c r="J663"/>
  <c r="J625"/>
  <c r="J623"/>
  <c r="J615"/>
  <c r="J607"/>
  <c r="J599"/>
  <c r="J591"/>
  <c r="J583"/>
  <c r="J479"/>
  <c r="J471"/>
  <c r="J463"/>
  <c r="J455"/>
  <c r="J447"/>
  <c r="J439"/>
  <c r="J431"/>
  <c r="J423"/>
  <c r="J415"/>
  <c r="J407"/>
  <c r="J399"/>
  <c r="J317"/>
  <c r="J309"/>
  <c r="J301"/>
  <c r="J293"/>
  <c r="J285"/>
  <c r="J277"/>
  <c r="J269"/>
  <c r="J261"/>
  <c r="J250"/>
  <c r="J242"/>
  <c r="J234"/>
  <c r="J226"/>
  <c r="J218"/>
  <c r="J210"/>
  <c r="J202"/>
  <c r="J199"/>
  <c r="G194"/>
  <c r="J191"/>
  <c r="G186"/>
  <c r="J183"/>
  <c r="G178"/>
  <c r="J175"/>
  <c r="G170"/>
  <c r="J167"/>
  <c r="G162"/>
  <c r="J159"/>
  <c r="G154"/>
  <c r="J151"/>
  <c r="G146"/>
  <c r="J143"/>
  <c r="G138"/>
  <c r="J135"/>
  <c r="G130"/>
  <c r="J127"/>
  <c r="G122"/>
  <c r="J119"/>
  <c r="G114"/>
  <c r="J111"/>
  <c r="G106"/>
  <c r="J103"/>
  <c r="G98"/>
  <c r="J95"/>
  <c r="G90"/>
  <c r="J87"/>
  <c r="G82"/>
  <c r="J79"/>
  <c r="G74"/>
  <c r="J71"/>
  <c r="G66"/>
  <c r="J63"/>
  <c r="G58"/>
  <c r="J55"/>
  <c r="G50"/>
  <c r="J47"/>
  <c r="G42"/>
  <c r="J39"/>
  <c r="G34"/>
  <c r="J31"/>
  <c r="G26"/>
  <c r="J23"/>
  <c r="G18"/>
  <c r="J15"/>
  <c r="G10"/>
  <c r="J7"/>
  <c r="G761"/>
  <c r="G759"/>
  <c r="G757"/>
  <c r="G755"/>
  <c r="G753"/>
  <c r="G751"/>
  <c r="G671"/>
  <c r="G669"/>
  <c r="G667"/>
  <c r="G665"/>
  <c r="J662"/>
  <c r="G661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G633"/>
  <c r="G631"/>
  <c r="G629"/>
  <c r="G627"/>
  <c r="J624"/>
  <c r="G624"/>
  <c r="J622"/>
  <c r="G621"/>
  <c r="J618"/>
  <c r="G617"/>
  <c r="J614"/>
  <c r="G613"/>
  <c r="J610"/>
  <c r="G609"/>
  <c r="J606"/>
  <c r="G605"/>
  <c r="J602"/>
  <c r="G601"/>
  <c r="J598"/>
  <c r="G597"/>
  <c r="J594"/>
  <c r="G593"/>
  <c r="J590"/>
  <c r="G589"/>
  <c r="J586"/>
  <c r="G585"/>
  <c r="J582"/>
  <c r="G485"/>
  <c r="J482"/>
  <c r="G481"/>
  <c r="J478"/>
  <c r="G477"/>
  <c r="J474"/>
  <c r="G473"/>
  <c r="J470"/>
  <c r="G469"/>
  <c r="J466"/>
  <c r="G465"/>
  <c r="J462"/>
  <c r="G461"/>
  <c r="J458"/>
  <c r="G457"/>
  <c r="J454"/>
  <c r="G453"/>
  <c r="J450"/>
  <c r="G449"/>
  <c r="J446"/>
  <c r="G445"/>
  <c r="J442"/>
  <c r="G441"/>
  <c r="J438"/>
  <c r="G437"/>
  <c r="J434"/>
  <c r="G433"/>
  <c r="J430"/>
  <c r="G429"/>
  <c r="J426"/>
  <c r="G425"/>
  <c r="J422"/>
  <c r="G421"/>
  <c r="J418"/>
  <c r="G417"/>
  <c r="J414"/>
  <c r="G413"/>
  <c r="J410"/>
  <c r="G409"/>
  <c r="J406"/>
  <c r="G405"/>
  <c r="J402"/>
  <c r="G401"/>
  <c r="J398"/>
  <c r="G397"/>
  <c r="J394"/>
  <c r="G393"/>
  <c r="J316"/>
  <c r="G315"/>
  <c r="J312"/>
  <c r="G311"/>
  <c r="J308"/>
  <c r="G307"/>
  <c r="J304"/>
  <c r="G303"/>
  <c r="J300"/>
  <c r="G299"/>
  <c r="J296"/>
  <c r="G295"/>
  <c r="J292"/>
  <c r="G291"/>
  <c r="J288"/>
  <c r="G287"/>
  <c r="J284"/>
  <c r="G283"/>
  <c r="J280"/>
  <c r="G279"/>
  <c r="J276"/>
  <c r="G275"/>
  <c r="J272"/>
  <c r="G271"/>
  <c r="J268"/>
  <c r="G267"/>
  <c r="J264"/>
  <c r="G263"/>
  <c r="J260"/>
  <c r="G259"/>
  <c r="J257"/>
  <c r="J253"/>
  <c r="J249"/>
  <c r="J245"/>
  <c r="J241"/>
  <c r="J237"/>
  <c r="J233"/>
  <c r="J229"/>
  <c r="J225"/>
  <c r="J221"/>
  <c r="G220"/>
  <c r="J217"/>
  <c r="G216"/>
  <c r="J213"/>
  <c r="G212"/>
  <c r="J209"/>
  <c r="G208"/>
  <c r="J205"/>
  <c r="G204"/>
  <c r="J201"/>
  <c r="G200"/>
  <c r="J198"/>
  <c r="J194"/>
  <c r="J190"/>
  <c r="J186"/>
  <c r="J182"/>
  <c r="J178"/>
  <c r="J174"/>
  <c r="J170"/>
  <c r="J166"/>
  <c r="J162"/>
  <c r="J158"/>
  <c r="J154"/>
  <c r="J150"/>
  <c r="J146"/>
  <c r="J142"/>
  <c r="J138"/>
  <c r="J134"/>
  <c r="J130"/>
  <c r="J126"/>
  <c r="J122"/>
  <c r="J118"/>
  <c r="J114"/>
  <c r="J110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J10"/>
  <c r="J6"/>
  <c r="J197"/>
  <c r="G196"/>
  <c r="J193"/>
  <c r="G192"/>
  <c r="J189"/>
  <c r="G188"/>
  <c r="J185"/>
  <c r="G184"/>
  <c r="J181"/>
  <c r="G180"/>
  <c r="J177"/>
  <c r="G176"/>
  <c r="J173"/>
  <c r="G172"/>
  <c r="J169"/>
  <c r="G168"/>
  <c r="J165"/>
  <c r="G164"/>
  <c r="J161"/>
  <c r="G160"/>
  <c r="J157"/>
  <c r="G156"/>
  <c r="J153"/>
  <c r="G152"/>
  <c r="J149"/>
  <c r="G148"/>
  <c r="J145"/>
  <c r="G144"/>
  <c r="J141"/>
  <c r="G140"/>
  <c r="J137"/>
  <c r="G136"/>
  <c r="J133"/>
  <c r="G132"/>
  <c r="J129"/>
  <c r="G128"/>
  <c r="J125"/>
  <c r="G124"/>
  <c r="J121"/>
  <c r="G120"/>
  <c r="J117"/>
  <c r="G116"/>
  <c r="J113"/>
  <c r="G112"/>
  <c r="J109"/>
  <c r="G108"/>
  <c r="J105"/>
  <c r="G104"/>
  <c r="J101"/>
  <c r="G100"/>
  <c r="J97"/>
  <c r="G96"/>
  <c r="J93"/>
  <c r="G92"/>
  <c r="J89"/>
  <c r="G88"/>
  <c r="J85"/>
  <c r="G84"/>
  <c r="J81"/>
  <c r="G80"/>
  <c r="J77"/>
  <c r="G76"/>
  <c r="J73"/>
  <c r="G72"/>
  <c r="J69"/>
  <c r="G68"/>
  <c r="J65"/>
  <c r="G64"/>
  <c r="J61"/>
  <c r="G60"/>
  <c r="J57"/>
  <c r="G56"/>
  <c r="J53"/>
  <c r="G52"/>
  <c r="J49"/>
  <c r="G48"/>
  <c r="J45"/>
  <c r="G44"/>
  <c r="J41"/>
  <c r="G40"/>
  <c r="J37"/>
  <c r="G36"/>
  <c r="J33"/>
  <c r="G32"/>
  <c r="J29"/>
  <c r="G28"/>
  <c r="J25"/>
  <c r="G24"/>
  <c r="J21"/>
  <c r="G20"/>
  <c r="J17"/>
  <c r="G16"/>
  <c r="J13"/>
  <c r="G12"/>
  <c r="J9"/>
  <c r="G8"/>
  <c r="J5"/>
  <c r="G3"/>
  <c r="J762"/>
  <c r="J760"/>
  <c r="J758"/>
  <c r="J756"/>
  <c r="J754"/>
  <c r="J752"/>
  <c r="J750"/>
  <c r="J670"/>
  <c r="J668"/>
  <c r="J666"/>
  <c r="J664"/>
  <c r="G663"/>
  <c r="J660"/>
  <c r="G659"/>
  <c r="G657"/>
  <c r="G655"/>
  <c r="G653"/>
  <c r="G651"/>
  <c r="G649"/>
  <c r="G647"/>
  <c r="G645"/>
  <c r="G643"/>
  <c r="G641"/>
  <c r="G639"/>
  <c r="G637"/>
  <c r="G635"/>
  <c r="J632"/>
  <c r="J630"/>
  <c r="J628"/>
  <c r="J626"/>
  <c r="G625"/>
  <c r="G623"/>
  <c r="J620"/>
  <c r="G619"/>
  <c r="J616"/>
  <c r="G615"/>
  <c r="J612"/>
  <c r="G611"/>
  <c r="J608"/>
  <c r="G607"/>
  <c r="J604"/>
  <c r="G603"/>
  <c r="J600"/>
  <c r="G599"/>
  <c r="J596"/>
  <c r="G595"/>
  <c r="J592"/>
  <c r="G591"/>
  <c r="J588"/>
  <c r="G587"/>
  <c r="J584"/>
  <c r="G583"/>
  <c r="J484"/>
  <c r="G483"/>
  <c r="J480"/>
  <c r="G479"/>
  <c r="J476"/>
  <c r="G475"/>
  <c r="J472"/>
  <c r="G471"/>
  <c r="J468"/>
  <c r="G467"/>
  <c r="J464"/>
  <c r="G463"/>
  <c r="J460"/>
  <c r="G459"/>
  <c r="J456"/>
  <c r="G455"/>
  <c r="J452"/>
  <c r="G451"/>
  <c r="J448"/>
  <c r="G447"/>
  <c r="J444"/>
  <c r="G443"/>
  <c r="J440"/>
  <c r="G439"/>
  <c r="J436"/>
  <c r="G435"/>
  <c r="J432"/>
  <c r="G431"/>
  <c r="J428"/>
  <c r="G427"/>
  <c r="J424"/>
  <c r="G423"/>
  <c r="J420"/>
  <c r="G419"/>
  <c r="J416"/>
  <c r="G415"/>
  <c r="J412"/>
  <c r="G411"/>
  <c r="J408"/>
  <c r="G407"/>
  <c r="J404"/>
  <c r="G403"/>
  <c r="J400"/>
  <c r="G399"/>
  <c r="J396"/>
  <c r="G395"/>
  <c r="J392"/>
  <c r="G317"/>
  <c r="J314"/>
  <c r="G313"/>
  <c r="J310"/>
  <c r="G309"/>
  <c r="J306"/>
  <c r="G305"/>
  <c r="J302"/>
  <c r="G301"/>
  <c r="J298"/>
  <c r="G297"/>
  <c r="J294"/>
  <c r="G293"/>
  <c r="J290"/>
  <c r="G289"/>
  <c r="J286"/>
  <c r="G285"/>
  <c r="J282"/>
  <c r="G281"/>
  <c r="J278"/>
  <c r="G277"/>
  <c r="J274"/>
  <c r="G273"/>
  <c r="J270"/>
  <c r="G269"/>
  <c r="J266"/>
  <c r="G265"/>
  <c r="J262"/>
  <c r="G261"/>
  <c r="J258"/>
  <c r="J255"/>
  <c r="J251"/>
  <c r="J247"/>
  <c r="J243"/>
  <c r="J239"/>
  <c r="J235"/>
  <c r="J231"/>
  <c r="J227"/>
  <c r="J223"/>
  <c r="G222"/>
  <c r="J219"/>
  <c r="G218"/>
  <c r="J215"/>
  <c r="G214"/>
  <c r="J211"/>
  <c r="G210"/>
  <c r="J207"/>
  <c r="G206"/>
  <c r="J203"/>
  <c r="G202"/>
  <c r="G760"/>
  <c r="G758"/>
  <c r="G756"/>
  <c r="G670"/>
  <c r="G668"/>
  <c r="G666"/>
  <c r="G660"/>
  <c r="G658"/>
  <c r="G654"/>
  <c r="G652"/>
  <c r="G640"/>
  <c r="G622"/>
  <c r="G620"/>
  <c r="G618"/>
  <c r="G616"/>
  <c r="G614"/>
  <c r="G612"/>
  <c r="G610"/>
  <c r="G608"/>
  <c r="G606"/>
  <c r="G604"/>
  <c r="G602"/>
  <c r="G600"/>
  <c r="G598"/>
  <c r="G596"/>
  <c r="G594"/>
  <c r="G592"/>
  <c r="G590"/>
  <c r="G588"/>
  <c r="G586"/>
  <c r="G584"/>
  <c r="G582"/>
  <c r="G484"/>
  <c r="G482"/>
  <c r="G480"/>
  <c r="G478"/>
  <c r="G476"/>
  <c r="G474"/>
  <c r="G472"/>
  <c r="G470"/>
  <c r="G468"/>
  <c r="G466"/>
  <c r="G464"/>
  <c r="G462"/>
  <c r="G460"/>
  <c r="G458"/>
  <c r="G456"/>
  <c r="G454"/>
  <c r="G452"/>
  <c r="G450"/>
  <c r="G448"/>
  <c r="G446"/>
  <c r="G444"/>
  <c r="G442"/>
  <c r="G440"/>
  <c r="G438"/>
  <c r="G436"/>
  <c r="G434"/>
  <c r="G432"/>
  <c r="G430"/>
  <c r="G428"/>
  <c r="G426"/>
  <c r="G424"/>
  <c r="G422"/>
  <c r="G420"/>
  <c r="G418"/>
  <c r="G416"/>
  <c r="G414"/>
  <c r="G412"/>
  <c r="G410"/>
  <c r="G408"/>
  <c r="G406"/>
  <c r="G404"/>
  <c r="G402"/>
  <c r="G400"/>
  <c r="G398"/>
  <c r="G396"/>
  <c r="G394"/>
  <c r="G392"/>
  <c r="G316"/>
  <c r="G314"/>
  <c r="G312"/>
  <c r="G310"/>
  <c r="G308"/>
  <c r="G306"/>
  <c r="G304"/>
  <c r="G302"/>
  <c r="G300"/>
  <c r="G298"/>
  <c r="G296"/>
  <c r="G294"/>
  <c r="G292"/>
  <c r="G290"/>
  <c r="G288"/>
  <c r="G286"/>
  <c r="G284"/>
  <c r="G282"/>
  <c r="G280"/>
  <c r="G278"/>
  <c r="G276"/>
  <c r="G274"/>
  <c r="G272"/>
  <c r="G270"/>
  <c r="G268"/>
  <c r="G266"/>
  <c r="G264"/>
  <c r="G262"/>
  <c r="G260"/>
  <c r="G258"/>
  <c r="G257"/>
  <c r="G255"/>
  <c r="G253"/>
  <c r="G251"/>
  <c r="G249"/>
  <c r="G247"/>
  <c r="G245"/>
  <c r="G243"/>
  <c r="G241"/>
  <c r="G239"/>
  <c r="G237"/>
  <c r="G235"/>
  <c r="G233"/>
  <c r="G231"/>
  <c r="G229"/>
  <c r="G227"/>
  <c r="G225"/>
  <c r="G223"/>
  <c r="G762"/>
  <c r="G754"/>
  <c r="G752"/>
  <c r="G750"/>
  <c r="G664"/>
  <c r="G662"/>
  <c r="G656"/>
  <c r="G650"/>
  <c r="G648"/>
  <c r="G646"/>
  <c r="G644"/>
  <c r="G642"/>
  <c r="G638"/>
  <c r="G636"/>
  <c r="G634"/>
  <c r="G632"/>
  <c r="G630"/>
  <c r="G628"/>
  <c r="G626"/>
  <c r="G256"/>
  <c r="G254"/>
  <c r="G252"/>
  <c r="G250"/>
  <c r="G248"/>
  <c r="G246"/>
  <c r="G244"/>
  <c r="G242"/>
  <c r="G240"/>
  <c r="G238"/>
  <c r="G236"/>
  <c r="G234"/>
  <c r="G232"/>
  <c r="G230"/>
  <c r="G228"/>
  <c r="G226"/>
  <c r="G224"/>
  <c r="G221"/>
  <c r="G219"/>
  <c r="G217"/>
  <c r="G215"/>
  <c r="G213"/>
  <c r="G211"/>
  <c r="G209"/>
  <c r="G207"/>
  <c r="G205"/>
  <c r="G203"/>
  <c r="G201"/>
  <c r="G199"/>
  <c r="G197"/>
  <c r="G195"/>
  <c r="G193"/>
  <c r="G191"/>
  <c r="G189"/>
  <c r="G187"/>
  <c r="G185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  <c r="J2"/>
</calcChain>
</file>

<file path=xl/sharedStrings.xml><?xml version="1.0" encoding="utf-8"?>
<sst xmlns="http://schemas.openxmlformats.org/spreadsheetml/2006/main" count="1558" uniqueCount="272">
  <si>
    <t>00000718</t>
  </si>
  <si>
    <t>Encaissement</t>
  </si>
  <si>
    <t>00000709</t>
  </si>
  <si>
    <t>00000687</t>
  </si>
  <si>
    <t>00000677</t>
  </si>
  <si>
    <t>00000527</t>
  </si>
  <si>
    <t>00000480</t>
  </si>
  <si>
    <t>00000391</t>
  </si>
  <si>
    <t>00000371</t>
  </si>
  <si>
    <t>00000339</t>
  </si>
  <si>
    <t>00000313</t>
  </si>
  <si>
    <t>00000141</t>
  </si>
  <si>
    <t>00000081</t>
  </si>
  <si>
    <t>00000039</t>
  </si>
  <si>
    <t>Facture</t>
  </si>
  <si>
    <t>00000581</t>
  </si>
  <si>
    <t>00000232</t>
  </si>
  <si>
    <t>00000792</t>
  </si>
  <si>
    <t>00000790</t>
  </si>
  <si>
    <t>00000789</t>
  </si>
  <si>
    <t>00000788</t>
  </si>
  <si>
    <t>00000783</t>
  </si>
  <si>
    <t>00000774</t>
  </si>
  <si>
    <t>00000763</t>
  </si>
  <si>
    <t>00000754</t>
  </si>
  <si>
    <t>00000742</t>
  </si>
  <si>
    <t>00000741</t>
  </si>
  <si>
    <t>00000739</t>
  </si>
  <si>
    <t>00000735</t>
  </si>
  <si>
    <t>00000725</t>
  </si>
  <si>
    <t>00000724</t>
  </si>
  <si>
    <t>00000716</t>
  </si>
  <si>
    <t>00000715</t>
  </si>
  <si>
    <t>00000705</t>
  </si>
  <si>
    <t>00000697</t>
  </si>
  <si>
    <t>00000694</t>
  </si>
  <si>
    <t>00000686</t>
  </si>
  <si>
    <t>00000683</t>
  </si>
  <si>
    <t>00000682</t>
  </si>
  <si>
    <t>00000673</t>
  </si>
  <si>
    <t>00000653</t>
  </si>
  <si>
    <t>00000650</t>
  </si>
  <si>
    <t>00000639</t>
  </si>
  <si>
    <t>00000550</t>
  </si>
  <si>
    <t>00000526</t>
  </si>
  <si>
    <t>00000520</t>
  </si>
  <si>
    <t>00000491</t>
  </si>
  <si>
    <t>00000442</t>
  </si>
  <si>
    <t>00000409</t>
  </si>
  <si>
    <t>00000407</t>
  </si>
  <si>
    <t>00000406</t>
  </si>
  <si>
    <t>00000379</t>
  </si>
  <si>
    <t>00000364</t>
  </si>
  <si>
    <t>00000355</t>
  </si>
  <si>
    <t>00000349</t>
  </si>
  <si>
    <t>00000341</t>
  </si>
  <si>
    <t>00000336</t>
  </si>
  <si>
    <t>00000327</t>
  </si>
  <si>
    <t>00000319</t>
  </si>
  <si>
    <t>00000309</t>
  </si>
  <si>
    <t>00000294</t>
  </si>
  <si>
    <t>00000283</t>
  </si>
  <si>
    <t>00000275</t>
  </si>
  <si>
    <t>00000245</t>
  </si>
  <si>
    <t>00000238</t>
  </si>
  <si>
    <t>00000236</t>
  </si>
  <si>
    <t>00000202</t>
  </si>
  <si>
    <t>00000187</t>
  </si>
  <si>
    <t>00000184</t>
  </si>
  <si>
    <t>00000179</t>
  </si>
  <si>
    <t>00000178</t>
  </si>
  <si>
    <t>00000176</t>
  </si>
  <si>
    <t>00000170</t>
  </si>
  <si>
    <t>00000151</t>
  </si>
  <si>
    <t>00000143</t>
  </si>
  <si>
    <t>00000116</t>
  </si>
  <si>
    <t>00000111</t>
  </si>
  <si>
    <t>00000103</t>
  </si>
  <si>
    <t>00000101</t>
  </si>
  <si>
    <t>00000089</t>
  </si>
  <si>
    <t>00000082</t>
  </si>
  <si>
    <t>00000080</t>
  </si>
  <si>
    <t>00000075</t>
  </si>
  <si>
    <t>00000064</t>
  </si>
  <si>
    <t>00000063</t>
  </si>
  <si>
    <t>00000061</t>
  </si>
  <si>
    <t>00000041</t>
  </si>
  <si>
    <t>00000040</t>
  </si>
  <si>
    <t>00000036</t>
  </si>
  <si>
    <t>00000028</t>
  </si>
  <si>
    <t>00000015</t>
  </si>
  <si>
    <t>00000014</t>
  </si>
  <si>
    <t>00000008</t>
  </si>
  <si>
    <t>00000786</t>
  </si>
  <si>
    <t>00000785</t>
  </si>
  <si>
    <t>00000781</t>
  </si>
  <si>
    <t>00000776</t>
  </si>
  <si>
    <t>00000769</t>
  </si>
  <si>
    <t>00000748</t>
  </si>
  <si>
    <t>00000698</t>
  </si>
  <si>
    <t>00000676</t>
  </si>
  <si>
    <t>00000655</t>
  </si>
  <si>
    <t>00000637</t>
  </si>
  <si>
    <t>00000628</t>
  </si>
  <si>
    <t>00000616</t>
  </si>
  <si>
    <t>00000612</t>
  </si>
  <si>
    <t>00000356</t>
  </si>
  <si>
    <t>00000305</t>
  </si>
  <si>
    <t>00000273</t>
  </si>
  <si>
    <t>00000231</t>
  </si>
  <si>
    <t>00000197</t>
  </si>
  <si>
    <t>00000144</t>
  </si>
  <si>
    <t>00000029</t>
  </si>
  <si>
    <t>00000780</t>
  </si>
  <si>
    <t>00000773</t>
  </si>
  <si>
    <t>00000758</t>
  </si>
  <si>
    <t>00000752</t>
  </si>
  <si>
    <t>00000746</t>
  </si>
  <si>
    <t>00000731</t>
  </si>
  <si>
    <t>00000730</t>
  </si>
  <si>
    <t>00000728</t>
  </si>
  <si>
    <t>00000720</t>
  </si>
  <si>
    <t>00000692</t>
  </si>
  <si>
    <t>00000690</t>
  </si>
  <si>
    <t>00000668</t>
  </si>
  <si>
    <t>00000658</t>
  </si>
  <si>
    <t>00000622</t>
  </si>
  <si>
    <t>00000566</t>
  </si>
  <si>
    <t>00000551</t>
  </si>
  <si>
    <t>00000531</t>
  </si>
  <si>
    <t>00000518</t>
  </si>
  <si>
    <t>00000412</t>
  </si>
  <si>
    <t>00000392</t>
  </si>
  <si>
    <t>00000389</t>
  </si>
  <si>
    <t>00000385</t>
  </si>
  <si>
    <t>00000366</t>
  </si>
  <si>
    <t>00000363</t>
  </si>
  <si>
    <t>00000323</t>
  </si>
  <si>
    <t>00000293</t>
  </si>
  <si>
    <t>00000271</t>
  </si>
  <si>
    <t>00000253</t>
  </si>
  <si>
    <t>00000249</t>
  </si>
  <si>
    <t>00000244</t>
  </si>
  <si>
    <t>00000223</t>
  </si>
  <si>
    <t>00000133</t>
  </si>
  <si>
    <t>00000128</t>
  </si>
  <si>
    <t>00000097</t>
  </si>
  <si>
    <t>00000052</t>
  </si>
  <si>
    <t>00000038</t>
  </si>
  <si>
    <t>00000033</t>
  </si>
  <si>
    <t>00000021</t>
  </si>
  <si>
    <t>00000016</t>
  </si>
  <si>
    <t>00000013</t>
  </si>
  <si>
    <t>00000736</t>
  </si>
  <si>
    <t>00000729</t>
  </si>
  <si>
    <t>00000678</t>
  </si>
  <si>
    <t>00000638</t>
  </si>
  <si>
    <t>00000361</t>
  </si>
  <si>
    <t>00000137</t>
  </si>
  <si>
    <t>00000104</t>
  </si>
  <si>
    <t>00000713</t>
  </si>
  <si>
    <t>00000661</t>
  </si>
  <si>
    <t>00000660</t>
  </si>
  <si>
    <t>00000517</t>
  </si>
  <si>
    <t>00000402</t>
  </si>
  <si>
    <t>00000351</t>
  </si>
  <si>
    <t>00000312</t>
  </si>
  <si>
    <t>00000266</t>
  </si>
  <si>
    <t>00000049</t>
  </si>
  <si>
    <t>00000791</t>
  </si>
  <si>
    <t>00000778</t>
  </si>
  <si>
    <t>00000732</t>
  </si>
  <si>
    <t>00000727</t>
  </si>
  <si>
    <t>00000126</t>
  </si>
  <si>
    <t>00000751</t>
  </si>
  <si>
    <t>00000750</t>
  </si>
  <si>
    <t>00000749</t>
  </si>
  <si>
    <t>00000747</t>
  </si>
  <si>
    <t>00000745</t>
  </si>
  <si>
    <t>00000744</t>
  </si>
  <si>
    <t>00000734</t>
  </si>
  <si>
    <t>00000719</t>
  </si>
  <si>
    <t>00000714</t>
  </si>
  <si>
    <t>00000657</t>
  </si>
  <si>
    <t>00000651</t>
  </si>
  <si>
    <t>00000647</t>
  </si>
  <si>
    <t>00000641</t>
  </si>
  <si>
    <t>00000636</t>
  </si>
  <si>
    <t>00000632</t>
  </si>
  <si>
    <t>00000629</t>
  </si>
  <si>
    <t>00000626</t>
  </si>
  <si>
    <t>00000624</t>
  </si>
  <si>
    <t>00000620</t>
  </si>
  <si>
    <t>00000619</t>
  </si>
  <si>
    <t>00000618</t>
  </si>
  <si>
    <t>00000615</t>
  </si>
  <si>
    <t>00000614</t>
  </si>
  <si>
    <t>00000580</t>
  </si>
  <si>
    <t>00000578</t>
  </si>
  <si>
    <t>00000576</t>
  </si>
  <si>
    <t>00000575</t>
  </si>
  <si>
    <t>00000574</t>
  </si>
  <si>
    <t>00000573</t>
  </si>
  <si>
    <t>00000572</t>
  </si>
  <si>
    <t>00000570</t>
  </si>
  <si>
    <t>00000569</t>
  </si>
  <si>
    <t>00000568</t>
  </si>
  <si>
    <t>00000567</t>
  </si>
  <si>
    <t>00000564</t>
  </si>
  <si>
    <t>00000563</t>
  </si>
  <si>
    <t>00000562</t>
  </si>
  <si>
    <t>00000561</t>
  </si>
  <si>
    <t>00000560</t>
  </si>
  <si>
    <t>00000559</t>
  </si>
  <si>
    <t>00000557</t>
  </si>
  <si>
    <t>00000548</t>
  </si>
  <si>
    <t>00000547</t>
  </si>
  <si>
    <t>00000545</t>
  </si>
  <si>
    <t>00000543</t>
  </si>
  <si>
    <t>00000529</t>
  </si>
  <si>
    <t>00000524</t>
  </si>
  <si>
    <t>00000523</t>
  </si>
  <si>
    <t>00000515</t>
  </si>
  <si>
    <t>00000513</t>
  </si>
  <si>
    <t>00000492</t>
  </si>
  <si>
    <t>00000490</t>
  </si>
  <si>
    <t>00000485</t>
  </si>
  <si>
    <t>00000467</t>
  </si>
  <si>
    <t>00000461</t>
  </si>
  <si>
    <t>00000424</t>
  </si>
  <si>
    <t>00000401</t>
  </si>
  <si>
    <t>00000399</t>
  </si>
  <si>
    <t>00000387</t>
  </si>
  <si>
    <t>00000386</t>
  </si>
  <si>
    <t>00000380</t>
  </si>
  <si>
    <t>00000360</t>
  </si>
  <si>
    <t>00000346</t>
  </si>
  <si>
    <t>00000333</t>
  </si>
  <si>
    <t>00000330</t>
  </si>
  <si>
    <t>00000285</t>
  </si>
  <si>
    <t>00000279</t>
  </si>
  <si>
    <t>00000235</t>
  </si>
  <si>
    <t>00000229</t>
  </si>
  <si>
    <t>00000225</t>
  </si>
  <si>
    <t>00000224</t>
  </si>
  <si>
    <t>00000213</t>
  </si>
  <si>
    <t>00000211</t>
  </si>
  <si>
    <t>00000210</t>
  </si>
  <si>
    <t>00000201</t>
  </si>
  <si>
    <t>00000193</t>
  </si>
  <si>
    <t>00000181</t>
  </si>
  <si>
    <t>00000149</t>
  </si>
  <si>
    <t>00000113</t>
  </si>
  <si>
    <t>00000112</t>
  </si>
  <si>
    <t>00000096</t>
  </si>
  <si>
    <t>00000091</t>
  </si>
  <si>
    <t>00000066</t>
  </si>
  <si>
    <t>00000023</t>
  </si>
  <si>
    <t>00000019</t>
  </si>
  <si>
    <t>00000009</t>
  </si>
  <si>
    <t>00000007</t>
  </si>
  <si>
    <t>00000003</t>
  </si>
  <si>
    <t>STATUT</t>
  </si>
  <si>
    <t>SOLDE</t>
  </si>
  <si>
    <t>AUJOURDHUI</t>
  </si>
  <si>
    <t>NB JRS RETARD</t>
  </si>
  <si>
    <t>Échéance</t>
  </si>
  <si>
    <t>Délai</t>
  </si>
  <si>
    <t>MONTANT</t>
  </si>
  <si>
    <t>Client</t>
  </si>
  <si>
    <t>Type</t>
  </si>
  <si>
    <t>Date Opération</t>
  </si>
</sst>
</file>

<file path=xl/styles.xml><?xml version="1.0" encoding="utf-8"?>
<styleSheet xmlns="http://schemas.openxmlformats.org/spreadsheetml/2006/main">
  <numFmts count="1">
    <numFmt numFmtId="164" formatCode="00000000"/>
  </numFmts>
  <fonts count="6">
    <font>
      <sz val="11"/>
      <color theme="1"/>
      <name val="Calibri"/>
      <family val="2"/>
      <scheme val="minor"/>
    </font>
    <font>
      <sz val="11"/>
      <color rgb="FF303030"/>
      <name val="Arial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  <font>
      <u/>
      <sz val="9"/>
      <name val="Verdana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/>
    <xf numFmtId="3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4" fontId="4" fillId="0" borderId="0" xfId="0" applyNumberFormat="1" applyFont="1" applyFill="1" applyBorder="1" applyAlignment="1" applyProtection="1">
      <alignment horizontal="right"/>
      <protection hidden="1"/>
    </xf>
    <xf numFmtId="14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HANTILL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3"/>
      <sheetName val="FIN SEP"/>
      <sheetName val="Feuil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75"/>
  <sheetViews>
    <sheetView tabSelected="1" workbookViewId="0">
      <selection activeCell="K8" sqref="K8"/>
    </sheetView>
  </sheetViews>
  <sheetFormatPr baseColWidth="10" defaultRowHeight="15"/>
  <cols>
    <col min="1" max="1" width="15.85546875" customWidth="1"/>
    <col min="2" max="2" width="14.42578125" customWidth="1"/>
    <col min="6" max="6" width="12.85546875" customWidth="1"/>
    <col min="7" max="7" width="19.140625" customWidth="1"/>
    <col min="8" max="8" width="13.7109375" customWidth="1"/>
  </cols>
  <sheetData>
    <row r="1" spans="1:12">
      <c r="A1" s="18" t="s">
        <v>271</v>
      </c>
      <c r="B1" s="17" t="s">
        <v>270</v>
      </c>
      <c r="C1" s="16" t="s">
        <v>269</v>
      </c>
      <c r="D1" s="13" t="s">
        <v>268</v>
      </c>
      <c r="E1" s="15" t="s">
        <v>267</v>
      </c>
      <c r="F1" s="13" t="s">
        <v>266</v>
      </c>
      <c r="G1" s="14" t="s">
        <v>265</v>
      </c>
      <c r="H1" s="13" t="s">
        <v>264</v>
      </c>
      <c r="I1" s="13" t="s">
        <v>263</v>
      </c>
      <c r="J1" s="13" t="s">
        <v>262</v>
      </c>
      <c r="L1" s="13"/>
    </row>
    <row r="2" spans="1:12" ht="15" customHeight="1">
      <c r="A2" s="1">
        <v>42277</v>
      </c>
      <c r="B2" t="s">
        <v>14</v>
      </c>
      <c r="C2" s="11" t="s">
        <v>261</v>
      </c>
      <c r="D2" s="7">
        <v>4500000</v>
      </c>
      <c r="E2" s="5">
        <v>3</v>
      </c>
      <c r="F2" s="1">
        <f t="shared" ref="F2:F65" si="0">E2+A2</f>
        <v>42280</v>
      </c>
      <c r="G2" s="4">
        <f t="shared" ref="G2:G65" ca="1" si="1">IF(I2=0,"",H2-F2)</f>
        <v>55</v>
      </c>
      <c r="H2" s="1">
        <f t="shared" ref="H2:H65" ca="1" si="2">TODAY()</f>
        <v>42335</v>
      </c>
      <c r="I2" s="3">
        <v>4500000</v>
      </c>
      <c r="J2" s="2" t="str">
        <f t="shared" ref="J2:J65" ca="1" si="3">IF(AND(I2&lt;&gt;0,F2&gt;=H2),"ras",IF(I2=0,"soldé","inter"))</f>
        <v>inter</v>
      </c>
      <c r="K2" s="3"/>
    </row>
    <row r="3" spans="1:12" ht="15" customHeight="1">
      <c r="A3" s="1">
        <v>42277</v>
      </c>
      <c r="B3" t="s">
        <v>14</v>
      </c>
      <c r="C3" s="11" t="s">
        <v>260</v>
      </c>
      <c r="D3" s="7">
        <v>110000</v>
      </c>
      <c r="E3" s="5">
        <v>3</v>
      </c>
      <c r="F3" s="1">
        <f t="shared" si="0"/>
        <v>42280</v>
      </c>
      <c r="G3" s="4">
        <f t="shared" ca="1" si="1"/>
        <v>55</v>
      </c>
      <c r="H3" s="1">
        <f t="shared" ca="1" si="2"/>
        <v>42335</v>
      </c>
      <c r="I3" s="3">
        <f>D3</f>
        <v>110000</v>
      </c>
      <c r="J3" s="2" t="str">
        <f t="shared" ca="1" si="3"/>
        <v>inter</v>
      </c>
    </row>
    <row r="4" spans="1:12" ht="15" customHeight="1">
      <c r="A4" s="1">
        <v>42277</v>
      </c>
      <c r="B4" t="s">
        <v>14</v>
      </c>
      <c r="C4" s="11" t="s">
        <v>92</v>
      </c>
      <c r="D4" s="7">
        <v>1000000</v>
      </c>
      <c r="E4" s="5">
        <v>3</v>
      </c>
      <c r="F4" s="1">
        <f t="shared" si="0"/>
        <v>42280</v>
      </c>
      <c r="G4" s="4">
        <f t="shared" ca="1" si="1"/>
        <v>55</v>
      </c>
      <c r="H4" s="1">
        <f t="shared" ca="1" si="2"/>
        <v>42335</v>
      </c>
      <c r="I4" s="3">
        <v>1000000</v>
      </c>
      <c r="J4" s="2" t="str">
        <f t="shared" ca="1" si="3"/>
        <v>inter</v>
      </c>
    </row>
    <row r="5" spans="1:12" ht="15" customHeight="1">
      <c r="A5" s="1">
        <v>42277</v>
      </c>
      <c r="B5" t="s">
        <v>14</v>
      </c>
      <c r="C5" s="11" t="s">
        <v>259</v>
      </c>
      <c r="D5" s="7">
        <v>400000</v>
      </c>
      <c r="E5" s="5">
        <v>3</v>
      </c>
      <c r="F5" s="1">
        <f t="shared" si="0"/>
        <v>42280</v>
      </c>
      <c r="G5" s="4">
        <f t="shared" ca="1" si="1"/>
        <v>55</v>
      </c>
      <c r="H5" s="1">
        <f t="shared" ca="1" si="2"/>
        <v>42335</v>
      </c>
      <c r="I5" s="3">
        <f t="shared" ref="I5:I68" si="4">D5</f>
        <v>400000</v>
      </c>
      <c r="J5" s="2" t="str">
        <f t="shared" ca="1" si="3"/>
        <v>inter</v>
      </c>
    </row>
    <row r="6" spans="1:12" ht="15" customHeight="1">
      <c r="A6" s="1">
        <v>42277</v>
      </c>
      <c r="B6" t="s">
        <v>14</v>
      </c>
      <c r="C6" s="11" t="s">
        <v>152</v>
      </c>
      <c r="D6" s="7">
        <v>850000</v>
      </c>
      <c r="E6" s="5">
        <v>3</v>
      </c>
      <c r="F6" s="1">
        <f t="shared" si="0"/>
        <v>42280</v>
      </c>
      <c r="G6" s="4">
        <f t="shared" ca="1" si="1"/>
        <v>55</v>
      </c>
      <c r="H6" s="1">
        <f t="shared" ca="1" si="2"/>
        <v>42335</v>
      </c>
      <c r="I6" s="3">
        <f t="shared" si="4"/>
        <v>850000</v>
      </c>
      <c r="J6" s="2" t="str">
        <f t="shared" ca="1" si="3"/>
        <v>inter</v>
      </c>
    </row>
    <row r="7" spans="1:12" ht="15" customHeight="1">
      <c r="A7" s="1">
        <v>42277</v>
      </c>
      <c r="B7" t="s">
        <v>14</v>
      </c>
      <c r="C7" s="11" t="s">
        <v>91</v>
      </c>
      <c r="D7" s="7">
        <v>2000000</v>
      </c>
      <c r="E7" s="5">
        <v>3</v>
      </c>
      <c r="F7" s="1">
        <f t="shared" si="0"/>
        <v>42280</v>
      </c>
      <c r="G7" s="4">
        <f t="shared" ca="1" si="1"/>
        <v>55</v>
      </c>
      <c r="H7" s="1">
        <f t="shared" ca="1" si="2"/>
        <v>42335</v>
      </c>
      <c r="I7" s="3">
        <f t="shared" si="4"/>
        <v>2000000</v>
      </c>
      <c r="J7" s="2" t="str">
        <f t="shared" ca="1" si="3"/>
        <v>inter</v>
      </c>
    </row>
    <row r="8" spans="1:12" ht="15" customHeight="1">
      <c r="A8" s="1">
        <v>42277</v>
      </c>
      <c r="B8" t="s">
        <v>14</v>
      </c>
      <c r="C8" s="11" t="s">
        <v>90</v>
      </c>
      <c r="D8" s="7">
        <v>600000</v>
      </c>
      <c r="E8" s="5">
        <v>3</v>
      </c>
      <c r="F8" s="1">
        <f t="shared" si="0"/>
        <v>42280</v>
      </c>
      <c r="G8" s="4">
        <f t="shared" ca="1" si="1"/>
        <v>55</v>
      </c>
      <c r="H8" s="1">
        <f t="shared" ca="1" si="2"/>
        <v>42335</v>
      </c>
      <c r="I8" s="3">
        <f t="shared" si="4"/>
        <v>600000</v>
      </c>
      <c r="J8" s="2" t="str">
        <f t="shared" ca="1" si="3"/>
        <v>inter</v>
      </c>
    </row>
    <row r="9" spans="1:12" ht="15" customHeight="1">
      <c r="A9" s="1">
        <v>42277</v>
      </c>
      <c r="B9" t="s">
        <v>14</v>
      </c>
      <c r="C9" s="11" t="s">
        <v>151</v>
      </c>
      <c r="D9" s="7">
        <v>1000000</v>
      </c>
      <c r="E9" s="5">
        <v>3</v>
      </c>
      <c r="F9" s="1">
        <f t="shared" si="0"/>
        <v>42280</v>
      </c>
      <c r="G9" s="4">
        <f t="shared" ca="1" si="1"/>
        <v>55</v>
      </c>
      <c r="H9" s="1">
        <f t="shared" ca="1" si="2"/>
        <v>42335</v>
      </c>
      <c r="I9" s="3">
        <f t="shared" si="4"/>
        <v>1000000</v>
      </c>
      <c r="J9" s="2" t="str">
        <f t="shared" ca="1" si="3"/>
        <v>inter</v>
      </c>
    </row>
    <row r="10" spans="1:12" ht="15" customHeight="1">
      <c r="A10" s="1">
        <v>42277</v>
      </c>
      <c r="B10" t="s">
        <v>14</v>
      </c>
      <c r="C10" s="11" t="s">
        <v>258</v>
      </c>
      <c r="D10" s="7">
        <v>500000</v>
      </c>
      <c r="E10" s="5">
        <v>3</v>
      </c>
      <c r="F10" s="1">
        <f t="shared" si="0"/>
        <v>42280</v>
      </c>
      <c r="G10" s="4">
        <f t="shared" ca="1" si="1"/>
        <v>55</v>
      </c>
      <c r="H10" s="1">
        <f t="shared" ca="1" si="2"/>
        <v>42335</v>
      </c>
      <c r="I10" s="3">
        <f t="shared" si="4"/>
        <v>500000</v>
      </c>
      <c r="J10" s="2" t="str">
        <f t="shared" ca="1" si="3"/>
        <v>inter</v>
      </c>
    </row>
    <row r="11" spans="1:12" ht="15" customHeight="1">
      <c r="A11" s="1">
        <v>42277</v>
      </c>
      <c r="B11" t="s">
        <v>14</v>
      </c>
      <c r="C11" s="11" t="s">
        <v>150</v>
      </c>
      <c r="D11" s="7">
        <v>200000</v>
      </c>
      <c r="E11" s="5">
        <v>3</v>
      </c>
      <c r="F11" s="1">
        <f t="shared" si="0"/>
        <v>42280</v>
      </c>
      <c r="G11" s="4">
        <f t="shared" ca="1" si="1"/>
        <v>55</v>
      </c>
      <c r="H11" s="1">
        <f t="shared" ca="1" si="2"/>
        <v>42335</v>
      </c>
      <c r="I11" s="3">
        <f t="shared" si="4"/>
        <v>200000</v>
      </c>
      <c r="J11" s="2" t="str">
        <f t="shared" ca="1" si="3"/>
        <v>inter</v>
      </c>
    </row>
    <row r="12" spans="1:12" ht="15" customHeight="1">
      <c r="A12" s="1">
        <v>42277</v>
      </c>
      <c r="B12" t="s">
        <v>14</v>
      </c>
      <c r="C12" s="11" t="s">
        <v>257</v>
      </c>
      <c r="D12" s="7">
        <v>1000000</v>
      </c>
      <c r="E12" s="5">
        <v>3</v>
      </c>
      <c r="F12" s="1">
        <f t="shared" si="0"/>
        <v>42280</v>
      </c>
      <c r="G12" s="4">
        <f t="shared" ca="1" si="1"/>
        <v>55</v>
      </c>
      <c r="H12" s="1">
        <f t="shared" ca="1" si="2"/>
        <v>42335</v>
      </c>
      <c r="I12" s="3">
        <f t="shared" si="4"/>
        <v>1000000</v>
      </c>
      <c r="J12" s="2" t="str">
        <f t="shared" ca="1" si="3"/>
        <v>inter</v>
      </c>
    </row>
    <row r="13" spans="1:12" ht="15" customHeight="1">
      <c r="A13" s="1">
        <v>42277</v>
      </c>
      <c r="B13" t="s">
        <v>14</v>
      </c>
      <c r="C13" s="11" t="s">
        <v>89</v>
      </c>
      <c r="D13" s="7">
        <v>2500000</v>
      </c>
      <c r="E13" s="5">
        <v>3</v>
      </c>
      <c r="F13" s="1">
        <f t="shared" si="0"/>
        <v>42280</v>
      </c>
      <c r="G13" s="4">
        <f t="shared" ca="1" si="1"/>
        <v>55</v>
      </c>
      <c r="H13" s="1">
        <f t="shared" ca="1" si="2"/>
        <v>42335</v>
      </c>
      <c r="I13" s="3">
        <f t="shared" si="4"/>
        <v>2500000</v>
      </c>
      <c r="J13" s="2" t="str">
        <f t="shared" ca="1" si="3"/>
        <v>inter</v>
      </c>
    </row>
    <row r="14" spans="1:12" ht="15" customHeight="1">
      <c r="A14" s="1">
        <v>42277</v>
      </c>
      <c r="B14" t="s">
        <v>14</v>
      </c>
      <c r="C14" s="11" t="s">
        <v>149</v>
      </c>
      <c r="D14" s="7">
        <v>500000</v>
      </c>
      <c r="E14" s="5">
        <v>3</v>
      </c>
      <c r="F14" s="1">
        <f t="shared" si="0"/>
        <v>42280</v>
      </c>
      <c r="G14" s="4">
        <f t="shared" ca="1" si="1"/>
        <v>55</v>
      </c>
      <c r="H14" s="1">
        <f t="shared" ca="1" si="2"/>
        <v>42335</v>
      </c>
      <c r="I14" s="3">
        <f t="shared" si="4"/>
        <v>500000</v>
      </c>
      <c r="J14" s="2" t="str">
        <f t="shared" ca="1" si="3"/>
        <v>inter</v>
      </c>
    </row>
    <row r="15" spans="1:12" ht="15" customHeight="1">
      <c r="A15" s="1">
        <v>42277</v>
      </c>
      <c r="B15" t="s">
        <v>14</v>
      </c>
      <c r="C15" s="11" t="s">
        <v>88</v>
      </c>
      <c r="D15" s="7">
        <v>300000</v>
      </c>
      <c r="E15" s="5">
        <v>3</v>
      </c>
      <c r="F15" s="1">
        <f t="shared" si="0"/>
        <v>42280</v>
      </c>
      <c r="G15" s="4">
        <f t="shared" ca="1" si="1"/>
        <v>55</v>
      </c>
      <c r="H15" s="1">
        <f t="shared" ca="1" si="2"/>
        <v>42335</v>
      </c>
      <c r="I15" s="3">
        <f t="shared" si="4"/>
        <v>300000</v>
      </c>
      <c r="J15" s="2" t="str">
        <f t="shared" ca="1" si="3"/>
        <v>inter</v>
      </c>
    </row>
    <row r="16" spans="1:12" ht="15" customHeight="1">
      <c r="A16" s="1">
        <v>42277</v>
      </c>
      <c r="B16" t="s">
        <v>14</v>
      </c>
      <c r="C16" s="11" t="s">
        <v>148</v>
      </c>
      <c r="D16" s="7">
        <v>900000</v>
      </c>
      <c r="E16" s="5">
        <v>3</v>
      </c>
      <c r="F16" s="1">
        <f t="shared" si="0"/>
        <v>42280</v>
      </c>
      <c r="G16" s="4">
        <f t="shared" ca="1" si="1"/>
        <v>55</v>
      </c>
      <c r="H16" s="1">
        <f t="shared" ca="1" si="2"/>
        <v>42335</v>
      </c>
      <c r="I16" s="3">
        <f t="shared" si="4"/>
        <v>900000</v>
      </c>
      <c r="J16" s="2" t="str">
        <f t="shared" ca="1" si="3"/>
        <v>inter</v>
      </c>
    </row>
    <row r="17" spans="1:10" ht="15" customHeight="1">
      <c r="A17" s="1">
        <v>42277</v>
      </c>
      <c r="B17" t="s">
        <v>14</v>
      </c>
      <c r="C17" s="11" t="s">
        <v>87</v>
      </c>
      <c r="D17" s="7">
        <v>1090000</v>
      </c>
      <c r="E17" s="5">
        <v>3</v>
      </c>
      <c r="F17" s="1">
        <f t="shared" si="0"/>
        <v>42280</v>
      </c>
      <c r="G17" s="4">
        <f t="shared" ca="1" si="1"/>
        <v>55</v>
      </c>
      <c r="H17" s="1">
        <f t="shared" ca="1" si="2"/>
        <v>42335</v>
      </c>
      <c r="I17" s="3">
        <f t="shared" si="4"/>
        <v>1090000</v>
      </c>
      <c r="J17" s="2" t="str">
        <f t="shared" ca="1" si="3"/>
        <v>inter</v>
      </c>
    </row>
    <row r="18" spans="1:10" ht="15" customHeight="1">
      <c r="A18" s="1">
        <v>42277</v>
      </c>
      <c r="B18" t="s">
        <v>14</v>
      </c>
      <c r="C18" s="11" t="s">
        <v>86</v>
      </c>
      <c r="D18" s="7">
        <v>100000</v>
      </c>
      <c r="E18" s="5">
        <v>3</v>
      </c>
      <c r="F18" s="1">
        <f t="shared" si="0"/>
        <v>42280</v>
      </c>
      <c r="G18" s="4">
        <f t="shared" ca="1" si="1"/>
        <v>55</v>
      </c>
      <c r="H18" s="1">
        <f t="shared" ca="1" si="2"/>
        <v>42335</v>
      </c>
      <c r="I18" s="3">
        <f t="shared" si="4"/>
        <v>100000</v>
      </c>
      <c r="J18" s="2" t="str">
        <f t="shared" ca="1" si="3"/>
        <v>inter</v>
      </c>
    </row>
    <row r="19" spans="1:10" ht="15" customHeight="1">
      <c r="A19" s="1">
        <v>42277</v>
      </c>
      <c r="B19" t="s">
        <v>14</v>
      </c>
      <c r="C19" s="11" t="s">
        <v>168</v>
      </c>
      <c r="D19" s="7">
        <v>600000</v>
      </c>
      <c r="E19" s="5">
        <v>3</v>
      </c>
      <c r="F19" s="1">
        <f t="shared" si="0"/>
        <v>42280</v>
      </c>
      <c r="G19" s="4">
        <f t="shared" ca="1" si="1"/>
        <v>55</v>
      </c>
      <c r="H19" s="1">
        <f t="shared" ca="1" si="2"/>
        <v>42335</v>
      </c>
      <c r="I19" s="3">
        <f t="shared" si="4"/>
        <v>600000</v>
      </c>
      <c r="J19" s="2" t="str">
        <f t="shared" ca="1" si="3"/>
        <v>inter</v>
      </c>
    </row>
    <row r="20" spans="1:10" ht="15" customHeight="1">
      <c r="A20" s="1">
        <v>42277</v>
      </c>
      <c r="B20" t="s">
        <v>14</v>
      </c>
      <c r="C20" s="11" t="s">
        <v>147</v>
      </c>
      <c r="D20" s="7">
        <v>100000</v>
      </c>
      <c r="E20" s="5">
        <v>3</v>
      </c>
      <c r="F20" s="1">
        <f t="shared" si="0"/>
        <v>42280</v>
      </c>
      <c r="G20" s="4">
        <f t="shared" ca="1" si="1"/>
        <v>55</v>
      </c>
      <c r="H20" s="1">
        <f t="shared" ca="1" si="2"/>
        <v>42335</v>
      </c>
      <c r="I20" s="3">
        <f t="shared" si="4"/>
        <v>100000</v>
      </c>
      <c r="J20" s="2" t="str">
        <f t="shared" ca="1" si="3"/>
        <v>inter</v>
      </c>
    </row>
    <row r="21" spans="1:10" ht="15" customHeight="1">
      <c r="A21" s="1">
        <v>42277</v>
      </c>
      <c r="B21" t="s">
        <v>14</v>
      </c>
      <c r="C21" s="11" t="s">
        <v>84</v>
      </c>
      <c r="D21" s="7">
        <v>500000</v>
      </c>
      <c r="E21" s="5">
        <v>3</v>
      </c>
      <c r="F21" s="1">
        <f t="shared" si="0"/>
        <v>42280</v>
      </c>
      <c r="G21" s="4">
        <f t="shared" ca="1" si="1"/>
        <v>55</v>
      </c>
      <c r="H21" s="1">
        <f t="shared" ca="1" si="2"/>
        <v>42335</v>
      </c>
      <c r="I21" s="3">
        <f t="shared" si="4"/>
        <v>500000</v>
      </c>
      <c r="J21" s="2" t="str">
        <f t="shared" ca="1" si="3"/>
        <v>inter</v>
      </c>
    </row>
    <row r="22" spans="1:10" ht="15" customHeight="1">
      <c r="A22" s="1">
        <v>42277</v>
      </c>
      <c r="B22" t="s">
        <v>14</v>
      </c>
      <c r="C22" s="11" t="s">
        <v>83</v>
      </c>
      <c r="D22" s="7">
        <v>1000000</v>
      </c>
      <c r="E22" s="5">
        <v>3</v>
      </c>
      <c r="F22" s="1">
        <f t="shared" si="0"/>
        <v>42280</v>
      </c>
      <c r="G22" s="4">
        <f t="shared" ca="1" si="1"/>
        <v>55</v>
      </c>
      <c r="H22" s="1">
        <f t="shared" ca="1" si="2"/>
        <v>42335</v>
      </c>
      <c r="I22" s="3">
        <f t="shared" si="4"/>
        <v>1000000</v>
      </c>
      <c r="J22" s="2" t="str">
        <f t="shared" ca="1" si="3"/>
        <v>inter</v>
      </c>
    </row>
    <row r="23" spans="1:10" ht="15" customHeight="1">
      <c r="A23" s="1">
        <v>42277</v>
      </c>
      <c r="B23" t="s">
        <v>14</v>
      </c>
      <c r="C23" s="11" t="s">
        <v>256</v>
      </c>
      <c r="D23" s="7">
        <v>200000</v>
      </c>
      <c r="E23" s="5">
        <v>3</v>
      </c>
      <c r="F23" s="1">
        <f t="shared" si="0"/>
        <v>42280</v>
      </c>
      <c r="G23" s="4">
        <f t="shared" ca="1" si="1"/>
        <v>55</v>
      </c>
      <c r="H23" s="1">
        <f t="shared" ca="1" si="2"/>
        <v>42335</v>
      </c>
      <c r="I23" s="3">
        <f t="shared" si="4"/>
        <v>200000</v>
      </c>
      <c r="J23" s="2" t="str">
        <f t="shared" ca="1" si="3"/>
        <v>inter</v>
      </c>
    </row>
    <row r="24" spans="1:10" ht="15" customHeight="1">
      <c r="A24" s="1">
        <v>42277</v>
      </c>
      <c r="B24" t="s">
        <v>14</v>
      </c>
      <c r="C24" s="11" t="s">
        <v>82</v>
      </c>
      <c r="D24" s="7">
        <v>500000</v>
      </c>
      <c r="E24" s="5">
        <v>3</v>
      </c>
      <c r="F24" s="1">
        <f t="shared" si="0"/>
        <v>42280</v>
      </c>
      <c r="G24" s="4">
        <f t="shared" ca="1" si="1"/>
        <v>55</v>
      </c>
      <c r="H24" s="1">
        <f t="shared" ca="1" si="2"/>
        <v>42335</v>
      </c>
      <c r="I24" s="3">
        <f t="shared" si="4"/>
        <v>500000</v>
      </c>
      <c r="J24" s="2" t="str">
        <f t="shared" ca="1" si="3"/>
        <v>inter</v>
      </c>
    </row>
    <row r="25" spans="1:10" ht="15" customHeight="1">
      <c r="A25" s="1">
        <v>42277</v>
      </c>
      <c r="B25" t="s">
        <v>14</v>
      </c>
      <c r="C25" s="11" t="s">
        <v>81</v>
      </c>
      <c r="D25" s="7">
        <v>500000</v>
      </c>
      <c r="E25" s="5">
        <v>3</v>
      </c>
      <c r="F25" s="1">
        <f t="shared" si="0"/>
        <v>42280</v>
      </c>
      <c r="G25" s="4">
        <f t="shared" ca="1" si="1"/>
        <v>55</v>
      </c>
      <c r="H25" s="1">
        <f t="shared" ca="1" si="2"/>
        <v>42335</v>
      </c>
      <c r="I25" s="3">
        <f t="shared" si="4"/>
        <v>500000</v>
      </c>
      <c r="J25" s="2" t="str">
        <f t="shared" ca="1" si="3"/>
        <v>inter</v>
      </c>
    </row>
    <row r="26" spans="1:10" ht="15" customHeight="1">
      <c r="A26" s="1">
        <v>42277</v>
      </c>
      <c r="B26" t="s">
        <v>14</v>
      </c>
      <c r="C26" s="11" t="s">
        <v>12</v>
      </c>
      <c r="D26" s="7">
        <v>900000</v>
      </c>
      <c r="E26" s="5">
        <v>3</v>
      </c>
      <c r="F26" s="1">
        <f t="shared" si="0"/>
        <v>42280</v>
      </c>
      <c r="G26" s="4">
        <f t="shared" ca="1" si="1"/>
        <v>55</v>
      </c>
      <c r="H26" s="1">
        <f t="shared" ca="1" si="2"/>
        <v>42335</v>
      </c>
      <c r="I26" s="3">
        <f t="shared" si="4"/>
        <v>900000</v>
      </c>
      <c r="J26" s="2" t="str">
        <f t="shared" ca="1" si="3"/>
        <v>inter</v>
      </c>
    </row>
    <row r="27" spans="1:10" ht="15" customHeight="1">
      <c r="A27" s="1">
        <v>42277</v>
      </c>
      <c r="B27" t="s">
        <v>14</v>
      </c>
      <c r="C27" s="11" t="s">
        <v>80</v>
      </c>
      <c r="D27" s="7">
        <v>500000</v>
      </c>
      <c r="E27" s="5">
        <v>3</v>
      </c>
      <c r="F27" s="1">
        <f t="shared" si="0"/>
        <v>42280</v>
      </c>
      <c r="G27" s="4">
        <f t="shared" ca="1" si="1"/>
        <v>55</v>
      </c>
      <c r="H27" s="1">
        <f t="shared" ca="1" si="2"/>
        <v>42335</v>
      </c>
      <c r="I27" s="3">
        <f t="shared" si="4"/>
        <v>500000</v>
      </c>
      <c r="J27" s="2" t="str">
        <f t="shared" ca="1" si="3"/>
        <v>inter</v>
      </c>
    </row>
    <row r="28" spans="1:10" ht="15" customHeight="1">
      <c r="A28" s="1">
        <v>42277</v>
      </c>
      <c r="B28" t="s">
        <v>14</v>
      </c>
      <c r="C28" s="11" t="s">
        <v>79</v>
      </c>
      <c r="D28" s="7">
        <v>200000</v>
      </c>
      <c r="E28" s="5">
        <v>3</v>
      </c>
      <c r="F28" s="1">
        <f t="shared" si="0"/>
        <v>42280</v>
      </c>
      <c r="G28" s="4">
        <f t="shared" ca="1" si="1"/>
        <v>55</v>
      </c>
      <c r="H28" s="1">
        <f t="shared" ca="1" si="2"/>
        <v>42335</v>
      </c>
      <c r="I28" s="3">
        <f t="shared" si="4"/>
        <v>200000</v>
      </c>
      <c r="J28" s="2" t="str">
        <f t="shared" ca="1" si="3"/>
        <v>inter</v>
      </c>
    </row>
    <row r="29" spans="1:10" ht="15" customHeight="1">
      <c r="A29" s="1">
        <v>42277</v>
      </c>
      <c r="B29" t="s">
        <v>14</v>
      </c>
      <c r="C29" s="11" t="s">
        <v>255</v>
      </c>
      <c r="D29" s="7">
        <v>300</v>
      </c>
      <c r="E29" s="5">
        <v>3</v>
      </c>
      <c r="F29" s="1">
        <f t="shared" si="0"/>
        <v>42280</v>
      </c>
      <c r="G29" s="4">
        <f t="shared" ca="1" si="1"/>
        <v>55</v>
      </c>
      <c r="H29" s="1">
        <f t="shared" ca="1" si="2"/>
        <v>42335</v>
      </c>
      <c r="I29" s="3">
        <f t="shared" si="4"/>
        <v>300</v>
      </c>
      <c r="J29" s="2" t="str">
        <f t="shared" ca="1" si="3"/>
        <v>inter</v>
      </c>
    </row>
    <row r="30" spans="1:10" ht="15" customHeight="1">
      <c r="A30" s="1">
        <v>42277</v>
      </c>
      <c r="B30" t="s">
        <v>14</v>
      </c>
      <c r="C30" s="11" t="s">
        <v>254</v>
      </c>
      <c r="D30" s="7">
        <v>500000</v>
      </c>
      <c r="E30" s="5">
        <v>3</v>
      </c>
      <c r="F30" s="1">
        <f t="shared" si="0"/>
        <v>42280</v>
      </c>
      <c r="G30" s="4">
        <f t="shared" ca="1" si="1"/>
        <v>55</v>
      </c>
      <c r="H30" s="1">
        <f t="shared" ca="1" si="2"/>
        <v>42335</v>
      </c>
      <c r="I30" s="3">
        <f t="shared" si="4"/>
        <v>500000</v>
      </c>
      <c r="J30" s="2" t="str">
        <f t="shared" ca="1" si="3"/>
        <v>inter</v>
      </c>
    </row>
    <row r="31" spans="1:10" ht="15" customHeight="1">
      <c r="A31" s="1">
        <v>42277</v>
      </c>
      <c r="B31" t="s">
        <v>14</v>
      </c>
      <c r="C31" s="11" t="s">
        <v>146</v>
      </c>
      <c r="D31" s="7">
        <v>4515000</v>
      </c>
      <c r="E31" s="5">
        <v>3</v>
      </c>
      <c r="F31" s="1">
        <f t="shared" si="0"/>
        <v>42280</v>
      </c>
      <c r="G31" s="4">
        <f t="shared" ca="1" si="1"/>
        <v>55</v>
      </c>
      <c r="H31" s="1">
        <f t="shared" ca="1" si="2"/>
        <v>42335</v>
      </c>
      <c r="I31" s="3">
        <f t="shared" si="4"/>
        <v>4515000</v>
      </c>
      <c r="J31" s="2" t="str">
        <f t="shared" ca="1" si="3"/>
        <v>inter</v>
      </c>
    </row>
    <row r="32" spans="1:10" ht="15" customHeight="1">
      <c r="A32" s="1">
        <v>42277</v>
      </c>
      <c r="B32" t="s">
        <v>14</v>
      </c>
      <c r="C32" s="11" t="s">
        <v>78</v>
      </c>
      <c r="D32" s="7">
        <v>965000</v>
      </c>
      <c r="E32" s="5">
        <v>3</v>
      </c>
      <c r="F32" s="1">
        <f t="shared" si="0"/>
        <v>42280</v>
      </c>
      <c r="G32" s="4">
        <f t="shared" ca="1" si="1"/>
        <v>55</v>
      </c>
      <c r="H32" s="1">
        <f t="shared" ca="1" si="2"/>
        <v>42335</v>
      </c>
      <c r="I32" s="3">
        <f t="shared" si="4"/>
        <v>965000</v>
      </c>
      <c r="J32" s="2" t="str">
        <f t="shared" ca="1" si="3"/>
        <v>inter</v>
      </c>
    </row>
    <row r="33" spans="1:10" ht="15" customHeight="1">
      <c r="A33" s="1">
        <v>42277</v>
      </c>
      <c r="B33" t="s">
        <v>14</v>
      </c>
      <c r="C33" s="11" t="s">
        <v>77</v>
      </c>
      <c r="D33" s="7">
        <v>1000000</v>
      </c>
      <c r="E33" s="5">
        <v>3</v>
      </c>
      <c r="F33" s="1">
        <f t="shared" si="0"/>
        <v>42280</v>
      </c>
      <c r="G33" s="4">
        <f t="shared" ca="1" si="1"/>
        <v>55</v>
      </c>
      <c r="H33" s="1">
        <f t="shared" ca="1" si="2"/>
        <v>42335</v>
      </c>
      <c r="I33" s="3">
        <f t="shared" si="4"/>
        <v>1000000</v>
      </c>
      <c r="J33" s="2" t="str">
        <f t="shared" ca="1" si="3"/>
        <v>inter</v>
      </c>
    </row>
    <row r="34" spans="1:10" ht="15" customHeight="1">
      <c r="A34" s="1">
        <v>42277</v>
      </c>
      <c r="B34" t="s">
        <v>14</v>
      </c>
      <c r="C34" s="11" t="s">
        <v>76</v>
      </c>
      <c r="D34" s="7">
        <v>900000</v>
      </c>
      <c r="E34" s="5">
        <v>3</v>
      </c>
      <c r="F34" s="1">
        <f t="shared" si="0"/>
        <v>42280</v>
      </c>
      <c r="G34" s="4">
        <f t="shared" ca="1" si="1"/>
        <v>55</v>
      </c>
      <c r="H34" s="1">
        <f t="shared" ca="1" si="2"/>
        <v>42335</v>
      </c>
      <c r="I34" s="3">
        <f t="shared" si="4"/>
        <v>900000</v>
      </c>
      <c r="J34" s="2" t="str">
        <f t="shared" ca="1" si="3"/>
        <v>inter</v>
      </c>
    </row>
    <row r="35" spans="1:10" ht="15" customHeight="1">
      <c r="A35" s="1">
        <v>42277</v>
      </c>
      <c r="B35" t="s">
        <v>14</v>
      </c>
      <c r="C35" s="11" t="s">
        <v>253</v>
      </c>
      <c r="D35" s="7">
        <v>200000</v>
      </c>
      <c r="E35" s="5">
        <v>3</v>
      </c>
      <c r="F35" s="1">
        <f t="shared" si="0"/>
        <v>42280</v>
      </c>
      <c r="G35" s="4">
        <f t="shared" ca="1" si="1"/>
        <v>55</v>
      </c>
      <c r="H35" s="1">
        <f t="shared" ca="1" si="2"/>
        <v>42335</v>
      </c>
      <c r="I35" s="3">
        <f t="shared" si="4"/>
        <v>200000</v>
      </c>
      <c r="J35" s="2" t="str">
        <f t="shared" ca="1" si="3"/>
        <v>inter</v>
      </c>
    </row>
    <row r="36" spans="1:10" ht="15" customHeight="1">
      <c r="A36" s="1">
        <v>42277</v>
      </c>
      <c r="B36" t="s">
        <v>14</v>
      </c>
      <c r="C36" s="11" t="s">
        <v>252</v>
      </c>
      <c r="D36" s="7">
        <v>100000</v>
      </c>
      <c r="E36" s="5">
        <v>3</v>
      </c>
      <c r="F36" s="1">
        <f t="shared" si="0"/>
        <v>42280</v>
      </c>
      <c r="G36" s="4">
        <f t="shared" ca="1" si="1"/>
        <v>55</v>
      </c>
      <c r="H36" s="1">
        <f t="shared" ca="1" si="2"/>
        <v>42335</v>
      </c>
      <c r="I36" s="3">
        <f t="shared" si="4"/>
        <v>100000</v>
      </c>
      <c r="J36" s="2" t="str">
        <f t="shared" ca="1" si="3"/>
        <v>inter</v>
      </c>
    </row>
    <row r="37" spans="1:10" ht="15" customHeight="1">
      <c r="A37" s="1">
        <v>42277</v>
      </c>
      <c r="B37" t="s">
        <v>14</v>
      </c>
      <c r="C37" s="11" t="s">
        <v>75</v>
      </c>
      <c r="D37" s="7">
        <v>700000</v>
      </c>
      <c r="E37" s="5">
        <v>3</v>
      </c>
      <c r="F37" s="1">
        <f t="shared" si="0"/>
        <v>42280</v>
      </c>
      <c r="G37" s="4">
        <f t="shared" ca="1" si="1"/>
        <v>55</v>
      </c>
      <c r="H37" s="1">
        <f t="shared" ca="1" si="2"/>
        <v>42335</v>
      </c>
      <c r="I37" s="3">
        <f t="shared" si="4"/>
        <v>700000</v>
      </c>
      <c r="J37" s="2" t="str">
        <f t="shared" ca="1" si="3"/>
        <v>inter</v>
      </c>
    </row>
    <row r="38" spans="1:10" ht="15" customHeight="1">
      <c r="A38" s="1">
        <v>42277</v>
      </c>
      <c r="B38" t="s">
        <v>14</v>
      </c>
      <c r="C38" s="11" t="s">
        <v>173</v>
      </c>
      <c r="D38" s="7">
        <v>1235000</v>
      </c>
      <c r="E38" s="5">
        <v>3</v>
      </c>
      <c r="F38" s="1">
        <f t="shared" si="0"/>
        <v>42280</v>
      </c>
      <c r="G38" s="4">
        <f t="shared" ca="1" si="1"/>
        <v>55</v>
      </c>
      <c r="H38" s="1">
        <f t="shared" ca="1" si="2"/>
        <v>42335</v>
      </c>
      <c r="I38" s="3">
        <f t="shared" si="4"/>
        <v>1235000</v>
      </c>
      <c r="J38" s="2" t="str">
        <f t="shared" ca="1" si="3"/>
        <v>inter</v>
      </c>
    </row>
    <row r="39" spans="1:10" ht="15" customHeight="1">
      <c r="A39" s="1">
        <v>42277</v>
      </c>
      <c r="B39" t="s">
        <v>14</v>
      </c>
      <c r="C39" s="11" t="s">
        <v>145</v>
      </c>
      <c r="D39" s="7">
        <v>500000</v>
      </c>
      <c r="E39" s="5">
        <v>3</v>
      </c>
      <c r="F39" s="1">
        <f t="shared" si="0"/>
        <v>42280</v>
      </c>
      <c r="G39" s="4">
        <f t="shared" ca="1" si="1"/>
        <v>55</v>
      </c>
      <c r="H39" s="1">
        <f t="shared" ca="1" si="2"/>
        <v>42335</v>
      </c>
      <c r="I39" s="3">
        <f t="shared" si="4"/>
        <v>500000</v>
      </c>
      <c r="J39" s="2" t="str">
        <f t="shared" ca="1" si="3"/>
        <v>inter</v>
      </c>
    </row>
    <row r="40" spans="1:10" ht="15" customHeight="1">
      <c r="A40" s="1">
        <v>42277</v>
      </c>
      <c r="B40" t="s">
        <v>14</v>
      </c>
      <c r="C40" s="11" t="s">
        <v>144</v>
      </c>
      <c r="D40" s="7">
        <v>500000</v>
      </c>
      <c r="E40" s="5">
        <v>3</v>
      </c>
      <c r="F40" s="1">
        <f t="shared" si="0"/>
        <v>42280</v>
      </c>
      <c r="G40" s="4">
        <f t="shared" ca="1" si="1"/>
        <v>55</v>
      </c>
      <c r="H40" s="1">
        <f t="shared" ca="1" si="2"/>
        <v>42335</v>
      </c>
      <c r="I40" s="3">
        <f t="shared" si="4"/>
        <v>500000</v>
      </c>
      <c r="J40" s="2" t="str">
        <f t="shared" ca="1" si="3"/>
        <v>inter</v>
      </c>
    </row>
    <row r="41" spans="1:10" ht="15" customHeight="1">
      <c r="A41" s="1">
        <v>42277</v>
      </c>
      <c r="B41" t="s">
        <v>14</v>
      </c>
      <c r="C41" s="11" t="s">
        <v>11</v>
      </c>
      <c r="D41" s="7">
        <v>1000000</v>
      </c>
      <c r="E41" s="5">
        <v>3</v>
      </c>
      <c r="F41" s="1">
        <f t="shared" si="0"/>
        <v>42280</v>
      </c>
      <c r="G41" s="4">
        <f t="shared" ca="1" si="1"/>
        <v>55</v>
      </c>
      <c r="H41" s="1">
        <f t="shared" ca="1" si="2"/>
        <v>42335</v>
      </c>
      <c r="I41" s="3">
        <f t="shared" si="4"/>
        <v>1000000</v>
      </c>
      <c r="J41" s="2" t="str">
        <f t="shared" ca="1" si="3"/>
        <v>inter</v>
      </c>
    </row>
    <row r="42" spans="1:10" ht="15" customHeight="1">
      <c r="A42" s="1">
        <v>42277</v>
      </c>
      <c r="B42" t="s">
        <v>14</v>
      </c>
      <c r="C42" s="11" t="s">
        <v>111</v>
      </c>
      <c r="D42" s="7">
        <v>1930000</v>
      </c>
      <c r="E42" s="5">
        <v>3</v>
      </c>
      <c r="F42" s="1">
        <f t="shared" si="0"/>
        <v>42280</v>
      </c>
      <c r="G42" s="4">
        <f t="shared" ca="1" si="1"/>
        <v>55</v>
      </c>
      <c r="H42" s="1">
        <f t="shared" ca="1" si="2"/>
        <v>42335</v>
      </c>
      <c r="I42" s="3">
        <f t="shared" si="4"/>
        <v>1930000</v>
      </c>
      <c r="J42" s="2" t="str">
        <f t="shared" ca="1" si="3"/>
        <v>inter</v>
      </c>
    </row>
    <row r="43" spans="1:10" ht="15" customHeight="1">
      <c r="A43" s="1">
        <v>42277</v>
      </c>
      <c r="B43" t="s">
        <v>14</v>
      </c>
      <c r="C43" s="11" t="s">
        <v>251</v>
      </c>
      <c r="D43" s="7">
        <v>100000</v>
      </c>
      <c r="E43" s="5">
        <v>3</v>
      </c>
      <c r="F43" s="1">
        <f t="shared" si="0"/>
        <v>42280</v>
      </c>
      <c r="G43" s="4">
        <f t="shared" ca="1" si="1"/>
        <v>55</v>
      </c>
      <c r="H43" s="1">
        <f t="shared" ca="1" si="2"/>
        <v>42335</v>
      </c>
      <c r="I43" s="3">
        <f t="shared" si="4"/>
        <v>100000</v>
      </c>
      <c r="J43" s="2" t="str">
        <f t="shared" ca="1" si="3"/>
        <v>inter</v>
      </c>
    </row>
    <row r="44" spans="1:10" ht="15" customHeight="1">
      <c r="A44" s="1">
        <v>42277</v>
      </c>
      <c r="B44" t="s">
        <v>14</v>
      </c>
      <c r="C44" s="11" t="s">
        <v>73</v>
      </c>
      <c r="D44" s="7">
        <v>350000</v>
      </c>
      <c r="E44" s="5">
        <v>3</v>
      </c>
      <c r="F44" s="1">
        <f t="shared" si="0"/>
        <v>42280</v>
      </c>
      <c r="G44" s="4">
        <f t="shared" ca="1" si="1"/>
        <v>55</v>
      </c>
      <c r="H44" s="1">
        <f t="shared" ca="1" si="2"/>
        <v>42335</v>
      </c>
      <c r="I44" s="3">
        <f t="shared" si="4"/>
        <v>350000</v>
      </c>
      <c r="J44" s="2" t="str">
        <f t="shared" ca="1" si="3"/>
        <v>inter</v>
      </c>
    </row>
    <row r="45" spans="1:10" ht="15" customHeight="1">
      <c r="A45" s="1">
        <v>42277</v>
      </c>
      <c r="B45" t="s">
        <v>14</v>
      </c>
      <c r="C45" s="11" t="s">
        <v>72</v>
      </c>
      <c r="D45" s="7">
        <v>200000</v>
      </c>
      <c r="E45" s="5">
        <v>3</v>
      </c>
      <c r="F45" s="1">
        <f t="shared" si="0"/>
        <v>42280</v>
      </c>
      <c r="G45" s="4">
        <f t="shared" ca="1" si="1"/>
        <v>55</v>
      </c>
      <c r="H45" s="1">
        <f t="shared" ca="1" si="2"/>
        <v>42335</v>
      </c>
      <c r="I45" s="3">
        <f t="shared" si="4"/>
        <v>200000</v>
      </c>
      <c r="J45" s="2" t="str">
        <f t="shared" ca="1" si="3"/>
        <v>inter</v>
      </c>
    </row>
    <row r="46" spans="1:10" ht="15" customHeight="1">
      <c r="A46" s="1">
        <v>42277</v>
      </c>
      <c r="B46" t="s">
        <v>14</v>
      </c>
      <c r="C46" s="11" t="s">
        <v>71</v>
      </c>
      <c r="D46" s="7">
        <v>200000</v>
      </c>
      <c r="E46" s="5">
        <v>3</v>
      </c>
      <c r="F46" s="1">
        <f t="shared" si="0"/>
        <v>42280</v>
      </c>
      <c r="G46" s="4">
        <f t="shared" ca="1" si="1"/>
        <v>55</v>
      </c>
      <c r="H46" s="1">
        <f t="shared" ca="1" si="2"/>
        <v>42335</v>
      </c>
      <c r="I46" s="3">
        <f t="shared" si="4"/>
        <v>200000</v>
      </c>
      <c r="J46" s="2" t="str">
        <f t="shared" ca="1" si="3"/>
        <v>inter</v>
      </c>
    </row>
    <row r="47" spans="1:10" ht="15" customHeight="1">
      <c r="A47" s="1">
        <v>42277</v>
      </c>
      <c r="B47" t="s">
        <v>14</v>
      </c>
      <c r="C47" s="11" t="s">
        <v>70</v>
      </c>
      <c r="D47" s="7">
        <v>1000000</v>
      </c>
      <c r="E47" s="5">
        <v>3</v>
      </c>
      <c r="F47" s="1">
        <f t="shared" si="0"/>
        <v>42280</v>
      </c>
      <c r="G47" s="4">
        <f t="shared" ca="1" si="1"/>
        <v>55</v>
      </c>
      <c r="H47" s="1">
        <f t="shared" ca="1" si="2"/>
        <v>42335</v>
      </c>
      <c r="I47" s="3">
        <f t="shared" si="4"/>
        <v>1000000</v>
      </c>
      <c r="J47" s="2" t="str">
        <f t="shared" ca="1" si="3"/>
        <v>inter</v>
      </c>
    </row>
    <row r="48" spans="1:10" ht="15" customHeight="1">
      <c r="A48" s="1">
        <v>42277</v>
      </c>
      <c r="B48" t="s">
        <v>14</v>
      </c>
      <c r="C48" s="11" t="s">
        <v>250</v>
      </c>
      <c r="D48" s="7">
        <v>135000</v>
      </c>
      <c r="E48" s="5">
        <v>3</v>
      </c>
      <c r="F48" s="1">
        <f t="shared" si="0"/>
        <v>42280</v>
      </c>
      <c r="G48" s="4">
        <f t="shared" ca="1" si="1"/>
        <v>55</v>
      </c>
      <c r="H48" s="1">
        <f t="shared" ca="1" si="2"/>
        <v>42335</v>
      </c>
      <c r="I48" s="3">
        <f t="shared" si="4"/>
        <v>135000</v>
      </c>
      <c r="J48" s="2" t="str">
        <f t="shared" ca="1" si="3"/>
        <v>inter</v>
      </c>
    </row>
    <row r="49" spans="1:10" ht="15" customHeight="1">
      <c r="A49" s="1">
        <v>42277</v>
      </c>
      <c r="B49" t="s">
        <v>14</v>
      </c>
      <c r="C49" s="11" t="s">
        <v>68</v>
      </c>
      <c r="D49" s="7">
        <v>2000000</v>
      </c>
      <c r="E49" s="5">
        <v>3</v>
      </c>
      <c r="F49" s="1">
        <f t="shared" si="0"/>
        <v>42280</v>
      </c>
      <c r="G49" s="4">
        <f t="shared" ca="1" si="1"/>
        <v>55</v>
      </c>
      <c r="H49" s="1">
        <f t="shared" ca="1" si="2"/>
        <v>42335</v>
      </c>
      <c r="I49" s="3">
        <f t="shared" si="4"/>
        <v>2000000</v>
      </c>
      <c r="J49" s="2" t="str">
        <f t="shared" ca="1" si="3"/>
        <v>inter</v>
      </c>
    </row>
    <row r="50" spans="1:10" ht="15" customHeight="1">
      <c r="A50" s="1">
        <v>42277</v>
      </c>
      <c r="B50" t="s">
        <v>14</v>
      </c>
      <c r="C50" s="11" t="s">
        <v>67</v>
      </c>
      <c r="D50" s="7">
        <v>150000</v>
      </c>
      <c r="E50" s="5">
        <v>3</v>
      </c>
      <c r="F50" s="1">
        <f t="shared" si="0"/>
        <v>42280</v>
      </c>
      <c r="G50" s="4">
        <f t="shared" ca="1" si="1"/>
        <v>55</v>
      </c>
      <c r="H50" s="1">
        <f t="shared" ca="1" si="2"/>
        <v>42335</v>
      </c>
      <c r="I50" s="3">
        <f t="shared" si="4"/>
        <v>150000</v>
      </c>
      <c r="J50" s="2" t="str">
        <f t="shared" ca="1" si="3"/>
        <v>inter</v>
      </c>
    </row>
    <row r="51" spans="1:10" ht="15" customHeight="1">
      <c r="A51" s="1">
        <v>42277</v>
      </c>
      <c r="B51" t="s">
        <v>14</v>
      </c>
      <c r="C51" s="11" t="s">
        <v>249</v>
      </c>
      <c r="D51" s="7">
        <v>500000</v>
      </c>
      <c r="E51" s="5">
        <v>3</v>
      </c>
      <c r="F51" s="1">
        <f t="shared" si="0"/>
        <v>42280</v>
      </c>
      <c r="G51" s="4">
        <f t="shared" ca="1" si="1"/>
        <v>55</v>
      </c>
      <c r="H51" s="1">
        <f t="shared" ca="1" si="2"/>
        <v>42335</v>
      </c>
      <c r="I51" s="3">
        <f t="shared" si="4"/>
        <v>500000</v>
      </c>
      <c r="J51" s="2" t="str">
        <f t="shared" ca="1" si="3"/>
        <v>inter</v>
      </c>
    </row>
    <row r="52" spans="1:10" ht="15" customHeight="1">
      <c r="A52" s="1">
        <v>42277</v>
      </c>
      <c r="B52" t="s">
        <v>14</v>
      </c>
      <c r="C52" s="11" t="s">
        <v>248</v>
      </c>
      <c r="D52" s="7">
        <v>251500</v>
      </c>
      <c r="E52" s="5">
        <v>3</v>
      </c>
      <c r="F52" s="1">
        <f t="shared" si="0"/>
        <v>42280</v>
      </c>
      <c r="G52" s="4">
        <f t="shared" ca="1" si="1"/>
        <v>55</v>
      </c>
      <c r="H52" s="1">
        <f t="shared" ca="1" si="2"/>
        <v>42335</v>
      </c>
      <c r="I52" s="3">
        <f t="shared" si="4"/>
        <v>251500</v>
      </c>
      <c r="J52" s="2" t="str">
        <f t="shared" ca="1" si="3"/>
        <v>inter</v>
      </c>
    </row>
    <row r="53" spans="1:10" ht="15" customHeight="1">
      <c r="A53" s="1">
        <v>42277</v>
      </c>
      <c r="B53" t="s">
        <v>14</v>
      </c>
      <c r="C53" s="11" t="s">
        <v>66</v>
      </c>
      <c r="D53" s="7">
        <v>860000</v>
      </c>
      <c r="E53" s="5">
        <v>3</v>
      </c>
      <c r="F53" s="1">
        <f t="shared" si="0"/>
        <v>42280</v>
      </c>
      <c r="G53" s="4">
        <f t="shared" ca="1" si="1"/>
        <v>55</v>
      </c>
      <c r="H53" s="1">
        <f t="shared" ca="1" si="2"/>
        <v>42335</v>
      </c>
      <c r="I53" s="3">
        <f t="shared" si="4"/>
        <v>860000</v>
      </c>
      <c r="J53" s="2" t="str">
        <f t="shared" ca="1" si="3"/>
        <v>inter</v>
      </c>
    </row>
    <row r="54" spans="1:10" ht="15" customHeight="1">
      <c r="A54" s="1">
        <v>42277</v>
      </c>
      <c r="B54" t="s">
        <v>14</v>
      </c>
      <c r="C54" s="11" t="s">
        <v>247</v>
      </c>
      <c r="D54" s="7">
        <v>300000</v>
      </c>
      <c r="E54" s="5">
        <v>3</v>
      </c>
      <c r="F54" s="1">
        <f t="shared" si="0"/>
        <v>42280</v>
      </c>
      <c r="G54" s="4">
        <f t="shared" ca="1" si="1"/>
        <v>55</v>
      </c>
      <c r="H54" s="1">
        <f t="shared" ca="1" si="2"/>
        <v>42335</v>
      </c>
      <c r="I54" s="3">
        <f t="shared" si="4"/>
        <v>300000</v>
      </c>
      <c r="J54" s="2" t="str">
        <f t="shared" ca="1" si="3"/>
        <v>inter</v>
      </c>
    </row>
    <row r="55" spans="1:10" ht="15" customHeight="1">
      <c r="A55" s="1">
        <v>42277</v>
      </c>
      <c r="B55" t="s">
        <v>14</v>
      </c>
      <c r="C55" s="11" t="s">
        <v>246</v>
      </c>
      <c r="D55" s="7">
        <v>665000</v>
      </c>
      <c r="E55" s="5">
        <v>3</v>
      </c>
      <c r="F55" s="1">
        <f t="shared" si="0"/>
        <v>42280</v>
      </c>
      <c r="G55" s="4">
        <f t="shared" ca="1" si="1"/>
        <v>55</v>
      </c>
      <c r="H55" s="1">
        <f t="shared" ca="1" si="2"/>
        <v>42335</v>
      </c>
      <c r="I55" s="3">
        <f t="shared" si="4"/>
        <v>665000</v>
      </c>
      <c r="J55" s="2" t="str">
        <f t="shared" ca="1" si="3"/>
        <v>inter</v>
      </c>
    </row>
    <row r="56" spans="1:10" ht="15" customHeight="1">
      <c r="A56" s="1">
        <v>42277</v>
      </c>
      <c r="B56" t="s">
        <v>14</v>
      </c>
      <c r="C56" s="11" t="s">
        <v>245</v>
      </c>
      <c r="D56" s="7">
        <v>1000000</v>
      </c>
      <c r="E56" s="5">
        <v>3</v>
      </c>
      <c r="F56" s="1">
        <f t="shared" si="0"/>
        <v>42280</v>
      </c>
      <c r="G56" s="4">
        <f t="shared" ca="1" si="1"/>
        <v>55</v>
      </c>
      <c r="H56" s="1">
        <f t="shared" ca="1" si="2"/>
        <v>42335</v>
      </c>
      <c r="I56" s="3">
        <f t="shared" si="4"/>
        <v>1000000</v>
      </c>
      <c r="J56" s="2" t="str">
        <f t="shared" ca="1" si="3"/>
        <v>inter</v>
      </c>
    </row>
    <row r="57" spans="1:10" ht="15" customHeight="1">
      <c r="A57" s="1">
        <v>42277</v>
      </c>
      <c r="B57" t="s">
        <v>14</v>
      </c>
      <c r="C57" s="11" t="s">
        <v>143</v>
      </c>
      <c r="D57" s="7">
        <v>650000</v>
      </c>
      <c r="E57" s="5">
        <v>3</v>
      </c>
      <c r="F57" s="1">
        <f t="shared" si="0"/>
        <v>42280</v>
      </c>
      <c r="G57" s="4">
        <f t="shared" ca="1" si="1"/>
        <v>55</v>
      </c>
      <c r="H57" s="1">
        <f t="shared" ca="1" si="2"/>
        <v>42335</v>
      </c>
      <c r="I57" s="3">
        <f t="shared" si="4"/>
        <v>650000</v>
      </c>
      <c r="J57" s="2" t="str">
        <f t="shared" ca="1" si="3"/>
        <v>inter</v>
      </c>
    </row>
    <row r="58" spans="1:10" ht="15" customHeight="1">
      <c r="A58" s="1">
        <v>42277</v>
      </c>
      <c r="B58" t="s">
        <v>14</v>
      </c>
      <c r="C58" s="11" t="s">
        <v>244</v>
      </c>
      <c r="D58" s="7">
        <v>330000</v>
      </c>
      <c r="E58" s="5">
        <v>3</v>
      </c>
      <c r="F58" s="1">
        <f t="shared" si="0"/>
        <v>42280</v>
      </c>
      <c r="G58" s="4">
        <f t="shared" ca="1" si="1"/>
        <v>55</v>
      </c>
      <c r="H58" s="1">
        <f t="shared" ca="1" si="2"/>
        <v>42335</v>
      </c>
      <c r="I58" s="3">
        <f t="shared" si="4"/>
        <v>330000</v>
      </c>
      <c r="J58" s="2" t="str">
        <f t="shared" ca="1" si="3"/>
        <v>inter</v>
      </c>
    </row>
    <row r="59" spans="1:10" ht="15" customHeight="1">
      <c r="A59" s="1">
        <v>42277</v>
      </c>
      <c r="B59" t="s">
        <v>14</v>
      </c>
      <c r="C59" s="11" t="s">
        <v>243</v>
      </c>
      <c r="D59" s="7">
        <v>500000</v>
      </c>
      <c r="E59" s="5">
        <v>3</v>
      </c>
      <c r="F59" s="1">
        <f t="shared" si="0"/>
        <v>42280</v>
      </c>
      <c r="G59" s="4">
        <f t="shared" ca="1" si="1"/>
        <v>55</v>
      </c>
      <c r="H59" s="1">
        <f t="shared" ca="1" si="2"/>
        <v>42335</v>
      </c>
      <c r="I59" s="3">
        <f t="shared" si="4"/>
        <v>500000</v>
      </c>
      <c r="J59" s="2" t="str">
        <f t="shared" ca="1" si="3"/>
        <v>inter</v>
      </c>
    </row>
    <row r="60" spans="1:10" ht="15" customHeight="1">
      <c r="A60" s="1">
        <v>42277</v>
      </c>
      <c r="B60" t="s">
        <v>14</v>
      </c>
      <c r="C60" s="11" t="s">
        <v>242</v>
      </c>
      <c r="D60" s="7">
        <v>397000</v>
      </c>
      <c r="E60" s="5">
        <v>3</v>
      </c>
      <c r="F60" s="1">
        <f t="shared" si="0"/>
        <v>42280</v>
      </c>
      <c r="G60" s="4">
        <f t="shared" ca="1" si="1"/>
        <v>55</v>
      </c>
      <c r="H60" s="1">
        <f t="shared" ca="1" si="2"/>
        <v>42335</v>
      </c>
      <c r="I60" s="3">
        <f t="shared" si="4"/>
        <v>397000</v>
      </c>
      <c r="J60" s="2" t="str">
        <f t="shared" ca="1" si="3"/>
        <v>inter</v>
      </c>
    </row>
    <row r="61" spans="1:10" ht="15" customHeight="1">
      <c r="A61" s="1">
        <v>42277</v>
      </c>
      <c r="B61" t="s">
        <v>14</v>
      </c>
      <c r="C61" s="11" t="s">
        <v>109</v>
      </c>
      <c r="D61" s="7">
        <v>6385000</v>
      </c>
      <c r="E61" s="5">
        <v>3</v>
      </c>
      <c r="F61" s="1">
        <f t="shared" si="0"/>
        <v>42280</v>
      </c>
      <c r="G61" s="4">
        <f t="shared" ca="1" si="1"/>
        <v>55</v>
      </c>
      <c r="H61" s="1">
        <f t="shared" ca="1" si="2"/>
        <v>42335</v>
      </c>
      <c r="I61" s="3">
        <f t="shared" si="4"/>
        <v>6385000</v>
      </c>
      <c r="J61" s="2" t="str">
        <f t="shared" ca="1" si="3"/>
        <v>inter</v>
      </c>
    </row>
    <row r="62" spans="1:10" ht="15" customHeight="1">
      <c r="A62" s="1">
        <v>42277</v>
      </c>
      <c r="B62" t="s">
        <v>14</v>
      </c>
      <c r="C62" s="11" t="s">
        <v>16</v>
      </c>
      <c r="D62" s="7">
        <v>4070000</v>
      </c>
      <c r="E62" s="5">
        <v>3</v>
      </c>
      <c r="F62" s="1">
        <f t="shared" si="0"/>
        <v>42280</v>
      </c>
      <c r="G62" s="4">
        <f t="shared" ca="1" si="1"/>
        <v>55</v>
      </c>
      <c r="H62" s="1">
        <f t="shared" ca="1" si="2"/>
        <v>42335</v>
      </c>
      <c r="I62" s="3">
        <f t="shared" si="4"/>
        <v>4070000</v>
      </c>
      <c r="J62" s="2" t="str">
        <f t="shared" ca="1" si="3"/>
        <v>inter</v>
      </c>
    </row>
    <row r="63" spans="1:10" ht="15" customHeight="1">
      <c r="A63" s="1">
        <v>42277</v>
      </c>
      <c r="B63" t="s">
        <v>14</v>
      </c>
      <c r="C63" s="11" t="s">
        <v>241</v>
      </c>
      <c r="D63" s="7">
        <v>150000</v>
      </c>
      <c r="E63" s="5">
        <v>3</v>
      </c>
      <c r="F63" s="1">
        <f t="shared" si="0"/>
        <v>42280</v>
      </c>
      <c r="G63" s="4">
        <f t="shared" ca="1" si="1"/>
        <v>55</v>
      </c>
      <c r="H63" s="1">
        <f t="shared" ca="1" si="2"/>
        <v>42335</v>
      </c>
      <c r="I63" s="3">
        <f t="shared" si="4"/>
        <v>150000</v>
      </c>
      <c r="J63" s="2" t="str">
        <f t="shared" ca="1" si="3"/>
        <v>inter</v>
      </c>
    </row>
    <row r="64" spans="1:10" ht="15" customHeight="1">
      <c r="A64" s="1">
        <v>42277</v>
      </c>
      <c r="B64" t="s">
        <v>14</v>
      </c>
      <c r="C64" s="11" t="s">
        <v>65</v>
      </c>
      <c r="D64" s="7">
        <v>1400000</v>
      </c>
      <c r="E64" s="5">
        <v>3</v>
      </c>
      <c r="F64" s="1">
        <f t="shared" si="0"/>
        <v>42280</v>
      </c>
      <c r="G64" s="4">
        <f t="shared" ca="1" si="1"/>
        <v>55</v>
      </c>
      <c r="H64" s="1">
        <f t="shared" ca="1" si="2"/>
        <v>42335</v>
      </c>
      <c r="I64" s="3">
        <f t="shared" si="4"/>
        <v>1400000</v>
      </c>
      <c r="J64" s="2" t="str">
        <f t="shared" ca="1" si="3"/>
        <v>inter</v>
      </c>
    </row>
    <row r="65" spans="1:10" ht="15" customHeight="1">
      <c r="A65" s="1">
        <v>42277</v>
      </c>
      <c r="B65" t="s">
        <v>14</v>
      </c>
      <c r="C65" s="11" t="s">
        <v>64</v>
      </c>
      <c r="D65" s="7">
        <v>2400000</v>
      </c>
      <c r="E65" s="5">
        <v>3</v>
      </c>
      <c r="F65" s="1">
        <f t="shared" si="0"/>
        <v>42280</v>
      </c>
      <c r="G65" s="4">
        <f t="shared" ca="1" si="1"/>
        <v>55</v>
      </c>
      <c r="H65" s="1">
        <f t="shared" ca="1" si="2"/>
        <v>42335</v>
      </c>
      <c r="I65" s="3">
        <f t="shared" si="4"/>
        <v>2400000</v>
      </c>
      <c r="J65" s="2" t="str">
        <f t="shared" ca="1" si="3"/>
        <v>inter</v>
      </c>
    </row>
    <row r="66" spans="1:10" ht="15" customHeight="1">
      <c r="A66" s="1">
        <v>42277</v>
      </c>
      <c r="B66" t="s">
        <v>14</v>
      </c>
      <c r="C66" s="11" t="s">
        <v>142</v>
      </c>
      <c r="D66" s="7">
        <v>2000000</v>
      </c>
      <c r="E66" s="5">
        <v>3</v>
      </c>
      <c r="F66" s="1">
        <f t="shared" ref="F66:F129" si="5">E66+A66</f>
        <v>42280</v>
      </c>
      <c r="G66" s="4">
        <f t="shared" ref="G66:G129" ca="1" si="6">IF(I66=0,"",H66-F66)</f>
        <v>55</v>
      </c>
      <c r="H66" s="1">
        <f t="shared" ref="H66:H129" ca="1" si="7">TODAY()</f>
        <v>42335</v>
      </c>
      <c r="I66" s="3">
        <f t="shared" si="4"/>
        <v>2000000</v>
      </c>
      <c r="J66" s="2" t="str">
        <f t="shared" ref="J66:J129" ca="1" si="8">IF(AND(I66&lt;&gt;0,F66&gt;=H66),"ras",IF(I66=0,"soldé","inter"))</f>
        <v>inter</v>
      </c>
    </row>
    <row r="67" spans="1:10" ht="15" customHeight="1">
      <c r="A67" s="1">
        <v>42277</v>
      </c>
      <c r="B67" t="s">
        <v>14</v>
      </c>
      <c r="C67" s="11" t="s">
        <v>63</v>
      </c>
      <c r="D67" s="7">
        <v>2000000</v>
      </c>
      <c r="E67" s="5">
        <v>3</v>
      </c>
      <c r="F67" s="1">
        <f t="shared" si="5"/>
        <v>42280</v>
      </c>
      <c r="G67" s="4">
        <f t="shared" ca="1" si="6"/>
        <v>55</v>
      </c>
      <c r="H67" s="1">
        <f t="shared" ca="1" si="7"/>
        <v>42335</v>
      </c>
      <c r="I67" s="3">
        <f t="shared" si="4"/>
        <v>2000000</v>
      </c>
      <c r="J67" s="2" t="str">
        <f t="shared" ca="1" si="8"/>
        <v>inter</v>
      </c>
    </row>
    <row r="68" spans="1:10" ht="15" customHeight="1">
      <c r="A68" s="1">
        <v>42277</v>
      </c>
      <c r="B68" t="s">
        <v>14</v>
      </c>
      <c r="C68" s="11" t="s">
        <v>141</v>
      </c>
      <c r="D68" s="7">
        <v>115000</v>
      </c>
      <c r="E68" s="5">
        <v>3</v>
      </c>
      <c r="F68" s="1">
        <f t="shared" si="5"/>
        <v>42280</v>
      </c>
      <c r="G68" s="4">
        <f t="shared" ca="1" si="6"/>
        <v>55</v>
      </c>
      <c r="H68" s="1">
        <f t="shared" ca="1" si="7"/>
        <v>42335</v>
      </c>
      <c r="I68" s="3">
        <f t="shared" si="4"/>
        <v>115000</v>
      </c>
      <c r="J68" s="2" t="str">
        <f t="shared" ca="1" si="8"/>
        <v>inter</v>
      </c>
    </row>
    <row r="69" spans="1:10" ht="15" customHeight="1">
      <c r="A69" s="1">
        <v>42277</v>
      </c>
      <c r="B69" t="s">
        <v>14</v>
      </c>
      <c r="C69" s="11" t="s">
        <v>139</v>
      </c>
      <c r="D69" s="7">
        <v>500000</v>
      </c>
      <c r="E69" s="5">
        <v>3</v>
      </c>
      <c r="F69" s="1">
        <f t="shared" si="5"/>
        <v>42280</v>
      </c>
      <c r="G69" s="4">
        <f t="shared" ca="1" si="6"/>
        <v>55</v>
      </c>
      <c r="H69" s="1">
        <f t="shared" ca="1" si="7"/>
        <v>42335</v>
      </c>
      <c r="I69" s="3">
        <f t="shared" ref="I69:I132" si="9">D69</f>
        <v>500000</v>
      </c>
      <c r="J69" s="2" t="str">
        <f t="shared" ca="1" si="8"/>
        <v>inter</v>
      </c>
    </row>
    <row r="70" spans="1:10" ht="15" customHeight="1">
      <c r="A70" s="1">
        <v>42277</v>
      </c>
      <c r="B70" t="s">
        <v>14</v>
      </c>
      <c r="C70" s="11" t="s">
        <v>108</v>
      </c>
      <c r="D70" s="7">
        <v>1000000</v>
      </c>
      <c r="E70" s="5">
        <v>3</v>
      </c>
      <c r="F70" s="1">
        <f t="shared" si="5"/>
        <v>42280</v>
      </c>
      <c r="G70" s="4">
        <f t="shared" ca="1" si="6"/>
        <v>55</v>
      </c>
      <c r="H70" s="1">
        <f t="shared" ca="1" si="7"/>
        <v>42335</v>
      </c>
      <c r="I70" s="3">
        <f t="shared" si="9"/>
        <v>1000000</v>
      </c>
      <c r="J70" s="2" t="str">
        <f t="shared" ca="1" si="8"/>
        <v>inter</v>
      </c>
    </row>
    <row r="71" spans="1:10" ht="15" customHeight="1">
      <c r="A71" s="1">
        <v>42277</v>
      </c>
      <c r="B71" t="s">
        <v>14</v>
      </c>
      <c r="C71" s="11" t="s">
        <v>62</v>
      </c>
      <c r="D71" s="7">
        <v>1320000</v>
      </c>
      <c r="E71" s="5">
        <v>3</v>
      </c>
      <c r="F71" s="1">
        <f t="shared" si="5"/>
        <v>42280</v>
      </c>
      <c r="G71" s="4">
        <f t="shared" ca="1" si="6"/>
        <v>55</v>
      </c>
      <c r="H71" s="1">
        <f t="shared" ca="1" si="7"/>
        <v>42335</v>
      </c>
      <c r="I71" s="3">
        <f t="shared" si="9"/>
        <v>1320000</v>
      </c>
      <c r="J71" s="2" t="str">
        <f t="shared" ca="1" si="8"/>
        <v>inter</v>
      </c>
    </row>
    <row r="72" spans="1:10" ht="15" customHeight="1">
      <c r="A72" s="1">
        <v>42277</v>
      </c>
      <c r="B72" t="s">
        <v>14</v>
      </c>
      <c r="C72" s="11" t="s">
        <v>240</v>
      </c>
      <c r="D72" s="7">
        <v>2595000</v>
      </c>
      <c r="E72" s="5">
        <v>3</v>
      </c>
      <c r="F72" s="1">
        <f t="shared" si="5"/>
        <v>42280</v>
      </c>
      <c r="G72" s="4">
        <f t="shared" ca="1" si="6"/>
        <v>55</v>
      </c>
      <c r="H72" s="1">
        <f t="shared" ca="1" si="7"/>
        <v>42335</v>
      </c>
      <c r="I72" s="3">
        <f t="shared" si="9"/>
        <v>2595000</v>
      </c>
      <c r="J72" s="2" t="str">
        <f t="shared" ca="1" si="8"/>
        <v>inter</v>
      </c>
    </row>
    <row r="73" spans="1:10" ht="15" customHeight="1">
      <c r="A73" s="1">
        <v>42277</v>
      </c>
      <c r="B73" t="s">
        <v>14</v>
      </c>
      <c r="C73" s="11" t="s">
        <v>61</v>
      </c>
      <c r="D73" s="7">
        <v>430000</v>
      </c>
      <c r="E73" s="5">
        <v>3</v>
      </c>
      <c r="F73" s="1">
        <f t="shared" si="5"/>
        <v>42280</v>
      </c>
      <c r="G73" s="4">
        <f t="shared" ca="1" si="6"/>
        <v>55</v>
      </c>
      <c r="H73" s="1">
        <f t="shared" ca="1" si="7"/>
        <v>42335</v>
      </c>
      <c r="I73" s="3">
        <f t="shared" si="9"/>
        <v>430000</v>
      </c>
      <c r="J73" s="2" t="str">
        <f t="shared" ca="1" si="8"/>
        <v>inter</v>
      </c>
    </row>
    <row r="74" spans="1:10" ht="15" customHeight="1">
      <c r="A74" s="1">
        <v>42277</v>
      </c>
      <c r="B74" t="s">
        <v>14</v>
      </c>
      <c r="C74" s="11" t="s">
        <v>239</v>
      </c>
      <c r="D74" s="7">
        <v>500000</v>
      </c>
      <c r="E74" s="5">
        <v>3</v>
      </c>
      <c r="F74" s="1">
        <f t="shared" si="5"/>
        <v>42280</v>
      </c>
      <c r="G74" s="4">
        <f t="shared" ca="1" si="6"/>
        <v>55</v>
      </c>
      <c r="H74" s="1">
        <f t="shared" ca="1" si="7"/>
        <v>42335</v>
      </c>
      <c r="I74" s="3">
        <f t="shared" si="9"/>
        <v>500000</v>
      </c>
      <c r="J74" s="2" t="str">
        <f t="shared" ca="1" si="8"/>
        <v>inter</v>
      </c>
    </row>
    <row r="75" spans="1:10" ht="15" customHeight="1">
      <c r="A75" s="1">
        <v>42277</v>
      </c>
      <c r="B75" t="s">
        <v>14</v>
      </c>
      <c r="C75" s="11" t="s">
        <v>138</v>
      </c>
      <c r="D75" s="7">
        <v>1285000</v>
      </c>
      <c r="E75" s="5">
        <v>3</v>
      </c>
      <c r="F75" s="1">
        <f t="shared" si="5"/>
        <v>42280</v>
      </c>
      <c r="G75" s="4">
        <f t="shared" ca="1" si="6"/>
        <v>55</v>
      </c>
      <c r="H75" s="1">
        <f t="shared" ca="1" si="7"/>
        <v>42335</v>
      </c>
      <c r="I75" s="3">
        <f t="shared" si="9"/>
        <v>1285000</v>
      </c>
      <c r="J75" s="2" t="str">
        <f t="shared" ca="1" si="8"/>
        <v>inter</v>
      </c>
    </row>
    <row r="76" spans="1:10" ht="15" customHeight="1">
      <c r="A76" s="1">
        <v>42277</v>
      </c>
      <c r="B76" t="s">
        <v>14</v>
      </c>
      <c r="C76" s="11" t="s">
        <v>60</v>
      </c>
      <c r="D76" s="7">
        <v>3015000</v>
      </c>
      <c r="E76" s="5">
        <v>3</v>
      </c>
      <c r="F76" s="1">
        <f t="shared" si="5"/>
        <v>42280</v>
      </c>
      <c r="G76" s="4">
        <f t="shared" ca="1" si="6"/>
        <v>55</v>
      </c>
      <c r="H76" s="1">
        <f t="shared" ca="1" si="7"/>
        <v>42335</v>
      </c>
      <c r="I76" s="3">
        <f t="shared" si="9"/>
        <v>3015000</v>
      </c>
      <c r="J76" s="2" t="str">
        <f t="shared" ca="1" si="8"/>
        <v>inter</v>
      </c>
    </row>
    <row r="77" spans="1:10" ht="15" customHeight="1">
      <c r="A77" s="1">
        <v>42277</v>
      </c>
      <c r="B77" t="s">
        <v>14</v>
      </c>
      <c r="C77" s="11" t="s">
        <v>107</v>
      </c>
      <c r="D77" s="7">
        <v>1205000</v>
      </c>
      <c r="E77" s="5">
        <v>3</v>
      </c>
      <c r="F77" s="1">
        <f t="shared" si="5"/>
        <v>42280</v>
      </c>
      <c r="G77" s="4">
        <f t="shared" ca="1" si="6"/>
        <v>55</v>
      </c>
      <c r="H77" s="1">
        <f t="shared" ca="1" si="7"/>
        <v>42335</v>
      </c>
      <c r="I77" s="3">
        <f t="shared" si="9"/>
        <v>1205000</v>
      </c>
      <c r="J77" s="2" t="str">
        <f t="shared" ca="1" si="8"/>
        <v>inter</v>
      </c>
    </row>
    <row r="78" spans="1:10" ht="15" customHeight="1">
      <c r="A78" s="1">
        <v>42277</v>
      </c>
      <c r="B78" t="s">
        <v>14</v>
      </c>
      <c r="C78" s="11" t="s">
        <v>59</v>
      </c>
      <c r="D78" s="7">
        <v>1000000</v>
      </c>
      <c r="E78" s="5">
        <v>3</v>
      </c>
      <c r="F78" s="1">
        <f t="shared" si="5"/>
        <v>42280</v>
      </c>
      <c r="G78" s="4">
        <f t="shared" ca="1" si="6"/>
        <v>55</v>
      </c>
      <c r="H78" s="1">
        <f t="shared" ca="1" si="7"/>
        <v>42335</v>
      </c>
      <c r="I78" s="3">
        <f t="shared" si="9"/>
        <v>1000000</v>
      </c>
      <c r="J78" s="2" t="str">
        <f t="shared" ca="1" si="8"/>
        <v>inter</v>
      </c>
    </row>
    <row r="79" spans="1:10" ht="15" customHeight="1">
      <c r="A79" s="1">
        <v>42277</v>
      </c>
      <c r="B79" t="s">
        <v>14</v>
      </c>
      <c r="C79" s="11" t="s">
        <v>166</v>
      </c>
      <c r="D79" s="7">
        <v>500000</v>
      </c>
      <c r="E79" s="5">
        <v>3</v>
      </c>
      <c r="F79" s="1">
        <f t="shared" si="5"/>
        <v>42280</v>
      </c>
      <c r="G79" s="4">
        <f t="shared" ca="1" si="6"/>
        <v>55</v>
      </c>
      <c r="H79" s="1">
        <f t="shared" ca="1" si="7"/>
        <v>42335</v>
      </c>
      <c r="I79" s="3">
        <f t="shared" si="9"/>
        <v>500000</v>
      </c>
      <c r="J79" s="2" t="str">
        <f t="shared" ca="1" si="8"/>
        <v>inter</v>
      </c>
    </row>
    <row r="80" spans="1:10" ht="15" customHeight="1">
      <c r="A80" s="1">
        <v>42277</v>
      </c>
      <c r="B80" t="s">
        <v>14</v>
      </c>
      <c r="C80" s="11" t="s">
        <v>10</v>
      </c>
      <c r="D80" s="7">
        <v>200000</v>
      </c>
      <c r="E80" s="5">
        <v>3</v>
      </c>
      <c r="F80" s="1">
        <f t="shared" si="5"/>
        <v>42280</v>
      </c>
      <c r="G80" s="4">
        <f t="shared" ca="1" si="6"/>
        <v>55</v>
      </c>
      <c r="H80" s="1">
        <f t="shared" ca="1" si="7"/>
        <v>42335</v>
      </c>
      <c r="I80" s="3">
        <f t="shared" si="9"/>
        <v>200000</v>
      </c>
      <c r="J80" s="2" t="str">
        <f t="shared" ca="1" si="8"/>
        <v>inter</v>
      </c>
    </row>
    <row r="81" spans="1:10" ht="15" customHeight="1">
      <c r="A81" s="1">
        <v>42277</v>
      </c>
      <c r="B81" t="s">
        <v>14</v>
      </c>
      <c r="C81" s="11" t="s">
        <v>58</v>
      </c>
      <c r="D81" s="7">
        <v>1000000</v>
      </c>
      <c r="E81" s="5">
        <v>3</v>
      </c>
      <c r="F81" s="1">
        <f t="shared" si="5"/>
        <v>42280</v>
      </c>
      <c r="G81" s="4">
        <f t="shared" ca="1" si="6"/>
        <v>55</v>
      </c>
      <c r="H81" s="1">
        <f t="shared" ca="1" si="7"/>
        <v>42335</v>
      </c>
      <c r="I81" s="3">
        <f t="shared" si="9"/>
        <v>1000000</v>
      </c>
      <c r="J81" s="2" t="str">
        <f t="shared" ca="1" si="8"/>
        <v>inter</v>
      </c>
    </row>
    <row r="82" spans="1:10" ht="15" customHeight="1">
      <c r="A82" s="1">
        <v>42277</v>
      </c>
      <c r="B82" t="s">
        <v>14</v>
      </c>
      <c r="C82" s="11" t="s">
        <v>137</v>
      </c>
      <c r="D82" s="7">
        <v>1000000</v>
      </c>
      <c r="E82" s="5">
        <v>3</v>
      </c>
      <c r="F82" s="1">
        <f t="shared" si="5"/>
        <v>42280</v>
      </c>
      <c r="G82" s="4">
        <f t="shared" ca="1" si="6"/>
        <v>55</v>
      </c>
      <c r="H82" s="1">
        <f t="shared" ca="1" si="7"/>
        <v>42335</v>
      </c>
      <c r="I82" s="3">
        <f t="shared" si="9"/>
        <v>1000000</v>
      </c>
      <c r="J82" s="2" t="str">
        <f t="shared" ca="1" si="8"/>
        <v>inter</v>
      </c>
    </row>
    <row r="83" spans="1:10" ht="15" customHeight="1">
      <c r="A83" s="1">
        <v>42277</v>
      </c>
      <c r="B83" t="s">
        <v>14</v>
      </c>
      <c r="C83" s="11" t="s">
        <v>57</v>
      </c>
      <c r="D83" s="7">
        <v>1000000</v>
      </c>
      <c r="E83" s="5">
        <v>3</v>
      </c>
      <c r="F83" s="1">
        <f t="shared" si="5"/>
        <v>42280</v>
      </c>
      <c r="G83" s="4">
        <f t="shared" ca="1" si="6"/>
        <v>55</v>
      </c>
      <c r="H83" s="1">
        <f t="shared" ca="1" si="7"/>
        <v>42335</v>
      </c>
      <c r="I83" s="3">
        <f t="shared" si="9"/>
        <v>1000000</v>
      </c>
      <c r="J83" s="2" t="str">
        <f t="shared" ca="1" si="8"/>
        <v>inter</v>
      </c>
    </row>
    <row r="84" spans="1:10" ht="15" customHeight="1">
      <c r="A84" s="1">
        <v>42277</v>
      </c>
      <c r="B84" t="s">
        <v>14</v>
      </c>
      <c r="C84" s="11" t="s">
        <v>238</v>
      </c>
      <c r="D84" s="7">
        <v>200000</v>
      </c>
      <c r="E84" s="5">
        <v>3</v>
      </c>
      <c r="F84" s="1">
        <f t="shared" si="5"/>
        <v>42280</v>
      </c>
      <c r="G84" s="4">
        <f t="shared" ca="1" si="6"/>
        <v>55</v>
      </c>
      <c r="H84" s="1">
        <f t="shared" ca="1" si="7"/>
        <v>42335</v>
      </c>
      <c r="I84" s="3">
        <f t="shared" si="9"/>
        <v>200000</v>
      </c>
      <c r="J84" s="2" t="str">
        <f t="shared" ca="1" si="8"/>
        <v>inter</v>
      </c>
    </row>
    <row r="85" spans="1:10" ht="15" customHeight="1">
      <c r="A85" s="1">
        <v>42277</v>
      </c>
      <c r="B85" t="s">
        <v>14</v>
      </c>
      <c r="C85" s="11" t="s">
        <v>237</v>
      </c>
      <c r="D85" s="7">
        <v>300000</v>
      </c>
      <c r="E85" s="5">
        <v>3</v>
      </c>
      <c r="F85" s="1">
        <f t="shared" si="5"/>
        <v>42280</v>
      </c>
      <c r="G85" s="4">
        <f t="shared" ca="1" si="6"/>
        <v>55</v>
      </c>
      <c r="H85" s="1">
        <f t="shared" ca="1" si="7"/>
        <v>42335</v>
      </c>
      <c r="I85" s="3">
        <f t="shared" si="9"/>
        <v>300000</v>
      </c>
      <c r="J85" s="2" t="str">
        <f t="shared" ca="1" si="8"/>
        <v>inter</v>
      </c>
    </row>
    <row r="86" spans="1:10" ht="15" customHeight="1">
      <c r="A86" s="1">
        <v>42277</v>
      </c>
      <c r="B86" t="s">
        <v>14</v>
      </c>
      <c r="C86" s="11" t="s">
        <v>9</v>
      </c>
      <c r="D86" s="7">
        <v>150000</v>
      </c>
      <c r="E86" s="5">
        <v>3</v>
      </c>
      <c r="F86" s="1">
        <f t="shared" si="5"/>
        <v>42280</v>
      </c>
      <c r="G86" s="4">
        <f t="shared" ca="1" si="6"/>
        <v>55</v>
      </c>
      <c r="H86" s="1">
        <f t="shared" ca="1" si="7"/>
        <v>42335</v>
      </c>
      <c r="I86" s="3">
        <f t="shared" si="9"/>
        <v>150000</v>
      </c>
      <c r="J86" s="2" t="str">
        <f t="shared" ca="1" si="8"/>
        <v>inter</v>
      </c>
    </row>
    <row r="87" spans="1:10" ht="15" customHeight="1">
      <c r="A87" s="1">
        <v>42277</v>
      </c>
      <c r="B87" t="s">
        <v>14</v>
      </c>
      <c r="C87" s="11" t="s">
        <v>55</v>
      </c>
      <c r="D87" s="7">
        <v>1500000</v>
      </c>
      <c r="E87" s="5">
        <v>3</v>
      </c>
      <c r="F87" s="1">
        <f t="shared" si="5"/>
        <v>42280</v>
      </c>
      <c r="G87" s="4">
        <f t="shared" ca="1" si="6"/>
        <v>55</v>
      </c>
      <c r="H87" s="1">
        <f t="shared" ca="1" si="7"/>
        <v>42335</v>
      </c>
      <c r="I87" s="3">
        <f t="shared" si="9"/>
        <v>1500000</v>
      </c>
      <c r="J87" s="2" t="str">
        <f t="shared" ca="1" si="8"/>
        <v>inter</v>
      </c>
    </row>
    <row r="88" spans="1:10" ht="15" customHeight="1">
      <c r="A88" s="1">
        <v>42277</v>
      </c>
      <c r="B88" t="s">
        <v>14</v>
      </c>
      <c r="C88" s="11" t="s">
        <v>236</v>
      </c>
      <c r="D88" s="7">
        <v>200000</v>
      </c>
      <c r="E88" s="5">
        <v>3</v>
      </c>
      <c r="F88" s="1">
        <f t="shared" si="5"/>
        <v>42280</v>
      </c>
      <c r="G88" s="4">
        <f t="shared" ca="1" si="6"/>
        <v>55</v>
      </c>
      <c r="H88" s="1">
        <f t="shared" ca="1" si="7"/>
        <v>42335</v>
      </c>
      <c r="I88" s="3">
        <f t="shared" si="9"/>
        <v>200000</v>
      </c>
      <c r="J88" s="2" t="str">
        <f t="shared" ca="1" si="8"/>
        <v>inter</v>
      </c>
    </row>
    <row r="89" spans="1:10" ht="15" customHeight="1">
      <c r="A89" s="1">
        <v>42277</v>
      </c>
      <c r="B89" t="s">
        <v>14</v>
      </c>
      <c r="C89" s="11" t="s">
        <v>54</v>
      </c>
      <c r="D89" s="7">
        <v>500000</v>
      </c>
      <c r="E89" s="5">
        <v>3</v>
      </c>
      <c r="F89" s="1">
        <f t="shared" si="5"/>
        <v>42280</v>
      </c>
      <c r="G89" s="4">
        <f t="shared" ca="1" si="6"/>
        <v>55</v>
      </c>
      <c r="H89" s="1">
        <f t="shared" ca="1" si="7"/>
        <v>42335</v>
      </c>
      <c r="I89" s="3">
        <f t="shared" si="9"/>
        <v>500000</v>
      </c>
      <c r="J89" s="2" t="str">
        <f t="shared" ca="1" si="8"/>
        <v>inter</v>
      </c>
    </row>
    <row r="90" spans="1:10" ht="15" customHeight="1">
      <c r="A90" s="1">
        <v>42277</v>
      </c>
      <c r="B90" t="s">
        <v>14</v>
      </c>
      <c r="C90" s="11" t="s">
        <v>165</v>
      </c>
      <c r="D90" s="7">
        <v>200000</v>
      </c>
      <c r="E90" s="5">
        <v>3</v>
      </c>
      <c r="F90" s="1">
        <f t="shared" si="5"/>
        <v>42280</v>
      </c>
      <c r="G90" s="4">
        <f t="shared" ca="1" si="6"/>
        <v>55</v>
      </c>
      <c r="H90" s="1">
        <f t="shared" ca="1" si="7"/>
        <v>42335</v>
      </c>
      <c r="I90" s="3">
        <f t="shared" si="9"/>
        <v>200000</v>
      </c>
      <c r="J90" s="2" t="str">
        <f t="shared" ca="1" si="8"/>
        <v>inter</v>
      </c>
    </row>
    <row r="91" spans="1:10" ht="15" customHeight="1">
      <c r="A91" s="1">
        <v>42277</v>
      </c>
      <c r="B91" t="s">
        <v>14</v>
      </c>
      <c r="C91" s="11" t="s">
        <v>53</v>
      </c>
      <c r="D91" s="7">
        <v>1000000</v>
      </c>
      <c r="E91" s="5">
        <v>3</v>
      </c>
      <c r="F91" s="1">
        <f t="shared" si="5"/>
        <v>42280</v>
      </c>
      <c r="G91" s="4">
        <f t="shared" ca="1" si="6"/>
        <v>55</v>
      </c>
      <c r="H91" s="1">
        <f t="shared" ca="1" si="7"/>
        <v>42335</v>
      </c>
      <c r="I91" s="3">
        <f t="shared" si="9"/>
        <v>1000000</v>
      </c>
      <c r="J91" s="2" t="str">
        <f t="shared" ca="1" si="8"/>
        <v>inter</v>
      </c>
    </row>
    <row r="92" spans="1:10" ht="15" customHeight="1">
      <c r="A92" s="1">
        <v>42277</v>
      </c>
      <c r="B92" t="s">
        <v>14</v>
      </c>
      <c r="C92" s="11" t="s">
        <v>106</v>
      </c>
      <c r="D92" s="7">
        <v>100000</v>
      </c>
      <c r="E92" s="5">
        <v>3</v>
      </c>
      <c r="F92" s="1">
        <f t="shared" si="5"/>
        <v>42280</v>
      </c>
      <c r="G92" s="4">
        <f t="shared" ca="1" si="6"/>
        <v>55</v>
      </c>
      <c r="H92" s="1">
        <f t="shared" ca="1" si="7"/>
        <v>42335</v>
      </c>
      <c r="I92" s="3">
        <f t="shared" si="9"/>
        <v>100000</v>
      </c>
      <c r="J92" s="2" t="str">
        <f t="shared" ca="1" si="8"/>
        <v>inter</v>
      </c>
    </row>
    <row r="93" spans="1:10" ht="15" customHeight="1">
      <c r="A93" s="1">
        <v>42277</v>
      </c>
      <c r="B93" t="s">
        <v>14</v>
      </c>
      <c r="C93" s="11" t="s">
        <v>235</v>
      </c>
      <c r="D93" s="7">
        <v>100000</v>
      </c>
      <c r="E93" s="5">
        <v>3</v>
      </c>
      <c r="F93" s="1">
        <f t="shared" si="5"/>
        <v>42280</v>
      </c>
      <c r="G93" s="4">
        <f t="shared" ca="1" si="6"/>
        <v>55</v>
      </c>
      <c r="H93" s="1">
        <f t="shared" ca="1" si="7"/>
        <v>42335</v>
      </c>
      <c r="I93" s="3">
        <f t="shared" si="9"/>
        <v>100000</v>
      </c>
      <c r="J93" s="2" t="str">
        <f t="shared" ca="1" si="8"/>
        <v>inter</v>
      </c>
    </row>
    <row r="94" spans="1:10" ht="15" customHeight="1">
      <c r="A94" s="1">
        <v>42277</v>
      </c>
      <c r="B94" t="s">
        <v>14</v>
      </c>
      <c r="C94" s="11" t="s">
        <v>157</v>
      </c>
      <c r="D94" s="7">
        <v>200000</v>
      </c>
      <c r="E94" s="5">
        <v>3</v>
      </c>
      <c r="F94" s="1">
        <f t="shared" si="5"/>
        <v>42280</v>
      </c>
      <c r="G94" s="4">
        <f t="shared" ca="1" si="6"/>
        <v>55</v>
      </c>
      <c r="H94" s="1">
        <f t="shared" ca="1" si="7"/>
        <v>42335</v>
      </c>
      <c r="I94" s="3">
        <f t="shared" si="9"/>
        <v>200000</v>
      </c>
      <c r="J94" s="2" t="str">
        <f t="shared" ca="1" si="8"/>
        <v>inter</v>
      </c>
    </row>
    <row r="95" spans="1:10" ht="15" customHeight="1">
      <c r="A95" s="1">
        <v>42277</v>
      </c>
      <c r="B95" t="s">
        <v>14</v>
      </c>
      <c r="C95" s="11" t="s">
        <v>136</v>
      </c>
      <c r="D95" s="7">
        <v>200000</v>
      </c>
      <c r="E95" s="5">
        <v>3</v>
      </c>
      <c r="F95" s="1">
        <f t="shared" si="5"/>
        <v>42280</v>
      </c>
      <c r="G95" s="4">
        <f t="shared" ca="1" si="6"/>
        <v>55</v>
      </c>
      <c r="H95" s="1">
        <f t="shared" ca="1" si="7"/>
        <v>42335</v>
      </c>
      <c r="I95" s="3">
        <f t="shared" si="9"/>
        <v>200000</v>
      </c>
      <c r="J95" s="2" t="str">
        <f t="shared" ca="1" si="8"/>
        <v>inter</v>
      </c>
    </row>
    <row r="96" spans="1:10" ht="15" customHeight="1">
      <c r="A96" s="1">
        <v>42277</v>
      </c>
      <c r="B96" t="s">
        <v>14</v>
      </c>
      <c r="C96" s="11" t="s">
        <v>52</v>
      </c>
      <c r="D96" s="7">
        <v>500000</v>
      </c>
      <c r="E96" s="5">
        <v>3</v>
      </c>
      <c r="F96" s="1">
        <f t="shared" si="5"/>
        <v>42280</v>
      </c>
      <c r="G96" s="4">
        <f t="shared" ca="1" si="6"/>
        <v>55</v>
      </c>
      <c r="H96" s="1">
        <f t="shared" ca="1" si="7"/>
        <v>42335</v>
      </c>
      <c r="I96" s="3">
        <f t="shared" si="9"/>
        <v>500000</v>
      </c>
      <c r="J96" s="2" t="str">
        <f t="shared" ca="1" si="8"/>
        <v>inter</v>
      </c>
    </row>
    <row r="97" spans="1:10" ht="15" customHeight="1">
      <c r="A97" s="1">
        <v>42277</v>
      </c>
      <c r="B97" t="s">
        <v>14</v>
      </c>
      <c r="C97" s="11" t="s">
        <v>135</v>
      </c>
      <c r="D97" s="7">
        <v>700000</v>
      </c>
      <c r="E97" s="5">
        <v>3</v>
      </c>
      <c r="F97" s="1">
        <f t="shared" si="5"/>
        <v>42280</v>
      </c>
      <c r="G97" s="4">
        <f t="shared" ca="1" si="6"/>
        <v>55</v>
      </c>
      <c r="H97" s="1">
        <f t="shared" ca="1" si="7"/>
        <v>42335</v>
      </c>
      <c r="I97" s="3">
        <f t="shared" si="9"/>
        <v>700000</v>
      </c>
      <c r="J97" s="2" t="str">
        <f t="shared" ca="1" si="8"/>
        <v>inter</v>
      </c>
    </row>
    <row r="98" spans="1:10" ht="15" customHeight="1">
      <c r="A98" s="1">
        <v>42277</v>
      </c>
      <c r="B98" t="s">
        <v>14</v>
      </c>
      <c r="C98" s="11" t="s">
        <v>8</v>
      </c>
      <c r="D98" s="7">
        <v>2000000</v>
      </c>
      <c r="E98" s="5">
        <v>3</v>
      </c>
      <c r="F98" s="1">
        <f t="shared" si="5"/>
        <v>42280</v>
      </c>
      <c r="G98" s="4">
        <f t="shared" ca="1" si="6"/>
        <v>55</v>
      </c>
      <c r="H98" s="1">
        <f t="shared" ca="1" si="7"/>
        <v>42335</v>
      </c>
      <c r="I98" s="3">
        <f t="shared" si="9"/>
        <v>2000000</v>
      </c>
      <c r="J98" s="2" t="str">
        <f t="shared" ca="1" si="8"/>
        <v>inter</v>
      </c>
    </row>
    <row r="99" spans="1:10" ht="15" customHeight="1">
      <c r="A99" s="1">
        <v>42277</v>
      </c>
      <c r="B99" t="s">
        <v>14</v>
      </c>
      <c r="C99" s="11" t="s">
        <v>51</v>
      </c>
      <c r="D99" s="7">
        <v>700000</v>
      </c>
      <c r="E99" s="5">
        <v>3</v>
      </c>
      <c r="F99" s="1">
        <f t="shared" si="5"/>
        <v>42280</v>
      </c>
      <c r="G99" s="4">
        <f t="shared" ca="1" si="6"/>
        <v>55</v>
      </c>
      <c r="H99" s="1">
        <f t="shared" ca="1" si="7"/>
        <v>42335</v>
      </c>
      <c r="I99" s="3">
        <f t="shared" si="9"/>
        <v>700000</v>
      </c>
      <c r="J99" s="2" t="str">
        <f t="shared" ca="1" si="8"/>
        <v>inter</v>
      </c>
    </row>
    <row r="100" spans="1:10" ht="15" customHeight="1">
      <c r="A100" s="1">
        <v>42277</v>
      </c>
      <c r="B100" t="s">
        <v>14</v>
      </c>
      <c r="C100" s="11" t="s">
        <v>234</v>
      </c>
      <c r="D100" s="7">
        <v>300000</v>
      </c>
      <c r="E100" s="5">
        <v>3</v>
      </c>
      <c r="F100" s="1">
        <f t="shared" si="5"/>
        <v>42280</v>
      </c>
      <c r="G100" s="4">
        <f t="shared" ca="1" si="6"/>
        <v>55</v>
      </c>
      <c r="H100" s="1">
        <f t="shared" ca="1" si="7"/>
        <v>42335</v>
      </c>
      <c r="I100" s="3">
        <f t="shared" si="9"/>
        <v>300000</v>
      </c>
      <c r="J100" s="2" t="str">
        <f t="shared" ca="1" si="8"/>
        <v>inter</v>
      </c>
    </row>
    <row r="101" spans="1:10" ht="15" customHeight="1">
      <c r="A101" s="1">
        <v>42277</v>
      </c>
      <c r="B101" t="s">
        <v>14</v>
      </c>
      <c r="C101" s="11" t="s">
        <v>134</v>
      </c>
      <c r="D101" s="7">
        <v>200000</v>
      </c>
      <c r="E101" s="5">
        <v>3</v>
      </c>
      <c r="F101" s="1">
        <f t="shared" si="5"/>
        <v>42280</v>
      </c>
      <c r="G101" s="4">
        <f t="shared" ca="1" si="6"/>
        <v>55</v>
      </c>
      <c r="H101" s="1">
        <f t="shared" ca="1" si="7"/>
        <v>42335</v>
      </c>
      <c r="I101" s="3">
        <f t="shared" si="9"/>
        <v>200000</v>
      </c>
      <c r="J101" s="2" t="str">
        <f t="shared" ca="1" si="8"/>
        <v>inter</v>
      </c>
    </row>
    <row r="102" spans="1:10" ht="15" customHeight="1">
      <c r="A102" s="1">
        <v>42277</v>
      </c>
      <c r="B102" t="s">
        <v>14</v>
      </c>
      <c r="C102" s="11" t="s">
        <v>233</v>
      </c>
      <c r="D102" s="7">
        <v>600000</v>
      </c>
      <c r="E102" s="5">
        <v>3</v>
      </c>
      <c r="F102" s="1">
        <f t="shared" si="5"/>
        <v>42280</v>
      </c>
      <c r="G102" s="4">
        <f t="shared" ca="1" si="6"/>
        <v>55</v>
      </c>
      <c r="H102" s="1">
        <f t="shared" ca="1" si="7"/>
        <v>42335</v>
      </c>
      <c r="I102" s="3">
        <f t="shared" si="9"/>
        <v>600000</v>
      </c>
      <c r="J102" s="2" t="str">
        <f t="shared" ca="1" si="8"/>
        <v>inter</v>
      </c>
    </row>
    <row r="103" spans="1:10" ht="15" customHeight="1">
      <c r="A103" s="1">
        <v>42277</v>
      </c>
      <c r="B103" t="s">
        <v>14</v>
      </c>
      <c r="C103" s="11" t="s">
        <v>232</v>
      </c>
      <c r="D103" s="7">
        <v>895000</v>
      </c>
      <c r="E103" s="5">
        <v>3</v>
      </c>
      <c r="F103" s="1">
        <f t="shared" si="5"/>
        <v>42280</v>
      </c>
      <c r="G103" s="4">
        <f t="shared" ca="1" si="6"/>
        <v>55</v>
      </c>
      <c r="H103" s="1">
        <f t="shared" ca="1" si="7"/>
        <v>42335</v>
      </c>
      <c r="I103" s="3">
        <f t="shared" si="9"/>
        <v>895000</v>
      </c>
      <c r="J103" s="2" t="str">
        <f t="shared" ca="1" si="8"/>
        <v>inter</v>
      </c>
    </row>
    <row r="104" spans="1:10" ht="15" customHeight="1">
      <c r="A104" s="1">
        <v>42277</v>
      </c>
      <c r="B104" t="s">
        <v>14</v>
      </c>
      <c r="C104" s="11" t="s">
        <v>133</v>
      </c>
      <c r="D104" s="7">
        <v>1800000</v>
      </c>
      <c r="E104" s="5">
        <v>3</v>
      </c>
      <c r="F104" s="1">
        <f t="shared" si="5"/>
        <v>42280</v>
      </c>
      <c r="G104" s="4">
        <f t="shared" ca="1" si="6"/>
        <v>55</v>
      </c>
      <c r="H104" s="1">
        <f t="shared" ca="1" si="7"/>
        <v>42335</v>
      </c>
      <c r="I104" s="3">
        <f t="shared" si="9"/>
        <v>1800000</v>
      </c>
      <c r="J104" s="2" t="str">
        <f t="shared" ca="1" si="8"/>
        <v>inter</v>
      </c>
    </row>
    <row r="105" spans="1:10" ht="15" customHeight="1">
      <c r="A105" s="1">
        <v>42277</v>
      </c>
      <c r="B105" t="s">
        <v>14</v>
      </c>
      <c r="C105" s="11" t="s">
        <v>7</v>
      </c>
      <c r="D105" s="7">
        <v>200000</v>
      </c>
      <c r="E105" s="5">
        <v>3</v>
      </c>
      <c r="F105" s="1">
        <f t="shared" si="5"/>
        <v>42280</v>
      </c>
      <c r="G105" s="4">
        <f t="shared" ca="1" si="6"/>
        <v>55</v>
      </c>
      <c r="H105" s="1">
        <f t="shared" ca="1" si="7"/>
        <v>42335</v>
      </c>
      <c r="I105" s="3">
        <f t="shared" si="9"/>
        <v>200000</v>
      </c>
      <c r="J105" s="2" t="str">
        <f t="shared" ca="1" si="8"/>
        <v>inter</v>
      </c>
    </row>
    <row r="106" spans="1:10" ht="15" customHeight="1">
      <c r="A106" s="1">
        <v>42277</v>
      </c>
      <c r="B106" t="s">
        <v>14</v>
      </c>
      <c r="C106" s="11" t="s">
        <v>132</v>
      </c>
      <c r="D106" s="7">
        <v>2500000</v>
      </c>
      <c r="E106" s="5">
        <v>3</v>
      </c>
      <c r="F106" s="1">
        <f t="shared" si="5"/>
        <v>42280</v>
      </c>
      <c r="G106" s="4">
        <f t="shared" ca="1" si="6"/>
        <v>55</v>
      </c>
      <c r="H106" s="1">
        <f t="shared" ca="1" si="7"/>
        <v>42335</v>
      </c>
      <c r="I106" s="3">
        <f t="shared" si="9"/>
        <v>2500000</v>
      </c>
      <c r="J106" s="2" t="str">
        <f t="shared" ca="1" si="8"/>
        <v>inter</v>
      </c>
    </row>
    <row r="107" spans="1:10" ht="15" customHeight="1">
      <c r="A107" s="1">
        <v>42277</v>
      </c>
      <c r="B107" t="s">
        <v>14</v>
      </c>
      <c r="C107" s="11" t="s">
        <v>231</v>
      </c>
      <c r="D107" s="7">
        <v>995000</v>
      </c>
      <c r="E107" s="5">
        <v>3</v>
      </c>
      <c r="F107" s="1">
        <f t="shared" si="5"/>
        <v>42280</v>
      </c>
      <c r="G107" s="4">
        <f t="shared" ca="1" si="6"/>
        <v>55</v>
      </c>
      <c r="H107" s="1">
        <f t="shared" ca="1" si="7"/>
        <v>42335</v>
      </c>
      <c r="I107" s="3">
        <f t="shared" si="9"/>
        <v>995000</v>
      </c>
      <c r="J107" s="2" t="str">
        <f t="shared" ca="1" si="8"/>
        <v>inter</v>
      </c>
    </row>
    <row r="108" spans="1:10" ht="15" customHeight="1">
      <c r="A108" s="1">
        <v>42277</v>
      </c>
      <c r="B108" t="s">
        <v>14</v>
      </c>
      <c r="C108" s="11" t="s">
        <v>230</v>
      </c>
      <c r="D108" s="7">
        <v>375000</v>
      </c>
      <c r="E108" s="5">
        <v>3</v>
      </c>
      <c r="F108" s="1">
        <f t="shared" si="5"/>
        <v>42280</v>
      </c>
      <c r="G108" s="4">
        <f t="shared" ca="1" si="6"/>
        <v>55</v>
      </c>
      <c r="H108" s="1">
        <f t="shared" ca="1" si="7"/>
        <v>42335</v>
      </c>
      <c r="I108" s="3">
        <f t="shared" si="9"/>
        <v>375000</v>
      </c>
      <c r="J108" s="2" t="str">
        <f t="shared" ca="1" si="8"/>
        <v>inter</v>
      </c>
    </row>
    <row r="109" spans="1:10" ht="15" customHeight="1">
      <c r="A109" s="1">
        <v>42277</v>
      </c>
      <c r="B109" t="s">
        <v>14</v>
      </c>
      <c r="C109" s="11" t="s">
        <v>164</v>
      </c>
      <c r="D109" s="7">
        <v>1500000</v>
      </c>
      <c r="E109" s="5">
        <v>3</v>
      </c>
      <c r="F109" s="1">
        <f t="shared" si="5"/>
        <v>42280</v>
      </c>
      <c r="G109" s="4">
        <f t="shared" ca="1" si="6"/>
        <v>55</v>
      </c>
      <c r="H109" s="1">
        <f t="shared" ca="1" si="7"/>
        <v>42335</v>
      </c>
      <c r="I109" s="3">
        <f t="shared" si="9"/>
        <v>1500000</v>
      </c>
      <c r="J109" s="2" t="str">
        <f t="shared" ca="1" si="8"/>
        <v>inter</v>
      </c>
    </row>
    <row r="110" spans="1:10" ht="15" customHeight="1">
      <c r="A110" s="1">
        <v>42277</v>
      </c>
      <c r="B110" t="s">
        <v>14</v>
      </c>
      <c r="C110" s="11" t="s">
        <v>50</v>
      </c>
      <c r="D110" s="7">
        <v>630000</v>
      </c>
      <c r="E110" s="5">
        <v>3</v>
      </c>
      <c r="F110" s="1">
        <f t="shared" si="5"/>
        <v>42280</v>
      </c>
      <c r="G110" s="4">
        <f t="shared" ca="1" si="6"/>
        <v>55</v>
      </c>
      <c r="H110" s="1">
        <f t="shared" ca="1" si="7"/>
        <v>42335</v>
      </c>
      <c r="I110" s="3">
        <f t="shared" si="9"/>
        <v>630000</v>
      </c>
      <c r="J110" s="2" t="str">
        <f t="shared" ca="1" si="8"/>
        <v>inter</v>
      </c>
    </row>
    <row r="111" spans="1:10" ht="15" customHeight="1">
      <c r="A111" s="1">
        <v>42277</v>
      </c>
      <c r="B111" t="s">
        <v>14</v>
      </c>
      <c r="C111" s="11" t="s">
        <v>49</v>
      </c>
      <c r="D111" s="7">
        <v>100000</v>
      </c>
      <c r="E111" s="5">
        <v>3</v>
      </c>
      <c r="F111" s="1">
        <f t="shared" si="5"/>
        <v>42280</v>
      </c>
      <c r="G111" s="4">
        <f t="shared" ca="1" si="6"/>
        <v>55</v>
      </c>
      <c r="H111" s="1">
        <f t="shared" ca="1" si="7"/>
        <v>42335</v>
      </c>
      <c r="I111" s="3">
        <f t="shared" si="9"/>
        <v>100000</v>
      </c>
      <c r="J111" s="2" t="str">
        <f t="shared" ca="1" si="8"/>
        <v>inter</v>
      </c>
    </row>
    <row r="112" spans="1:10" ht="15" customHeight="1">
      <c r="A112" s="1">
        <v>42277</v>
      </c>
      <c r="B112" t="s">
        <v>14</v>
      </c>
      <c r="C112" s="11" t="s">
        <v>131</v>
      </c>
      <c r="D112" s="7">
        <v>500000</v>
      </c>
      <c r="E112" s="5">
        <v>3</v>
      </c>
      <c r="F112" s="1">
        <f t="shared" si="5"/>
        <v>42280</v>
      </c>
      <c r="G112" s="4">
        <f t="shared" ca="1" si="6"/>
        <v>55</v>
      </c>
      <c r="H112" s="1">
        <f t="shared" ca="1" si="7"/>
        <v>42335</v>
      </c>
      <c r="I112" s="3">
        <f t="shared" si="9"/>
        <v>500000</v>
      </c>
      <c r="J112" s="2" t="str">
        <f t="shared" ca="1" si="8"/>
        <v>inter</v>
      </c>
    </row>
    <row r="113" spans="1:10" ht="15" customHeight="1">
      <c r="A113" s="1">
        <v>42277</v>
      </c>
      <c r="B113" t="s">
        <v>14</v>
      </c>
      <c r="C113" s="11" t="s">
        <v>229</v>
      </c>
      <c r="D113" s="7">
        <v>50000</v>
      </c>
      <c r="E113" s="5">
        <v>3</v>
      </c>
      <c r="F113" s="1">
        <f t="shared" si="5"/>
        <v>42280</v>
      </c>
      <c r="G113" s="4">
        <f t="shared" ca="1" si="6"/>
        <v>55</v>
      </c>
      <c r="H113" s="1">
        <f t="shared" ca="1" si="7"/>
        <v>42335</v>
      </c>
      <c r="I113" s="3">
        <f t="shared" si="9"/>
        <v>50000</v>
      </c>
      <c r="J113" s="2" t="str">
        <f t="shared" ca="1" si="8"/>
        <v>inter</v>
      </c>
    </row>
    <row r="114" spans="1:10" ht="15" customHeight="1">
      <c r="A114" s="1">
        <v>42277</v>
      </c>
      <c r="B114" t="s">
        <v>14</v>
      </c>
      <c r="C114" s="11" t="s">
        <v>47</v>
      </c>
      <c r="D114" s="7">
        <v>380000</v>
      </c>
      <c r="E114" s="5">
        <v>3</v>
      </c>
      <c r="F114" s="1">
        <f t="shared" si="5"/>
        <v>42280</v>
      </c>
      <c r="G114" s="4">
        <f t="shared" ca="1" si="6"/>
        <v>55</v>
      </c>
      <c r="H114" s="1">
        <f t="shared" ca="1" si="7"/>
        <v>42335</v>
      </c>
      <c r="I114" s="3">
        <f t="shared" si="9"/>
        <v>380000</v>
      </c>
      <c r="J114" s="2" t="str">
        <f t="shared" ca="1" si="8"/>
        <v>inter</v>
      </c>
    </row>
    <row r="115" spans="1:10" ht="15" customHeight="1">
      <c r="A115" s="1">
        <v>42277</v>
      </c>
      <c r="B115" t="s">
        <v>14</v>
      </c>
      <c r="C115" s="11" t="s">
        <v>228</v>
      </c>
      <c r="D115" s="7">
        <v>500000</v>
      </c>
      <c r="E115" s="5">
        <v>3</v>
      </c>
      <c r="F115" s="1">
        <f t="shared" si="5"/>
        <v>42280</v>
      </c>
      <c r="G115" s="4">
        <f t="shared" ca="1" si="6"/>
        <v>55</v>
      </c>
      <c r="H115" s="1">
        <f t="shared" ca="1" si="7"/>
        <v>42335</v>
      </c>
      <c r="I115" s="3">
        <f t="shared" si="9"/>
        <v>500000</v>
      </c>
      <c r="J115" s="2" t="str">
        <f t="shared" ca="1" si="8"/>
        <v>inter</v>
      </c>
    </row>
    <row r="116" spans="1:10" ht="15" customHeight="1">
      <c r="A116" s="1">
        <v>42277</v>
      </c>
      <c r="B116" t="s">
        <v>14</v>
      </c>
      <c r="C116" s="11" t="s">
        <v>227</v>
      </c>
      <c r="D116" s="7">
        <v>355000</v>
      </c>
      <c r="E116" s="5">
        <v>3</v>
      </c>
      <c r="F116" s="1">
        <f t="shared" si="5"/>
        <v>42280</v>
      </c>
      <c r="G116" s="4">
        <f t="shared" ca="1" si="6"/>
        <v>55</v>
      </c>
      <c r="H116" s="1">
        <f t="shared" ca="1" si="7"/>
        <v>42335</v>
      </c>
      <c r="I116" s="3">
        <f t="shared" si="9"/>
        <v>355000</v>
      </c>
      <c r="J116" s="2" t="str">
        <f t="shared" ca="1" si="8"/>
        <v>inter</v>
      </c>
    </row>
    <row r="117" spans="1:10" ht="15" customHeight="1">
      <c r="A117" s="1">
        <v>42277</v>
      </c>
      <c r="B117" t="s">
        <v>14</v>
      </c>
      <c r="C117" s="11" t="s">
        <v>6</v>
      </c>
      <c r="D117" s="7">
        <v>975000</v>
      </c>
      <c r="E117" s="5">
        <v>3</v>
      </c>
      <c r="F117" s="1">
        <f t="shared" si="5"/>
        <v>42280</v>
      </c>
      <c r="G117" s="4">
        <f t="shared" ca="1" si="6"/>
        <v>55</v>
      </c>
      <c r="H117" s="1">
        <f t="shared" ca="1" si="7"/>
        <v>42335</v>
      </c>
      <c r="I117" s="3">
        <f t="shared" si="9"/>
        <v>975000</v>
      </c>
      <c r="J117" s="2" t="str">
        <f t="shared" ca="1" si="8"/>
        <v>inter</v>
      </c>
    </row>
    <row r="118" spans="1:10" ht="15" customHeight="1">
      <c r="A118" s="1">
        <v>42277</v>
      </c>
      <c r="B118" t="s">
        <v>14</v>
      </c>
      <c r="C118" s="11" t="s">
        <v>226</v>
      </c>
      <c r="D118" s="7">
        <v>1000000</v>
      </c>
      <c r="E118" s="5">
        <v>3</v>
      </c>
      <c r="F118" s="1">
        <f t="shared" si="5"/>
        <v>42280</v>
      </c>
      <c r="G118" s="4">
        <f t="shared" ca="1" si="6"/>
        <v>55</v>
      </c>
      <c r="H118" s="1">
        <f t="shared" ca="1" si="7"/>
        <v>42335</v>
      </c>
      <c r="I118" s="3">
        <f t="shared" si="9"/>
        <v>1000000</v>
      </c>
      <c r="J118" s="2" t="str">
        <f t="shared" ca="1" si="8"/>
        <v>inter</v>
      </c>
    </row>
    <row r="119" spans="1:10" ht="15" customHeight="1">
      <c r="A119" s="1">
        <v>42277</v>
      </c>
      <c r="B119" t="s">
        <v>14</v>
      </c>
      <c r="C119" s="11" t="s">
        <v>225</v>
      </c>
      <c r="D119" s="7">
        <v>500000</v>
      </c>
      <c r="E119" s="5">
        <v>3</v>
      </c>
      <c r="F119" s="1">
        <f t="shared" si="5"/>
        <v>42280</v>
      </c>
      <c r="G119" s="4">
        <f t="shared" ca="1" si="6"/>
        <v>55</v>
      </c>
      <c r="H119" s="1">
        <f t="shared" ca="1" si="7"/>
        <v>42335</v>
      </c>
      <c r="I119" s="3">
        <f t="shared" si="9"/>
        <v>500000</v>
      </c>
      <c r="J119" s="2" t="str">
        <f t="shared" ca="1" si="8"/>
        <v>inter</v>
      </c>
    </row>
    <row r="120" spans="1:10" ht="15" customHeight="1">
      <c r="A120" s="1">
        <v>42277</v>
      </c>
      <c r="B120" t="s">
        <v>14</v>
      </c>
      <c r="C120" s="11" t="s">
        <v>46</v>
      </c>
      <c r="D120" s="7">
        <v>500000</v>
      </c>
      <c r="E120" s="5">
        <v>3</v>
      </c>
      <c r="F120" s="1">
        <f t="shared" si="5"/>
        <v>42280</v>
      </c>
      <c r="G120" s="4">
        <f t="shared" ca="1" si="6"/>
        <v>55</v>
      </c>
      <c r="H120" s="1">
        <f t="shared" ca="1" si="7"/>
        <v>42335</v>
      </c>
      <c r="I120" s="3">
        <f t="shared" si="9"/>
        <v>500000</v>
      </c>
      <c r="J120" s="2" t="str">
        <f t="shared" ca="1" si="8"/>
        <v>inter</v>
      </c>
    </row>
    <row r="121" spans="1:10" ht="15" customHeight="1">
      <c r="A121" s="1">
        <v>42277</v>
      </c>
      <c r="B121" t="s">
        <v>14</v>
      </c>
      <c r="C121" s="11" t="s">
        <v>224</v>
      </c>
      <c r="D121" s="7">
        <v>50000</v>
      </c>
      <c r="E121" s="5">
        <v>3</v>
      </c>
      <c r="F121" s="1">
        <f t="shared" si="5"/>
        <v>42280</v>
      </c>
      <c r="G121" s="4">
        <f t="shared" ca="1" si="6"/>
        <v>55</v>
      </c>
      <c r="H121" s="1">
        <f t="shared" ca="1" si="7"/>
        <v>42335</v>
      </c>
      <c r="I121" s="3">
        <f t="shared" si="9"/>
        <v>50000</v>
      </c>
      <c r="J121" s="2" t="str">
        <f t="shared" ca="1" si="8"/>
        <v>inter</v>
      </c>
    </row>
    <row r="122" spans="1:10" ht="15" customHeight="1">
      <c r="A122" s="1">
        <v>42277</v>
      </c>
      <c r="B122" t="s">
        <v>14</v>
      </c>
      <c r="C122" s="11" t="s">
        <v>223</v>
      </c>
      <c r="D122" s="7">
        <v>150000</v>
      </c>
      <c r="E122" s="5">
        <v>3</v>
      </c>
      <c r="F122" s="1">
        <f t="shared" si="5"/>
        <v>42280</v>
      </c>
      <c r="G122" s="4">
        <f t="shared" ca="1" si="6"/>
        <v>55</v>
      </c>
      <c r="H122" s="1">
        <f t="shared" ca="1" si="7"/>
        <v>42335</v>
      </c>
      <c r="I122" s="3">
        <f t="shared" si="9"/>
        <v>150000</v>
      </c>
      <c r="J122" s="2" t="str">
        <f t="shared" ca="1" si="8"/>
        <v>inter</v>
      </c>
    </row>
    <row r="123" spans="1:10" ht="15" customHeight="1">
      <c r="A123" s="1">
        <v>42277</v>
      </c>
      <c r="B123" t="s">
        <v>14</v>
      </c>
      <c r="C123" s="11" t="s">
        <v>222</v>
      </c>
      <c r="D123" s="7">
        <v>300000</v>
      </c>
      <c r="E123" s="5">
        <v>3</v>
      </c>
      <c r="F123" s="1">
        <f t="shared" si="5"/>
        <v>42280</v>
      </c>
      <c r="G123" s="4">
        <f t="shared" ca="1" si="6"/>
        <v>55</v>
      </c>
      <c r="H123" s="1">
        <f t="shared" ca="1" si="7"/>
        <v>42335</v>
      </c>
      <c r="I123" s="3">
        <f t="shared" si="9"/>
        <v>300000</v>
      </c>
      <c r="J123" s="2" t="str">
        <f t="shared" ca="1" si="8"/>
        <v>inter</v>
      </c>
    </row>
    <row r="124" spans="1:10" ht="15" customHeight="1">
      <c r="A124" s="1">
        <v>42277</v>
      </c>
      <c r="B124" t="s">
        <v>14</v>
      </c>
      <c r="C124" s="11" t="s">
        <v>163</v>
      </c>
      <c r="D124" s="7">
        <v>700000</v>
      </c>
      <c r="E124" s="5">
        <v>3</v>
      </c>
      <c r="F124" s="1">
        <f t="shared" si="5"/>
        <v>42280</v>
      </c>
      <c r="G124" s="4">
        <f t="shared" ca="1" si="6"/>
        <v>55</v>
      </c>
      <c r="H124" s="1">
        <f t="shared" ca="1" si="7"/>
        <v>42335</v>
      </c>
      <c r="I124" s="3">
        <f t="shared" si="9"/>
        <v>700000</v>
      </c>
      <c r="J124" s="2" t="str">
        <f t="shared" ca="1" si="8"/>
        <v>inter</v>
      </c>
    </row>
    <row r="125" spans="1:10" ht="15" customHeight="1">
      <c r="A125" s="1">
        <v>42277</v>
      </c>
      <c r="B125" t="s">
        <v>14</v>
      </c>
      <c r="C125" s="11" t="s">
        <v>130</v>
      </c>
      <c r="D125" s="7">
        <v>200000</v>
      </c>
      <c r="E125" s="5">
        <v>3</v>
      </c>
      <c r="F125" s="1">
        <f t="shared" si="5"/>
        <v>42280</v>
      </c>
      <c r="G125" s="4">
        <f t="shared" ca="1" si="6"/>
        <v>55</v>
      </c>
      <c r="H125" s="1">
        <f t="shared" ca="1" si="7"/>
        <v>42335</v>
      </c>
      <c r="I125" s="3">
        <f t="shared" si="9"/>
        <v>200000</v>
      </c>
      <c r="J125" s="2" t="str">
        <f t="shared" ca="1" si="8"/>
        <v>inter</v>
      </c>
    </row>
    <row r="126" spans="1:10" ht="15" customHeight="1">
      <c r="A126" s="1">
        <v>42277</v>
      </c>
      <c r="B126" t="s">
        <v>14</v>
      </c>
      <c r="C126" s="11" t="s">
        <v>45</v>
      </c>
      <c r="D126" s="7">
        <v>220000</v>
      </c>
      <c r="E126" s="5">
        <v>3</v>
      </c>
      <c r="F126" s="1">
        <f t="shared" si="5"/>
        <v>42280</v>
      </c>
      <c r="G126" s="4">
        <f t="shared" ca="1" si="6"/>
        <v>55</v>
      </c>
      <c r="H126" s="1">
        <f t="shared" ca="1" si="7"/>
        <v>42335</v>
      </c>
      <c r="I126" s="3">
        <f t="shared" si="9"/>
        <v>220000</v>
      </c>
      <c r="J126" s="2" t="str">
        <f t="shared" ca="1" si="8"/>
        <v>inter</v>
      </c>
    </row>
    <row r="127" spans="1:10" ht="15" customHeight="1">
      <c r="A127" s="1">
        <v>42277</v>
      </c>
      <c r="B127" t="s">
        <v>14</v>
      </c>
      <c r="C127" s="11" t="s">
        <v>221</v>
      </c>
      <c r="D127" s="7">
        <v>600000</v>
      </c>
      <c r="E127" s="5">
        <v>3</v>
      </c>
      <c r="F127" s="1">
        <f t="shared" si="5"/>
        <v>42280</v>
      </c>
      <c r="G127" s="4">
        <f t="shared" ca="1" si="6"/>
        <v>55</v>
      </c>
      <c r="H127" s="1">
        <f t="shared" ca="1" si="7"/>
        <v>42335</v>
      </c>
      <c r="I127" s="3">
        <f t="shared" si="9"/>
        <v>600000</v>
      </c>
      <c r="J127" s="2" t="str">
        <f t="shared" ca="1" si="8"/>
        <v>inter</v>
      </c>
    </row>
    <row r="128" spans="1:10" ht="15" customHeight="1">
      <c r="A128" s="1">
        <v>42277</v>
      </c>
      <c r="B128" t="s">
        <v>14</v>
      </c>
      <c r="C128" s="11" t="s">
        <v>220</v>
      </c>
      <c r="D128" s="7">
        <v>80000</v>
      </c>
      <c r="E128" s="5">
        <v>3</v>
      </c>
      <c r="F128" s="1">
        <f t="shared" si="5"/>
        <v>42280</v>
      </c>
      <c r="G128" s="4">
        <f t="shared" ca="1" si="6"/>
        <v>55</v>
      </c>
      <c r="H128" s="1">
        <f t="shared" ca="1" si="7"/>
        <v>42335</v>
      </c>
      <c r="I128" s="3">
        <f t="shared" si="9"/>
        <v>80000</v>
      </c>
      <c r="J128" s="2" t="str">
        <f t="shared" ca="1" si="8"/>
        <v>inter</v>
      </c>
    </row>
    <row r="129" spans="1:10" ht="15" customHeight="1">
      <c r="A129" s="1">
        <v>42277</v>
      </c>
      <c r="B129" t="s">
        <v>14</v>
      </c>
      <c r="C129" s="11" t="s">
        <v>44</v>
      </c>
      <c r="D129" s="7">
        <v>600000</v>
      </c>
      <c r="E129" s="5">
        <v>3</v>
      </c>
      <c r="F129" s="1">
        <f t="shared" si="5"/>
        <v>42280</v>
      </c>
      <c r="G129" s="4">
        <f t="shared" ca="1" si="6"/>
        <v>55</v>
      </c>
      <c r="H129" s="1">
        <f t="shared" ca="1" si="7"/>
        <v>42335</v>
      </c>
      <c r="I129" s="3">
        <f t="shared" si="9"/>
        <v>600000</v>
      </c>
      <c r="J129" s="2" t="str">
        <f t="shared" ca="1" si="8"/>
        <v>inter</v>
      </c>
    </row>
    <row r="130" spans="1:10" ht="15" customHeight="1">
      <c r="A130" s="1">
        <v>42277</v>
      </c>
      <c r="B130" t="s">
        <v>14</v>
      </c>
      <c r="C130" s="11" t="s">
        <v>219</v>
      </c>
      <c r="D130" s="7">
        <v>5000000</v>
      </c>
      <c r="E130" s="5">
        <v>3</v>
      </c>
      <c r="F130" s="1">
        <f t="shared" ref="F130:F193" si="10">E130+A130</f>
        <v>42280</v>
      </c>
      <c r="G130" s="4">
        <f t="shared" ref="G130:G193" ca="1" si="11">IF(I130=0,"",H130-F130)</f>
        <v>55</v>
      </c>
      <c r="H130" s="1">
        <f t="shared" ref="H130:H193" ca="1" si="12">TODAY()</f>
        <v>42335</v>
      </c>
      <c r="I130" s="3">
        <f t="shared" si="9"/>
        <v>5000000</v>
      </c>
      <c r="J130" s="2" t="str">
        <f t="shared" ref="J130:J193" ca="1" si="13">IF(AND(I130&lt;&gt;0,F130&gt;=H130),"ras",IF(I130=0,"soldé","inter"))</f>
        <v>inter</v>
      </c>
    </row>
    <row r="131" spans="1:10" ht="15" customHeight="1">
      <c r="A131" s="1">
        <v>42277</v>
      </c>
      <c r="B131" t="s">
        <v>14</v>
      </c>
      <c r="C131" s="11" t="s">
        <v>129</v>
      </c>
      <c r="D131" s="7">
        <v>500000</v>
      </c>
      <c r="E131" s="5">
        <v>3</v>
      </c>
      <c r="F131" s="1">
        <f t="shared" si="10"/>
        <v>42280</v>
      </c>
      <c r="G131" s="4">
        <f t="shared" ca="1" si="11"/>
        <v>55</v>
      </c>
      <c r="H131" s="1">
        <f t="shared" ca="1" si="12"/>
        <v>42335</v>
      </c>
      <c r="I131" s="3">
        <f t="shared" si="9"/>
        <v>500000</v>
      </c>
      <c r="J131" s="2" t="str">
        <f t="shared" ca="1" si="13"/>
        <v>inter</v>
      </c>
    </row>
    <row r="132" spans="1:10" ht="15" customHeight="1">
      <c r="A132" s="1">
        <v>42277</v>
      </c>
      <c r="B132" t="s">
        <v>14</v>
      </c>
      <c r="C132" s="11" t="s">
        <v>218</v>
      </c>
      <c r="D132" s="7">
        <v>90000</v>
      </c>
      <c r="E132" s="5">
        <v>3</v>
      </c>
      <c r="F132" s="1">
        <f t="shared" si="10"/>
        <v>42280</v>
      </c>
      <c r="G132" s="4">
        <f t="shared" ca="1" si="11"/>
        <v>55</v>
      </c>
      <c r="H132" s="1">
        <f t="shared" ca="1" si="12"/>
        <v>42335</v>
      </c>
      <c r="I132" s="3">
        <f t="shared" si="9"/>
        <v>90000</v>
      </c>
      <c r="J132" s="2" t="str">
        <f t="shared" ca="1" si="13"/>
        <v>inter</v>
      </c>
    </row>
    <row r="133" spans="1:10" ht="15" customHeight="1">
      <c r="A133" s="1">
        <v>42277</v>
      </c>
      <c r="B133" t="s">
        <v>14</v>
      </c>
      <c r="C133" s="11" t="s">
        <v>217</v>
      </c>
      <c r="D133" s="7">
        <v>200000</v>
      </c>
      <c r="E133" s="5">
        <v>3</v>
      </c>
      <c r="F133" s="1">
        <f t="shared" si="10"/>
        <v>42280</v>
      </c>
      <c r="G133" s="4">
        <f t="shared" ca="1" si="11"/>
        <v>55</v>
      </c>
      <c r="H133" s="1">
        <f t="shared" ca="1" si="12"/>
        <v>42335</v>
      </c>
      <c r="I133" s="3">
        <f t="shared" ref="I133:I196" si="14">D133</f>
        <v>200000</v>
      </c>
      <c r="J133" s="2" t="str">
        <f t="shared" ca="1" si="13"/>
        <v>inter</v>
      </c>
    </row>
    <row r="134" spans="1:10" ht="15" customHeight="1">
      <c r="A134" s="1">
        <v>42277</v>
      </c>
      <c r="B134" t="s">
        <v>14</v>
      </c>
      <c r="C134" s="11" t="s">
        <v>216</v>
      </c>
      <c r="D134" s="7">
        <v>50000</v>
      </c>
      <c r="E134" s="5">
        <v>3</v>
      </c>
      <c r="F134" s="1">
        <f t="shared" si="10"/>
        <v>42280</v>
      </c>
      <c r="G134" s="4">
        <f t="shared" ca="1" si="11"/>
        <v>55</v>
      </c>
      <c r="H134" s="1">
        <f t="shared" ca="1" si="12"/>
        <v>42335</v>
      </c>
      <c r="I134" s="3">
        <f t="shared" si="14"/>
        <v>50000</v>
      </c>
      <c r="J134" s="2" t="str">
        <f t="shared" ca="1" si="13"/>
        <v>inter</v>
      </c>
    </row>
    <row r="135" spans="1:10" ht="15" customHeight="1">
      <c r="A135" s="1">
        <v>42277</v>
      </c>
      <c r="B135" t="s">
        <v>14</v>
      </c>
      <c r="C135" s="11" t="s">
        <v>215</v>
      </c>
      <c r="D135" s="7">
        <v>145000</v>
      </c>
      <c r="E135" s="5">
        <v>3</v>
      </c>
      <c r="F135" s="1">
        <f t="shared" si="10"/>
        <v>42280</v>
      </c>
      <c r="G135" s="4">
        <f t="shared" ca="1" si="11"/>
        <v>55</v>
      </c>
      <c r="H135" s="1">
        <f t="shared" ca="1" si="12"/>
        <v>42335</v>
      </c>
      <c r="I135" s="3">
        <f t="shared" si="14"/>
        <v>145000</v>
      </c>
      <c r="J135" s="2" t="str">
        <f t="shared" ca="1" si="13"/>
        <v>inter</v>
      </c>
    </row>
    <row r="136" spans="1:10" ht="15" customHeight="1">
      <c r="A136" s="1">
        <v>42277</v>
      </c>
      <c r="B136" t="s">
        <v>14</v>
      </c>
      <c r="C136" s="11" t="s">
        <v>43</v>
      </c>
      <c r="D136" s="7">
        <v>400000</v>
      </c>
      <c r="E136" s="5">
        <v>3</v>
      </c>
      <c r="F136" s="1">
        <f t="shared" si="10"/>
        <v>42280</v>
      </c>
      <c r="G136" s="4">
        <f t="shared" ca="1" si="11"/>
        <v>55</v>
      </c>
      <c r="H136" s="1">
        <f t="shared" ca="1" si="12"/>
        <v>42335</v>
      </c>
      <c r="I136" s="3">
        <f t="shared" si="14"/>
        <v>400000</v>
      </c>
      <c r="J136" s="2" t="str">
        <f t="shared" ca="1" si="13"/>
        <v>inter</v>
      </c>
    </row>
    <row r="137" spans="1:10" ht="15" customHeight="1">
      <c r="A137" s="1">
        <v>42277</v>
      </c>
      <c r="B137" t="s">
        <v>14</v>
      </c>
      <c r="C137" s="11" t="s">
        <v>128</v>
      </c>
      <c r="D137" s="7">
        <v>500000</v>
      </c>
      <c r="E137" s="5">
        <v>3</v>
      </c>
      <c r="F137" s="1">
        <f t="shared" si="10"/>
        <v>42280</v>
      </c>
      <c r="G137" s="4">
        <f t="shared" ca="1" si="11"/>
        <v>55</v>
      </c>
      <c r="H137" s="1">
        <f t="shared" ca="1" si="12"/>
        <v>42335</v>
      </c>
      <c r="I137" s="3">
        <f t="shared" si="14"/>
        <v>500000</v>
      </c>
      <c r="J137" s="2" t="str">
        <f t="shared" ca="1" si="13"/>
        <v>inter</v>
      </c>
    </row>
    <row r="138" spans="1:10" ht="15" customHeight="1">
      <c r="A138" s="1">
        <v>42277</v>
      </c>
      <c r="B138" t="s">
        <v>14</v>
      </c>
      <c r="C138" s="11" t="s">
        <v>214</v>
      </c>
      <c r="D138" s="7">
        <v>235000</v>
      </c>
      <c r="E138" s="5">
        <v>3</v>
      </c>
      <c r="F138" s="1">
        <f t="shared" si="10"/>
        <v>42280</v>
      </c>
      <c r="G138" s="4">
        <f t="shared" ca="1" si="11"/>
        <v>55</v>
      </c>
      <c r="H138" s="1">
        <f t="shared" ca="1" si="12"/>
        <v>42335</v>
      </c>
      <c r="I138" s="3">
        <f t="shared" si="14"/>
        <v>235000</v>
      </c>
      <c r="J138" s="2" t="str">
        <f t="shared" ca="1" si="13"/>
        <v>inter</v>
      </c>
    </row>
    <row r="139" spans="1:10" ht="15" customHeight="1">
      <c r="A139" s="1">
        <v>42277</v>
      </c>
      <c r="B139" t="s">
        <v>14</v>
      </c>
      <c r="C139" s="11" t="s">
        <v>213</v>
      </c>
      <c r="D139" s="7">
        <v>666900</v>
      </c>
      <c r="E139" s="5">
        <v>3</v>
      </c>
      <c r="F139" s="1">
        <f t="shared" si="10"/>
        <v>42280</v>
      </c>
      <c r="G139" s="4">
        <f t="shared" ca="1" si="11"/>
        <v>55</v>
      </c>
      <c r="H139" s="1">
        <f t="shared" ca="1" si="12"/>
        <v>42335</v>
      </c>
      <c r="I139" s="3">
        <f t="shared" si="14"/>
        <v>666900</v>
      </c>
      <c r="J139" s="2" t="str">
        <f t="shared" ca="1" si="13"/>
        <v>inter</v>
      </c>
    </row>
    <row r="140" spans="1:10" ht="15" customHeight="1">
      <c r="A140" s="1">
        <v>42277</v>
      </c>
      <c r="B140" t="s">
        <v>14</v>
      </c>
      <c r="C140" s="11" t="s">
        <v>212</v>
      </c>
      <c r="D140" s="7">
        <v>438700</v>
      </c>
      <c r="E140" s="5">
        <v>3</v>
      </c>
      <c r="F140" s="1">
        <f t="shared" si="10"/>
        <v>42280</v>
      </c>
      <c r="G140" s="4">
        <f t="shared" ca="1" si="11"/>
        <v>55</v>
      </c>
      <c r="H140" s="1">
        <f t="shared" ca="1" si="12"/>
        <v>42335</v>
      </c>
      <c r="I140" s="3">
        <f t="shared" si="14"/>
        <v>438700</v>
      </c>
      <c r="J140" s="2" t="str">
        <f t="shared" ca="1" si="13"/>
        <v>inter</v>
      </c>
    </row>
    <row r="141" spans="1:10" ht="15" customHeight="1">
      <c r="A141" s="1">
        <v>42277</v>
      </c>
      <c r="B141" t="s">
        <v>14</v>
      </c>
      <c r="C141" s="11" t="s">
        <v>211</v>
      </c>
      <c r="D141" s="7">
        <v>10400</v>
      </c>
      <c r="E141" s="5">
        <v>3</v>
      </c>
      <c r="F141" s="1">
        <f t="shared" si="10"/>
        <v>42280</v>
      </c>
      <c r="G141" s="4">
        <f t="shared" ca="1" si="11"/>
        <v>55</v>
      </c>
      <c r="H141" s="1">
        <f t="shared" ca="1" si="12"/>
        <v>42335</v>
      </c>
      <c r="I141" s="3">
        <f t="shared" si="14"/>
        <v>10400</v>
      </c>
      <c r="J141" s="2" t="str">
        <f t="shared" ca="1" si="13"/>
        <v>inter</v>
      </c>
    </row>
    <row r="142" spans="1:10" ht="15" customHeight="1">
      <c r="A142" s="1">
        <v>42277</v>
      </c>
      <c r="B142" t="s">
        <v>14</v>
      </c>
      <c r="C142" s="11" t="s">
        <v>210</v>
      </c>
      <c r="D142" s="7">
        <v>407500</v>
      </c>
      <c r="E142" s="5">
        <v>3</v>
      </c>
      <c r="F142" s="1">
        <f t="shared" si="10"/>
        <v>42280</v>
      </c>
      <c r="G142" s="4">
        <f t="shared" ca="1" si="11"/>
        <v>55</v>
      </c>
      <c r="H142" s="1">
        <f t="shared" ca="1" si="12"/>
        <v>42335</v>
      </c>
      <c r="I142" s="3">
        <f t="shared" si="14"/>
        <v>407500</v>
      </c>
      <c r="J142" s="2" t="str">
        <f t="shared" ca="1" si="13"/>
        <v>inter</v>
      </c>
    </row>
    <row r="143" spans="1:10" ht="15" customHeight="1">
      <c r="A143" s="1">
        <v>42277</v>
      </c>
      <c r="B143" t="s">
        <v>14</v>
      </c>
      <c r="C143" s="11" t="s">
        <v>209</v>
      </c>
      <c r="D143" s="7">
        <v>494000</v>
      </c>
      <c r="E143" s="5">
        <v>3</v>
      </c>
      <c r="F143" s="1">
        <f t="shared" si="10"/>
        <v>42280</v>
      </c>
      <c r="G143" s="4">
        <f t="shared" ca="1" si="11"/>
        <v>55</v>
      </c>
      <c r="H143" s="1">
        <f t="shared" ca="1" si="12"/>
        <v>42335</v>
      </c>
      <c r="I143" s="3">
        <f t="shared" si="14"/>
        <v>494000</v>
      </c>
      <c r="J143" s="2" t="str">
        <f t="shared" ca="1" si="13"/>
        <v>inter</v>
      </c>
    </row>
    <row r="144" spans="1:10" ht="15" customHeight="1">
      <c r="A144" s="1">
        <v>42277</v>
      </c>
      <c r="B144" t="s">
        <v>14</v>
      </c>
      <c r="C144" s="11" t="s">
        <v>208</v>
      </c>
      <c r="D144" s="7">
        <v>77500</v>
      </c>
      <c r="E144" s="5">
        <v>3</v>
      </c>
      <c r="F144" s="1">
        <f t="shared" si="10"/>
        <v>42280</v>
      </c>
      <c r="G144" s="4">
        <f t="shared" ca="1" si="11"/>
        <v>55</v>
      </c>
      <c r="H144" s="1">
        <f t="shared" ca="1" si="12"/>
        <v>42335</v>
      </c>
      <c r="I144" s="3">
        <f t="shared" si="14"/>
        <v>77500</v>
      </c>
      <c r="J144" s="2" t="str">
        <f t="shared" ca="1" si="13"/>
        <v>inter</v>
      </c>
    </row>
    <row r="145" spans="1:10" ht="15" customHeight="1">
      <c r="A145" s="1">
        <v>42277</v>
      </c>
      <c r="B145" t="s">
        <v>14</v>
      </c>
      <c r="C145" s="11" t="s">
        <v>127</v>
      </c>
      <c r="D145" s="7">
        <v>2650000</v>
      </c>
      <c r="E145" s="5">
        <v>3</v>
      </c>
      <c r="F145" s="1">
        <f t="shared" si="10"/>
        <v>42280</v>
      </c>
      <c r="G145" s="4">
        <f t="shared" ca="1" si="11"/>
        <v>55</v>
      </c>
      <c r="H145" s="1">
        <f t="shared" ca="1" si="12"/>
        <v>42335</v>
      </c>
      <c r="I145" s="3">
        <f t="shared" si="14"/>
        <v>2650000</v>
      </c>
      <c r="J145" s="2" t="str">
        <f t="shared" ca="1" si="13"/>
        <v>inter</v>
      </c>
    </row>
    <row r="146" spans="1:10" ht="15" customHeight="1">
      <c r="A146" s="1">
        <v>42277</v>
      </c>
      <c r="B146" t="s">
        <v>14</v>
      </c>
      <c r="C146" s="11" t="s">
        <v>207</v>
      </c>
      <c r="D146" s="7">
        <v>500000</v>
      </c>
      <c r="E146" s="5">
        <v>3</v>
      </c>
      <c r="F146" s="1">
        <f t="shared" si="10"/>
        <v>42280</v>
      </c>
      <c r="G146" s="4">
        <f t="shared" ca="1" si="11"/>
        <v>55</v>
      </c>
      <c r="H146" s="1">
        <f t="shared" ca="1" si="12"/>
        <v>42335</v>
      </c>
      <c r="I146" s="3">
        <f t="shared" si="14"/>
        <v>500000</v>
      </c>
      <c r="J146" s="2" t="str">
        <f t="shared" ca="1" si="13"/>
        <v>inter</v>
      </c>
    </row>
    <row r="147" spans="1:10" ht="15" customHeight="1">
      <c r="A147" s="1">
        <v>42277</v>
      </c>
      <c r="B147" t="s">
        <v>14</v>
      </c>
      <c r="C147" s="11" t="s">
        <v>206</v>
      </c>
      <c r="D147" s="7">
        <v>28000</v>
      </c>
      <c r="E147" s="5">
        <v>3</v>
      </c>
      <c r="F147" s="1">
        <f t="shared" si="10"/>
        <v>42280</v>
      </c>
      <c r="G147" s="4">
        <f t="shared" ca="1" si="11"/>
        <v>55</v>
      </c>
      <c r="H147" s="1">
        <f t="shared" ca="1" si="12"/>
        <v>42335</v>
      </c>
      <c r="I147" s="3">
        <f t="shared" si="14"/>
        <v>28000</v>
      </c>
      <c r="J147" s="2" t="str">
        <f t="shared" ca="1" si="13"/>
        <v>inter</v>
      </c>
    </row>
    <row r="148" spans="1:10" ht="15" customHeight="1">
      <c r="A148" s="1">
        <v>42277</v>
      </c>
      <c r="B148" t="s">
        <v>14</v>
      </c>
      <c r="C148" s="11" t="s">
        <v>205</v>
      </c>
      <c r="D148" s="7">
        <v>108000</v>
      </c>
      <c r="E148" s="5">
        <v>3</v>
      </c>
      <c r="F148" s="1">
        <f t="shared" si="10"/>
        <v>42280</v>
      </c>
      <c r="G148" s="4">
        <f t="shared" ca="1" si="11"/>
        <v>55</v>
      </c>
      <c r="H148" s="1">
        <f t="shared" ca="1" si="12"/>
        <v>42335</v>
      </c>
      <c r="I148" s="3">
        <f t="shared" si="14"/>
        <v>108000</v>
      </c>
      <c r="J148" s="2" t="str">
        <f t="shared" ca="1" si="13"/>
        <v>inter</v>
      </c>
    </row>
    <row r="149" spans="1:10" ht="15" customHeight="1">
      <c r="A149" s="1">
        <v>42277</v>
      </c>
      <c r="B149" t="s">
        <v>14</v>
      </c>
      <c r="C149" s="11" t="s">
        <v>204</v>
      </c>
      <c r="D149" s="7">
        <v>115000</v>
      </c>
      <c r="E149" s="5">
        <v>3</v>
      </c>
      <c r="F149" s="1">
        <f t="shared" si="10"/>
        <v>42280</v>
      </c>
      <c r="G149" s="4">
        <f t="shared" ca="1" si="11"/>
        <v>55</v>
      </c>
      <c r="H149" s="1">
        <f t="shared" ca="1" si="12"/>
        <v>42335</v>
      </c>
      <c r="I149" s="3">
        <f t="shared" si="14"/>
        <v>115000</v>
      </c>
      <c r="J149" s="2" t="str">
        <f t="shared" ca="1" si="13"/>
        <v>inter</v>
      </c>
    </row>
    <row r="150" spans="1:10" ht="15" customHeight="1">
      <c r="A150" s="1">
        <v>42277</v>
      </c>
      <c r="B150" t="s">
        <v>14</v>
      </c>
      <c r="C150" s="11" t="s">
        <v>203</v>
      </c>
      <c r="D150" s="7">
        <v>323000</v>
      </c>
      <c r="E150" s="5">
        <v>3</v>
      </c>
      <c r="F150" s="1">
        <f t="shared" si="10"/>
        <v>42280</v>
      </c>
      <c r="G150" s="4">
        <f t="shared" ca="1" si="11"/>
        <v>55</v>
      </c>
      <c r="H150" s="1">
        <f t="shared" ca="1" si="12"/>
        <v>42335</v>
      </c>
      <c r="I150" s="3">
        <f t="shared" si="14"/>
        <v>323000</v>
      </c>
      <c r="J150" s="2" t="str">
        <f t="shared" ca="1" si="13"/>
        <v>inter</v>
      </c>
    </row>
    <row r="151" spans="1:10" ht="15" customHeight="1">
      <c r="A151" s="1">
        <v>42277</v>
      </c>
      <c r="B151" t="s">
        <v>14</v>
      </c>
      <c r="C151" s="11" t="s">
        <v>202</v>
      </c>
      <c r="D151" s="7">
        <v>36000</v>
      </c>
      <c r="E151" s="5">
        <v>3</v>
      </c>
      <c r="F151" s="1">
        <f t="shared" si="10"/>
        <v>42280</v>
      </c>
      <c r="G151" s="4">
        <f t="shared" ca="1" si="11"/>
        <v>55</v>
      </c>
      <c r="H151" s="1">
        <f t="shared" ca="1" si="12"/>
        <v>42335</v>
      </c>
      <c r="I151" s="3">
        <f t="shared" si="14"/>
        <v>36000</v>
      </c>
      <c r="J151" s="2" t="str">
        <f t="shared" ca="1" si="13"/>
        <v>inter</v>
      </c>
    </row>
    <row r="152" spans="1:10" ht="15" customHeight="1">
      <c r="A152" s="1">
        <v>42277</v>
      </c>
      <c r="B152" t="s">
        <v>14</v>
      </c>
      <c r="C152" s="11" t="s">
        <v>201</v>
      </c>
      <c r="D152" s="7">
        <v>159000</v>
      </c>
      <c r="E152" s="5">
        <v>3</v>
      </c>
      <c r="F152" s="1">
        <f t="shared" si="10"/>
        <v>42280</v>
      </c>
      <c r="G152" s="4">
        <f t="shared" ca="1" si="11"/>
        <v>55</v>
      </c>
      <c r="H152" s="1">
        <f t="shared" ca="1" si="12"/>
        <v>42335</v>
      </c>
      <c r="I152" s="3">
        <f t="shared" si="14"/>
        <v>159000</v>
      </c>
      <c r="J152" s="2" t="str">
        <f t="shared" ca="1" si="13"/>
        <v>inter</v>
      </c>
    </row>
    <row r="153" spans="1:10" ht="15" customHeight="1">
      <c r="A153" s="1">
        <v>42277</v>
      </c>
      <c r="B153" t="s">
        <v>14</v>
      </c>
      <c r="C153" s="11" t="s">
        <v>200</v>
      </c>
      <c r="D153" s="7">
        <v>79500</v>
      </c>
      <c r="E153" s="5">
        <v>3</v>
      </c>
      <c r="F153" s="1">
        <f t="shared" si="10"/>
        <v>42280</v>
      </c>
      <c r="G153" s="4">
        <f t="shared" ca="1" si="11"/>
        <v>55</v>
      </c>
      <c r="H153" s="1">
        <f t="shared" ca="1" si="12"/>
        <v>42335</v>
      </c>
      <c r="I153" s="3">
        <f t="shared" si="14"/>
        <v>79500</v>
      </c>
      <c r="J153" s="2" t="str">
        <f t="shared" ca="1" si="13"/>
        <v>inter</v>
      </c>
    </row>
    <row r="154" spans="1:10" ht="15" customHeight="1">
      <c r="A154" s="1">
        <v>42277</v>
      </c>
      <c r="B154" t="s">
        <v>14</v>
      </c>
      <c r="C154" s="11" t="s">
        <v>199</v>
      </c>
      <c r="D154" s="7">
        <v>200000</v>
      </c>
      <c r="E154" s="5">
        <v>3</v>
      </c>
      <c r="F154" s="1">
        <f t="shared" si="10"/>
        <v>42280</v>
      </c>
      <c r="G154" s="4">
        <f t="shared" ca="1" si="11"/>
        <v>55</v>
      </c>
      <c r="H154" s="1">
        <f t="shared" ca="1" si="12"/>
        <v>42335</v>
      </c>
      <c r="I154" s="3">
        <f t="shared" si="14"/>
        <v>200000</v>
      </c>
      <c r="J154" s="2" t="str">
        <f t="shared" ca="1" si="13"/>
        <v>inter</v>
      </c>
    </row>
    <row r="155" spans="1:10" ht="15" customHeight="1">
      <c r="A155" s="1">
        <v>42277</v>
      </c>
      <c r="B155" t="s">
        <v>14</v>
      </c>
      <c r="C155" s="11" t="s">
        <v>198</v>
      </c>
      <c r="D155" s="7">
        <v>465000</v>
      </c>
      <c r="E155" s="5">
        <v>3</v>
      </c>
      <c r="F155" s="1">
        <f t="shared" si="10"/>
        <v>42280</v>
      </c>
      <c r="G155" s="4">
        <f t="shared" ca="1" si="11"/>
        <v>55</v>
      </c>
      <c r="H155" s="1">
        <f t="shared" ca="1" si="12"/>
        <v>42335</v>
      </c>
      <c r="I155" s="3">
        <f t="shared" si="14"/>
        <v>465000</v>
      </c>
      <c r="J155" s="2" t="str">
        <f t="shared" ca="1" si="13"/>
        <v>inter</v>
      </c>
    </row>
    <row r="156" spans="1:10" ht="15" customHeight="1">
      <c r="A156" s="1">
        <v>42277</v>
      </c>
      <c r="B156" t="s">
        <v>14</v>
      </c>
      <c r="C156" s="11" t="s">
        <v>197</v>
      </c>
      <c r="D156" s="7">
        <v>48000</v>
      </c>
      <c r="E156" s="5">
        <v>3</v>
      </c>
      <c r="F156" s="1">
        <f t="shared" si="10"/>
        <v>42280</v>
      </c>
      <c r="G156" s="4">
        <f t="shared" ca="1" si="11"/>
        <v>55</v>
      </c>
      <c r="H156" s="1">
        <f t="shared" ca="1" si="12"/>
        <v>42335</v>
      </c>
      <c r="I156" s="3">
        <f t="shared" si="14"/>
        <v>48000</v>
      </c>
      <c r="J156" s="2" t="str">
        <f t="shared" ca="1" si="13"/>
        <v>inter</v>
      </c>
    </row>
    <row r="157" spans="1:10" ht="15" customHeight="1">
      <c r="A157" s="1">
        <v>42277</v>
      </c>
      <c r="B157" t="s">
        <v>14</v>
      </c>
      <c r="C157" s="11" t="s">
        <v>15</v>
      </c>
      <c r="D157" s="7">
        <v>1940000</v>
      </c>
      <c r="E157" s="5">
        <v>3</v>
      </c>
      <c r="F157" s="1">
        <f t="shared" si="10"/>
        <v>42280</v>
      </c>
      <c r="G157" s="4">
        <f t="shared" ca="1" si="11"/>
        <v>55</v>
      </c>
      <c r="H157" s="1">
        <f t="shared" ca="1" si="12"/>
        <v>42335</v>
      </c>
      <c r="I157" s="3">
        <f t="shared" si="14"/>
        <v>1940000</v>
      </c>
      <c r="J157" s="2" t="str">
        <f t="shared" ca="1" si="13"/>
        <v>inter</v>
      </c>
    </row>
    <row r="158" spans="1:10" ht="15" customHeight="1">
      <c r="A158" s="1">
        <v>42277</v>
      </c>
      <c r="B158" t="s">
        <v>14</v>
      </c>
      <c r="C158" s="11" t="s">
        <v>105</v>
      </c>
      <c r="D158" s="7">
        <v>2455000</v>
      </c>
      <c r="E158" s="5">
        <v>3</v>
      </c>
      <c r="F158" s="1">
        <f t="shared" si="10"/>
        <v>42280</v>
      </c>
      <c r="G158" s="4">
        <f t="shared" ca="1" si="11"/>
        <v>55</v>
      </c>
      <c r="H158" s="1">
        <f t="shared" ca="1" si="12"/>
        <v>42335</v>
      </c>
      <c r="I158" s="3">
        <f t="shared" si="14"/>
        <v>2455000</v>
      </c>
      <c r="J158" s="2" t="str">
        <f t="shared" ca="1" si="13"/>
        <v>inter</v>
      </c>
    </row>
    <row r="159" spans="1:10" ht="15" customHeight="1">
      <c r="A159" s="1">
        <v>42277</v>
      </c>
      <c r="B159" t="s">
        <v>14</v>
      </c>
      <c r="C159" s="11" t="s">
        <v>196</v>
      </c>
      <c r="D159" s="7">
        <v>2649550</v>
      </c>
      <c r="E159" s="5">
        <v>3</v>
      </c>
      <c r="F159" s="1">
        <f t="shared" si="10"/>
        <v>42280</v>
      </c>
      <c r="G159" s="4">
        <f t="shared" ca="1" si="11"/>
        <v>55</v>
      </c>
      <c r="H159" s="1">
        <f t="shared" ca="1" si="12"/>
        <v>42335</v>
      </c>
      <c r="I159" s="3">
        <f t="shared" si="14"/>
        <v>2649550</v>
      </c>
      <c r="J159" s="2" t="str">
        <f t="shared" ca="1" si="13"/>
        <v>inter</v>
      </c>
    </row>
    <row r="160" spans="1:10" ht="15" customHeight="1">
      <c r="A160" s="1">
        <v>42277</v>
      </c>
      <c r="B160" t="s">
        <v>14</v>
      </c>
      <c r="C160" s="11" t="s">
        <v>195</v>
      </c>
      <c r="D160" s="7">
        <v>5830300</v>
      </c>
      <c r="E160" s="5">
        <v>3</v>
      </c>
      <c r="F160" s="1">
        <f t="shared" si="10"/>
        <v>42280</v>
      </c>
      <c r="G160" s="4">
        <f t="shared" ca="1" si="11"/>
        <v>55</v>
      </c>
      <c r="H160" s="1">
        <f t="shared" ca="1" si="12"/>
        <v>42335</v>
      </c>
      <c r="I160" s="3">
        <f t="shared" si="14"/>
        <v>5830300</v>
      </c>
      <c r="J160" s="2" t="str">
        <f t="shared" ca="1" si="13"/>
        <v>inter</v>
      </c>
    </row>
    <row r="161" spans="1:10" ht="15" customHeight="1">
      <c r="A161" s="1">
        <v>42277</v>
      </c>
      <c r="B161" t="s">
        <v>14</v>
      </c>
      <c r="C161" s="11" t="s">
        <v>104</v>
      </c>
      <c r="D161" s="7">
        <v>25776000</v>
      </c>
      <c r="E161" s="5">
        <v>3</v>
      </c>
      <c r="F161" s="1">
        <f t="shared" si="10"/>
        <v>42280</v>
      </c>
      <c r="G161" s="4">
        <f t="shared" ca="1" si="11"/>
        <v>55</v>
      </c>
      <c r="H161" s="1">
        <f t="shared" ca="1" si="12"/>
        <v>42335</v>
      </c>
      <c r="I161" s="3">
        <f t="shared" si="14"/>
        <v>25776000</v>
      </c>
      <c r="J161" s="2" t="str">
        <f t="shared" ca="1" si="13"/>
        <v>inter</v>
      </c>
    </row>
    <row r="162" spans="1:10" ht="15" customHeight="1">
      <c r="A162" s="1">
        <v>42277</v>
      </c>
      <c r="B162" t="s">
        <v>14</v>
      </c>
      <c r="C162" s="11" t="s">
        <v>194</v>
      </c>
      <c r="D162" s="7">
        <v>500000</v>
      </c>
      <c r="E162" s="5">
        <v>3</v>
      </c>
      <c r="F162" s="1">
        <f t="shared" si="10"/>
        <v>42280</v>
      </c>
      <c r="G162" s="4">
        <f t="shared" ca="1" si="11"/>
        <v>55</v>
      </c>
      <c r="H162" s="1">
        <f t="shared" ca="1" si="12"/>
        <v>42335</v>
      </c>
      <c r="I162" s="3">
        <f t="shared" si="14"/>
        <v>500000</v>
      </c>
      <c r="J162" s="2" t="str">
        <f t="shared" ca="1" si="13"/>
        <v>inter</v>
      </c>
    </row>
    <row r="163" spans="1:10" ht="15" customHeight="1">
      <c r="A163" s="1">
        <v>42277</v>
      </c>
      <c r="B163" t="s">
        <v>14</v>
      </c>
      <c r="C163" s="11" t="s">
        <v>193</v>
      </c>
      <c r="D163" s="7">
        <v>40094500</v>
      </c>
      <c r="E163" s="5">
        <v>3</v>
      </c>
      <c r="F163" s="1">
        <f t="shared" si="10"/>
        <v>42280</v>
      </c>
      <c r="G163" s="4">
        <f t="shared" ca="1" si="11"/>
        <v>55</v>
      </c>
      <c r="H163" s="1">
        <f t="shared" ca="1" si="12"/>
        <v>42335</v>
      </c>
      <c r="I163" s="3">
        <f t="shared" si="14"/>
        <v>40094500</v>
      </c>
      <c r="J163" s="2" t="str">
        <f t="shared" ca="1" si="13"/>
        <v>inter</v>
      </c>
    </row>
    <row r="164" spans="1:10" ht="15" customHeight="1">
      <c r="A164" s="1">
        <v>42277</v>
      </c>
      <c r="B164" t="s">
        <v>14</v>
      </c>
      <c r="C164" s="11" t="s">
        <v>192</v>
      </c>
      <c r="D164" s="7">
        <v>41209000</v>
      </c>
      <c r="E164" s="5">
        <v>3</v>
      </c>
      <c r="F164" s="1">
        <f t="shared" si="10"/>
        <v>42280</v>
      </c>
      <c r="G164" s="4">
        <f t="shared" ca="1" si="11"/>
        <v>55</v>
      </c>
      <c r="H164" s="1">
        <f t="shared" ca="1" si="12"/>
        <v>42335</v>
      </c>
      <c r="I164" s="3">
        <f t="shared" si="14"/>
        <v>41209000</v>
      </c>
      <c r="J164" s="2" t="str">
        <f t="shared" ca="1" si="13"/>
        <v>inter</v>
      </c>
    </row>
    <row r="165" spans="1:10" ht="15" customHeight="1">
      <c r="A165" s="1">
        <v>42277</v>
      </c>
      <c r="B165" t="s">
        <v>14</v>
      </c>
      <c r="C165" s="11" t="s">
        <v>126</v>
      </c>
      <c r="D165" s="7">
        <v>350000</v>
      </c>
      <c r="E165" s="5">
        <v>3</v>
      </c>
      <c r="F165" s="1">
        <f t="shared" si="10"/>
        <v>42280</v>
      </c>
      <c r="G165" s="4">
        <f t="shared" ca="1" si="11"/>
        <v>55</v>
      </c>
      <c r="H165" s="1">
        <f t="shared" ca="1" si="12"/>
        <v>42335</v>
      </c>
      <c r="I165" s="3">
        <f t="shared" si="14"/>
        <v>350000</v>
      </c>
      <c r="J165" s="2" t="str">
        <f t="shared" ca="1" si="13"/>
        <v>inter</v>
      </c>
    </row>
    <row r="166" spans="1:10" ht="15" customHeight="1">
      <c r="A166" s="1">
        <v>42277</v>
      </c>
      <c r="B166" t="s">
        <v>14</v>
      </c>
      <c r="C166" s="11" t="s">
        <v>191</v>
      </c>
      <c r="D166" s="7">
        <v>568000</v>
      </c>
      <c r="E166" s="5">
        <v>3</v>
      </c>
      <c r="F166" s="1">
        <f t="shared" si="10"/>
        <v>42280</v>
      </c>
      <c r="G166" s="4">
        <f t="shared" ca="1" si="11"/>
        <v>55</v>
      </c>
      <c r="H166" s="1">
        <f t="shared" ca="1" si="12"/>
        <v>42335</v>
      </c>
      <c r="I166" s="3">
        <f t="shared" si="14"/>
        <v>568000</v>
      </c>
      <c r="J166" s="2" t="str">
        <f t="shared" ca="1" si="13"/>
        <v>inter</v>
      </c>
    </row>
    <row r="167" spans="1:10" ht="15" customHeight="1">
      <c r="A167" s="1">
        <v>42277</v>
      </c>
      <c r="B167" t="s">
        <v>14</v>
      </c>
      <c r="C167" s="11" t="s">
        <v>190</v>
      </c>
      <c r="D167" s="7">
        <v>57000</v>
      </c>
      <c r="E167" s="5">
        <v>3</v>
      </c>
      <c r="F167" s="1">
        <f t="shared" si="10"/>
        <v>42280</v>
      </c>
      <c r="G167" s="4">
        <f t="shared" ca="1" si="11"/>
        <v>55</v>
      </c>
      <c r="H167" s="1">
        <f t="shared" ca="1" si="12"/>
        <v>42335</v>
      </c>
      <c r="I167" s="3">
        <f t="shared" si="14"/>
        <v>57000</v>
      </c>
      <c r="J167" s="2" t="str">
        <f t="shared" ca="1" si="13"/>
        <v>inter</v>
      </c>
    </row>
    <row r="168" spans="1:10" ht="15" customHeight="1">
      <c r="A168" s="1">
        <v>42277</v>
      </c>
      <c r="B168" t="s">
        <v>14</v>
      </c>
      <c r="C168" s="11" t="s">
        <v>103</v>
      </c>
      <c r="D168" s="7">
        <v>650000</v>
      </c>
      <c r="E168" s="5">
        <v>3</v>
      </c>
      <c r="F168" s="1">
        <f t="shared" si="10"/>
        <v>42280</v>
      </c>
      <c r="G168" s="4">
        <f t="shared" ca="1" si="11"/>
        <v>55</v>
      </c>
      <c r="H168" s="1">
        <f t="shared" ca="1" si="12"/>
        <v>42335</v>
      </c>
      <c r="I168" s="3">
        <f t="shared" si="14"/>
        <v>650000</v>
      </c>
      <c r="J168" s="2" t="str">
        <f t="shared" ca="1" si="13"/>
        <v>inter</v>
      </c>
    </row>
    <row r="169" spans="1:10" ht="15" customHeight="1">
      <c r="A169" s="1">
        <v>42277</v>
      </c>
      <c r="B169" t="s">
        <v>14</v>
      </c>
      <c r="C169" s="11" t="s">
        <v>189</v>
      </c>
      <c r="D169" s="7">
        <v>2159000</v>
      </c>
      <c r="E169" s="5">
        <v>3</v>
      </c>
      <c r="F169" s="1">
        <f t="shared" si="10"/>
        <v>42280</v>
      </c>
      <c r="G169" s="4">
        <f t="shared" ca="1" si="11"/>
        <v>55</v>
      </c>
      <c r="H169" s="1">
        <f t="shared" ca="1" si="12"/>
        <v>42335</v>
      </c>
      <c r="I169" s="3">
        <f t="shared" si="14"/>
        <v>2159000</v>
      </c>
      <c r="J169" s="2" t="str">
        <f t="shared" ca="1" si="13"/>
        <v>inter</v>
      </c>
    </row>
    <row r="170" spans="1:10" ht="15" customHeight="1">
      <c r="A170" s="1">
        <v>42277</v>
      </c>
      <c r="B170" t="s">
        <v>14</v>
      </c>
      <c r="C170" s="11" t="s">
        <v>188</v>
      </c>
      <c r="D170" s="7">
        <v>5000</v>
      </c>
      <c r="E170" s="5">
        <v>3</v>
      </c>
      <c r="F170" s="1">
        <f t="shared" si="10"/>
        <v>42280</v>
      </c>
      <c r="G170" s="4">
        <f t="shared" ca="1" si="11"/>
        <v>55</v>
      </c>
      <c r="H170" s="1">
        <f t="shared" ca="1" si="12"/>
        <v>42335</v>
      </c>
      <c r="I170" s="3">
        <f t="shared" si="14"/>
        <v>5000</v>
      </c>
      <c r="J170" s="2" t="str">
        <f t="shared" ca="1" si="13"/>
        <v>inter</v>
      </c>
    </row>
    <row r="171" spans="1:10" ht="15" customHeight="1">
      <c r="A171" s="1">
        <v>42277</v>
      </c>
      <c r="B171" t="s">
        <v>14</v>
      </c>
      <c r="C171" s="11" t="s">
        <v>187</v>
      </c>
      <c r="D171" s="7">
        <v>250000</v>
      </c>
      <c r="E171" s="5">
        <v>3</v>
      </c>
      <c r="F171" s="1">
        <f t="shared" si="10"/>
        <v>42280</v>
      </c>
      <c r="G171" s="4">
        <f t="shared" ca="1" si="11"/>
        <v>55</v>
      </c>
      <c r="H171" s="1">
        <f t="shared" ca="1" si="12"/>
        <v>42335</v>
      </c>
      <c r="I171" s="3">
        <f t="shared" si="14"/>
        <v>250000</v>
      </c>
      <c r="J171" s="2" t="str">
        <f t="shared" ca="1" si="13"/>
        <v>inter</v>
      </c>
    </row>
    <row r="172" spans="1:10" ht="15" customHeight="1">
      <c r="A172" s="1">
        <v>42277</v>
      </c>
      <c r="B172" t="s">
        <v>14</v>
      </c>
      <c r="C172" s="11" t="s">
        <v>102</v>
      </c>
      <c r="D172" s="7">
        <v>200000</v>
      </c>
      <c r="E172" s="5">
        <v>3</v>
      </c>
      <c r="F172" s="1">
        <f t="shared" si="10"/>
        <v>42280</v>
      </c>
      <c r="G172" s="4">
        <f t="shared" ca="1" si="11"/>
        <v>55</v>
      </c>
      <c r="H172" s="1">
        <f t="shared" ca="1" si="12"/>
        <v>42335</v>
      </c>
      <c r="I172" s="3">
        <f t="shared" si="14"/>
        <v>200000</v>
      </c>
      <c r="J172" s="2" t="str">
        <f t="shared" ca="1" si="13"/>
        <v>inter</v>
      </c>
    </row>
    <row r="173" spans="1:10" ht="15" customHeight="1">
      <c r="A173" s="1">
        <v>42277</v>
      </c>
      <c r="B173" t="s">
        <v>14</v>
      </c>
      <c r="C173" s="11" t="s">
        <v>156</v>
      </c>
      <c r="D173" s="7">
        <v>5000</v>
      </c>
      <c r="E173" s="5">
        <v>3</v>
      </c>
      <c r="F173" s="1">
        <f t="shared" si="10"/>
        <v>42280</v>
      </c>
      <c r="G173" s="4">
        <f t="shared" ca="1" si="11"/>
        <v>55</v>
      </c>
      <c r="H173" s="1">
        <f t="shared" ca="1" si="12"/>
        <v>42335</v>
      </c>
      <c r="I173" s="3">
        <f t="shared" si="14"/>
        <v>5000</v>
      </c>
      <c r="J173" s="2" t="str">
        <f t="shared" ca="1" si="13"/>
        <v>inter</v>
      </c>
    </row>
    <row r="174" spans="1:10" ht="15" customHeight="1">
      <c r="A174" s="1">
        <v>42277</v>
      </c>
      <c r="B174" t="s">
        <v>14</v>
      </c>
      <c r="C174" s="11" t="s">
        <v>42</v>
      </c>
      <c r="D174" s="7">
        <v>19291000</v>
      </c>
      <c r="E174" s="5">
        <v>3</v>
      </c>
      <c r="F174" s="1">
        <f t="shared" si="10"/>
        <v>42280</v>
      </c>
      <c r="G174" s="4">
        <f t="shared" ca="1" si="11"/>
        <v>55</v>
      </c>
      <c r="H174" s="1">
        <f t="shared" ca="1" si="12"/>
        <v>42335</v>
      </c>
      <c r="I174" s="3">
        <f t="shared" si="14"/>
        <v>19291000</v>
      </c>
      <c r="J174" s="2" t="str">
        <f t="shared" ca="1" si="13"/>
        <v>inter</v>
      </c>
    </row>
    <row r="175" spans="1:10" ht="15" customHeight="1">
      <c r="A175" s="1">
        <v>42277</v>
      </c>
      <c r="B175" t="s">
        <v>14</v>
      </c>
      <c r="C175" s="11" t="s">
        <v>186</v>
      </c>
      <c r="D175" s="7">
        <v>100000</v>
      </c>
      <c r="E175" s="5">
        <v>3</v>
      </c>
      <c r="F175" s="1">
        <f t="shared" si="10"/>
        <v>42280</v>
      </c>
      <c r="G175" s="4">
        <f t="shared" ca="1" si="11"/>
        <v>55</v>
      </c>
      <c r="H175" s="1">
        <f t="shared" ca="1" si="12"/>
        <v>42335</v>
      </c>
      <c r="I175" s="3">
        <f t="shared" si="14"/>
        <v>100000</v>
      </c>
      <c r="J175" s="2" t="str">
        <f t="shared" ca="1" si="13"/>
        <v>inter</v>
      </c>
    </row>
    <row r="176" spans="1:10" ht="15" customHeight="1">
      <c r="A176" s="1">
        <v>42277</v>
      </c>
      <c r="B176" t="s">
        <v>14</v>
      </c>
      <c r="C176" s="11" t="s">
        <v>185</v>
      </c>
      <c r="D176" s="7">
        <v>700000</v>
      </c>
      <c r="E176" s="5">
        <v>3</v>
      </c>
      <c r="F176" s="1">
        <f t="shared" si="10"/>
        <v>42280</v>
      </c>
      <c r="G176" s="4">
        <f t="shared" ca="1" si="11"/>
        <v>55</v>
      </c>
      <c r="H176" s="1">
        <f t="shared" ca="1" si="12"/>
        <v>42335</v>
      </c>
      <c r="I176" s="3">
        <f t="shared" si="14"/>
        <v>700000</v>
      </c>
      <c r="J176" s="2" t="str">
        <f t="shared" ca="1" si="13"/>
        <v>inter</v>
      </c>
    </row>
    <row r="177" spans="1:10" ht="15" customHeight="1">
      <c r="A177" s="1">
        <v>42277</v>
      </c>
      <c r="B177" t="s">
        <v>14</v>
      </c>
      <c r="C177" s="11" t="s">
        <v>41</v>
      </c>
      <c r="D177" s="7">
        <v>900000</v>
      </c>
      <c r="E177" s="5">
        <v>3</v>
      </c>
      <c r="F177" s="1">
        <f t="shared" si="10"/>
        <v>42280</v>
      </c>
      <c r="G177" s="4">
        <f t="shared" ca="1" si="11"/>
        <v>55</v>
      </c>
      <c r="H177" s="1">
        <f t="shared" ca="1" si="12"/>
        <v>42335</v>
      </c>
      <c r="I177" s="3">
        <f t="shared" si="14"/>
        <v>900000</v>
      </c>
      <c r="J177" s="2" t="str">
        <f t="shared" ca="1" si="13"/>
        <v>inter</v>
      </c>
    </row>
    <row r="178" spans="1:10" ht="15" customHeight="1">
      <c r="A178" s="1">
        <v>42277</v>
      </c>
      <c r="B178" t="s">
        <v>14</v>
      </c>
      <c r="C178" s="11" t="s">
        <v>184</v>
      </c>
      <c r="D178" s="7">
        <v>458150</v>
      </c>
      <c r="E178" s="5">
        <v>3</v>
      </c>
      <c r="F178" s="1">
        <f t="shared" si="10"/>
        <v>42280</v>
      </c>
      <c r="G178" s="4">
        <f t="shared" ca="1" si="11"/>
        <v>55</v>
      </c>
      <c r="H178" s="1">
        <f t="shared" ca="1" si="12"/>
        <v>42335</v>
      </c>
      <c r="I178" s="3">
        <f t="shared" si="14"/>
        <v>458150</v>
      </c>
      <c r="J178" s="2" t="str">
        <f t="shared" ca="1" si="13"/>
        <v>inter</v>
      </c>
    </row>
    <row r="179" spans="1:10" ht="15" customHeight="1">
      <c r="A179" s="1">
        <v>42277</v>
      </c>
      <c r="B179" t="s">
        <v>14</v>
      </c>
      <c r="C179" s="11" t="s">
        <v>40</v>
      </c>
      <c r="D179" s="7">
        <v>300000</v>
      </c>
      <c r="E179" s="5">
        <v>3</v>
      </c>
      <c r="F179" s="1">
        <f t="shared" si="10"/>
        <v>42280</v>
      </c>
      <c r="G179" s="4">
        <f t="shared" ca="1" si="11"/>
        <v>55</v>
      </c>
      <c r="H179" s="1">
        <f t="shared" ca="1" si="12"/>
        <v>42335</v>
      </c>
      <c r="I179" s="3">
        <f t="shared" si="14"/>
        <v>300000</v>
      </c>
      <c r="J179" s="2" t="str">
        <f t="shared" ca="1" si="13"/>
        <v>inter</v>
      </c>
    </row>
    <row r="180" spans="1:10" ht="15" customHeight="1">
      <c r="A180" s="1">
        <v>42277</v>
      </c>
      <c r="B180" t="s">
        <v>14</v>
      </c>
      <c r="C180" s="11" t="s">
        <v>101</v>
      </c>
      <c r="D180" s="7">
        <v>4660000</v>
      </c>
      <c r="E180" s="5">
        <v>3</v>
      </c>
      <c r="F180" s="1">
        <f t="shared" si="10"/>
        <v>42280</v>
      </c>
      <c r="G180" s="4">
        <f t="shared" ca="1" si="11"/>
        <v>55</v>
      </c>
      <c r="H180" s="1">
        <f t="shared" ca="1" si="12"/>
        <v>42335</v>
      </c>
      <c r="I180" s="3">
        <f t="shared" si="14"/>
        <v>4660000</v>
      </c>
      <c r="J180" s="2" t="str">
        <f t="shared" ca="1" si="13"/>
        <v>inter</v>
      </c>
    </row>
    <row r="181" spans="1:10" ht="15" customHeight="1">
      <c r="A181" s="1">
        <v>42277</v>
      </c>
      <c r="B181" t="s">
        <v>14</v>
      </c>
      <c r="C181" s="11" t="s">
        <v>183</v>
      </c>
      <c r="D181" s="7">
        <v>300000</v>
      </c>
      <c r="E181" s="5">
        <v>3</v>
      </c>
      <c r="F181" s="1">
        <f t="shared" si="10"/>
        <v>42280</v>
      </c>
      <c r="G181" s="4">
        <f t="shared" ca="1" si="11"/>
        <v>55</v>
      </c>
      <c r="H181" s="1">
        <f t="shared" ca="1" si="12"/>
        <v>42335</v>
      </c>
      <c r="I181" s="3">
        <f t="shared" si="14"/>
        <v>300000</v>
      </c>
      <c r="J181" s="2" t="str">
        <f t="shared" ca="1" si="13"/>
        <v>inter</v>
      </c>
    </row>
    <row r="182" spans="1:10" ht="15" customHeight="1">
      <c r="A182" s="1">
        <v>42277</v>
      </c>
      <c r="B182" t="s">
        <v>14</v>
      </c>
      <c r="C182" s="11" t="s">
        <v>125</v>
      </c>
      <c r="D182" s="7">
        <v>300000</v>
      </c>
      <c r="E182" s="5">
        <v>3</v>
      </c>
      <c r="F182" s="1">
        <f t="shared" si="10"/>
        <v>42280</v>
      </c>
      <c r="G182" s="4">
        <f t="shared" ca="1" si="11"/>
        <v>55</v>
      </c>
      <c r="H182" s="1">
        <f t="shared" ca="1" si="12"/>
        <v>42335</v>
      </c>
      <c r="I182" s="3">
        <f t="shared" si="14"/>
        <v>300000</v>
      </c>
      <c r="J182" s="2" t="str">
        <f t="shared" ca="1" si="13"/>
        <v>inter</v>
      </c>
    </row>
    <row r="183" spans="1:10" ht="15" customHeight="1">
      <c r="A183" s="1">
        <v>42277</v>
      </c>
      <c r="B183" t="s">
        <v>14</v>
      </c>
      <c r="C183" s="11" t="s">
        <v>162</v>
      </c>
      <c r="D183" s="7">
        <v>300000</v>
      </c>
      <c r="E183" s="5">
        <v>3</v>
      </c>
      <c r="F183" s="1">
        <f t="shared" si="10"/>
        <v>42280</v>
      </c>
      <c r="G183" s="4">
        <f t="shared" ca="1" si="11"/>
        <v>55</v>
      </c>
      <c r="H183" s="1">
        <f t="shared" ca="1" si="12"/>
        <v>42335</v>
      </c>
      <c r="I183" s="3">
        <f t="shared" si="14"/>
        <v>300000</v>
      </c>
      <c r="J183" s="2" t="str">
        <f t="shared" ca="1" si="13"/>
        <v>inter</v>
      </c>
    </row>
    <row r="184" spans="1:10" ht="15" customHeight="1">
      <c r="A184" s="1">
        <v>42277</v>
      </c>
      <c r="B184" t="s">
        <v>14</v>
      </c>
      <c r="C184" s="11" t="s">
        <v>161</v>
      </c>
      <c r="D184" s="7">
        <v>160000</v>
      </c>
      <c r="E184" s="5">
        <v>3</v>
      </c>
      <c r="F184" s="1">
        <f t="shared" si="10"/>
        <v>42280</v>
      </c>
      <c r="G184" s="4">
        <f t="shared" ca="1" si="11"/>
        <v>55</v>
      </c>
      <c r="H184" s="1">
        <f t="shared" ca="1" si="12"/>
        <v>42335</v>
      </c>
      <c r="I184" s="3">
        <f t="shared" si="14"/>
        <v>160000</v>
      </c>
      <c r="J184" s="2" t="str">
        <f t="shared" ca="1" si="13"/>
        <v>inter</v>
      </c>
    </row>
    <row r="185" spans="1:10" ht="15" customHeight="1">
      <c r="A185" s="1">
        <v>42277</v>
      </c>
      <c r="B185" t="s">
        <v>14</v>
      </c>
      <c r="C185" s="11" t="s">
        <v>124</v>
      </c>
      <c r="D185" s="7">
        <v>1275000</v>
      </c>
      <c r="E185" s="5">
        <v>3</v>
      </c>
      <c r="F185" s="1">
        <f t="shared" si="10"/>
        <v>42280</v>
      </c>
      <c r="G185" s="4">
        <f t="shared" ca="1" si="11"/>
        <v>55</v>
      </c>
      <c r="H185" s="1">
        <f t="shared" ca="1" si="12"/>
        <v>42335</v>
      </c>
      <c r="I185" s="3">
        <f t="shared" si="14"/>
        <v>1275000</v>
      </c>
      <c r="J185" s="2" t="str">
        <f t="shared" ca="1" si="13"/>
        <v>inter</v>
      </c>
    </row>
    <row r="186" spans="1:10" ht="15" customHeight="1">
      <c r="A186" s="1">
        <v>42277</v>
      </c>
      <c r="B186" t="s">
        <v>14</v>
      </c>
      <c r="C186" s="11" t="s">
        <v>39</v>
      </c>
      <c r="D186" s="7">
        <v>2000000</v>
      </c>
      <c r="E186" s="5">
        <v>3</v>
      </c>
      <c r="F186" s="1">
        <f t="shared" si="10"/>
        <v>42280</v>
      </c>
      <c r="G186" s="4">
        <f t="shared" ca="1" si="11"/>
        <v>55</v>
      </c>
      <c r="H186" s="1">
        <f t="shared" ca="1" si="12"/>
        <v>42335</v>
      </c>
      <c r="I186" s="3">
        <f t="shared" si="14"/>
        <v>2000000</v>
      </c>
      <c r="J186" s="2" t="str">
        <f t="shared" ca="1" si="13"/>
        <v>inter</v>
      </c>
    </row>
    <row r="187" spans="1:10" ht="15" customHeight="1">
      <c r="A187" s="1">
        <v>42277</v>
      </c>
      <c r="B187" t="s">
        <v>14</v>
      </c>
      <c r="C187" s="11" t="s">
        <v>4</v>
      </c>
      <c r="D187" s="7">
        <v>500000</v>
      </c>
      <c r="E187" s="5">
        <v>3</v>
      </c>
      <c r="F187" s="1">
        <f t="shared" si="10"/>
        <v>42280</v>
      </c>
      <c r="G187" s="4">
        <f t="shared" ca="1" si="11"/>
        <v>55</v>
      </c>
      <c r="H187" s="1">
        <f t="shared" ca="1" si="12"/>
        <v>42335</v>
      </c>
      <c r="I187" s="3">
        <f t="shared" si="14"/>
        <v>500000</v>
      </c>
      <c r="J187" s="2" t="str">
        <f t="shared" ca="1" si="13"/>
        <v>inter</v>
      </c>
    </row>
    <row r="188" spans="1:10" ht="15" customHeight="1">
      <c r="A188" s="1">
        <v>42277</v>
      </c>
      <c r="B188" t="s">
        <v>14</v>
      </c>
      <c r="C188" s="11" t="s">
        <v>155</v>
      </c>
      <c r="D188" s="7">
        <v>200000</v>
      </c>
      <c r="E188" s="5">
        <v>3</v>
      </c>
      <c r="F188" s="1">
        <f t="shared" si="10"/>
        <v>42280</v>
      </c>
      <c r="G188" s="4">
        <f t="shared" ca="1" si="11"/>
        <v>55</v>
      </c>
      <c r="H188" s="1">
        <f t="shared" ca="1" si="12"/>
        <v>42335</v>
      </c>
      <c r="I188" s="3">
        <f t="shared" si="14"/>
        <v>200000</v>
      </c>
      <c r="J188" s="2" t="str">
        <f t="shared" ca="1" si="13"/>
        <v>inter</v>
      </c>
    </row>
    <row r="189" spans="1:10" ht="15" customHeight="1">
      <c r="A189" s="1">
        <v>42277</v>
      </c>
      <c r="B189" t="s">
        <v>14</v>
      </c>
      <c r="C189" s="11" t="s">
        <v>38</v>
      </c>
      <c r="D189" s="7">
        <v>600000</v>
      </c>
      <c r="E189" s="5">
        <v>3</v>
      </c>
      <c r="F189" s="1">
        <f t="shared" si="10"/>
        <v>42280</v>
      </c>
      <c r="G189" s="4">
        <f t="shared" ca="1" si="11"/>
        <v>55</v>
      </c>
      <c r="H189" s="1">
        <f t="shared" ca="1" si="12"/>
        <v>42335</v>
      </c>
      <c r="I189" s="3">
        <f t="shared" si="14"/>
        <v>600000</v>
      </c>
      <c r="J189" s="2" t="str">
        <f t="shared" ca="1" si="13"/>
        <v>inter</v>
      </c>
    </row>
    <row r="190" spans="1:10" ht="15" customHeight="1">
      <c r="A190" s="1">
        <v>42277</v>
      </c>
      <c r="B190" t="s">
        <v>14</v>
      </c>
      <c r="C190" s="11" t="s">
        <v>37</v>
      </c>
      <c r="D190" s="7">
        <v>200000</v>
      </c>
      <c r="E190" s="5">
        <v>3</v>
      </c>
      <c r="F190" s="1">
        <f t="shared" si="10"/>
        <v>42280</v>
      </c>
      <c r="G190" s="4">
        <f t="shared" ca="1" si="11"/>
        <v>55</v>
      </c>
      <c r="H190" s="1">
        <f t="shared" ca="1" si="12"/>
        <v>42335</v>
      </c>
      <c r="I190" s="3">
        <f t="shared" si="14"/>
        <v>200000</v>
      </c>
      <c r="J190" s="2" t="str">
        <f t="shared" ca="1" si="13"/>
        <v>inter</v>
      </c>
    </row>
    <row r="191" spans="1:10" ht="15" customHeight="1">
      <c r="A191" s="1">
        <v>42277</v>
      </c>
      <c r="B191" t="s">
        <v>14</v>
      </c>
      <c r="C191" s="11" t="s">
        <v>36</v>
      </c>
      <c r="D191" s="7">
        <v>200000</v>
      </c>
      <c r="E191" s="5">
        <v>3</v>
      </c>
      <c r="F191" s="1">
        <f t="shared" si="10"/>
        <v>42280</v>
      </c>
      <c r="G191" s="4">
        <f t="shared" ca="1" si="11"/>
        <v>55</v>
      </c>
      <c r="H191" s="1">
        <f t="shared" ca="1" si="12"/>
        <v>42335</v>
      </c>
      <c r="I191" s="3">
        <f t="shared" si="14"/>
        <v>200000</v>
      </c>
      <c r="J191" s="2" t="str">
        <f t="shared" ca="1" si="13"/>
        <v>inter</v>
      </c>
    </row>
    <row r="192" spans="1:10" ht="15" customHeight="1">
      <c r="A192" s="1">
        <v>42277</v>
      </c>
      <c r="B192" t="s">
        <v>14</v>
      </c>
      <c r="C192" s="11" t="s">
        <v>3</v>
      </c>
      <c r="D192" s="7">
        <v>300000</v>
      </c>
      <c r="E192" s="5">
        <v>3</v>
      </c>
      <c r="F192" s="1">
        <f t="shared" si="10"/>
        <v>42280</v>
      </c>
      <c r="G192" s="4">
        <f t="shared" ca="1" si="11"/>
        <v>55</v>
      </c>
      <c r="H192" s="1">
        <f t="shared" ca="1" si="12"/>
        <v>42335</v>
      </c>
      <c r="I192" s="3">
        <f t="shared" si="14"/>
        <v>300000</v>
      </c>
      <c r="J192" s="2" t="str">
        <f t="shared" ca="1" si="13"/>
        <v>inter</v>
      </c>
    </row>
    <row r="193" spans="1:10" ht="15" customHeight="1">
      <c r="A193" s="1">
        <v>42277</v>
      </c>
      <c r="B193" t="s">
        <v>14</v>
      </c>
      <c r="C193" s="11" t="s">
        <v>123</v>
      </c>
      <c r="D193" s="7">
        <v>300000</v>
      </c>
      <c r="E193" s="5">
        <v>3</v>
      </c>
      <c r="F193" s="1">
        <f t="shared" si="10"/>
        <v>42280</v>
      </c>
      <c r="G193" s="4">
        <f t="shared" ca="1" si="11"/>
        <v>55</v>
      </c>
      <c r="H193" s="1">
        <f t="shared" ca="1" si="12"/>
        <v>42335</v>
      </c>
      <c r="I193" s="3">
        <f t="shared" si="14"/>
        <v>300000</v>
      </c>
      <c r="J193" s="2" t="str">
        <f t="shared" ca="1" si="13"/>
        <v>inter</v>
      </c>
    </row>
    <row r="194" spans="1:10" ht="15" customHeight="1">
      <c r="A194" s="1">
        <v>42277</v>
      </c>
      <c r="B194" t="s">
        <v>14</v>
      </c>
      <c r="C194" s="11" t="s">
        <v>122</v>
      </c>
      <c r="D194" s="7">
        <v>500000</v>
      </c>
      <c r="E194" s="5">
        <v>3</v>
      </c>
      <c r="F194" s="1">
        <f t="shared" ref="F194:F257" si="15">E194+A194</f>
        <v>42280</v>
      </c>
      <c r="G194" s="4">
        <f t="shared" ref="G194:G257" ca="1" si="16">IF(I194=0,"",H194-F194)</f>
        <v>55</v>
      </c>
      <c r="H194" s="1">
        <f t="shared" ref="H194:H257" ca="1" si="17">TODAY()</f>
        <v>42335</v>
      </c>
      <c r="I194" s="3">
        <f t="shared" si="14"/>
        <v>500000</v>
      </c>
      <c r="J194" s="2" t="str">
        <f t="shared" ref="J194:J257" ca="1" si="18">IF(AND(I194&lt;&gt;0,F194&gt;=H194),"ras",IF(I194=0,"soldé","inter"))</f>
        <v>inter</v>
      </c>
    </row>
    <row r="195" spans="1:10" ht="15" customHeight="1">
      <c r="A195" s="1">
        <v>42277</v>
      </c>
      <c r="B195" t="s">
        <v>14</v>
      </c>
      <c r="C195" s="11" t="s">
        <v>35</v>
      </c>
      <c r="D195" s="7">
        <v>100000</v>
      </c>
      <c r="E195" s="5">
        <v>3</v>
      </c>
      <c r="F195" s="1">
        <f t="shared" si="15"/>
        <v>42280</v>
      </c>
      <c r="G195" s="4">
        <f t="shared" ca="1" si="16"/>
        <v>55</v>
      </c>
      <c r="H195" s="1">
        <f t="shared" ca="1" si="17"/>
        <v>42335</v>
      </c>
      <c r="I195" s="3">
        <f t="shared" si="14"/>
        <v>100000</v>
      </c>
      <c r="J195" s="2" t="str">
        <f t="shared" ca="1" si="18"/>
        <v>inter</v>
      </c>
    </row>
    <row r="196" spans="1:10" ht="15" customHeight="1">
      <c r="A196" s="1">
        <v>42277</v>
      </c>
      <c r="B196" t="s">
        <v>14</v>
      </c>
      <c r="C196" s="11" t="s">
        <v>34</v>
      </c>
      <c r="D196" s="7">
        <v>200000</v>
      </c>
      <c r="E196" s="5">
        <v>3</v>
      </c>
      <c r="F196" s="1">
        <f t="shared" si="15"/>
        <v>42280</v>
      </c>
      <c r="G196" s="4">
        <f t="shared" ca="1" si="16"/>
        <v>55</v>
      </c>
      <c r="H196" s="1">
        <f t="shared" ca="1" si="17"/>
        <v>42335</v>
      </c>
      <c r="I196" s="3">
        <f t="shared" si="14"/>
        <v>200000</v>
      </c>
      <c r="J196" s="2" t="str">
        <f t="shared" ca="1" si="18"/>
        <v>inter</v>
      </c>
    </row>
    <row r="197" spans="1:10" ht="15" customHeight="1">
      <c r="A197" s="1">
        <v>42277</v>
      </c>
      <c r="B197" t="s">
        <v>14</v>
      </c>
      <c r="C197" s="11" t="s">
        <v>33</v>
      </c>
      <c r="D197" s="7">
        <v>100000</v>
      </c>
      <c r="E197" s="5">
        <v>3</v>
      </c>
      <c r="F197" s="1">
        <f t="shared" si="15"/>
        <v>42280</v>
      </c>
      <c r="G197" s="4">
        <f t="shared" ca="1" si="16"/>
        <v>55</v>
      </c>
      <c r="H197" s="1">
        <f t="shared" ca="1" si="17"/>
        <v>42335</v>
      </c>
      <c r="I197" s="3">
        <f t="shared" ref="I197:I260" si="19">D197</f>
        <v>100000</v>
      </c>
      <c r="J197" s="2" t="str">
        <f t="shared" ca="1" si="18"/>
        <v>inter</v>
      </c>
    </row>
    <row r="198" spans="1:10" ht="15" customHeight="1">
      <c r="A198" s="1">
        <v>42277</v>
      </c>
      <c r="B198" t="s">
        <v>14</v>
      </c>
      <c r="C198" s="11" t="s">
        <v>2</v>
      </c>
      <c r="D198" s="7">
        <v>250000</v>
      </c>
      <c r="E198" s="5">
        <v>3</v>
      </c>
      <c r="F198" s="1">
        <f t="shared" si="15"/>
        <v>42280</v>
      </c>
      <c r="G198" s="4">
        <f t="shared" ca="1" si="16"/>
        <v>55</v>
      </c>
      <c r="H198" s="1">
        <f t="shared" ca="1" si="17"/>
        <v>42335</v>
      </c>
      <c r="I198" s="3">
        <f t="shared" si="19"/>
        <v>250000</v>
      </c>
      <c r="J198" s="2" t="str">
        <f t="shared" ca="1" si="18"/>
        <v>inter</v>
      </c>
    </row>
    <row r="199" spans="1:10" ht="15" customHeight="1">
      <c r="A199" s="1">
        <v>42277</v>
      </c>
      <c r="B199" t="s">
        <v>14</v>
      </c>
      <c r="C199" s="11" t="s">
        <v>160</v>
      </c>
      <c r="D199" s="7">
        <v>300000</v>
      </c>
      <c r="E199" s="5">
        <v>3</v>
      </c>
      <c r="F199" s="1">
        <f t="shared" si="15"/>
        <v>42280</v>
      </c>
      <c r="G199" s="4">
        <f t="shared" ca="1" si="16"/>
        <v>55</v>
      </c>
      <c r="H199" s="1">
        <f t="shared" ca="1" si="17"/>
        <v>42335</v>
      </c>
      <c r="I199" s="3">
        <f t="shared" si="19"/>
        <v>300000</v>
      </c>
      <c r="J199" s="2" t="str">
        <f t="shared" ca="1" si="18"/>
        <v>inter</v>
      </c>
    </row>
    <row r="200" spans="1:10" ht="15" customHeight="1">
      <c r="A200" s="1">
        <v>42277</v>
      </c>
      <c r="B200" t="s">
        <v>14</v>
      </c>
      <c r="C200" s="11" t="s">
        <v>182</v>
      </c>
      <c r="D200" s="7">
        <v>2000</v>
      </c>
      <c r="E200" s="5">
        <v>3</v>
      </c>
      <c r="F200" s="1">
        <f t="shared" si="15"/>
        <v>42280</v>
      </c>
      <c r="G200" s="4">
        <f t="shared" ca="1" si="16"/>
        <v>55</v>
      </c>
      <c r="H200" s="1">
        <f t="shared" ca="1" si="17"/>
        <v>42335</v>
      </c>
      <c r="I200" s="3">
        <f t="shared" si="19"/>
        <v>2000</v>
      </c>
      <c r="J200" s="2" t="str">
        <f t="shared" ca="1" si="18"/>
        <v>inter</v>
      </c>
    </row>
    <row r="201" spans="1:10" ht="15" customHeight="1">
      <c r="A201" s="1">
        <v>42277</v>
      </c>
      <c r="B201" t="s">
        <v>14</v>
      </c>
      <c r="C201" s="11" t="s">
        <v>32</v>
      </c>
      <c r="D201" s="7">
        <v>300000</v>
      </c>
      <c r="E201" s="5">
        <v>3</v>
      </c>
      <c r="F201" s="1">
        <f t="shared" si="15"/>
        <v>42280</v>
      </c>
      <c r="G201" s="4">
        <f t="shared" ca="1" si="16"/>
        <v>55</v>
      </c>
      <c r="H201" s="1">
        <f t="shared" ca="1" si="17"/>
        <v>42335</v>
      </c>
      <c r="I201" s="3">
        <f t="shared" si="19"/>
        <v>300000</v>
      </c>
      <c r="J201" s="2" t="str">
        <f t="shared" ca="1" si="18"/>
        <v>inter</v>
      </c>
    </row>
    <row r="202" spans="1:10" ht="15" customHeight="1">
      <c r="A202" s="1">
        <v>42277</v>
      </c>
      <c r="B202" t="s">
        <v>14</v>
      </c>
      <c r="C202" s="11" t="s">
        <v>31</v>
      </c>
      <c r="D202" s="7">
        <v>300000</v>
      </c>
      <c r="E202" s="5">
        <v>3</v>
      </c>
      <c r="F202" s="1">
        <f t="shared" si="15"/>
        <v>42280</v>
      </c>
      <c r="G202" s="4">
        <f t="shared" ca="1" si="16"/>
        <v>55</v>
      </c>
      <c r="H202" s="1">
        <f t="shared" ca="1" si="17"/>
        <v>42335</v>
      </c>
      <c r="I202" s="3">
        <f t="shared" si="19"/>
        <v>300000</v>
      </c>
      <c r="J202" s="2" t="str">
        <f t="shared" ca="1" si="18"/>
        <v>inter</v>
      </c>
    </row>
    <row r="203" spans="1:10" ht="15" customHeight="1">
      <c r="A203" s="1">
        <v>42277</v>
      </c>
      <c r="B203" t="s">
        <v>14</v>
      </c>
      <c r="C203" s="11" t="s">
        <v>0</v>
      </c>
      <c r="D203" s="7">
        <v>40000</v>
      </c>
      <c r="E203" s="5">
        <v>3</v>
      </c>
      <c r="F203" s="1">
        <f t="shared" si="15"/>
        <v>42280</v>
      </c>
      <c r="G203" s="4">
        <f t="shared" ca="1" si="16"/>
        <v>55</v>
      </c>
      <c r="H203" s="1">
        <f t="shared" ca="1" si="17"/>
        <v>42335</v>
      </c>
      <c r="I203" s="3">
        <f t="shared" si="19"/>
        <v>40000</v>
      </c>
      <c r="J203" s="2" t="str">
        <f t="shared" ca="1" si="18"/>
        <v>inter</v>
      </c>
    </row>
    <row r="204" spans="1:10" ht="15" customHeight="1">
      <c r="A204" s="1">
        <v>42277</v>
      </c>
      <c r="B204" t="s">
        <v>14</v>
      </c>
      <c r="C204" s="11" t="s">
        <v>181</v>
      </c>
      <c r="D204" s="7">
        <v>500000</v>
      </c>
      <c r="E204" s="5">
        <v>3</v>
      </c>
      <c r="F204" s="1">
        <f t="shared" si="15"/>
        <v>42280</v>
      </c>
      <c r="G204" s="4">
        <f t="shared" ca="1" si="16"/>
        <v>55</v>
      </c>
      <c r="H204" s="1">
        <f t="shared" ca="1" si="17"/>
        <v>42335</v>
      </c>
      <c r="I204" s="3">
        <f t="shared" si="19"/>
        <v>500000</v>
      </c>
      <c r="J204" s="2" t="str">
        <f t="shared" ca="1" si="18"/>
        <v>inter</v>
      </c>
    </row>
    <row r="205" spans="1:10" ht="15" customHeight="1">
      <c r="A205" s="1">
        <v>42277</v>
      </c>
      <c r="B205" t="s">
        <v>14</v>
      </c>
      <c r="C205" s="11" t="s">
        <v>121</v>
      </c>
      <c r="D205" s="7">
        <v>300000</v>
      </c>
      <c r="E205" s="5">
        <v>3</v>
      </c>
      <c r="F205" s="1">
        <f t="shared" si="15"/>
        <v>42280</v>
      </c>
      <c r="G205" s="4">
        <f t="shared" ca="1" si="16"/>
        <v>55</v>
      </c>
      <c r="H205" s="1">
        <f t="shared" ca="1" si="17"/>
        <v>42335</v>
      </c>
      <c r="I205" s="3">
        <f t="shared" si="19"/>
        <v>300000</v>
      </c>
      <c r="J205" s="2" t="str">
        <f t="shared" ca="1" si="18"/>
        <v>inter</v>
      </c>
    </row>
    <row r="206" spans="1:10" ht="15" customHeight="1">
      <c r="A206" s="1">
        <v>42277</v>
      </c>
      <c r="B206" t="s">
        <v>14</v>
      </c>
      <c r="C206" s="11" t="s">
        <v>30</v>
      </c>
      <c r="D206" s="7">
        <v>300000</v>
      </c>
      <c r="E206" s="5">
        <v>3</v>
      </c>
      <c r="F206" s="1">
        <f t="shared" si="15"/>
        <v>42280</v>
      </c>
      <c r="G206" s="4">
        <f t="shared" ca="1" si="16"/>
        <v>55</v>
      </c>
      <c r="H206" s="1">
        <f t="shared" ca="1" si="17"/>
        <v>42335</v>
      </c>
      <c r="I206" s="3">
        <f t="shared" si="19"/>
        <v>300000</v>
      </c>
      <c r="J206" s="2" t="str">
        <f t="shared" ca="1" si="18"/>
        <v>inter</v>
      </c>
    </row>
    <row r="207" spans="1:10" ht="15" customHeight="1">
      <c r="A207" s="1">
        <v>42277</v>
      </c>
      <c r="B207" t="s">
        <v>14</v>
      </c>
      <c r="C207" s="11" t="s">
        <v>29</v>
      </c>
      <c r="D207" s="7">
        <v>200000</v>
      </c>
      <c r="E207" s="5">
        <v>3</v>
      </c>
      <c r="F207" s="1">
        <f t="shared" si="15"/>
        <v>42280</v>
      </c>
      <c r="G207" s="4">
        <f t="shared" ca="1" si="16"/>
        <v>55</v>
      </c>
      <c r="H207" s="1">
        <f t="shared" ca="1" si="17"/>
        <v>42335</v>
      </c>
      <c r="I207" s="3">
        <f t="shared" si="19"/>
        <v>200000</v>
      </c>
      <c r="J207" s="2" t="str">
        <f t="shared" ca="1" si="18"/>
        <v>inter</v>
      </c>
    </row>
    <row r="208" spans="1:10" ht="15" customHeight="1">
      <c r="A208" s="1">
        <v>42277</v>
      </c>
      <c r="B208" t="s">
        <v>14</v>
      </c>
      <c r="C208" s="11" t="s">
        <v>120</v>
      </c>
      <c r="D208" s="7">
        <v>300000</v>
      </c>
      <c r="E208" s="5">
        <v>3</v>
      </c>
      <c r="F208" s="1">
        <f t="shared" si="15"/>
        <v>42280</v>
      </c>
      <c r="G208" s="4">
        <f t="shared" ca="1" si="16"/>
        <v>55</v>
      </c>
      <c r="H208" s="1">
        <f t="shared" ca="1" si="17"/>
        <v>42335</v>
      </c>
      <c r="I208" s="3">
        <f t="shared" si="19"/>
        <v>300000</v>
      </c>
      <c r="J208" s="2" t="str">
        <f t="shared" ca="1" si="18"/>
        <v>inter</v>
      </c>
    </row>
    <row r="209" spans="1:10" ht="15" customHeight="1">
      <c r="A209" s="1">
        <v>42277</v>
      </c>
      <c r="B209" t="s">
        <v>14</v>
      </c>
      <c r="C209" s="11" t="s">
        <v>119</v>
      </c>
      <c r="D209" s="7">
        <v>310000</v>
      </c>
      <c r="E209" s="5">
        <v>3</v>
      </c>
      <c r="F209" s="1">
        <f t="shared" si="15"/>
        <v>42280</v>
      </c>
      <c r="G209" s="4">
        <f t="shared" ca="1" si="16"/>
        <v>55</v>
      </c>
      <c r="H209" s="1">
        <f t="shared" ca="1" si="17"/>
        <v>42335</v>
      </c>
      <c r="I209" s="3">
        <f t="shared" si="19"/>
        <v>310000</v>
      </c>
      <c r="J209" s="2" t="str">
        <f t="shared" ca="1" si="18"/>
        <v>inter</v>
      </c>
    </row>
    <row r="210" spans="1:10" ht="15" customHeight="1">
      <c r="A210" s="1">
        <v>42277</v>
      </c>
      <c r="B210" t="s">
        <v>14</v>
      </c>
      <c r="C210" s="11" t="s">
        <v>118</v>
      </c>
      <c r="D210" s="7">
        <v>200000</v>
      </c>
      <c r="E210" s="5">
        <v>3</v>
      </c>
      <c r="F210" s="1">
        <f t="shared" si="15"/>
        <v>42280</v>
      </c>
      <c r="G210" s="4">
        <f t="shared" ca="1" si="16"/>
        <v>55</v>
      </c>
      <c r="H210" s="1">
        <f t="shared" ca="1" si="17"/>
        <v>42335</v>
      </c>
      <c r="I210" s="3">
        <f t="shared" si="19"/>
        <v>200000</v>
      </c>
      <c r="J210" s="2" t="str">
        <f t="shared" ca="1" si="18"/>
        <v>inter</v>
      </c>
    </row>
    <row r="211" spans="1:10" ht="15" customHeight="1">
      <c r="A211" s="1">
        <v>42277</v>
      </c>
      <c r="B211" t="s">
        <v>14</v>
      </c>
      <c r="C211" s="11" t="s">
        <v>180</v>
      </c>
      <c r="D211" s="7">
        <v>100000</v>
      </c>
      <c r="E211" s="5">
        <v>3</v>
      </c>
      <c r="F211" s="1">
        <f t="shared" si="15"/>
        <v>42280</v>
      </c>
      <c r="G211" s="4">
        <f t="shared" ca="1" si="16"/>
        <v>55</v>
      </c>
      <c r="H211" s="1">
        <f t="shared" ca="1" si="17"/>
        <v>42335</v>
      </c>
      <c r="I211" s="3">
        <f t="shared" si="19"/>
        <v>100000</v>
      </c>
      <c r="J211" s="2" t="str">
        <f t="shared" ca="1" si="18"/>
        <v>inter</v>
      </c>
    </row>
    <row r="212" spans="1:10" ht="15" customHeight="1">
      <c r="A212" s="1">
        <v>42277</v>
      </c>
      <c r="B212" t="s">
        <v>14</v>
      </c>
      <c r="C212" s="11" t="s">
        <v>28</v>
      </c>
      <c r="D212" s="7">
        <v>105000</v>
      </c>
      <c r="E212" s="5">
        <v>3</v>
      </c>
      <c r="F212" s="1">
        <f t="shared" si="15"/>
        <v>42280</v>
      </c>
      <c r="G212" s="4">
        <f t="shared" ca="1" si="16"/>
        <v>55</v>
      </c>
      <c r="H212" s="1">
        <f t="shared" ca="1" si="17"/>
        <v>42335</v>
      </c>
      <c r="I212" s="3">
        <f t="shared" si="19"/>
        <v>105000</v>
      </c>
      <c r="J212" s="2" t="str">
        <f t="shared" ca="1" si="18"/>
        <v>inter</v>
      </c>
    </row>
    <row r="213" spans="1:10" ht="15" customHeight="1">
      <c r="A213" s="1">
        <v>42277</v>
      </c>
      <c r="B213" t="s">
        <v>14</v>
      </c>
      <c r="C213" s="11" t="s">
        <v>153</v>
      </c>
      <c r="D213" s="7">
        <v>1000000</v>
      </c>
      <c r="E213" s="5">
        <v>3</v>
      </c>
      <c r="F213" s="1">
        <f t="shared" si="15"/>
        <v>42280</v>
      </c>
      <c r="G213" s="4">
        <f t="shared" ca="1" si="16"/>
        <v>55</v>
      </c>
      <c r="H213" s="1">
        <f t="shared" ca="1" si="17"/>
        <v>42335</v>
      </c>
      <c r="I213" s="3">
        <f t="shared" si="19"/>
        <v>1000000</v>
      </c>
      <c r="J213" s="2" t="str">
        <f t="shared" ca="1" si="18"/>
        <v>inter</v>
      </c>
    </row>
    <row r="214" spans="1:10" ht="15" customHeight="1">
      <c r="A214" s="1">
        <v>42277</v>
      </c>
      <c r="B214" t="s">
        <v>14</v>
      </c>
      <c r="C214" s="11" t="s">
        <v>27</v>
      </c>
      <c r="D214" s="7">
        <v>70000</v>
      </c>
      <c r="E214" s="5">
        <v>3</v>
      </c>
      <c r="F214" s="1">
        <f t="shared" si="15"/>
        <v>42280</v>
      </c>
      <c r="G214" s="4">
        <f t="shared" ca="1" si="16"/>
        <v>55</v>
      </c>
      <c r="H214" s="1">
        <f t="shared" ca="1" si="17"/>
        <v>42335</v>
      </c>
      <c r="I214" s="3">
        <f t="shared" si="19"/>
        <v>70000</v>
      </c>
      <c r="J214" s="2" t="str">
        <f t="shared" ca="1" si="18"/>
        <v>inter</v>
      </c>
    </row>
    <row r="215" spans="1:10" ht="15" customHeight="1">
      <c r="A215" s="1">
        <v>42277</v>
      </c>
      <c r="B215" t="s">
        <v>14</v>
      </c>
      <c r="C215" s="11" t="s">
        <v>26</v>
      </c>
      <c r="D215" s="7">
        <v>600000</v>
      </c>
      <c r="E215" s="5">
        <v>3</v>
      </c>
      <c r="F215" s="1">
        <f t="shared" si="15"/>
        <v>42280</v>
      </c>
      <c r="G215" s="4">
        <f t="shared" ca="1" si="16"/>
        <v>55</v>
      </c>
      <c r="H215" s="1">
        <f t="shared" ca="1" si="17"/>
        <v>42335</v>
      </c>
      <c r="I215" s="3">
        <f t="shared" si="19"/>
        <v>600000</v>
      </c>
      <c r="J215" s="2" t="str">
        <f t="shared" ca="1" si="18"/>
        <v>inter</v>
      </c>
    </row>
    <row r="216" spans="1:10" ht="15" customHeight="1">
      <c r="A216" s="1">
        <v>42277</v>
      </c>
      <c r="B216" t="s">
        <v>14</v>
      </c>
      <c r="C216" s="11" t="s">
        <v>25</v>
      </c>
      <c r="D216" s="7">
        <v>200000</v>
      </c>
      <c r="E216" s="5">
        <v>3</v>
      </c>
      <c r="F216" s="1">
        <f t="shared" si="15"/>
        <v>42280</v>
      </c>
      <c r="G216" s="4">
        <f t="shared" ca="1" si="16"/>
        <v>55</v>
      </c>
      <c r="H216" s="1">
        <f t="shared" ca="1" si="17"/>
        <v>42335</v>
      </c>
      <c r="I216" s="3">
        <f t="shared" si="19"/>
        <v>200000</v>
      </c>
      <c r="J216" s="2" t="str">
        <f t="shared" ca="1" si="18"/>
        <v>inter</v>
      </c>
    </row>
    <row r="217" spans="1:10" ht="15" customHeight="1">
      <c r="A217" s="1">
        <v>42277</v>
      </c>
      <c r="B217" t="s">
        <v>14</v>
      </c>
      <c r="C217" s="11" t="s">
        <v>179</v>
      </c>
      <c r="D217" s="7">
        <v>10000</v>
      </c>
      <c r="E217" s="5">
        <v>3</v>
      </c>
      <c r="F217" s="1">
        <f t="shared" si="15"/>
        <v>42280</v>
      </c>
      <c r="G217" s="4">
        <f t="shared" ca="1" si="16"/>
        <v>55</v>
      </c>
      <c r="H217" s="1">
        <f t="shared" ca="1" si="17"/>
        <v>42335</v>
      </c>
      <c r="I217" s="3">
        <f t="shared" si="19"/>
        <v>10000</v>
      </c>
      <c r="J217" s="2" t="str">
        <f t="shared" ca="1" si="18"/>
        <v>inter</v>
      </c>
    </row>
    <row r="218" spans="1:10" ht="15" customHeight="1">
      <c r="A218" s="1">
        <v>42277</v>
      </c>
      <c r="B218" t="s">
        <v>14</v>
      </c>
      <c r="C218" s="11" t="s">
        <v>178</v>
      </c>
      <c r="D218" s="12">
        <v>500000</v>
      </c>
      <c r="E218" s="5">
        <v>3</v>
      </c>
      <c r="F218" s="1">
        <f t="shared" si="15"/>
        <v>42280</v>
      </c>
      <c r="G218" s="4">
        <f t="shared" ca="1" si="16"/>
        <v>55</v>
      </c>
      <c r="H218" s="1">
        <f t="shared" ca="1" si="17"/>
        <v>42335</v>
      </c>
      <c r="I218" s="3">
        <f t="shared" si="19"/>
        <v>500000</v>
      </c>
      <c r="J218" s="2" t="str">
        <f t="shared" ca="1" si="18"/>
        <v>inter</v>
      </c>
    </row>
    <row r="219" spans="1:10" ht="15" customHeight="1">
      <c r="A219" s="1">
        <v>42277</v>
      </c>
      <c r="B219" t="s">
        <v>14</v>
      </c>
      <c r="C219" s="11" t="s">
        <v>117</v>
      </c>
      <c r="D219" s="12">
        <v>1000000</v>
      </c>
      <c r="E219" s="5">
        <v>3</v>
      </c>
      <c r="F219" s="1">
        <f t="shared" si="15"/>
        <v>42280</v>
      </c>
      <c r="G219" s="4">
        <f t="shared" ca="1" si="16"/>
        <v>55</v>
      </c>
      <c r="H219" s="1">
        <f t="shared" ca="1" si="17"/>
        <v>42335</v>
      </c>
      <c r="I219" s="3">
        <f t="shared" si="19"/>
        <v>1000000</v>
      </c>
      <c r="J219" s="2" t="str">
        <f t="shared" ca="1" si="18"/>
        <v>inter</v>
      </c>
    </row>
    <row r="220" spans="1:10" ht="15" customHeight="1">
      <c r="A220" s="1">
        <v>42277</v>
      </c>
      <c r="B220" t="s">
        <v>14</v>
      </c>
      <c r="C220" s="11" t="s">
        <v>177</v>
      </c>
      <c r="D220" s="12">
        <v>4000000</v>
      </c>
      <c r="E220" s="5">
        <v>3</v>
      </c>
      <c r="F220" s="1">
        <f t="shared" si="15"/>
        <v>42280</v>
      </c>
      <c r="G220" s="4">
        <f t="shared" ca="1" si="16"/>
        <v>55</v>
      </c>
      <c r="H220" s="1">
        <f t="shared" ca="1" si="17"/>
        <v>42335</v>
      </c>
      <c r="I220" s="3">
        <f t="shared" si="19"/>
        <v>4000000</v>
      </c>
      <c r="J220" s="2" t="str">
        <f t="shared" ca="1" si="18"/>
        <v>inter</v>
      </c>
    </row>
    <row r="221" spans="1:10" ht="15" customHeight="1">
      <c r="A221" s="1">
        <v>42277</v>
      </c>
      <c r="B221" t="s">
        <v>14</v>
      </c>
      <c r="C221" s="11" t="s">
        <v>98</v>
      </c>
      <c r="D221" s="12">
        <v>3010000</v>
      </c>
      <c r="E221" s="5">
        <v>3</v>
      </c>
      <c r="F221" s="1">
        <f t="shared" si="15"/>
        <v>42280</v>
      </c>
      <c r="G221" s="4">
        <f t="shared" ca="1" si="16"/>
        <v>55</v>
      </c>
      <c r="H221" s="1">
        <f t="shared" ca="1" si="17"/>
        <v>42335</v>
      </c>
      <c r="I221" s="3">
        <f t="shared" si="19"/>
        <v>3010000</v>
      </c>
      <c r="J221" s="2" t="str">
        <f t="shared" ca="1" si="18"/>
        <v>inter</v>
      </c>
    </row>
    <row r="222" spans="1:10" ht="15" customHeight="1">
      <c r="A222" s="1">
        <v>42277</v>
      </c>
      <c r="B222" t="s">
        <v>14</v>
      </c>
      <c r="C222" s="11" t="s">
        <v>176</v>
      </c>
      <c r="D222" s="12">
        <v>25000</v>
      </c>
      <c r="E222" s="5">
        <v>3</v>
      </c>
      <c r="F222" s="1">
        <f t="shared" si="15"/>
        <v>42280</v>
      </c>
      <c r="G222" s="4">
        <f t="shared" ca="1" si="16"/>
        <v>55</v>
      </c>
      <c r="H222" s="1">
        <f t="shared" ca="1" si="17"/>
        <v>42335</v>
      </c>
      <c r="I222" s="3">
        <f t="shared" si="19"/>
        <v>25000</v>
      </c>
      <c r="J222" s="2" t="str">
        <f t="shared" ca="1" si="18"/>
        <v>inter</v>
      </c>
    </row>
    <row r="223" spans="1:10" ht="15" customHeight="1">
      <c r="A223" s="1">
        <v>42277</v>
      </c>
      <c r="B223" t="s">
        <v>14</v>
      </c>
      <c r="C223" s="11" t="s">
        <v>175</v>
      </c>
      <c r="D223" s="12">
        <v>3000000</v>
      </c>
      <c r="E223" s="5">
        <v>3</v>
      </c>
      <c r="F223" s="1">
        <f t="shared" si="15"/>
        <v>42280</v>
      </c>
      <c r="G223" s="4">
        <f t="shared" ca="1" si="16"/>
        <v>55</v>
      </c>
      <c r="H223" s="1">
        <f t="shared" ca="1" si="17"/>
        <v>42335</v>
      </c>
      <c r="I223" s="3">
        <f t="shared" si="19"/>
        <v>3000000</v>
      </c>
      <c r="J223" s="2" t="str">
        <f t="shared" ca="1" si="18"/>
        <v>inter</v>
      </c>
    </row>
    <row r="224" spans="1:10" ht="15" customHeight="1">
      <c r="A224" s="1">
        <v>42277</v>
      </c>
      <c r="B224" t="s">
        <v>14</v>
      </c>
      <c r="C224" s="11" t="s">
        <v>174</v>
      </c>
      <c r="D224" s="12">
        <v>200000</v>
      </c>
      <c r="E224" s="5">
        <v>3</v>
      </c>
      <c r="F224" s="1">
        <f t="shared" si="15"/>
        <v>42280</v>
      </c>
      <c r="G224" s="4">
        <f t="shared" ca="1" si="16"/>
        <v>55</v>
      </c>
      <c r="H224" s="1">
        <f t="shared" ca="1" si="17"/>
        <v>42335</v>
      </c>
      <c r="I224" s="3">
        <f t="shared" si="19"/>
        <v>200000</v>
      </c>
      <c r="J224" s="2" t="str">
        <f t="shared" ca="1" si="18"/>
        <v>inter</v>
      </c>
    </row>
    <row r="225" spans="1:10" ht="15" customHeight="1">
      <c r="A225" s="1">
        <v>42277</v>
      </c>
      <c r="B225" t="s">
        <v>14</v>
      </c>
      <c r="C225" s="11" t="s">
        <v>116</v>
      </c>
      <c r="D225" s="12">
        <v>1500000</v>
      </c>
      <c r="E225" s="5">
        <v>3</v>
      </c>
      <c r="F225" s="1">
        <f t="shared" si="15"/>
        <v>42280</v>
      </c>
      <c r="G225" s="4">
        <f t="shared" ca="1" si="16"/>
        <v>55</v>
      </c>
      <c r="H225" s="1">
        <f t="shared" ca="1" si="17"/>
        <v>42335</v>
      </c>
      <c r="I225" s="3">
        <f t="shared" si="19"/>
        <v>1500000</v>
      </c>
      <c r="J225" s="2" t="str">
        <f t="shared" ca="1" si="18"/>
        <v>inter</v>
      </c>
    </row>
    <row r="226" spans="1:10" ht="15" customHeight="1">
      <c r="A226" s="1">
        <v>42277</v>
      </c>
      <c r="B226" t="s">
        <v>14</v>
      </c>
      <c r="C226" s="11" t="s">
        <v>24</v>
      </c>
      <c r="D226" s="12">
        <v>200000</v>
      </c>
      <c r="E226" s="5">
        <v>3</v>
      </c>
      <c r="F226" s="1">
        <f t="shared" si="15"/>
        <v>42280</v>
      </c>
      <c r="G226" s="4">
        <f t="shared" ca="1" si="16"/>
        <v>55</v>
      </c>
      <c r="H226" s="1">
        <f t="shared" ca="1" si="17"/>
        <v>42335</v>
      </c>
      <c r="I226" s="3">
        <f t="shared" si="19"/>
        <v>200000</v>
      </c>
      <c r="J226" s="2" t="str">
        <f t="shared" ca="1" si="18"/>
        <v>inter</v>
      </c>
    </row>
    <row r="227" spans="1:10" ht="15" customHeight="1">
      <c r="A227" s="1">
        <v>42277</v>
      </c>
      <c r="B227" t="s">
        <v>14</v>
      </c>
      <c r="C227" s="11" t="s">
        <v>115</v>
      </c>
      <c r="D227" s="12">
        <v>100000</v>
      </c>
      <c r="E227" s="5">
        <v>3</v>
      </c>
      <c r="F227" s="1">
        <f t="shared" si="15"/>
        <v>42280</v>
      </c>
      <c r="G227" s="4">
        <f t="shared" ca="1" si="16"/>
        <v>55</v>
      </c>
      <c r="H227" s="1">
        <f t="shared" ca="1" si="17"/>
        <v>42335</v>
      </c>
      <c r="I227" s="3">
        <f t="shared" si="19"/>
        <v>100000</v>
      </c>
      <c r="J227" s="2" t="str">
        <f t="shared" ca="1" si="18"/>
        <v>inter</v>
      </c>
    </row>
    <row r="228" spans="1:10" ht="15" customHeight="1">
      <c r="A228" s="1">
        <v>42277</v>
      </c>
      <c r="B228" t="s">
        <v>14</v>
      </c>
      <c r="C228" s="11" t="s">
        <v>23</v>
      </c>
      <c r="D228" s="12">
        <v>350000</v>
      </c>
      <c r="E228" s="5">
        <v>3</v>
      </c>
      <c r="F228" s="1">
        <f t="shared" si="15"/>
        <v>42280</v>
      </c>
      <c r="G228" s="4">
        <f t="shared" ca="1" si="16"/>
        <v>55</v>
      </c>
      <c r="H228" s="1">
        <f t="shared" ca="1" si="17"/>
        <v>42335</v>
      </c>
      <c r="I228" s="3">
        <f t="shared" si="19"/>
        <v>350000</v>
      </c>
      <c r="J228" s="2" t="str">
        <f t="shared" ca="1" si="18"/>
        <v>inter</v>
      </c>
    </row>
    <row r="229" spans="1:10" ht="15" customHeight="1">
      <c r="A229" s="1">
        <v>42277</v>
      </c>
      <c r="B229" t="s">
        <v>14</v>
      </c>
      <c r="C229" s="11" t="s">
        <v>114</v>
      </c>
      <c r="D229" s="12">
        <v>200000</v>
      </c>
      <c r="E229" s="5">
        <v>3</v>
      </c>
      <c r="F229" s="1">
        <f t="shared" si="15"/>
        <v>42280</v>
      </c>
      <c r="G229" s="4">
        <f t="shared" ca="1" si="16"/>
        <v>55</v>
      </c>
      <c r="H229" s="1">
        <f t="shared" ca="1" si="17"/>
        <v>42335</v>
      </c>
      <c r="I229" s="3">
        <f t="shared" si="19"/>
        <v>200000</v>
      </c>
      <c r="J229" s="2" t="str">
        <f t="shared" ca="1" si="18"/>
        <v>inter</v>
      </c>
    </row>
    <row r="230" spans="1:10" ht="15" customHeight="1">
      <c r="A230" s="1">
        <v>42277</v>
      </c>
      <c r="B230" t="s">
        <v>14</v>
      </c>
      <c r="C230" s="11" t="s">
        <v>22</v>
      </c>
      <c r="D230" s="12">
        <v>200000</v>
      </c>
      <c r="E230" s="5">
        <v>3</v>
      </c>
      <c r="F230" s="1">
        <f t="shared" si="15"/>
        <v>42280</v>
      </c>
      <c r="G230" s="4">
        <f t="shared" ca="1" si="16"/>
        <v>55</v>
      </c>
      <c r="H230" s="1">
        <f t="shared" ca="1" si="17"/>
        <v>42335</v>
      </c>
      <c r="I230" s="3">
        <f t="shared" si="19"/>
        <v>200000</v>
      </c>
      <c r="J230" s="2" t="str">
        <f t="shared" ca="1" si="18"/>
        <v>inter</v>
      </c>
    </row>
    <row r="231" spans="1:10" ht="15" customHeight="1">
      <c r="A231" s="1">
        <v>42277</v>
      </c>
      <c r="B231" t="s">
        <v>14</v>
      </c>
      <c r="C231" s="11" t="s">
        <v>96</v>
      </c>
      <c r="D231" s="12">
        <v>100000</v>
      </c>
      <c r="E231" s="5">
        <v>3</v>
      </c>
      <c r="F231" s="1">
        <f t="shared" si="15"/>
        <v>42280</v>
      </c>
      <c r="G231" s="4">
        <f t="shared" ca="1" si="16"/>
        <v>55</v>
      </c>
      <c r="H231" s="1">
        <f t="shared" ca="1" si="17"/>
        <v>42335</v>
      </c>
      <c r="I231" s="3">
        <f t="shared" si="19"/>
        <v>100000</v>
      </c>
      <c r="J231" s="2" t="str">
        <f t="shared" ca="1" si="18"/>
        <v>inter</v>
      </c>
    </row>
    <row r="232" spans="1:10" ht="15" customHeight="1">
      <c r="A232" s="1">
        <v>42277</v>
      </c>
      <c r="B232" t="s">
        <v>14</v>
      </c>
      <c r="C232" s="11" t="s">
        <v>113</v>
      </c>
      <c r="D232" s="12">
        <v>200000</v>
      </c>
      <c r="E232" s="5">
        <v>3</v>
      </c>
      <c r="F232" s="1">
        <f t="shared" si="15"/>
        <v>42280</v>
      </c>
      <c r="G232" s="4">
        <f t="shared" ca="1" si="16"/>
        <v>55</v>
      </c>
      <c r="H232" s="1">
        <f t="shared" ca="1" si="17"/>
        <v>42335</v>
      </c>
      <c r="I232" s="3">
        <f t="shared" si="19"/>
        <v>200000</v>
      </c>
      <c r="J232" s="2" t="str">
        <f t="shared" ca="1" si="18"/>
        <v>inter</v>
      </c>
    </row>
    <row r="233" spans="1:10" ht="15" customHeight="1">
      <c r="A233" s="1">
        <v>42277</v>
      </c>
      <c r="B233" t="s">
        <v>14</v>
      </c>
      <c r="C233" s="11" t="s">
        <v>95</v>
      </c>
      <c r="D233" s="12">
        <v>500000</v>
      </c>
      <c r="E233" s="5">
        <v>3</v>
      </c>
      <c r="F233" s="1">
        <f t="shared" si="15"/>
        <v>42280</v>
      </c>
      <c r="G233" s="4">
        <f t="shared" ca="1" si="16"/>
        <v>55</v>
      </c>
      <c r="H233" s="1">
        <f t="shared" ca="1" si="17"/>
        <v>42335</v>
      </c>
      <c r="I233" s="3">
        <f t="shared" si="19"/>
        <v>500000</v>
      </c>
      <c r="J233" s="2" t="str">
        <f t="shared" ca="1" si="18"/>
        <v>inter</v>
      </c>
    </row>
    <row r="234" spans="1:10" ht="15" customHeight="1">
      <c r="A234" s="1">
        <v>42277</v>
      </c>
      <c r="B234" t="s">
        <v>14</v>
      </c>
      <c r="C234" s="11" t="s">
        <v>93</v>
      </c>
      <c r="D234" s="12">
        <v>8500000</v>
      </c>
      <c r="E234" s="5">
        <v>3</v>
      </c>
      <c r="F234" s="1">
        <f t="shared" si="15"/>
        <v>42280</v>
      </c>
      <c r="G234" s="4">
        <f t="shared" ca="1" si="16"/>
        <v>55</v>
      </c>
      <c r="H234" s="1">
        <f t="shared" ca="1" si="17"/>
        <v>42335</v>
      </c>
      <c r="I234" s="3">
        <f t="shared" si="19"/>
        <v>8500000</v>
      </c>
      <c r="J234" s="2" t="str">
        <f t="shared" ca="1" si="18"/>
        <v>inter</v>
      </c>
    </row>
    <row r="235" spans="1:10" ht="15" customHeight="1">
      <c r="A235" s="1">
        <v>42278</v>
      </c>
      <c r="B235" t="s">
        <v>14</v>
      </c>
      <c r="C235" s="11" t="s">
        <v>91</v>
      </c>
      <c r="D235" s="7">
        <v>2000000</v>
      </c>
      <c r="E235" s="5">
        <v>3</v>
      </c>
      <c r="F235" s="1">
        <f t="shared" si="15"/>
        <v>42281</v>
      </c>
      <c r="G235" s="4">
        <f t="shared" ca="1" si="16"/>
        <v>54</v>
      </c>
      <c r="H235" s="1">
        <f t="shared" ca="1" si="17"/>
        <v>42335</v>
      </c>
      <c r="I235" s="3">
        <f t="shared" si="19"/>
        <v>2000000</v>
      </c>
      <c r="J235" s="2" t="str">
        <f t="shared" ca="1" si="18"/>
        <v>inter</v>
      </c>
    </row>
    <row r="236" spans="1:10" ht="15" customHeight="1">
      <c r="A236" s="1">
        <v>42278</v>
      </c>
      <c r="B236" t="s">
        <v>14</v>
      </c>
      <c r="C236" s="11" t="s">
        <v>90</v>
      </c>
      <c r="D236" s="7">
        <v>600000</v>
      </c>
      <c r="E236" s="5">
        <v>3</v>
      </c>
      <c r="F236" s="1">
        <f t="shared" si="15"/>
        <v>42281</v>
      </c>
      <c r="G236" s="4">
        <f t="shared" ca="1" si="16"/>
        <v>54</v>
      </c>
      <c r="H236" s="1">
        <f t="shared" ca="1" si="17"/>
        <v>42335</v>
      </c>
      <c r="I236" s="3">
        <f t="shared" si="19"/>
        <v>600000</v>
      </c>
      <c r="J236" s="2" t="str">
        <f t="shared" ca="1" si="18"/>
        <v>inter</v>
      </c>
    </row>
    <row r="237" spans="1:10" ht="15" customHeight="1">
      <c r="A237" s="1">
        <v>42278</v>
      </c>
      <c r="B237" t="s">
        <v>14</v>
      </c>
      <c r="C237" s="11" t="s">
        <v>151</v>
      </c>
      <c r="D237" s="7">
        <v>1000000</v>
      </c>
      <c r="E237" s="5">
        <v>3</v>
      </c>
      <c r="F237" s="1">
        <f t="shared" si="15"/>
        <v>42281</v>
      </c>
      <c r="G237" s="4">
        <f t="shared" ca="1" si="16"/>
        <v>54</v>
      </c>
      <c r="H237" s="1">
        <f t="shared" ca="1" si="17"/>
        <v>42335</v>
      </c>
      <c r="I237" s="3">
        <f t="shared" si="19"/>
        <v>1000000</v>
      </c>
      <c r="J237" s="2" t="str">
        <f t="shared" ca="1" si="18"/>
        <v>inter</v>
      </c>
    </row>
    <row r="238" spans="1:10" ht="15" customHeight="1">
      <c r="A238" s="1">
        <v>42278</v>
      </c>
      <c r="B238" t="s">
        <v>14</v>
      </c>
      <c r="C238" s="11" t="s">
        <v>89</v>
      </c>
      <c r="D238" s="7">
        <v>2400000</v>
      </c>
      <c r="E238" s="5">
        <v>3</v>
      </c>
      <c r="F238" s="1">
        <f t="shared" si="15"/>
        <v>42281</v>
      </c>
      <c r="G238" s="4">
        <f t="shared" ca="1" si="16"/>
        <v>54</v>
      </c>
      <c r="H238" s="1">
        <f t="shared" ca="1" si="17"/>
        <v>42335</v>
      </c>
      <c r="I238" s="3">
        <f t="shared" si="19"/>
        <v>2400000</v>
      </c>
      <c r="J238" s="2" t="str">
        <f t="shared" ca="1" si="18"/>
        <v>inter</v>
      </c>
    </row>
    <row r="239" spans="1:10" ht="15" customHeight="1">
      <c r="A239" s="1">
        <v>42278</v>
      </c>
      <c r="B239" t="s">
        <v>14</v>
      </c>
      <c r="C239" s="11" t="s">
        <v>88</v>
      </c>
      <c r="D239" s="7">
        <v>300000</v>
      </c>
      <c r="E239" s="5">
        <v>3</v>
      </c>
      <c r="F239" s="1">
        <f t="shared" si="15"/>
        <v>42281</v>
      </c>
      <c r="G239" s="4">
        <f t="shared" ca="1" si="16"/>
        <v>54</v>
      </c>
      <c r="H239" s="1">
        <f t="shared" ca="1" si="17"/>
        <v>42335</v>
      </c>
      <c r="I239" s="3">
        <f t="shared" si="19"/>
        <v>300000</v>
      </c>
      <c r="J239" s="2" t="str">
        <f t="shared" ca="1" si="18"/>
        <v>inter</v>
      </c>
    </row>
    <row r="240" spans="1:10" ht="15" customHeight="1">
      <c r="A240" s="1">
        <v>42278</v>
      </c>
      <c r="B240" t="s">
        <v>14</v>
      </c>
      <c r="C240" s="11" t="s">
        <v>13</v>
      </c>
      <c r="D240" s="7">
        <v>200000</v>
      </c>
      <c r="E240" s="5">
        <v>3</v>
      </c>
      <c r="F240" s="1">
        <f t="shared" si="15"/>
        <v>42281</v>
      </c>
      <c r="G240" s="4">
        <f t="shared" ca="1" si="16"/>
        <v>54</v>
      </c>
      <c r="H240" s="1">
        <f t="shared" ca="1" si="17"/>
        <v>42335</v>
      </c>
      <c r="I240" s="3">
        <f t="shared" si="19"/>
        <v>200000</v>
      </c>
      <c r="J240" s="2" t="str">
        <f t="shared" ca="1" si="18"/>
        <v>inter</v>
      </c>
    </row>
    <row r="241" spans="1:10" ht="15" customHeight="1">
      <c r="A241" s="1">
        <v>42278</v>
      </c>
      <c r="B241" t="s">
        <v>14</v>
      </c>
      <c r="C241" s="11" t="s">
        <v>86</v>
      </c>
      <c r="D241" s="7">
        <v>200000</v>
      </c>
      <c r="E241" s="5">
        <v>3</v>
      </c>
      <c r="F241" s="1">
        <f t="shared" si="15"/>
        <v>42281</v>
      </c>
      <c r="G241" s="4">
        <f t="shared" ca="1" si="16"/>
        <v>54</v>
      </c>
      <c r="H241" s="1">
        <f t="shared" ca="1" si="17"/>
        <v>42335</v>
      </c>
      <c r="I241" s="3">
        <f t="shared" si="19"/>
        <v>200000</v>
      </c>
      <c r="J241" s="2" t="str">
        <f t="shared" ca="1" si="18"/>
        <v>inter</v>
      </c>
    </row>
    <row r="242" spans="1:10" ht="15" customHeight="1">
      <c r="A242" s="1">
        <v>42278</v>
      </c>
      <c r="B242" t="s">
        <v>14</v>
      </c>
      <c r="C242" s="11" t="s">
        <v>85</v>
      </c>
      <c r="D242" s="7">
        <v>100000</v>
      </c>
      <c r="E242" s="5">
        <v>3</v>
      </c>
      <c r="F242" s="1">
        <f t="shared" si="15"/>
        <v>42281</v>
      </c>
      <c r="G242" s="4">
        <f t="shared" ca="1" si="16"/>
        <v>54</v>
      </c>
      <c r="H242" s="1">
        <f t="shared" ca="1" si="17"/>
        <v>42335</v>
      </c>
      <c r="I242" s="3">
        <f t="shared" si="19"/>
        <v>100000</v>
      </c>
      <c r="J242" s="2" t="str">
        <f t="shared" ca="1" si="18"/>
        <v>inter</v>
      </c>
    </row>
    <row r="243" spans="1:10" ht="15" customHeight="1">
      <c r="A243" s="1">
        <v>42278</v>
      </c>
      <c r="B243" t="s">
        <v>14</v>
      </c>
      <c r="C243" s="11" t="s">
        <v>84</v>
      </c>
      <c r="D243" s="7">
        <v>500000</v>
      </c>
      <c r="E243" s="5">
        <v>3</v>
      </c>
      <c r="F243" s="1">
        <f t="shared" si="15"/>
        <v>42281</v>
      </c>
      <c r="G243" s="4">
        <f t="shared" ca="1" si="16"/>
        <v>54</v>
      </c>
      <c r="H243" s="1">
        <f t="shared" ca="1" si="17"/>
        <v>42335</v>
      </c>
      <c r="I243" s="3">
        <f t="shared" si="19"/>
        <v>500000</v>
      </c>
      <c r="J243" s="2" t="str">
        <f t="shared" ca="1" si="18"/>
        <v>inter</v>
      </c>
    </row>
    <row r="244" spans="1:10" ht="15" customHeight="1">
      <c r="A244" s="1">
        <v>42278</v>
      </c>
      <c r="B244" t="s">
        <v>14</v>
      </c>
      <c r="C244" s="11" t="s">
        <v>82</v>
      </c>
      <c r="D244" s="7">
        <v>500000</v>
      </c>
      <c r="E244" s="5">
        <v>3</v>
      </c>
      <c r="F244" s="1">
        <f t="shared" si="15"/>
        <v>42281</v>
      </c>
      <c r="G244" s="4">
        <f t="shared" ca="1" si="16"/>
        <v>54</v>
      </c>
      <c r="H244" s="1">
        <f t="shared" ca="1" si="17"/>
        <v>42335</v>
      </c>
      <c r="I244" s="3">
        <f t="shared" si="19"/>
        <v>500000</v>
      </c>
      <c r="J244" s="2" t="str">
        <f t="shared" ca="1" si="18"/>
        <v>inter</v>
      </c>
    </row>
    <row r="245" spans="1:10" ht="15" customHeight="1">
      <c r="A245" s="1">
        <v>42278</v>
      </c>
      <c r="B245" t="s">
        <v>14</v>
      </c>
      <c r="C245" s="11" t="s">
        <v>81</v>
      </c>
      <c r="D245" s="7">
        <v>500000</v>
      </c>
      <c r="E245" s="5">
        <v>3</v>
      </c>
      <c r="F245" s="1">
        <f t="shared" si="15"/>
        <v>42281</v>
      </c>
      <c r="G245" s="4">
        <f t="shared" ca="1" si="16"/>
        <v>54</v>
      </c>
      <c r="H245" s="1">
        <f t="shared" ca="1" si="17"/>
        <v>42335</v>
      </c>
      <c r="I245" s="3">
        <f t="shared" si="19"/>
        <v>500000</v>
      </c>
      <c r="J245" s="2" t="str">
        <f t="shared" ca="1" si="18"/>
        <v>inter</v>
      </c>
    </row>
    <row r="246" spans="1:10" ht="15" customHeight="1">
      <c r="A246" s="1">
        <v>42278</v>
      </c>
      <c r="B246" t="s">
        <v>14</v>
      </c>
      <c r="C246" s="11" t="s">
        <v>12</v>
      </c>
      <c r="D246" s="7">
        <v>900000</v>
      </c>
      <c r="E246" s="5">
        <v>3</v>
      </c>
      <c r="F246" s="1">
        <f t="shared" si="15"/>
        <v>42281</v>
      </c>
      <c r="G246" s="4">
        <f t="shared" ca="1" si="16"/>
        <v>54</v>
      </c>
      <c r="H246" s="1">
        <f t="shared" ca="1" si="17"/>
        <v>42335</v>
      </c>
      <c r="I246" s="3">
        <f t="shared" si="19"/>
        <v>900000</v>
      </c>
      <c r="J246" s="2" t="str">
        <f t="shared" ca="1" si="18"/>
        <v>inter</v>
      </c>
    </row>
    <row r="247" spans="1:10" ht="15" customHeight="1">
      <c r="A247" s="1">
        <v>42278</v>
      </c>
      <c r="B247" t="s">
        <v>14</v>
      </c>
      <c r="C247" s="11" t="s">
        <v>77</v>
      </c>
      <c r="D247" s="7">
        <v>1000000</v>
      </c>
      <c r="E247" s="5">
        <v>3</v>
      </c>
      <c r="F247" s="1">
        <f t="shared" si="15"/>
        <v>42281</v>
      </c>
      <c r="G247" s="4">
        <f t="shared" ca="1" si="16"/>
        <v>54</v>
      </c>
      <c r="H247" s="1">
        <f t="shared" ca="1" si="17"/>
        <v>42335</v>
      </c>
      <c r="I247" s="3">
        <f t="shared" si="19"/>
        <v>1000000</v>
      </c>
      <c r="J247" s="2" t="str">
        <f t="shared" ca="1" si="18"/>
        <v>inter</v>
      </c>
    </row>
    <row r="248" spans="1:10" ht="15" customHeight="1">
      <c r="A248" s="1">
        <v>42278</v>
      </c>
      <c r="B248" t="s">
        <v>14</v>
      </c>
      <c r="C248" s="11" t="s">
        <v>75</v>
      </c>
      <c r="D248" s="7">
        <v>800000</v>
      </c>
      <c r="E248" s="5">
        <v>3</v>
      </c>
      <c r="F248" s="1">
        <f t="shared" si="15"/>
        <v>42281</v>
      </c>
      <c r="G248" s="4">
        <f t="shared" ca="1" si="16"/>
        <v>54</v>
      </c>
      <c r="H248" s="1">
        <f t="shared" ca="1" si="17"/>
        <v>42335</v>
      </c>
      <c r="I248" s="3">
        <f t="shared" si="19"/>
        <v>800000</v>
      </c>
      <c r="J248" s="2" t="str">
        <f t="shared" ca="1" si="18"/>
        <v>inter</v>
      </c>
    </row>
    <row r="249" spans="1:10" ht="15" customHeight="1">
      <c r="A249" s="1">
        <v>42278</v>
      </c>
      <c r="B249" t="s">
        <v>14</v>
      </c>
      <c r="C249" s="11" t="s">
        <v>173</v>
      </c>
      <c r="D249" s="7">
        <v>650000</v>
      </c>
      <c r="E249" s="5">
        <v>3</v>
      </c>
      <c r="F249" s="1">
        <f t="shared" si="15"/>
        <v>42281</v>
      </c>
      <c r="G249" s="4">
        <f t="shared" ca="1" si="16"/>
        <v>54</v>
      </c>
      <c r="H249" s="1">
        <f t="shared" ca="1" si="17"/>
        <v>42335</v>
      </c>
      <c r="I249" s="3">
        <f t="shared" si="19"/>
        <v>650000</v>
      </c>
      <c r="J249" s="2" t="str">
        <f t="shared" ca="1" si="18"/>
        <v>inter</v>
      </c>
    </row>
    <row r="250" spans="1:10" ht="15" customHeight="1">
      <c r="A250" s="1">
        <v>42278</v>
      </c>
      <c r="B250" t="s">
        <v>14</v>
      </c>
      <c r="C250" s="11" t="s">
        <v>144</v>
      </c>
      <c r="D250" s="7">
        <v>500000</v>
      </c>
      <c r="E250" s="5">
        <v>3</v>
      </c>
      <c r="F250" s="1">
        <f t="shared" si="15"/>
        <v>42281</v>
      </c>
      <c r="G250" s="4">
        <f t="shared" ca="1" si="16"/>
        <v>54</v>
      </c>
      <c r="H250" s="1">
        <f t="shared" ca="1" si="17"/>
        <v>42335</v>
      </c>
      <c r="I250" s="3">
        <f t="shared" si="19"/>
        <v>500000</v>
      </c>
      <c r="J250" s="2" t="str">
        <f t="shared" ca="1" si="18"/>
        <v>inter</v>
      </c>
    </row>
    <row r="251" spans="1:10" ht="15" customHeight="1">
      <c r="A251" s="1">
        <v>42278</v>
      </c>
      <c r="B251" t="s">
        <v>14</v>
      </c>
      <c r="C251" s="11" t="s">
        <v>74</v>
      </c>
      <c r="D251" s="7">
        <v>300000</v>
      </c>
      <c r="E251" s="5">
        <v>3</v>
      </c>
      <c r="F251" s="1">
        <f t="shared" si="15"/>
        <v>42281</v>
      </c>
      <c r="G251" s="4">
        <f t="shared" ca="1" si="16"/>
        <v>54</v>
      </c>
      <c r="H251" s="1">
        <f t="shared" ca="1" si="17"/>
        <v>42335</v>
      </c>
      <c r="I251" s="3">
        <f t="shared" si="19"/>
        <v>300000</v>
      </c>
      <c r="J251" s="2" t="str">
        <f t="shared" ca="1" si="18"/>
        <v>inter</v>
      </c>
    </row>
    <row r="252" spans="1:10" ht="15" customHeight="1">
      <c r="A252" s="1">
        <v>42278</v>
      </c>
      <c r="B252" t="s">
        <v>14</v>
      </c>
      <c r="C252" s="11" t="s">
        <v>73</v>
      </c>
      <c r="D252" s="7">
        <v>100000</v>
      </c>
      <c r="E252" s="5">
        <v>3</v>
      </c>
      <c r="F252" s="1">
        <f t="shared" si="15"/>
        <v>42281</v>
      </c>
      <c r="G252" s="4">
        <f t="shared" ca="1" si="16"/>
        <v>54</v>
      </c>
      <c r="H252" s="1">
        <f t="shared" ca="1" si="17"/>
        <v>42335</v>
      </c>
      <c r="I252" s="3">
        <f t="shared" si="19"/>
        <v>100000</v>
      </c>
      <c r="J252" s="2" t="str">
        <f t="shared" ca="1" si="18"/>
        <v>inter</v>
      </c>
    </row>
    <row r="253" spans="1:10" ht="15" customHeight="1">
      <c r="A253" s="1">
        <v>42278</v>
      </c>
      <c r="B253" t="s">
        <v>14</v>
      </c>
      <c r="C253" s="11" t="s">
        <v>72</v>
      </c>
      <c r="D253" s="7">
        <v>200000</v>
      </c>
      <c r="E253" s="5">
        <v>3</v>
      </c>
      <c r="F253" s="1">
        <f t="shared" si="15"/>
        <v>42281</v>
      </c>
      <c r="G253" s="4">
        <f t="shared" ca="1" si="16"/>
        <v>54</v>
      </c>
      <c r="H253" s="1">
        <f t="shared" ca="1" si="17"/>
        <v>42335</v>
      </c>
      <c r="I253" s="3">
        <f t="shared" si="19"/>
        <v>200000</v>
      </c>
      <c r="J253" s="2" t="str">
        <f t="shared" ca="1" si="18"/>
        <v>inter</v>
      </c>
    </row>
    <row r="254" spans="1:10" ht="15" customHeight="1">
      <c r="A254" s="1">
        <v>42278</v>
      </c>
      <c r="B254" t="s">
        <v>14</v>
      </c>
      <c r="C254" s="11" t="s">
        <v>70</v>
      </c>
      <c r="D254" s="7">
        <v>1500000</v>
      </c>
      <c r="E254" s="5">
        <v>3</v>
      </c>
      <c r="F254" s="1">
        <f t="shared" si="15"/>
        <v>42281</v>
      </c>
      <c r="G254" s="4">
        <f t="shared" ca="1" si="16"/>
        <v>54</v>
      </c>
      <c r="H254" s="1">
        <f t="shared" ca="1" si="17"/>
        <v>42335</v>
      </c>
      <c r="I254" s="3">
        <f t="shared" si="19"/>
        <v>1500000</v>
      </c>
      <c r="J254" s="2" t="str">
        <f t="shared" ca="1" si="18"/>
        <v>inter</v>
      </c>
    </row>
    <row r="255" spans="1:10" ht="15" customHeight="1">
      <c r="A255" s="1">
        <v>42278</v>
      </c>
      <c r="B255" t="s">
        <v>14</v>
      </c>
      <c r="C255" s="11" t="s">
        <v>69</v>
      </c>
      <c r="D255" s="7">
        <v>1000000</v>
      </c>
      <c r="E255" s="5">
        <v>3</v>
      </c>
      <c r="F255" s="1">
        <f t="shared" si="15"/>
        <v>42281</v>
      </c>
      <c r="G255" s="4">
        <f t="shared" ca="1" si="16"/>
        <v>54</v>
      </c>
      <c r="H255" s="1">
        <f t="shared" ca="1" si="17"/>
        <v>42335</v>
      </c>
      <c r="I255" s="3">
        <f t="shared" si="19"/>
        <v>1000000</v>
      </c>
      <c r="J255" s="2" t="str">
        <f t="shared" ca="1" si="18"/>
        <v>inter</v>
      </c>
    </row>
    <row r="256" spans="1:10" ht="15" customHeight="1">
      <c r="A256" s="1">
        <v>42278</v>
      </c>
      <c r="B256" t="s">
        <v>14</v>
      </c>
      <c r="C256" s="11" t="s">
        <v>68</v>
      </c>
      <c r="D256" s="7">
        <v>1500000</v>
      </c>
      <c r="E256" s="5">
        <v>3</v>
      </c>
      <c r="F256" s="1">
        <f t="shared" si="15"/>
        <v>42281</v>
      </c>
      <c r="G256" s="4">
        <f t="shared" ca="1" si="16"/>
        <v>54</v>
      </c>
      <c r="H256" s="1">
        <f t="shared" ca="1" si="17"/>
        <v>42335</v>
      </c>
      <c r="I256" s="3">
        <f t="shared" si="19"/>
        <v>1500000</v>
      </c>
      <c r="J256" s="2" t="str">
        <f t="shared" ca="1" si="18"/>
        <v>inter</v>
      </c>
    </row>
    <row r="257" spans="1:10" ht="15" customHeight="1">
      <c r="A257" s="1">
        <v>42278</v>
      </c>
      <c r="B257" t="s">
        <v>14</v>
      </c>
      <c r="C257" s="11" t="s">
        <v>67</v>
      </c>
      <c r="D257" s="7">
        <v>150000</v>
      </c>
      <c r="E257" s="5">
        <v>3</v>
      </c>
      <c r="F257" s="1">
        <f t="shared" si="15"/>
        <v>42281</v>
      </c>
      <c r="G257" s="4">
        <f t="shared" ca="1" si="16"/>
        <v>54</v>
      </c>
      <c r="H257" s="1">
        <f t="shared" ca="1" si="17"/>
        <v>42335</v>
      </c>
      <c r="I257" s="3">
        <f t="shared" si="19"/>
        <v>150000</v>
      </c>
      <c r="J257" s="2" t="str">
        <f t="shared" ca="1" si="18"/>
        <v>inter</v>
      </c>
    </row>
    <row r="258" spans="1:10" ht="15" customHeight="1">
      <c r="A258" s="1">
        <v>42278</v>
      </c>
      <c r="B258" t="s">
        <v>14</v>
      </c>
      <c r="C258" s="11" t="s">
        <v>110</v>
      </c>
      <c r="D258" s="7">
        <v>500000</v>
      </c>
      <c r="E258" s="5">
        <v>3</v>
      </c>
      <c r="F258" s="1">
        <f t="shared" ref="F258:F321" si="20">E258+A258</f>
        <v>42281</v>
      </c>
      <c r="G258" s="4">
        <f t="shared" ref="G258:G321" ca="1" si="21">IF(I258=0,"",H258-F258)</f>
        <v>54</v>
      </c>
      <c r="H258" s="1">
        <f t="shared" ref="H258:H317" ca="1" si="22">TODAY()</f>
        <v>42335</v>
      </c>
      <c r="I258" s="3">
        <f t="shared" si="19"/>
        <v>500000</v>
      </c>
      <c r="J258" s="2" t="str">
        <f t="shared" ref="J258:J321" ca="1" si="23">IF(AND(I258&lt;&gt;0,F258&gt;=H258),"ras",IF(I258=0,"soldé","inter"))</f>
        <v>inter</v>
      </c>
    </row>
    <row r="259" spans="1:10" ht="15" customHeight="1">
      <c r="A259" s="1">
        <v>42278</v>
      </c>
      <c r="B259" t="s">
        <v>14</v>
      </c>
      <c r="C259" s="11" t="s">
        <v>66</v>
      </c>
      <c r="D259" s="7">
        <v>1000000</v>
      </c>
      <c r="E259" s="5">
        <v>3</v>
      </c>
      <c r="F259" s="1">
        <f t="shared" si="20"/>
        <v>42281</v>
      </c>
      <c r="G259" s="4">
        <f t="shared" ca="1" si="21"/>
        <v>54</v>
      </c>
      <c r="H259" s="1">
        <f t="shared" ca="1" si="22"/>
        <v>42335</v>
      </c>
      <c r="I259" s="3">
        <f t="shared" si="19"/>
        <v>1000000</v>
      </c>
      <c r="J259" s="2" t="str">
        <f t="shared" ca="1" si="23"/>
        <v>inter</v>
      </c>
    </row>
    <row r="260" spans="1:10" ht="15" customHeight="1">
      <c r="A260" s="1">
        <v>42278</v>
      </c>
      <c r="B260" t="s">
        <v>14</v>
      </c>
      <c r="C260" s="11" t="s">
        <v>16</v>
      </c>
      <c r="D260" s="7">
        <v>1000000</v>
      </c>
      <c r="E260" s="5">
        <v>3</v>
      </c>
      <c r="F260" s="1">
        <f t="shared" si="20"/>
        <v>42281</v>
      </c>
      <c r="G260" s="4">
        <f t="shared" ca="1" si="21"/>
        <v>54</v>
      </c>
      <c r="H260" s="1">
        <f t="shared" ca="1" si="22"/>
        <v>42335</v>
      </c>
      <c r="I260" s="3">
        <f t="shared" si="19"/>
        <v>1000000</v>
      </c>
      <c r="J260" s="2" t="str">
        <f t="shared" ca="1" si="23"/>
        <v>inter</v>
      </c>
    </row>
    <row r="261" spans="1:10" ht="15" customHeight="1">
      <c r="A261" s="1">
        <v>42278</v>
      </c>
      <c r="B261" t="s">
        <v>14</v>
      </c>
      <c r="C261" s="11" t="s">
        <v>65</v>
      </c>
      <c r="D261" s="7">
        <v>650000</v>
      </c>
      <c r="E261" s="5">
        <v>3</v>
      </c>
      <c r="F261" s="1">
        <f t="shared" si="20"/>
        <v>42281</v>
      </c>
      <c r="G261" s="4">
        <f t="shared" ca="1" si="21"/>
        <v>54</v>
      </c>
      <c r="H261" s="1">
        <f t="shared" ca="1" si="22"/>
        <v>42335</v>
      </c>
      <c r="I261" s="3">
        <f t="shared" ref="I261:I317" si="24">D261</f>
        <v>650000</v>
      </c>
      <c r="J261" s="2" t="str">
        <f t="shared" ca="1" si="23"/>
        <v>inter</v>
      </c>
    </row>
    <row r="262" spans="1:10" ht="15" customHeight="1">
      <c r="A262" s="1">
        <v>42278</v>
      </c>
      <c r="B262" t="s">
        <v>14</v>
      </c>
      <c r="C262" s="11" t="s">
        <v>142</v>
      </c>
      <c r="D262" s="7">
        <v>910000</v>
      </c>
      <c r="E262" s="5">
        <v>3</v>
      </c>
      <c r="F262" s="1">
        <f t="shared" si="20"/>
        <v>42281</v>
      </c>
      <c r="G262" s="4">
        <f t="shared" ca="1" si="21"/>
        <v>54</v>
      </c>
      <c r="H262" s="1">
        <f t="shared" ca="1" si="22"/>
        <v>42335</v>
      </c>
      <c r="I262" s="3">
        <f t="shared" si="24"/>
        <v>910000</v>
      </c>
      <c r="J262" s="2" t="str">
        <f t="shared" ca="1" si="23"/>
        <v>inter</v>
      </c>
    </row>
    <row r="263" spans="1:10" ht="15" customHeight="1">
      <c r="A263" s="1">
        <v>42278</v>
      </c>
      <c r="B263" t="s">
        <v>14</v>
      </c>
      <c r="C263" s="11" t="s">
        <v>140</v>
      </c>
      <c r="D263" s="7">
        <v>100000</v>
      </c>
      <c r="E263" s="5">
        <v>3</v>
      </c>
      <c r="F263" s="1">
        <f t="shared" si="20"/>
        <v>42281</v>
      </c>
      <c r="G263" s="4">
        <f t="shared" ca="1" si="21"/>
        <v>54</v>
      </c>
      <c r="H263" s="1">
        <f t="shared" ca="1" si="22"/>
        <v>42335</v>
      </c>
      <c r="I263" s="3">
        <f t="shared" si="24"/>
        <v>100000</v>
      </c>
      <c r="J263" s="2" t="str">
        <f t="shared" ca="1" si="23"/>
        <v>inter</v>
      </c>
    </row>
    <row r="264" spans="1:10" ht="15" customHeight="1">
      <c r="A264" s="1">
        <v>42278</v>
      </c>
      <c r="B264" t="s">
        <v>14</v>
      </c>
      <c r="C264" s="11" t="s">
        <v>167</v>
      </c>
      <c r="D264" s="7">
        <v>200000</v>
      </c>
      <c r="E264" s="5">
        <v>3</v>
      </c>
      <c r="F264" s="1">
        <f t="shared" si="20"/>
        <v>42281</v>
      </c>
      <c r="G264" s="4">
        <f t="shared" ca="1" si="21"/>
        <v>54</v>
      </c>
      <c r="H264" s="1">
        <f t="shared" ca="1" si="22"/>
        <v>42335</v>
      </c>
      <c r="I264" s="3">
        <f t="shared" si="24"/>
        <v>200000</v>
      </c>
      <c r="J264" s="2" t="str">
        <f t="shared" ca="1" si="23"/>
        <v>inter</v>
      </c>
    </row>
    <row r="265" spans="1:10" ht="15" customHeight="1">
      <c r="A265" s="1">
        <v>42278</v>
      </c>
      <c r="B265" t="s">
        <v>14</v>
      </c>
      <c r="C265" s="11" t="s">
        <v>138</v>
      </c>
      <c r="D265" s="7">
        <v>200000</v>
      </c>
      <c r="E265" s="5">
        <v>3</v>
      </c>
      <c r="F265" s="1">
        <f t="shared" si="20"/>
        <v>42281</v>
      </c>
      <c r="G265" s="4">
        <f t="shared" ca="1" si="21"/>
        <v>54</v>
      </c>
      <c r="H265" s="1">
        <f t="shared" ca="1" si="22"/>
        <v>42335</v>
      </c>
      <c r="I265" s="3">
        <f t="shared" si="24"/>
        <v>200000</v>
      </c>
      <c r="J265" s="2" t="str">
        <f t="shared" ca="1" si="23"/>
        <v>inter</v>
      </c>
    </row>
    <row r="266" spans="1:10" ht="15" customHeight="1">
      <c r="A266" s="1">
        <v>42278</v>
      </c>
      <c r="B266" t="s">
        <v>14</v>
      </c>
      <c r="C266" s="11" t="s">
        <v>107</v>
      </c>
      <c r="D266" s="7">
        <v>400000</v>
      </c>
      <c r="E266" s="5">
        <v>3</v>
      </c>
      <c r="F266" s="1">
        <f t="shared" si="20"/>
        <v>42281</v>
      </c>
      <c r="G266" s="4">
        <f t="shared" ca="1" si="21"/>
        <v>54</v>
      </c>
      <c r="H266" s="1">
        <f t="shared" ca="1" si="22"/>
        <v>42335</v>
      </c>
      <c r="I266" s="3">
        <f t="shared" si="24"/>
        <v>400000</v>
      </c>
      <c r="J266" s="2" t="str">
        <f t="shared" ca="1" si="23"/>
        <v>inter</v>
      </c>
    </row>
    <row r="267" spans="1:10" ht="15" customHeight="1">
      <c r="A267" s="1">
        <v>42278</v>
      </c>
      <c r="B267" t="s">
        <v>14</v>
      </c>
      <c r="C267" s="11" t="s">
        <v>59</v>
      </c>
      <c r="D267" s="7">
        <v>1000000</v>
      </c>
      <c r="E267" s="5">
        <v>3</v>
      </c>
      <c r="F267" s="1">
        <f t="shared" si="20"/>
        <v>42281</v>
      </c>
      <c r="G267" s="4">
        <f t="shared" ca="1" si="21"/>
        <v>54</v>
      </c>
      <c r="H267" s="1">
        <f t="shared" ca="1" si="22"/>
        <v>42335</v>
      </c>
      <c r="I267" s="3">
        <f t="shared" si="24"/>
        <v>1000000</v>
      </c>
      <c r="J267" s="2" t="str">
        <f t="shared" ca="1" si="23"/>
        <v>inter</v>
      </c>
    </row>
    <row r="268" spans="1:10" ht="15" customHeight="1">
      <c r="A268" s="1">
        <v>42278</v>
      </c>
      <c r="B268" t="s">
        <v>14</v>
      </c>
      <c r="C268" s="11" t="s">
        <v>166</v>
      </c>
      <c r="D268" s="7">
        <v>500000</v>
      </c>
      <c r="E268" s="5">
        <v>3</v>
      </c>
      <c r="F268" s="1">
        <f t="shared" si="20"/>
        <v>42281</v>
      </c>
      <c r="G268" s="4">
        <f t="shared" ca="1" si="21"/>
        <v>54</v>
      </c>
      <c r="H268" s="1">
        <f t="shared" ca="1" si="22"/>
        <v>42335</v>
      </c>
      <c r="I268" s="3">
        <f t="shared" si="24"/>
        <v>500000</v>
      </c>
      <c r="J268" s="2" t="str">
        <f t="shared" ca="1" si="23"/>
        <v>inter</v>
      </c>
    </row>
    <row r="269" spans="1:10" ht="15" customHeight="1">
      <c r="A269" s="1">
        <v>42278</v>
      </c>
      <c r="B269" t="s">
        <v>14</v>
      </c>
      <c r="C269" s="11" t="s">
        <v>10</v>
      </c>
      <c r="D269" s="7">
        <v>200000</v>
      </c>
      <c r="E269" s="5">
        <v>3</v>
      </c>
      <c r="F269" s="1">
        <f t="shared" si="20"/>
        <v>42281</v>
      </c>
      <c r="G269" s="4">
        <f t="shared" ca="1" si="21"/>
        <v>54</v>
      </c>
      <c r="H269" s="1">
        <f t="shared" ca="1" si="22"/>
        <v>42335</v>
      </c>
      <c r="I269" s="3">
        <f t="shared" si="24"/>
        <v>200000</v>
      </c>
      <c r="J269" s="2" t="str">
        <f t="shared" ca="1" si="23"/>
        <v>inter</v>
      </c>
    </row>
    <row r="270" spans="1:10" ht="15" customHeight="1">
      <c r="A270" s="1">
        <v>42278</v>
      </c>
      <c r="B270" t="s">
        <v>14</v>
      </c>
      <c r="C270" s="11" t="s">
        <v>57</v>
      </c>
      <c r="D270" s="7">
        <v>1000000</v>
      </c>
      <c r="E270" s="5">
        <v>3</v>
      </c>
      <c r="F270" s="1">
        <f t="shared" si="20"/>
        <v>42281</v>
      </c>
      <c r="G270" s="4">
        <f t="shared" ca="1" si="21"/>
        <v>54</v>
      </c>
      <c r="H270" s="1">
        <f t="shared" ca="1" si="22"/>
        <v>42335</v>
      </c>
      <c r="I270" s="3">
        <f t="shared" si="24"/>
        <v>1000000</v>
      </c>
      <c r="J270" s="2" t="str">
        <f t="shared" ca="1" si="23"/>
        <v>inter</v>
      </c>
    </row>
    <row r="271" spans="1:10" ht="15" customHeight="1">
      <c r="A271" s="1">
        <v>42278</v>
      </c>
      <c r="B271" t="s">
        <v>14</v>
      </c>
      <c r="C271" s="11" t="s">
        <v>56</v>
      </c>
      <c r="D271" s="7">
        <v>200000</v>
      </c>
      <c r="E271" s="5">
        <v>3</v>
      </c>
      <c r="F271" s="1">
        <f t="shared" si="20"/>
        <v>42281</v>
      </c>
      <c r="G271" s="4">
        <f t="shared" ca="1" si="21"/>
        <v>54</v>
      </c>
      <c r="H271" s="1">
        <f t="shared" ca="1" si="22"/>
        <v>42335</v>
      </c>
      <c r="I271" s="3">
        <f t="shared" si="24"/>
        <v>200000</v>
      </c>
      <c r="J271" s="2" t="str">
        <f t="shared" ca="1" si="23"/>
        <v>inter</v>
      </c>
    </row>
    <row r="272" spans="1:10" ht="15" customHeight="1">
      <c r="A272" s="1">
        <v>42278</v>
      </c>
      <c r="B272" t="s">
        <v>14</v>
      </c>
      <c r="C272" s="11" t="s">
        <v>9</v>
      </c>
      <c r="D272" s="7">
        <v>150000</v>
      </c>
      <c r="E272" s="5">
        <v>3</v>
      </c>
      <c r="F272" s="1">
        <f t="shared" si="20"/>
        <v>42281</v>
      </c>
      <c r="G272" s="4">
        <f t="shared" ca="1" si="21"/>
        <v>54</v>
      </c>
      <c r="H272" s="1">
        <f t="shared" ca="1" si="22"/>
        <v>42335</v>
      </c>
      <c r="I272" s="3">
        <f t="shared" si="24"/>
        <v>150000</v>
      </c>
      <c r="J272" s="2" t="str">
        <f t="shared" ca="1" si="23"/>
        <v>inter</v>
      </c>
    </row>
    <row r="273" spans="1:10" ht="15" customHeight="1">
      <c r="A273" s="1">
        <v>42278</v>
      </c>
      <c r="B273" t="s">
        <v>14</v>
      </c>
      <c r="C273" s="11" t="s">
        <v>54</v>
      </c>
      <c r="D273" s="7">
        <v>500000</v>
      </c>
      <c r="E273" s="5">
        <v>3</v>
      </c>
      <c r="F273" s="1">
        <f t="shared" si="20"/>
        <v>42281</v>
      </c>
      <c r="G273" s="4">
        <f t="shared" ca="1" si="21"/>
        <v>54</v>
      </c>
      <c r="H273" s="1">
        <f t="shared" ca="1" si="22"/>
        <v>42335</v>
      </c>
      <c r="I273" s="3">
        <f t="shared" si="24"/>
        <v>500000</v>
      </c>
      <c r="J273" s="2" t="str">
        <f t="shared" ca="1" si="23"/>
        <v>inter</v>
      </c>
    </row>
    <row r="274" spans="1:10" ht="15" customHeight="1">
      <c r="A274" s="1">
        <v>42278</v>
      </c>
      <c r="B274" t="s">
        <v>14</v>
      </c>
      <c r="C274" s="11" t="s">
        <v>165</v>
      </c>
      <c r="D274" s="7">
        <v>200000</v>
      </c>
      <c r="E274" s="5">
        <v>3</v>
      </c>
      <c r="F274" s="1">
        <f t="shared" si="20"/>
        <v>42281</v>
      </c>
      <c r="G274" s="4">
        <f t="shared" ca="1" si="21"/>
        <v>54</v>
      </c>
      <c r="H274" s="1">
        <f t="shared" ca="1" si="22"/>
        <v>42335</v>
      </c>
      <c r="I274" s="3">
        <f t="shared" si="24"/>
        <v>200000</v>
      </c>
      <c r="J274" s="2" t="str">
        <f t="shared" ca="1" si="23"/>
        <v>inter</v>
      </c>
    </row>
    <row r="275" spans="1:10" ht="15" customHeight="1">
      <c r="A275" s="1">
        <v>42278</v>
      </c>
      <c r="B275" t="s">
        <v>14</v>
      </c>
      <c r="C275" s="11" t="s">
        <v>52</v>
      </c>
      <c r="D275" s="7">
        <v>500000</v>
      </c>
      <c r="E275" s="5">
        <v>3</v>
      </c>
      <c r="F275" s="1">
        <f t="shared" si="20"/>
        <v>42281</v>
      </c>
      <c r="G275" s="4">
        <f t="shared" ca="1" si="21"/>
        <v>54</v>
      </c>
      <c r="H275" s="1">
        <f t="shared" ca="1" si="22"/>
        <v>42335</v>
      </c>
      <c r="I275" s="3">
        <f t="shared" si="24"/>
        <v>500000</v>
      </c>
      <c r="J275" s="2" t="str">
        <f t="shared" ca="1" si="23"/>
        <v>inter</v>
      </c>
    </row>
    <row r="276" spans="1:10" ht="15" customHeight="1">
      <c r="A276" s="1">
        <v>42278</v>
      </c>
      <c r="B276" t="s">
        <v>14</v>
      </c>
      <c r="C276" s="11" t="s">
        <v>8</v>
      </c>
      <c r="D276" s="7">
        <v>3000000</v>
      </c>
      <c r="E276" s="5">
        <v>3</v>
      </c>
      <c r="F276" s="1">
        <f t="shared" si="20"/>
        <v>42281</v>
      </c>
      <c r="G276" s="4">
        <f t="shared" ca="1" si="21"/>
        <v>54</v>
      </c>
      <c r="H276" s="1">
        <f t="shared" ca="1" si="22"/>
        <v>42335</v>
      </c>
      <c r="I276" s="3">
        <f t="shared" si="24"/>
        <v>3000000</v>
      </c>
      <c r="J276" s="2" t="str">
        <f t="shared" ca="1" si="23"/>
        <v>inter</v>
      </c>
    </row>
    <row r="277" spans="1:10" ht="15" customHeight="1">
      <c r="A277" s="1">
        <v>42278</v>
      </c>
      <c r="B277" t="s">
        <v>14</v>
      </c>
      <c r="C277" s="11" t="s">
        <v>133</v>
      </c>
      <c r="D277" s="7">
        <v>800000</v>
      </c>
      <c r="E277" s="5">
        <v>3</v>
      </c>
      <c r="F277" s="1">
        <f t="shared" si="20"/>
        <v>42281</v>
      </c>
      <c r="G277" s="4">
        <f t="shared" ca="1" si="21"/>
        <v>54</v>
      </c>
      <c r="H277" s="1">
        <f t="shared" ca="1" si="22"/>
        <v>42335</v>
      </c>
      <c r="I277" s="3">
        <f t="shared" si="24"/>
        <v>800000</v>
      </c>
      <c r="J277" s="2" t="str">
        <f t="shared" ca="1" si="23"/>
        <v>inter</v>
      </c>
    </row>
    <row r="278" spans="1:10" ht="15" customHeight="1">
      <c r="A278" s="1">
        <v>42278</v>
      </c>
      <c r="B278" t="s">
        <v>14</v>
      </c>
      <c r="C278" s="11" t="s">
        <v>7</v>
      </c>
      <c r="D278" s="7">
        <v>150000</v>
      </c>
      <c r="E278" s="5">
        <v>3</v>
      </c>
      <c r="F278" s="1">
        <f t="shared" si="20"/>
        <v>42281</v>
      </c>
      <c r="G278" s="4">
        <f t="shared" ca="1" si="21"/>
        <v>54</v>
      </c>
      <c r="H278" s="1">
        <f t="shared" ca="1" si="22"/>
        <v>42335</v>
      </c>
      <c r="I278" s="3">
        <f t="shared" si="24"/>
        <v>150000</v>
      </c>
      <c r="J278" s="2" t="str">
        <f t="shared" ca="1" si="23"/>
        <v>inter</v>
      </c>
    </row>
    <row r="279" spans="1:10" ht="15" customHeight="1">
      <c r="A279" s="1">
        <v>42278</v>
      </c>
      <c r="B279" t="s">
        <v>14</v>
      </c>
      <c r="C279" s="11" t="s">
        <v>132</v>
      </c>
      <c r="D279" s="7">
        <v>400000</v>
      </c>
      <c r="E279" s="5">
        <v>3</v>
      </c>
      <c r="F279" s="1">
        <f t="shared" si="20"/>
        <v>42281</v>
      </c>
      <c r="G279" s="4">
        <f t="shared" ca="1" si="21"/>
        <v>54</v>
      </c>
      <c r="H279" s="1">
        <f t="shared" ca="1" si="22"/>
        <v>42335</v>
      </c>
      <c r="I279" s="3">
        <f t="shared" si="24"/>
        <v>400000</v>
      </c>
      <c r="J279" s="2" t="str">
        <f t="shared" ca="1" si="23"/>
        <v>inter</v>
      </c>
    </row>
    <row r="280" spans="1:10" ht="15" customHeight="1">
      <c r="A280" s="1">
        <v>42278</v>
      </c>
      <c r="B280" t="s">
        <v>14</v>
      </c>
      <c r="C280" s="11" t="s">
        <v>164</v>
      </c>
      <c r="D280" s="7">
        <v>1500000</v>
      </c>
      <c r="E280" s="5">
        <v>3</v>
      </c>
      <c r="F280" s="1">
        <f t="shared" si="20"/>
        <v>42281</v>
      </c>
      <c r="G280" s="4">
        <f t="shared" ca="1" si="21"/>
        <v>54</v>
      </c>
      <c r="H280" s="1">
        <f t="shared" ca="1" si="22"/>
        <v>42335</v>
      </c>
      <c r="I280" s="3">
        <f t="shared" si="24"/>
        <v>1500000</v>
      </c>
      <c r="J280" s="2" t="str">
        <f t="shared" ca="1" si="23"/>
        <v>inter</v>
      </c>
    </row>
    <row r="281" spans="1:10" ht="15" customHeight="1">
      <c r="A281" s="1">
        <v>42278</v>
      </c>
      <c r="B281" t="s">
        <v>14</v>
      </c>
      <c r="C281" s="11" t="s">
        <v>50</v>
      </c>
      <c r="D281" s="7">
        <v>900000</v>
      </c>
      <c r="E281" s="5">
        <v>3</v>
      </c>
      <c r="F281" s="1">
        <f t="shared" si="20"/>
        <v>42281</v>
      </c>
      <c r="G281" s="4">
        <f t="shared" ca="1" si="21"/>
        <v>54</v>
      </c>
      <c r="H281" s="1">
        <f t="shared" ca="1" si="22"/>
        <v>42335</v>
      </c>
      <c r="I281" s="3">
        <f t="shared" si="24"/>
        <v>900000</v>
      </c>
      <c r="J281" s="2" t="str">
        <f t="shared" ca="1" si="23"/>
        <v>inter</v>
      </c>
    </row>
    <row r="282" spans="1:10" ht="15" customHeight="1">
      <c r="A282" s="1">
        <v>42278</v>
      </c>
      <c r="B282" t="s">
        <v>14</v>
      </c>
      <c r="C282" s="11" t="s">
        <v>48</v>
      </c>
      <c r="D282" s="7">
        <v>1000000</v>
      </c>
      <c r="E282" s="5">
        <v>3</v>
      </c>
      <c r="F282" s="1">
        <f t="shared" si="20"/>
        <v>42281</v>
      </c>
      <c r="G282" s="4">
        <f t="shared" ca="1" si="21"/>
        <v>54</v>
      </c>
      <c r="H282" s="1">
        <f t="shared" ca="1" si="22"/>
        <v>42335</v>
      </c>
      <c r="I282" s="3">
        <f t="shared" si="24"/>
        <v>1000000</v>
      </c>
      <c r="J282" s="2" t="str">
        <f t="shared" ca="1" si="23"/>
        <v>inter</v>
      </c>
    </row>
    <row r="283" spans="1:10" ht="15" customHeight="1">
      <c r="A283" s="1">
        <v>42278</v>
      </c>
      <c r="B283" t="s">
        <v>14</v>
      </c>
      <c r="C283" s="11" t="s">
        <v>47</v>
      </c>
      <c r="D283" s="7">
        <v>150000</v>
      </c>
      <c r="E283" s="5">
        <v>3</v>
      </c>
      <c r="F283" s="1">
        <f t="shared" si="20"/>
        <v>42281</v>
      </c>
      <c r="G283" s="4">
        <f t="shared" ca="1" si="21"/>
        <v>54</v>
      </c>
      <c r="H283" s="1">
        <f t="shared" ca="1" si="22"/>
        <v>42335</v>
      </c>
      <c r="I283" s="3">
        <f t="shared" si="24"/>
        <v>150000</v>
      </c>
      <c r="J283" s="2" t="str">
        <f t="shared" ca="1" si="23"/>
        <v>inter</v>
      </c>
    </row>
    <row r="284" spans="1:10" ht="15" customHeight="1">
      <c r="A284" s="1">
        <v>42278</v>
      </c>
      <c r="B284" t="s">
        <v>14</v>
      </c>
      <c r="C284" s="11" t="s">
        <v>46</v>
      </c>
      <c r="D284" s="7">
        <v>500000</v>
      </c>
      <c r="E284" s="5">
        <v>3</v>
      </c>
      <c r="F284" s="1">
        <f t="shared" si="20"/>
        <v>42281</v>
      </c>
      <c r="G284" s="4">
        <f t="shared" ca="1" si="21"/>
        <v>54</v>
      </c>
      <c r="H284" s="1">
        <f t="shared" ca="1" si="22"/>
        <v>42335</v>
      </c>
      <c r="I284" s="3">
        <f t="shared" si="24"/>
        <v>500000</v>
      </c>
      <c r="J284" s="2" t="str">
        <f t="shared" ca="1" si="23"/>
        <v>inter</v>
      </c>
    </row>
    <row r="285" spans="1:10" ht="15" customHeight="1">
      <c r="A285" s="1">
        <v>42278</v>
      </c>
      <c r="B285" t="s">
        <v>14</v>
      </c>
      <c r="C285" s="11" t="s">
        <v>163</v>
      </c>
      <c r="D285" s="7">
        <v>500000</v>
      </c>
      <c r="E285" s="5">
        <v>3</v>
      </c>
      <c r="F285" s="1">
        <f t="shared" si="20"/>
        <v>42281</v>
      </c>
      <c r="G285" s="4">
        <f t="shared" ca="1" si="21"/>
        <v>54</v>
      </c>
      <c r="H285" s="1">
        <f t="shared" ca="1" si="22"/>
        <v>42335</v>
      </c>
      <c r="I285" s="3">
        <f t="shared" si="24"/>
        <v>500000</v>
      </c>
      <c r="J285" s="2" t="str">
        <f t="shared" ca="1" si="23"/>
        <v>inter</v>
      </c>
    </row>
    <row r="286" spans="1:10" ht="15" customHeight="1">
      <c r="A286" s="1">
        <v>42278</v>
      </c>
      <c r="B286" t="s">
        <v>14</v>
      </c>
      <c r="C286" s="11" t="s">
        <v>44</v>
      </c>
      <c r="D286" s="7">
        <v>600000</v>
      </c>
      <c r="E286" s="5">
        <v>3</v>
      </c>
      <c r="F286" s="1">
        <f t="shared" si="20"/>
        <v>42281</v>
      </c>
      <c r="G286" s="4">
        <f t="shared" ca="1" si="21"/>
        <v>54</v>
      </c>
      <c r="H286" s="1">
        <f t="shared" ca="1" si="22"/>
        <v>42335</v>
      </c>
      <c r="I286" s="3">
        <f t="shared" si="24"/>
        <v>600000</v>
      </c>
      <c r="J286" s="2" t="str">
        <f t="shared" ca="1" si="23"/>
        <v>inter</v>
      </c>
    </row>
    <row r="287" spans="1:10" ht="15" customHeight="1">
      <c r="A287" s="1">
        <v>42278</v>
      </c>
      <c r="B287" t="s">
        <v>14</v>
      </c>
      <c r="C287" s="11" t="s">
        <v>5</v>
      </c>
      <c r="D287" s="7">
        <v>500000</v>
      </c>
      <c r="E287" s="5">
        <v>3</v>
      </c>
      <c r="F287" s="1">
        <f t="shared" si="20"/>
        <v>42281</v>
      </c>
      <c r="G287" s="4">
        <f t="shared" ca="1" si="21"/>
        <v>54</v>
      </c>
      <c r="H287" s="1">
        <f t="shared" ca="1" si="22"/>
        <v>42335</v>
      </c>
      <c r="I287" s="3">
        <f t="shared" si="24"/>
        <v>500000</v>
      </c>
      <c r="J287" s="2" t="str">
        <f t="shared" ca="1" si="23"/>
        <v>inter</v>
      </c>
    </row>
    <row r="288" spans="1:10" ht="15" customHeight="1">
      <c r="A288" s="1">
        <v>42278</v>
      </c>
      <c r="B288" t="s">
        <v>14</v>
      </c>
      <c r="C288" s="11" t="s">
        <v>127</v>
      </c>
      <c r="D288" s="7">
        <v>120000</v>
      </c>
      <c r="E288" s="5">
        <v>3</v>
      </c>
      <c r="F288" s="1">
        <f t="shared" si="20"/>
        <v>42281</v>
      </c>
      <c r="G288" s="4">
        <f t="shared" ca="1" si="21"/>
        <v>54</v>
      </c>
      <c r="H288" s="1">
        <f t="shared" ca="1" si="22"/>
        <v>42335</v>
      </c>
      <c r="I288" s="3">
        <f t="shared" si="24"/>
        <v>120000</v>
      </c>
      <c r="J288" s="2" t="str">
        <f t="shared" ca="1" si="23"/>
        <v>inter</v>
      </c>
    </row>
    <row r="289" spans="1:10" ht="15" customHeight="1">
      <c r="A289" s="1">
        <v>42278</v>
      </c>
      <c r="B289" t="s">
        <v>14</v>
      </c>
      <c r="C289" s="11" t="s">
        <v>15</v>
      </c>
      <c r="D289" s="7">
        <v>250000</v>
      </c>
      <c r="E289" s="5">
        <v>3</v>
      </c>
      <c r="F289" s="1">
        <f t="shared" si="20"/>
        <v>42281</v>
      </c>
      <c r="G289" s="4">
        <f t="shared" ca="1" si="21"/>
        <v>54</v>
      </c>
      <c r="H289" s="1">
        <f t="shared" ca="1" si="22"/>
        <v>42335</v>
      </c>
      <c r="I289" s="3">
        <f t="shared" si="24"/>
        <v>250000</v>
      </c>
      <c r="J289" s="2" t="str">
        <f t="shared" ca="1" si="23"/>
        <v>inter</v>
      </c>
    </row>
    <row r="290" spans="1:10" ht="15" customHeight="1">
      <c r="A290" s="1">
        <v>42278</v>
      </c>
      <c r="B290" t="s">
        <v>14</v>
      </c>
      <c r="C290" s="11" t="s">
        <v>104</v>
      </c>
      <c r="D290" s="7">
        <v>4650000</v>
      </c>
      <c r="E290" s="5">
        <v>3</v>
      </c>
      <c r="F290" s="1">
        <f t="shared" si="20"/>
        <v>42281</v>
      </c>
      <c r="G290" s="4">
        <f t="shared" ca="1" si="21"/>
        <v>54</v>
      </c>
      <c r="H290" s="1">
        <f t="shared" ca="1" si="22"/>
        <v>42335</v>
      </c>
      <c r="I290" s="3">
        <f t="shared" si="24"/>
        <v>4650000</v>
      </c>
      <c r="J290" s="2" t="str">
        <f t="shared" ca="1" si="23"/>
        <v>inter</v>
      </c>
    </row>
    <row r="291" spans="1:10" ht="15" customHeight="1">
      <c r="A291" s="1">
        <v>42278</v>
      </c>
      <c r="B291" t="s">
        <v>14</v>
      </c>
      <c r="C291" s="11" t="s">
        <v>126</v>
      </c>
      <c r="D291" s="7">
        <v>300000</v>
      </c>
      <c r="E291" s="5">
        <v>3</v>
      </c>
      <c r="F291" s="1">
        <f t="shared" si="20"/>
        <v>42281</v>
      </c>
      <c r="G291" s="4">
        <f t="shared" ca="1" si="21"/>
        <v>54</v>
      </c>
      <c r="H291" s="1">
        <f t="shared" ca="1" si="22"/>
        <v>42335</v>
      </c>
      <c r="I291" s="3">
        <f t="shared" si="24"/>
        <v>300000</v>
      </c>
      <c r="J291" s="2" t="str">
        <f t="shared" ca="1" si="23"/>
        <v>inter</v>
      </c>
    </row>
    <row r="292" spans="1:10" ht="15" customHeight="1">
      <c r="A292" s="1">
        <v>42278</v>
      </c>
      <c r="B292" t="s">
        <v>14</v>
      </c>
      <c r="C292" s="11" t="s">
        <v>42</v>
      </c>
      <c r="D292" s="7">
        <v>3000000</v>
      </c>
      <c r="E292" s="5">
        <v>3</v>
      </c>
      <c r="F292" s="1">
        <f t="shared" si="20"/>
        <v>42281</v>
      </c>
      <c r="G292" s="4">
        <f t="shared" ca="1" si="21"/>
        <v>54</v>
      </c>
      <c r="H292" s="1">
        <f t="shared" ca="1" si="22"/>
        <v>42335</v>
      </c>
      <c r="I292" s="3">
        <f t="shared" si="24"/>
        <v>3000000</v>
      </c>
      <c r="J292" s="2" t="str">
        <f t="shared" ca="1" si="23"/>
        <v>inter</v>
      </c>
    </row>
    <row r="293" spans="1:10" ht="15" customHeight="1">
      <c r="A293" s="1">
        <v>42278</v>
      </c>
      <c r="B293" t="s">
        <v>14</v>
      </c>
      <c r="C293" s="11" t="s">
        <v>101</v>
      </c>
      <c r="D293" s="7">
        <v>350000</v>
      </c>
      <c r="E293" s="5">
        <v>3</v>
      </c>
      <c r="F293" s="1">
        <f t="shared" si="20"/>
        <v>42281</v>
      </c>
      <c r="G293" s="4">
        <f t="shared" ca="1" si="21"/>
        <v>54</v>
      </c>
      <c r="H293" s="1">
        <f t="shared" ca="1" si="22"/>
        <v>42335</v>
      </c>
      <c r="I293" s="3">
        <f t="shared" si="24"/>
        <v>350000</v>
      </c>
      <c r="J293" s="2" t="str">
        <f t="shared" ca="1" si="23"/>
        <v>inter</v>
      </c>
    </row>
    <row r="294" spans="1:10" ht="15" customHeight="1">
      <c r="A294" s="1">
        <v>42278</v>
      </c>
      <c r="B294" t="s">
        <v>14</v>
      </c>
      <c r="C294" s="11" t="s">
        <v>39</v>
      </c>
      <c r="D294" s="7">
        <v>1500000</v>
      </c>
      <c r="E294" s="5">
        <v>3</v>
      </c>
      <c r="F294" s="1">
        <f t="shared" si="20"/>
        <v>42281</v>
      </c>
      <c r="G294" s="4">
        <f t="shared" ca="1" si="21"/>
        <v>54</v>
      </c>
      <c r="H294" s="1">
        <f t="shared" ca="1" si="22"/>
        <v>42335</v>
      </c>
      <c r="I294" s="3">
        <f t="shared" si="24"/>
        <v>1500000</v>
      </c>
      <c r="J294" s="2" t="str">
        <f t="shared" ca="1" si="23"/>
        <v>inter</v>
      </c>
    </row>
    <row r="295" spans="1:10" ht="15" customHeight="1">
      <c r="A295" s="1">
        <v>42278</v>
      </c>
      <c r="B295" t="s">
        <v>14</v>
      </c>
      <c r="C295" s="11" t="s">
        <v>38</v>
      </c>
      <c r="D295" s="7">
        <v>300000</v>
      </c>
      <c r="E295" s="5">
        <v>3</v>
      </c>
      <c r="F295" s="1">
        <f t="shared" si="20"/>
        <v>42281</v>
      </c>
      <c r="G295" s="4">
        <f t="shared" ca="1" si="21"/>
        <v>54</v>
      </c>
      <c r="H295" s="1">
        <f t="shared" ca="1" si="22"/>
        <v>42335</v>
      </c>
      <c r="I295" s="3">
        <f t="shared" si="24"/>
        <v>300000</v>
      </c>
      <c r="J295" s="2" t="str">
        <f t="shared" ca="1" si="23"/>
        <v>inter</v>
      </c>
    </row>
    <row r="296" spans="1:10" ht="15" customHeight="1">
      <c r="A296" s="1">
        <v>42278</v>
      </c>
      <c r="B296" t="s">
        <v>14</v>
      </c>
      <c r="C296" s="11" t="s">
        <v>122</v>
      </c>
      <c r="D296" s="7">
        <v>100000</v>
      </c>
      <c r="E296" s="5">
        <v>3</v>
      </c>
      <c r="F296" s="1">
        <f t="shared" si="20"/>
        <v>42281</v>
      </c>
      <c r="G296" s="4">
        <f t="shared" ca="1" si="21"/>
        <v>54</v>
      </c>
      <c r="H296" s="1">
        <f t="shared" ca="1" si="22"/>
        <v>42335</v>
      </c>
      <c r="I296" s="3">
        <f t="shared" si="24"/>
        <v>100000</v>
      </c>
      <c r="J296" s="2" t="str">
        <f t="shared" ca="1" si="23"/>
        <v>inter</v>
      </c>
    </row>
    <row r="297" spans="1:10" ht="15" customHeight="1">
      <c r="A297" s="1">
        <v>42278</v>
      </c>
      <c r="B297" t="s">
        <v>14</v>
      </c>
      <c r="C297" s="11" t="s">
        <v>35</v>
      </c>
      <c r="D297" s="7">
        <v>100000</v>
      </c>
      <c r="E297" s="5">
        <v>3</v>
      </c>
      <c r="F297" s="1">
        <f t="shared" si="20"/>
        <v>42281</v>
      </c>
      <c r="G297" s="4">
        <f t="shared" ca="1" si="21"/>
        <v>54</v>
      </c>
      <c r="H297" s="1">
        <f t="shared" ca="1" si="22"/>
        <v>42335</v>
      </c>
      <c r="I297" s="3">
        <f t="shared" si="24"/>
        <v>100000</v>
      </c>
      <c r="J297" s="2" t="str">
        <f t="shared" ca="1" si="23"/>
        <v>inter</v>
      </c>
    </row>
    <row r="298" spans="1:10" ht="15" customHeight="1">
      <c r="A298" s="1">
        <v>42278</v>
      </c>
      <c r="B298" t="s">
        <v>14</v>
      </c>
      <c r="C298" s="11" t="s">
        <v>33</v>
      </c>
      <c r="D298" s="7">
        <v>200000</v>
      </c>
      <c r="E298" s="5">
        <v>3</v>
      </c>
      <c r="F298" s="1">
        <f t="shared" si="20"/>
        <v>42281</v>
      </c>
      <c r="G298" s="4">
        <f t="shared" ca="1" si="21"/>
        <v>54</v>
      </c>
      <c r="H298" s="1">
        <f t="shared" ca="1" si="22"/>
        <v>42335</v>
      </c>
      <c r="I298" s="3">
        <f t="shared" si="24"/>
        <v>200000</v>
      </c>
      <c r="J298" s="2" t="str">
        <f t="shared" ca="1" si="23"/>
        <v>inter</v>
      </c>
    </row>
    <row r="299" spans="1:10" ht="15" customHeight="1">
      <c r="A299" s="1">
        <v>42278</v>
      </c>
      <c r="B299" t="s">
        <v>14</v>
      </c>
      <c r="C299" s="11" t="s">
        <v>2</v>
      </c>
      <c r="D299" s="7">
        <v>250000</v>
      </c>
      <c r="E299" s="5">
        <v>3</v>
      </c>
      <c r="F299" s="1">
        <f t="shared" si="20"/>
        <v>42281</v>
      </c>
      <c r="G299" s="4">
        <f t="shared" ca="1" si="21"/>
        <v>54</v>
      </c>
      <c r="H299" s="1">
        <f t="shared" ca="1" si="22"/>
        <v>42335</v>
      </c>
      <c r="I299" s="3">
        <f t="shared" si="24"/>
        <v>250000</v>
      </c>
      <c r="J299" s="2" t="str">
        <f t="shared" ca="1" si="23"/>
        <v>inter</v>
      </c>
    </row>
    <row r="300" spans="1:10" ht="15" customHeight="1">
      <c r="A300" s="1">
        <v>42278</v>
      </c>
      <c r="B300" t="s">
        <v>14</v>
      </c>
      <c r="C300" s="11" t="s">
        <v>160</v>
      </c>
      <c r="D300" s="7">
        <v>500000</v>
      </c>
      <c r="E300" s="5">
        <v>3</v>
      </c>
      <c r="F300" s="1">
        <f t="shared" si="20"/>
        <v>42281</v>
      </c>
      <c r="G300" s="4">
        <f t="shared" ca="1" si="21"/>
        <v>54</v>
      </c>
      <c r="H300" s="1">
        <f t="shared" ca="1" si="22"/>
        <v>42335</v>
      </c>
      <c r="I300" s="3">
        <f t="shared" si="24"/>
        <v>500000</v>
      </c>
      <c r="J300" s="2" t="str">
        <f t="shared" ca="1" si="23"/>
        <v>inter</v>
      </c>
    </row>
    <row r="301" spans="1:10" ht="15" customHeight="1">
      <c r="A301" s="1">
        <v>42278</v>
      </c>
      <c r="B301" t="s">
        <v>14</v>
      </c>
      <c r="C301" s="11" t="s">
        <v>0</v>
      </c>
      <c r="D301" s="7">
        <v>200000</v>
      </c>
      <c r="E301" s="5">
        <v>3</v>
      </c>
      <c r="F301" s="1">
        <f t="shared" si="20"/>
        <v>42281</v>
      </c>
      <c r="G301" s="4">
        <f t="shared" ca="1" si="21"/>
        <v>54</v>
      </c>
      <c r="H301" s="1">
        <f t="shared" ca="1" si="22"/>
        <v>42335</v>
      </c>
      <c r="I301" s="3">
        <f t="shared" si="24"/>
        <v>200000</v>
      </c>
      <c r="J301" s="2" t="str">
        <f t="shared" ca="1" si="23"/>
        <v>inter</v>
      </c>
    </row>
    <row r="302" spans="1:10" ht="15" customHeight="1">
      <c r="A302" s="1">
        <v>42278</v>
      </c>
      <c r="B302" t="s">
        <v>14</v>
      </c>
      <c r="C302" s="11" t="s">
        <v>172</v>
      </c>
      <c r="D302" s="7">
        <v>200000</v>
      </c>
      <c r="E302" s="5">
        <v>3</v>
      </c>
      <c r="F302" s="1">
        <f t="shared" si="20"/>
        <v>42281</v>
      </c>
      <c r="G302" s="4">
        <f t="shared" ca="1" si="21"/>
        <v>54</v>
      </c>
      <c r="H302" s="1">
        <f t="shared" ca="1" si="22"/>
        <v>42335</v>
      </c>
      <c r="I302" s="3">
        <f t="shared" si="24"/>
        <v>200000</v>
      </c>
      <c r="J302" s="2" t="str">
        <f t="shared" ca="1" si="23"/>
        <v>inter</v>
      </c>
    </row>
    <row r="303" spans="1:10" ht="15" customHeight="1">
      <c r="A303" s="1">
        <v>42278</v>
      </c>
      <c r="B303" t="s">
        <v>14</v>
      </c>
      <c r="C303" s="11" t="s">
        <v>171</v>
      </c>
      <c r="D303" s="7">
        <v>200000</v>
      </c>
      <c r="E303" s="5">
        <v>3</v>
      </c>
      <c r="F303" s="1">
        <f t="shared" si="20"/>
        <v>42281</v>
      </c>
      <c r="G303" s="4">
        <f t="shared" ca="1" si="21"/>
        <v>54</v>
      </c>
      <c r="H303" s="1">
        <f t="shared" ca="1" si="22"/>
        <v>42335</v>
      </c>
      <c r="I303" s="3">
        <f t="shared" si="24"/>
        <v>200000</v>
      </c>
      <c r="J303" s="2" t="str">
        <f t="shared" ca="1" si="23"/>
        <v>inter</v>
      </c>
    </row>
    <row r="304" spans="1:10" ht="15" customHeight="1">
      <c r="A304" s="1">
        <v>42278</v>
      </c>
      <c r="B304" t="s">
        <v>14</v>
      </c>
      <c r="C304" s="11" t="s">
        <v>28</v>
      </c>
      <c r="D304" s="7">
        <v>200000</v>
      </c>
      <c r="E304" s="5">
        <v>3</v>
      </c>
      <c r="F304" s="1">
        <f t="shared" si="20"/>
        <v>42281</v>
      </c>
      <c r="G304" s="4">
        <f t="shared" ca="1" si="21"/>
        <v>54</v>
      </c>
      <c r="H304" s="1">
        <f t="shared" ca="1" si="22"/>
        <v>42335</v>
      </c>
      <c r="I304" s="3">
        <f t="shared" si="24"/>
        <v>200000</v>
      </c>
      <c r="J304" s="2" t="str">
        <f t="shared" ca="1" si="23"/>
        <v>inter</v>
      </c>
    </row>
    <row r="305" spans="1:10" ht="15" customHeight="1">
      <c r="A305" s="1">
        <v>42278</v>
      </c>
      <c r="B305" t="s">
        <v>14</v>
      </c>
      <c r="C305" s="11" t="s">
        <v>26</v>
      </c>
      <c r="D305" s="7">
        <v>600000</v>
      </c>
      <c r="E305" s="5">
        <v>3</v>
      </c>
      <c r="F305" s="1">
        <f t="shared" si="20"/>
        <v>42281</v>
      </c>
      <c r="G305" s="4">
        <f t="shared" ca="1" si="21"/>
        <v>54</v>
      </c>
      <c r="H305" s="1">
        <f t="shared" ca="1" si="22"/>
        <v>42335</v>
      </c>
      <c r="I305" s="3">
        <f t="shared" si="24"/>
        <v>600000</v>
      </c>
      <c r="J305" s="2" t="str">
        <f t="shared" ca="1" si="23"/>
        <v>inter</v>
      </c>
    </row>
    <row r="306" spans="1:10" ht="15" customHeight="1">
      <c r="A306" s="1">
        <v>42278</v>
      </c>
      <c r="B306" t="s">
        <v>14</v>
      </c>
      <c r="C306" s="11" t="s">
        <v>25</v>
      </c>
      <c r="D306" s="7">
        <v>200000</v>
      </c>
      <c r="E306" s="5">
        <v>3</v>
      </c>
      <c r="F306" s="1">
        <f t="shared" si="20"/>
        <v>42281</v>
      </c>
      <c r="G306" s="4">
        <f t="shared" ca="1" si="21"/>
        <v>54</v>
      </c>
      <c r="H306" s="1">
        <f t="shared" ca="1" si="22"/>
        <v>42335</v>
      </c>
      <c r="I306" s="3">
        <f t="shared" si="24"/>
        <v>200000</v>
      </c>
      <c r="J306" s="2" t="str">
        <f t="shared" ca="1" si="23"/>
        <v>inter</v>
      </c>
    </row>
    <row r="307" spans="1:10" ht="15" customHeight="1">
      <c r="A307" s="1">
        <v>42278</v>
      </c>
      <c r="B307" t="s">
        <v>14</v>
      </c>
      <c r="C307" s="11" t="s">
        <v>114</v>
      </c>
      <c r="D307" s="7">
        <v>100000</v>
      </c>
      <c r="E307" s="5">
        <v>3</v>
      </c>
      <c r="F307" s="1">
        <f t="shared" si="20"/>
        <v>42281</v>
      </c>
      <c r="G307" s="4">
        <f t="shared" ca="1" si="21"/>
        <v>54</v>
      </c>
      <c r="H307" s="1">
        <f t="shared" ca="1" si="22"/>
        <v>42335</v>
      </c>
      <c r="I307" s="3">
        <f t="shared" si="24"/>
        <v>100000</v>
      </c>
      <c r="J307" s="2" t="str">
        <f t="shared" ca="1" si="23"/>
        <v>inter</v>
      </c>
    </row>
    <row r="308" spans="1:10" ht="15" customHeight="1">
      <c r="A308" s="1">
        <v>42278</v>
      </c>
      <c r="B308" t="s">
        <v>14</v>
      </c>
      <c r="C308" s="11" t="s">
        <v>96</v>
      </c>
      <c r="D308" s="7">
        <v>600000</v>
      </c>
      <c r="E308" s="5">
        <v>3</v>
      </c>
      <c r="F308" s="1">
        <f t="shared" si="20"/>
        <v>42281</v>
      </c>
      <c r="G308" s="4">
        <f t="shared" ca="1" si="21"/>
        <v>54</v>
      </c>
      <c r="H308" s="1">
        <f t="shared" ca="1" si="22"/>
        <v>42335</v>
      </c>
      <c r="I308" s="3">
        <f t="shared" si="24"/>
        <v>600000</v>
      </c>
      <c r="J308" s="2" t="str">
        <f t="shared" ca="1" si="23"/>
        <v>inter</v>
      </c>
    </row>
    <row r="309" spans="1:10" ht="15" customHeight="1">
      <c r="A309" s="1">
        <v>42278</v>
      </c>
      <c r="B309" t="s">
        <v>14</v>
      </c>
      <c r="C309" s="11" t="s">
        <v>170</v>
      </c>
      <c r="D309" s="7">
        <v>500000</v>
      </c>
      <c r="E309" s="5">
        <v>3</v>
      </c>
      <c r="F309" s="1">
        <f t="shared" si="20"/>
        <v>42281</v>
      </c>
      <c r="G309" s="4">
        <f t="shared" ca="1" si="21"/>
        <v>54</v>
      </c>
      <c r="H309" s="1">
        <f t="shared" ca="1" si="22"/>
        <v>42335</v>
      </c>
      <c r="I309" s="3">
        <f t="shared" si="24"/>
        <v>500000</v>
      </c>
      <c r="J309" s="2" t="str">
        <f t="shared" ca="1" si="23"/>
        <v>inter</v>
      </c>
    </row>
    <row r="310" spans="1:10" ht="15" customHeight="1">
      <c r="A310" s="1">
        <v>42278</v>
      </c>
      <c r="B310" t="s">
        <v>14</v>
      </c>
      <c r="C310" s="11" t="s">
        <v>113</v>
      </c>
      <c r="D310" s="7">
        <v>150000</v>
      </c>
      <c r="E310" s="5">
        <v>3</v>
      </c>
      <c r="F310" s="1">
        <f t="shared" si="20"/>
        <v>42281</v>
      </c>
      <c r="G310" s="4">
        <f t="shared" ca="1" si="21"/>
        <v>54</v>
      </c>
      <c r="H310" s="1">
        <f t="shared" ca="1" si="22"/>
        <v>42335</v>
      </c>
      <c r="I310" s="3">
        <f t="shared" si="24"/>
        <v>150000</v>
      </c>
      <c r="J310" s="2" t="str">
        <f t="shared" ca="1" si="23"/>
        <v>inter</v>
      </c>
    </row>
    <row r="311" spans="1:10" ht="15" customHeight="1">
      <c r="A311" s="1">
        <v>42278</v>
      </c>
      <c r="B311" t="s">
        <v>14</v>
      </c>
      <c r="C311" s="11" t="s">
        <v>21</v>
      </c>
      <c r="D311" s="7">
        <v>100000</v>
      </c>
      <c r="E311" s="5">
        <v>3</v>
      </c>
      <c r="F311" s="1">
        <f t="shared" si="20"/>
        <v>42281</v>
      </c>
      <c r="G311" s="4">
        <f t="shared" ca="1" si="21"/>
        <v>54</v>
      </c>
      <c r="H311" s="1">
        <f t="shared" ca="1" si="22"/>
        <v>42335</v>
      </c>
      <c r="I311" s="3">
        <f t="shared" si="24"/>
        <v>100000</v>
      </c>
      <c r="J311" s="2" t="str">
        <f t="shared" ca="1" si="23"/>
        <v>inter</v>
      </c>
    </row>
    <row r="312" spans="1:10" ht="15" customHeight="1">
      <c r="A312" s="1">
        <v>42278</v>
      </c>
      <c r="B312" t="s">
        <v>14</v>
      </c>
      <c r="C312" s="11" t="s">
        <v>93</v>
      </c>
      <c r="D312" s="7">
        <v>3900000</v>
      </c>
      <c r="E312" s="5">
        <v>3</v>
      </c>
      <c r="F312" s="1">
        <f t="shared" si="20"/>
        <v>42281</v>
      </c>
      <c r="G312" s="4">
        <f t="shared" ca="1" si="21"/>
        <v>54</v>
      </c>
      <c r="H312" s="1">
        <f t="shared" ca="1" si="22"/>
        <v>42335</v>
      </c>
      <c r="I312" s="3">
        <f t="shared" si="24"/>
        <v>3900000</v>
      </c>
      <c r="J312" s="2" t="str">
        <f t="shared" ca="1" si="23"/>
        <v>inter</v>
      </c>
    </row>
    <row r="313" spans="1:10" ht="15" customHeight="1">
      <c r="A313" s="1">
        <v>42278</v>
      </c>
      <c r="B313" t="s">
        <v>14</v>
      </c>
      <c r="C313" s="11" t="s">
        <v>20</v>
      </c>
      <c r="D313" s="7">
        <v>200000</v>
      </c>
      <c r="E313" s="5">
        <v>3</v>
      </c>
      <c r="F313" s="1">
        <f t="shared" si="20"/>
        <v>42281</v>
      </c>
      <c r="G313" s="4">
        <f t="shared" ca="1" si="21"/>
        <v>54</v>
      </c>
      <c r="H313" s="1">
        <f t="shared" ca="1" si="22"/>
        <v>42335</v>
      </c>
      <c r="I313" s="3">
        <f t="shared" si="24"/>
        <v>200000</v>
      </c>
      <c r="J313" s="2" t="str">
        <f t="shared" ca="1" si="23"/>
        <v>inter</v>
      </c>
    </row>
    <row r="314" spans="1:10" ht="15" customHeight="1">
      <c r="A314" s="1">
        <v>42278</v>
      </c>
      <c r="B314" t="s">
        <v>14</v>
      </c>
      <c r="C314" s="11" t="s">
        <v>19</v>
      </c>
      <c r="D314" s="7">
        <v>200000</v>
      </c>
      <c r="E314" s="5">
        <v>3</v>
      </c>
      <c r="F314" s="1">
        <f t="shared" si="20"/>
        <v>42281</v>
      </c>
      <c r="G314" s="4">
        <f t="shared" ca="1" si="21"/>
        <v>54</v>
      </c>
      <c r="H314" s="1">
        <f t="shared" ca="1" si="22"/>
        <v>42335</v>
      </c>
      <c r="I314" s="3">
        <f t="shared" si="24"/>
        <v>200000</v>
      </c>
      <c r="J314" s="2" t="str">
        <f t="shared" ca="1" si="23"/>
        <v>inter</v>
      </c>
    </row>
    <row r="315" spans="1:10" ht="15" customHeight="1">
      <c r="A315" s="1">
        <v>42278</v>
      </c>
      <c r="B315" t="s">
        <v>14</v>
      </c>
      <c r="C315" s="11" t="s">
        <v>18</v>
      </c>
      <c r="D315" s="7">
        <v>200000</v>
      </c>
      <c r="E315" s="5">
        <v>3</v>
      </c>
      <c r="F315" s="1">
        <f t="shared" si="20"/>
        <v>42281</v>
      </c>
      <c r="G315" s="4">
        <f t="shared" ca="1" si="21"/>
        <v>54</v>
      </c>
      <c r="H315" s="1">
        <f t="shared" ca="1" si="22"/>
        <v>42335</v>
      </c>
      <c r="I315" s="3">
        <f t="shared" si="24"/>
        <v>200000</v>
      </c>
      <c r="J315" s="2" t="str">
        <f t="shared" ca="1" si="23"/>
        <v>inter</v>
      </c>
    </row>
    <row r="316" spans="1:10" ht="15" customHeight="1">
      <c r="A316" s="1">
        <v>42278</v>
      </c>
      <c r="B316" t="s">
        <v>14</v>
      </c>
      <c r="C316" s="11" t="s">
        <v>169</v>
      </c>
      <c r="D316" s="7">
        <v>200000</v>
      </c>
      <c r="E316" s="5">
        <v>3</v>
      </c>
      <c r="F316" s="1">
        <f t="shared" si="20"/>
        <v>42281</v>
      </c>
      <c r="G316" s="4">
        <f t="shared" ca="1" si="21"/>
        <v>54</v>
      </c>
      <c r="H316" s="1">
        <f t="shared" ca="1" si="22"/>
        <v>42335</v>
      </c>
      <c r="I316" s="3">
        <f t="shared" si="24"/>
        <v>200000</v>
      </c>
      <c r="J316" s="2" t="str">
        <f t="shared" ca="1" si="23"/>
        <v>inter</v>
      </c>
    </row>
    <row r="317" spans="1:10" ht="15" customHeight="1">
      <c r="A317" s="1">
        <v>42278</v>
      </c>
      <c r="B317" t="s">
        <v>14</v>
      </c>
      <c r="C317" s="11" t="s">
        <v>17</v>
      </c>
      <c r="D317" s="7">
        <v>200000</v>
      </c>
      <c r="E317" s="5">
        <v>3</v>
      </c>
      <c r="F317" s="1">
        <f t="shared" si="20"/>
        <v>42281</v>
      </c>
      <c r="G317" s="4">
        <f t="shared" ca="1" si="21"/>
        <v>54</v>
      </c>
      <c r="H317" s="1">
        <f t="shared" ca="1" si="22"/>
        <v>42335</v>
      </c>
      <c r="I317" s="3">
        <f t="shared" si="24"/>
        <v>200000</v>
      </c>
      <c r="J317" s="2" t="str">
        <f t="shared" ca="1" si="23"/>
        <v>inter</v>
      </c>
    </row>
    <row r="318" spans="1:10" ht="15" customHeight="1">
      <c r="A318" s="1">
        <v>42278</v>
      </c>
      <c r="B318" t="s">
        <v>1</v>
      </c>
      <c r="C318" s="11" t="s">
        <v>91</v>
      </c>
      <c r="D318" s="10">
        <v>2000000</v>
      </c>
      <c r="H318" s="1"/>
    </row>
    <row r="319" spans="1:10" ht="15" customHeight="1">
      <c r="A319" s="1">
        <v>42278</v>
      </c>
      <c r="B319" t="s">
        <v>1</v>
      </c>
      <c r="C319" s="6" t="s">
        <v>90</v>
      </c>
      <c r="D319" s="9">
        <v>600000</v>
      </c>
    </row>
    <row r="320" spans="1:10" ht="15" customHeight="1">
      <c r="A320" s="1">
        <v>42278</v>
      </c>
      <c r="B320" t="s">
        <v>1</v>
      </c>
      <c r="C320" s="6" t="s">
        <v>151</v>
      </c>
      <c r="D320" s="9">
        <v>1000000</v>
      </c>
    </row>
    <row r="321" spans="1:4" ht="15" customHeight="1">
      <c r="A321" s="1">
        <v>42278</v>
      </c>
      <c r="B321" t="s">
        <v>1</v>
      </c>
      <c r="C321" s="6" t="s">
        <v>89</v>
      </c>
      <c r="D321" s="9">
        <v>2400000</v>
      </c>
    </row>
    <row r="322" spans="1:4" ht="15" customHeight="1">
      <c r="A322" s="1">
        <v>42278</v>
      </c>
      <c r="B322" t="s">
        <v>1</v>
      </c>
      <c r="C322" s="6" t="s">
        <v>88</v>
      </c>
      <c r="D322" s="9">
        <v>300000</v>
      </c>
    </row>
    <row r="323" spans="1:4" ht="15" customHeight="1">
      <c r="A323" s="1">
        <v>42278</v>
      </c>
      <c r="B323" t="s">
        <v>1</v>
      </c>
      <c r="C323" s="6" t="s">
        <v>86</v>
      </c>
      <c r="D323" s="9">
        <v>100000</v>
      </c>
    </row>
    <row r="324" spans="1:4" ht="15" customHeight="1">
      <c r="A324" s="1">
        <v>42278</v>
      </c>
      <c r="B324" t="s">
        <v>1</v>
      </c>
      <c r="C324" s="6" t="s">
        <v>168</v>
      </c>
      <c r="D324" s="9">
        <v>300000</v>
      </c>
    </row>
    <row r="325" spans="1:4" ht="15" customHeight="1">
      <c r="A325" s="1">
        <v>42278</v>
      </c>
      <c r="B325" t="s">
        <v>1</v>
      </c>
      <c r="C325" s="6" t="s">
        <v>84</v>
      </c>
      <c r="D325" s="9">
        <v>500000</v>
      </c>
    </row>
    <row r="326" spans="1:4" ht="15" customHeight="1">
      <c r="A326" s="1">
        <v>42278</v>
      </c>
      <c r="B326" t="s">
        <v>1</v>
      </c>
      <c r="C326" s="6" t="s">
        <v>82</v>
      </c>
      <c r="D326" s="9">
        <v>500000</v>
      </c>
    </row>
    <row r="327" spans="1:4" ht="15" customHeight="1">
      <c r="A327" s="1">
        <v>42278</v>
      </c>
      <c r="B327" t="s">
        <v>1</v>
      </c>
      <c r="C327" s="6" t="s">
        <v>81</v>
      </c>
      <c r="D327" s="9">
        <v>500000</v>
      </c>
    </row>
    <row r="328" spans="1:4" ht="15" customHeight="1">
      <c r="A328" s="1">
        <v>42278</v>
      </c>
      <c r="B328" t="s">
        <v>1</v>
      </c>
      <c r="C328" s="6" t="s">
        <v>12</v>
      </c>
      <c r="D328" s="9">
        <v>800000</v>
      </c>
    </row>
    <row r="329" spans="1:4" ht="15" customHeight="1">
      <c r="A329" s="1">
        <v>42278</v>
      </c>
      <c r="B329" t="s">
        <v>1</v>
      </c>
      <c r="C329" s="6" t="s">
        <v>79</v>
      </c>
      <c r="D329" s="9">
        <v>200000</v>
      </c>
    </row>
    <row r="330" spans="1:4" ht="15" customHeight="1">
      <c r="A330" s="1">
        <v>42278</v>
      </c>
      <c r="B330" t="s">
        <v>1</v>
      </c>
      <c r="C330" s="6" t="s">
        <v>146</v>
      </c>
      <c r="D330" s="9">
        <v>740000</v>
      </c>
    </row>
    <row r="331" spans="1:4" ht="15" customHeight="1">
      <c r="A331" s="1">
        <v>42278</v>
      </c>
      <c r="B331" t="s">
        <v>1</v>
      </c>
      <c r="C331" s="6" t="s">
        <v>75</v>
      </c>
      <c r="D331" s="9">
        <v>700000</v>
      </c>
    </row>
    <row r="332" spans="1:4" ht="15" customHeight="1">
      <c r="A332" s="1">
        <v>42278</v>
      </c>
      <c r="B332" t="s">
        <v>1</v>
      </c>
      <c r="C332" s="6" t="s">
        <v>144</v>
      </c>
      <c r="D332" s="9">
        <v>400000</v>
      </c>
    </row>
    <row r="333" spans="1:4" ht="15" customHeight="1">
      <c r="A333" s="1">
        <v>42278</v>
      </c>
      <c r="B333" t="s">
        <v>1</v>
      </c>
      <c r="C333" s="6" t="s">
        <v>73</v>
      </c>
      <c r="D333" s="9">
        <v>350000</v>
      </c>
    </row>
    <row r="334" spans="1:4" ht="15" customHeight="1">
      <c r="A334" s="1">
        <v>42278</v>
      </c>
      <c r="B334" t="s">
        <v>1</v>
      </c>
      <c r="C334" s="6" t="s">
        <v>72</v>
      </c>
      <c r="D334" s="9">
        <v>200000</v>
      </c>
    </row>
    <row r="335" spans="1:4" ht="15" customHeight="1">
      <c r="A335" s="1">
        <v>42278</v>
      </c>
      <c r="B335" t="s">
        <v>1</v>
      </c>
      <c r="C335" s="6" t="s">
        <v>70</v>
      </c>
      <c r="D335" s="9">
        <v>1000000</v>
      </c>
    </row>
    <row r="336" spans="1:4" ht="15" customHeight="1">
      <c r="A336" s="1">
        <v>42278</v>
      </c>
      <c r="B336" t="s">
        <v>1</v>
      </c>
      <c r="C336" s="6" t="s">
        <v>69</v>
      </c>
      <c r="D336" s="9">
        <v>750000</v>
      </c>
    </row>
    <row r="337" spans="1:4" ht="15" customHeight="1">
      <c r="A337" s="1">
        <v>42278</v>
      </c>
      <c r="B337" t="s">
        <v>1</v>
      </c>
      <c r="C337" s="6" t="s">
        <v>68</v>
      </c>
      <c r="D337" s="9">
        <v>2000000</v>
      </c>
    </row>
    <row r="338" spans="1:4" ht="15" customHeight="1">
      <c r="A338" s="1">
        <v>42278</v>
      </c>
      <c r="B338" t="s">
        <v>1</v>
      </c>
      <c r="C338" s="6" t="s">
        <v>67</v>
      </c>
      <c r="D338" s="9">
        <v>150000</v>
      </c>
    </row>
    <row r="339" spans="1:4" ht="15" customHeight="1">
      <c r="A339" s="1">
        <v>42278</v>
      </c>
      <c r="B339" t="s">
        <v>1</v>
      </c>
      <c r="C339" s="6" t="s">
        <v>110</v>
      </c>
      <c r="D339" s="9">
        <v>250000</v>
      </c>
    </row>
    <row r="340" spans="1:4" ht="15" customHeight="1">
      <c r="A340" s="1">
        <v>42278</v>
      </c>
      <c r="B340" t="s">
        <v>1</v>
      </c>
      <c r="C340" s="6" t="s">
        <v>66</v>
      </c>
      <c r="D340" s="9">
        <v>860000</v>
      </c>
    </row>
    <row r="341" spans="1:4" ht="15" customHeight="1">
      <c r="A341" s="1">
        <v>42278</v>
      </c>
      <c r="B341" t="s">
        <v>1</v>
      </c>
      <c r="C341" s="6" t="s">
        <v>65</v>
      </c>
      <c r="D341" s="9">
        <v>950000</v>
      </c>
    </row>
    <row r="342" spans="1:4" ht="15" customHeight="1">
      <c r="A342" s="1">
        <v>42278</v>
      </c>
      <c r="B342" t="s">
        <v>1</v>
      </c>
      <c r="C342" s="6" t="s">
        <v>142</v>
      </c>
      <c r="D342" s="9">
        <v>810000</v>
      </c>
    </row>
    <row r="343" spans="1:4" ht="15" customHeight="1">
      <c r="A343" s="1">
        <v>42278</v>
      </c>
      <c r="B343" t="s">
        <v>1</v>
      </c>
      <c r="C343" s="6" t="s">
        <v>167</v>
      </c>
      <c r="D343" s="9">
        <v>200000</v>
      </c>
    </row>
    <row r="344" spans="1:4" ht="15" customHeight="1">
      <c r="A344" s="1">
        <v>42278</v>
      </c>
      <c r="B344" t="s">
        <v>1</v>
      </c>
      <c r="C344" s="6" t="s">
        <v>108</v>
      </c>
      <c r="D344" s="9">
        <v>1000000</v>
      </c>
    </row>
    <row r="345" spans="1:4" ht="15" customHeight="1">
      <c r="A345" s="1">
        <v>42278</v>
      </c>
      <c r="B345" t="s">
        <v>1</v>
      </c>
      <c r="C345" s="6" t="s">
        <v>138</v>
      </c>
      <c r="D345" s="9">
        <v>1250000</v>
      </c>
    </row>
    <row r="346" spans="1:4" ht="15" customHeight="1">
      <c r="A346" s="1">
        <v>42278</v>
      </c>
      <c r="B346" t="s">
        <v>1</v>
      </c>
      <c r="C346" s="6" t="s">
        <v>59</v>
      </c>
      <c r="D346" s="9">
        <v>1000000</v>
      </c>
    </row>
    <row r="347" spans="1:4" ht="15" customHeight="1">
      <c r="A347" s="1">
        <v>42278</v>
      </c>
      <c r="B347" t="s">
        <v>1</v>
      </c>
      <c r="C347" s="6" t="s">
        <v>166</v>
      </c>
      <c r="D347" s="9">
        <v>500000</v>
      </c>
    </row>
    <row r="348" spans="1:4" ht="15" customHeight="1">
      <c r="A348" s="1">
        <v>42278</v>
      </c>
      <c r="B348" t="s">
        <v>1</v>
      </c>
      <c r="C348" s="6" t="s">
        <v>10</v>
      </c>
      <c r="D348" s="9">
        <v>200000</v>
      </c>
    </row>
    <row r="349" spans="1:4" ht="15" customHeight="1">
      <c r="A349" s="1">
        <v>42278</v>
      </c>
      <c r="B349" t="s">
        <v>1</v>
      </c>
      <c r="C349" s="6" t="s">
        <v>57</v>
      </c>
      <c r="D349" s="9">
        <v>1000000</v>
      </c>
    </row>
    <row r="350" spans="1:4" ht="15" customHeight="1">
      <c r="A350" s="1">
        <v>42278</v>
      </c>
      <c r="B350" t="s">
        <v>1</v>
      </c>
      <c r="C350" s="6" t="s">
        <v>9</v>
      </c>
      <c r="D350" s="9">
        <v>150000</v>
      </c>
    </row>
    <row r="351" spans="1:4" ht="15" customHeight="1">
      <c r="A351" s="1">
        <v>42278</v>
      </c>
      <c r="B351" t="s">
        <v>1</v>
      </c>
      <c r="C351" s="6" t="s">
        <v>55</v>
      </c>
      <c r="D351" s="9">
        <v>500000</v>
      </c>
    </row>
    <row r="352" spans="1:4" ht="15" customHeight="1">
      <c r="A352" s="1">
        <v>42278</v>
      </c>
      <c r="B352" t="s">
        <v>1</v>
      </c>
      <c r="C352" s="6" t="s">
        <v>54</v>
      </c>
      <c r="D352" s="9">
        <v>500000</v>
      </c>
    </row>
    <row r="353" spans="1:4" ht="15" customHeight="1">
      <c r="A353" s="1">
        <v>42278</v>
      </c>
      <c r="B353" t="s">
        <v>1</v>
      </c>
      <c r="C353" s="6" t="s">
        <v>165</v>
      </c>
      <c r="D353" s="9">
        <v>200000</v>
      </c>
    </row>
    <row r="354" spans="1:4" ht="15" customHeight="1">
      <c r="A354" s="1">
        <v>42278</v>
      </c>
      <c r="B354" t="s">
        <v>1</v>
      </c>
      <c r="C354" s="6" t="s">
        <v>106</v>
      </c>
      <c r="D354" s="9">
        <v>100000</v>
      </c>
    </row>
    <row r="355" spans="1:4" ht="15" customHeight="1">
      <c r="A355" s="1">
        <v>42278</v>
      </c>
      <c r="B355" t="s">
        <v>1</v>
      </c>
      <c r="C355" s="6" t="s">
        <v>52</v>
      </c>
      <c r="D355" s="9">
        <v>500000</v>
      </c>
    </row>
    <row r="356" spans="1:4" ht="15" customHeight="1">
      <c r="A356" s="1">
        <v>42278</v>
      </c>
      <c r="B356" t="s">
        <v>1</v>
      </c>
      <c r="C356" s="6" t="s">
        <v>8</v>
      </c>
      <c r="D356" s="9">
        <v>2000000</v>
      </c>
    </row>
    <row r="357" spans="1:4" ht="15" customHeight="1">
      <c r="A357" s="1">
        <v>42278</v>
      </c>
      <c r="B357" t="s">
        <v>1</v>
      </c>
      <c r="C357" s="6" t="s">
        <v>133</v>
      </c>
      <c r="D357" s="9">
        <v>700000</v>
      </c>
    </row>
    <row r="358" spans="1:4" ht="15" customHeight="1">
      <c r="A358" s="1">
        <v>42278</v>
      </c>
      <c r="B358" t="s">
        <v>1</v>
      </c>
      <c r="C358" s="6" t="s">
        <v>7</v>
      </c>
      <c r="D358" s="9">
        <v>150000</v>
      </c>
    </row>
    <row r="359" spans="1:4" ht="15" customHeight="1">
      <c r="A359" s="1">
        <v>42278</v>
      </c>
      <c r="B359" t="s">
        <v>1</v>
      </c>
      <c r="C359" s="6" t="s">
        <v>132</v>
      </c>
      <c r="D359" s="9">
        <v>900000</v>
      </c>
    </row>
    <row r="360" spans="1:4" ht="15" customHeight="1">
      <c r="A360" s="1">
        <v>42278</v>
      </c>
      <c r="B360" t="s">
        <v>1</v>
      </c>
      <c r="C360" s="6" t="s">
        <v>164</v>
      </c>
      <c r="D360" s="9">
        <v>1500000</v>
      </c>
    </row>
    <row r="361" spans="1:4" ht="15" customHeight="1">
      <c r="A361" s="1">
        <v>42278</v>
      </c>
      <c r="B361" t="s">
        <v>1</v>
      </c>
      <c r="C361" s="6" t="s">
        <v>50</v>
      </c>
      <c r="D361" s="9">
        <v>730000</v>
      </c>
    </row>
    <row r="362" spans="1:4" ht="15" customHeight="1">
      <c r="A362" s="1">
        <v>42278</v>
      </c>
      <c r="B362" t="s">
        <v>1</v>
      </c>
      <c r="C362" s="6" t="s">
        <v>47</v>
      </c>
      <c r="D362" s="9">
        <v>200000</v>
      </c>
    </row>
    <row r="363" spans="1:4" ht="15" customHeight="1">
      <c r="A363" s="1">
        <v>42278</v>
      </c>
      <c r="B363" t="s">
        <v>1</v>
      </c>
      <c r="C363" s="6" t="s">
        <v>6</v>
      </c>
      <c r="D363" s="9">
        <v>600000</v>
      </c>
    </row>
    <row r="364" spans="1:4" ht="15" customHeight="1">
      <c r="A364" s="1">
        <v>42278</v>
      </c>
      <c r="B364" t="s">
        <v>1</v>
      </c>
      <c r="C364" s="6" t="s">
        <v>46</v>
      </c>
      <c r="D364" s="9">
        <v>500000</v>
      </c>
    </row>
    <row r="365" spans="1:4" ht="15" customHeight="1">
      <c r="A365" s="1">
        <v>42278</v>
      </c>
      <c r="B365" t="s">
        <v>1</v>
      </c>
      <c r="C365" s="6" t="s">
        <v>163</v>
      </c>
      <c r="D365" s="9">
        <v>500000</v>
      </c>
    </row>
    <row r="366" spans="1:4" ht="15" customHeight="1">
      <c r="A366" s="1">
        <v>42278</v>
      </c>
      <c r="B366" t="s">
        <v>1</v>
      </c>
      <c r="C366" s="6" t="s">
        <v>45</v>
      </c>
      <c r="D366" s="9">
        <v>120000</v>
      </c>
    </row>
    <row r="367" spans="1:4" ht="15" customHeight="1">
      <c r="A367" s="1">
        <v>42278</v>
      </c>
      <c r="B367" t="s">
        <v>1</v>
      </c>
      <c r="C367" s="6" t="s">
        <v>44</v>
      </c>
      <c r="D367" s="9">
        <v>600000</v>
      </c>
    </row>
    <row r="368" spans="1:4" ht="15" customHeight="1">
      <c r="A368" s="1">
        <v>42278</v>
      </c>
      <c r="B368" t="s">
        <v>1</v>
      </c>
      <c r="C368" s="6" t="s">
        <v>43</v>
      </c>
      <c r="D368" s="9">
        <v>260000</v>
      </c>
    </row>
    <row r="369" spans="1:4" ht="15" customHeight="1">
      <c r="A369" s="1">
        <v>42278</v>
      </c>
      <c r="B369" t="s">
        <v>1</v>
      </c>
      <c r="C369" s="6" t="s">
        <v>127</v>
      </c>
      <c r="D369" s="9">
        <v>170000</v>
      </c>
    </row>
    <row r="370" spans="1:4" ht="15" customHeight="1">
      <c r="A370" s="1">
        <v>42278</v>
      </c>
      <c r="B370" t="s">
        <v>1</v>
      </c>
      <c r="C370" s="6" t="s">
        <v>126</v>
      </c>
      <c r="D370" s="9">
        <v>350000</v>
      </c>
    </row>
    <row r="371" spans="1:4" ht="15" customHeight="1">
      <c r="A371" s="1">
        <v>42278</v>
      </c>
      <c r="B371" t="s">
        <v>1</v>
      </c>
      <c r="C371" s="6" t="s">
        <v>42</v>
      </c>
      <c r="D371" s="9">
        <v>1700000</v>
      </c>
    </row>
    <row r="372" spans="1:4" ht="15" customHeight="1">
      <c r="A372" s="1">
        <v>42278</v>
      </c>
      <c r="B372" t="s">
        <v>1</v>
      </c>
      <c r="C372" s="6" t="s">
        <v>162</v>
      </c>
      <c r="D372" s="9">
        <v>100000</v>
      </c>
    </row>
    <row r="373" spans="1:4" ht="15" customHeight="1">
      <c r="A373" s="1">
        <v>42278</v>
      </c>
      <c r="B373" t="s">
        <v>1</v>
      </c>
      <c r="C373" s="6" t="s">
        <v>161</v>
      </c>
      <c r="D373" s="9">
        <v>40000</v>
      </c>
    </row>
    <row r="374" spans="1:4" ht="15" customHeight="1">
      <c r="A374" s="1">
        <v>42278</v>
      </c>
      <c r="B374" t="s">
        <v>1</v>
      </c>
      <c r="C374" s="6" t="s">
        <v>124</v>
      </c>
      <c r="D374" s="9">
        <v>720000</v>
      </c>
    </row>
    <row r="375" spans="1:4" ht="15" customHeight="1">
      <c r="A375" s="1">
        <v>42278</v>
      </c>
      <c r="B375" t="s">
        <v>1</v>
      </c>
      <c r="C375" s="6" t="s">
        <v>39</v>
      </c>
      <c r="D375" s="9">
        <v>1660000</v>
      </c>
    </row>
    <row r="376" spans="1:4" ht="15" customHeight="1">
      <c r="A376" s="1">
        <v>42278</v>
      </c>
      <c r="B376" t="s">
        <v>1</v>
      </c>
      <c r="C376" s="6" t="s">
        <v>155</v>
      </c>
      <c r="D376" s="9">
        <v>200000</v>
      </c>
    </row>
    <row r="377" spans="1:4" ht="15" customHeight="1">
      <c r="A377" s="1">
        <v>42278</v>
      </c>
      <c r="B377" t="s">
        <v>1</v>
      </c>
      <c r="C377" s="6" t="s">
        <v>38</v>
      </c>
      <c r="D377" s="9">
        <v>300000</v>
      </c>
    </row>
    <row r="378" spans="1:4" ht="15" customHeight="1">
      <c r="A378" s="1">
        <v>42278</v>
      </c>
      <c r="B378" t="s">
        <v>1</v>
      </c>
      <c r="C378" s="6" t="s">
        <v>122</v>
      </c>
      <c r="D378" s="9">
        <v>350000</v>
      </c>
    </row>
    <row r="379" spans="1:4" ht="15" customHeight="1">
      <c r="A379" s="1">
        <v>42278</v>
      </c>
      <c r="B379" t="s">
        <v>1</v>
      </c>
      <c r="C379" s="6" t="s">
        <v>35</v>
      </c>
      <c r="D379" s="9">
        <v>100000</v>
      </c>
    </row>
    <row r="380" spans="1:4" ht="15" customHeight="1">
      <c r="A380" s="1">
        <v>42278</v>
      </c>
      <c r="B380" t="s">
        <v>1</v>
      </c>
      <c r="C380" s="6" t="s">
        <v>33</v>
      </c>
      <c r="D380" s="9">
        <v>100000</v>
      </c>
    </row>
    <row r="381" spans="1:4" ht="15" customHeight="1">
      <c r="A381" s="1">
        <v>42278</v>
      </c>
      <c r="B381" t="s">
        <v>1</v>
      </c>
      <c r="C381" s="6" t="s">
        <v>2</v>
      </c>
      <c r="D381" s="9">
        <v>250000</v>
      </c>
    </row>
    <row r="382" spans="1:4" ht="15" customHeight="1">
      <c r="A382" s="1">
        <v>42278</v>
      </c>
      <c r="B382" t="s">
        <v>1</v>
      </c>
      <c r="C382" s="6" t="s">
        <v>160</v>
      </c>
      <c r="D382" s="9">
        <v>300000</v>
      </c>
    </row>
    <row r="383" spans="1:4" ht="15" customHeight="1">
      <c r="A383" s="1">
        <v>42278</v>
      </c>
      <c r="B383" t="s">
        <v>1</v>
      </c>
      <c r="C383" s="6" t="s">
        <v>32</v>
      </c>
      <c r="D383" s="9">
        <v>300000</v>
      </c>
    </row>
    <row r="384" spans="1:4" ht="15" customHeight="1">
      <c r="A384" s="1">
        <v>42278</v>
      </c>
      <c r="B384" t="s">
        <v>1</v>
      </c>
      <c r="C384" s="6" t="s">
        <v>0</v>
      </c>
      <c r="D384" s="9">
        <v>40000</v>
      </c>
    </row>
    <row r="385" spans="1:10" ht="15" customHeight="1">
      <c r="A385" s="1">
        <v>42278</v>
      </c>
      <c r="B385" t="s">
        <v>1</v>
      </c>
      <c r="C385" s="6" t="s">
        <v>119</v>
      </c>
      <c r="D385" s="9">
        <v>110000</v>
      </c>
    </row>
    <row r="386" spans="1:10" ht="15" customHeight="1">
      <c r="A386" s="1">
        <v>42278</v>
      </c>
      <c r="B386" t="s">
        <v>1</v>
      </c>
      <c r="C386" s="6" t="s">
        <v>28</v>
      </c>
      <c r="D386" s="9">
        <v>105000</v>
      </c>
    </row>
    <row r="387" spans="1:10" ht="15" customHeight="1">
      <c r="A387" s="1">
        <v>42278</v>
      </c>
      <c r="B387" t="s">
        <v>1</v>
      </c>
      <c r="C387" s="6" t="s">
        <v>153</v>
      </c>
      <c r="D387" s="9">
        <v>1000000</v>
      </c>
    </row>
    <row r="388" spans="1:10" ht="15" customHeight="1">
      <c r="A388" s="1">
        <v>42278</v>
      </c>
      <c r="B388" t="s">
        <v>1</v>
      </c>
      <c r="C388" s="6" t="s">
        <v>26</v>
      </c>
      <c r="D388" s="9">
        <v>600000</v>
      </c>
    </row>
    <row r="389" spans="1:10" ht="15" customHeight="1">
      <c r="A389" s="1">
        <v>42278</v>
      </c>
      <c r="B389" t="s">
        <v>1</v>
      </c>
      <c r="C389" s="6" t="s">
        <v>25</v>
      </c>
      <c r="D389" s="9">
        <v>200000</v>
      </c>
    </row>
    <row r="390" spans="1:10" ht="15" customHeight="1">
      <c r="A390" s="1">
        <v>42278</v>
      </c>
      <c r="B390" t="s">
        <v>1</v>
      </c>
      <c r="C390" s="6" t="s">
        <v>96</v>
      </c>
      <c r="D390" s="9">
        <v>100000</v>
      </c>
    </row>
    <row r="391" spans="1:10" ht="15" customHeight="1">
      <c r="A391" s="1">
        <v>42278</v>
      </c>
      <c r="B391" t="s">
        <v>1</v>
      </c>
      <c r="C391" s="6" t="s">
        <v>93</v>
      </c>
      <c r="D391" s="9">
        <v>1850000</v>
      </c>
    </row>
    <row r="392" spans="1:10" ht="15" customHeight="1">
      <c r="A392" s="1">
        <v>42279</v>
      </c>
      <c r="B392" t="s">
        <v>14</v>
      </c>
      <c r="C392" t="s">
        <v>92</v>
      </c>
      <c r="D392">
        <v>200000</v>
      </c>
      <c r="E392" s="5">
        <v>3</v>
      </c>
      <c r="F392" s="1">
        <f t="shared" ref="F392:F423" si="25">E392+A392</f>
        <v>42282</v>
      </c>
      <c r="G392" s="4">
        <f t="shared" ref="G392:G423" ca="1" si="26">IF(I392=0,"",H392-F392)</f>
        <v>53</v>
      </c>
      <c r="H392" s="1">
        <f t="shared" ref="H392:H423" ca="1" si="27">TODAY()</f>
        <v>42335</v>
      </c>
      <c r="I392" s="3">
        <f t="shared" ref="I392:I423" si="28">D392</f>
        <v>200000</v>
      </c>
      <c r="J392" s="2" t="str">
        <f t="shared" ref="J392:J423" ca="1" si="29">IF(AND(I392&lt;&gt;0,F392&gt;=H392),"ras",IF(I392=0,"soldé","inter"))</f>
        <v>inter</v>
      </c>
    </row>
    <row r="393" spans="1:10" ht="15" customHeight="1">
      <c r="A393" s="1">
        <v>42279</v>
      </c>
      <c r="B393" t="s">
        <v>14</v>
      </c>
      <c r="C393" t="s">
        <v>152</v>
      </c>
      <c r="D393">
        <v>1000000</v>
      </c>
      <c r="E393" s="5">
        <v>3</v>
      </c>
      <c r="F393" s="1">
        <f t="shared" si="25"/>
        <v>42282</v>
      </c>
      <c r="G393" s="4">
        <f t="shared" ca="1" si="26"/>
        <v>53</v>
      </c>
      <c r="H393" s="1">
        <f t="shared" ca="1" si="27"/>
        <v>42335</v>
      </c>
      <c r="I393" s="3">
        <f t="shared" si="28"/>
        <v>1000000</v>
      </c>
      <c r="J393" s="2" t="str">
        <f t="shared" ca="1" si="29"/>
        <v>inter</v>
      </c>
    </row>
    <row r="394" spans="1:10" ht="15" customHeight="1">
      <c r="A394" s="1">
        <v>42279</v>
      </c>
      <c r="B394" t="s">
        <v>14</v>
      </c>
      <c r="C394" t="s">
        <v>151</v>
      </c>
      <c r="D394">
        <v>1000000</v>
      </c>
      <c r="E394" s="5">
        <v>3</v>
      </c>
      <c r="F394" s="1">
        <f t="shared" si="25"/>
        <v>42282</v>
      </c>
      <c r="G394" s="4">
        <f t="shared" ca="1" si="26"/>
        <v>53</v>
      </c>
      <c r="H394" s="1">
        <f t="shared" ca="1" si="27"/>
        <v>42335</v>
      </c>
      <c r="I394" s="3">
        <f t="shared" si="28"/>
        <v>1000000</v>
      </c>
      <c r="J394" s="2" t="str">
        <f t="shared" ca="1" si="29"/>
        <v>inter</v>
      </c>
    </row>
    <row r="395" spans="1:10" ht="15" customHeight="1">
      <c r="A395" s="1">
        <v>42279</v>
      </c>
      <c r="B395" t="s">
        <v>14</v>
      </c>
      <c r="C395" t="s">
        <v>89</v>
      </c>
      <c r="D395">
        <v>2000000</v>
      </c>
      <c r="E395" s="5">
        <v>3</v>
      </c>
      <c r="F395" s="1">
        <f t="shared" si="25"/>
        <v>42282</v>
      </c>
      <c r="G395" s="4">
        <f t="shared" ca="1" si="26"/>
        <v>53</v>
      </c>
      <c r="H395" s="1">
        <f t="shared" ca="1" si="27"/>
        <v>42335</v>
      </c>
      <c r="I395" s="3">
        <f t="shared" si="28"/>
        <v>2000000</v>
      </c>
      <c r="J395" s="2" t="str">
        <f t="shared" ca="1" si="29"/>
        <v>inter</v>
      </c>
    </row>
    <row r="396" spans="1:10" ht="15" customHeight="1">
      <c r="A396" s="1">
        <v>42279</v>
      </c>
      <c r="B396" t="s">
        <v>14</v>
      </c>
      <c r="C396" t="s">
        <v>149</v>
      </c>
      <c r="D396">
        <v>500000</v>
      </c>
      <c r="E396" s="5">
        <v>3</v>
      </c>
      <c r="F396" s="1">
        <f t="shared" si="25"/>
        <v>42282</v>
      </c>
      <c r="G396" s="4">
        <f t="shared" ca="1" si="26"/>
        <v>53</v>
      </c>
      <c r="H396" s="1">
        <f t="shared" ca="1" si="27"/>
        <v>42335</v>
      </c>
      <c r="I396" s="3">
        <f t="shared" si="28"/>
        <v>500000</v>
      </c>
      <c r="J396" s="2" t="str">
        <f t="shared" ca="1" si="29"/>
        <v>inter</v>
      </c>
    </row>
    <row r="397" spans="1:10" ht="15" customHeight="1">
      <c r="A397" s="1">
        <v>42279</v>
      </c>
      <c r="B397" t="s">
        <v>14</v>
      </c>
      <c r="C397" t="s">
        <v>148</v>
      </c>
      <c r="D397">
        <v>1000000</v>
      </c>
      <c r="E397" s="5">
        <v>3</v>
      </c>
      <c r="F397" s="1">
        <f t="shared" si="25"/>
        <v>42282</v>
      </c>
      <c r="G397" s="4">
        <f t="shared" ca="1" si="26"/>
        <v>53</v>
      </c>
      <c r="H397" s="1">
        <f t="shared" ca="1" si="27"/>
        <v>42335</v>
      </c>
      <c r="I397" s="3">
        <f t="shared" si="28"/>
        <v>1000000</v>
      </c>
      <c r="J397" s="2" t="str">
        <f t="shared" ca="1" si="29"/>
        <v>inter</v>
      </c>
    </row>
    <row r="398" spans="1:10" ht="15" customHeight="1">
      <c r="A398" s="1">
        <v>42279</v>
      </c>
      <c r="B398" t="s">
        <v>14</v>
      </c>
      <c r="C398" t="s">
        <v>87</v>
      </c>
      <c r="D398">
        <v>500000</v>
      </c>
      <c r="E398" s="5">
        <v>3</v>
      </c>
      <c r="F398" s="1">
        <f t="shared" si="25"/>
        <v>42282</v>
      </c>
      <c r="G398" s="4">
        <f t="shared" ca="1" si="26"/>
        <v>53</v>
      </c>
      <c r="H398" s="1">
        <f t="shared" ca="1" si="27"/>
        <v>42335</v>
      </c>
      <c r="I398" s="3">
        <f t="shared" si="28"/>
        <v>500000</v>
      </c>
      <c r="J398" s="2" t="str">
        <f t="shared" ca="1" si="29"/>
        <v>inter</v>
      </c>
    </row>
    <row r="399" spans="1:10" ht="15" customHeight="1">
      <c r="A399" s="1">
        <v>42279</v>
      </c>
      <c r="B399" t="s">
        <v>14</v>
      </c>
      <c r="C399" t="s">
        <v>86</v>
      </c>
      <c r="D399">
        <v>200000</v>
      </c>
      <c r="E399" s="5">
        <v>3</v>
      </c>
      <c r="F399" s="1">
        <f t="shared" si="25"/>
        <v>42282</v>
      </c>
      <c r="G399" s="4">
        <f t="shared" ca="1" si="26"/>
        <v>53</v>
      </c>
      <c r="H399" s="1">
        <f t="shared" ca="1" si="27"/>
        <v>42335</v>
      </c>
      <c r="I399" s="3">
        <f t="shared" si="28"/>
        <v>200000</v>
      </c>
      <c r="J399" s="2" t="str">
        <f t="shared" ca="1" si="29"/>
        <v>inter</v>
      </c>
    </row>
    <row r="400" spans="1:10" ht="15" customHeight="1">
      <c r="A400" s="1">
        <v>42279</v>
      </c>
      <c r="B400" t="s">
        <v>14</v>
      </c>
      <c r="C400" t="s">
        <v>147</v>
      </c>
      <c r="D400">
        <v>300000</v>
      </c>
      <c r="E400" s="5">
        <v>3</v>
      </c>
      <c r="F400" s="1">
        <f t="shared" si="25"/>
        <v>42282</v>
      </c>
      <c r="G400" s="4">
        <f t="shared" ca="1" si="26"/>
        <v>53</v>
      </c>
      <c r="H400" s="1">
        <f t="shared" ca="1" si="27"/>
        <v>42335</v>
      </c>
      <c r="I400" s="3">
        <f t="shared" si="28"/>
        <v>300000</v>
      </c>
      <c r="J400" s="2" t="str">
        <f t="shared" ca="1" si="29"/>
        <v>inter</v>
      </c>
    </row>
    <row r="401" spans="1:10" ht="15" customHeight="1">
      <c r="A401" s="1">
        <v>42279</v>
      </c>
      <c r="B401" t="s">
        <v>14</v>
      </c>
      <c r="C401" t="s">
        <v>83</v>
      </c>
      <c r="D401">
        <v>1000000</v>
      </c>
      <c r="E401" s="5">
        <v>3</v>
      </c>
      <c r="F401" s="1">
        <f t="shared" si="25"/>
        <v>42282</v>
      </c>
      <c r="G401" s="4">
        <f t="shared" ca="1" si="26"/>
        <v>53</v>
      </c>
      <c r="H401" s="1">
        <f t="shared" ca="1" si="27"/>
        <v>42335</v>
      </c>
      <c r="I401" s="3">
        <f t="shared" si="28"/>
        <v>1000000</v>
      </c>
      <c r="J401" s="2" t="str">
        <f t="shared" ca="1" si="29"/>
        <v>inter</v>
      </c>
    </row>
    <row r="402" spans="1:10" ht="15" customHeight="1">
      <c r="A402" s="1">
        <v>42279</v>
      </c>
      <c r="B402" t="s">
        <v>14</v>
      </c>
      <c r="C402" t="s">
        <v>79</v>
      </c>
      <c r="D402">
        <v>200000</v>
      </c>
      <c r="E402" s="5">
        <v>3</v>
      </c>
      <c r="F402" s="1">
        <f t="shared" si="25"/>
        <v>42282</v>
      </c>
      <c r="G402" s="4">
        <f t="shared" ca="1" si="26"/>
        <v>53</v>
      </c>
      <c r="H402" s="1">
        <f t="shared" ca="1" si="27"/>
        <v>42335</v>
      </c>
      <c r="I402" s="3">
        <f t="shared" si="28"/>
        <v>200000</v>
      </c>
      <c r="J402" s="2" t="str">
        <f t="shared" ca="1" si="29"/>
        <v>inter</v>
      </c>
    </row>
    <row r="403" spans="1:10" ht="15" customHeight="1">
      <c r="A403" s="1">
        <v>42279</v>
      </c>
      <c r="B403" t="s">
        <v>14</v>
      </c>
      <c r="C403" t="s">
        <v>146</v>
      </c>
      <c r="D403">
        <v>2200000</v>
      </c>
      <c r="E403" s="5">
        <v>3</v>
      </c>
      <c r="F403" s="1">
        <f t="shared" si="25"/>
        <v>42282</v>
      </c>
      <c r="G403" s="4">
        <f t="shared" ca="1" si="26"/>
        <v>53</v>
      </c>
      <c r="H403" s="1">
        <f t="shared" ca="1" si="27"/>
        <v>42335</v>
      </c>
      <c r="I403" s="3">
        <f t="shared" si="28"/>
        <v>2200000</v>
      </c>
      <c r="J403" s="2" t="str">
        <f t="shared" ca="1" si="29"/>
        <v>inter</v>
      </c>
    </row>
    <row r="404" spans="1:10" ht="15" customHeight="1">
      <c r="A404" s="1">
        <v>42279</v>
      </c>
      <c r="B404" t="s">
        <v>14</v>
      </c>
      <c r="C404" t="s">
        <v>78</v>
      </c>
      <c r="D404">
        <v>100000</v>
      </c>
      <c r="E404" s="5">
        <v>3</v>
      </c>
      <c r="F404" s="1">
        <f t="shared" si="25"/>
        <v>42282</v>
      </c>
      <c r="G404" s="4">
        <f t="shared" ca="1" si="26"/>
        <v>53</v>
      </c>
      <c r="H404" s="1">
        <f t="shared" ca="1" si="27"/>
        <v>42335</v>
      </c>
      <c r="I404" s="3">
        <f t="shared" si="28"/>
        <v>100000</v>
      </c>
      <c r="J404" s="2" t="str">
        <f t="shared" ca="1" si="29"/>
        <v>inter</v>
      </c>
    </row>
    <row r="405" spans="1:10" ht="15" customHeight="1">
      <c r="A405" s="1">
        <v>42279</v>
      </c>
      <c r="B405" t="s">
        <v>14</v>
      </c>
      <c r="C405" t="s">
        <v>159</v>
      </c>
      <c r="D405">
        <v>300000</v>
      </c>
      <c r="E405" s="5">
        <v>3</v>
      </c>
      <c r="F405" s="1">
        <f t="shared" si="25"/>
        <v>42282</v>
      </c>
      <c r="G405" s="4">
        <f t="shared" ca="1" si="26"/>
        <v>53</v>
      </c>
      <c r="H405" s="1">
        <f t="shared" ca="1" si="27"/>
        <v>42335</v>
      </c>
      <c r="I405" s="3">
        <f t="shared" si="28"/>
        <v>300000</v>
      </c>
      <c r="J405" s="2" t="str">
        <f t="shared" ca="1" si="29"/>
        <v>inter</v>
      </c>
    </row>
    <row r="406" spans="1:10" ht="15" customHeight="1">
      <c r="A406" s="1">
        <v>42279</v>
      </c>
      <c r="B406" t="s">
        <v>14</v>
      </c>
      <c r="C406" t="s">
        <v>75</v>
      </c>
      <c r="D406">
        <v>2000000</v>
      </c>
      <c r="E406" s="5">
        <v>3</v>
      </c>
      <c r="F406" s="1">
        <f t="shared" si="25"/>
        <v>42282</v>
      </c>
      <c r="G406" s="4">
        <f t="shared" ca="1" si="26"/>
        <v>53</v>
      </c>
      <c r="H406" s="1">
        <f t="shared" ca="1" si="27"/>
        <v>42335</v>
      </c>
      <c r="I406" s="3">
        <f t="shared" si="28"/>
        <v>2000000</v>
      </c>
      <c r="J406" s="2" t="str">
        <f t="shared" ca="1" si="29"/>
        <v>inter</v>
      </c>
    </row>
    <row r="407" spans="1:10" ht="15" customHeight="1">
      <c r="A407" s="1">
        <v>42279</v>
      </c>
      <c r="B407" t="s">
        <v>14</v>
      </c>
      <c r="C407" t="s">
        <v>145</v>
      </c>
      <c r="D407">
        <v>900000</v>
      </c>
      <c r="E407" s="5">
        <v>3</v>
      </c>
      <c r="F407" s="1">
        <f t="shared" si="25"/>
        <v>42282</v>
      </c>
      <c r="G407" s="4">
        <f t="shared" ca="1" si="26"/>
        <v>53</v>
      </c>
      <c r="H407" s="1">
        <f t="shared" ca="1" si="27"/>
        <v>42335</v>
      </c>
      <c r="I407" s="3">
        <f t="shared" si="28"/>
        <v>900000</v>
      </c>
      <c r="J407" s="2" t="str">
        <f t="shared" ca="1" si="29"/>
        <v>inter</v>
      </c>
    </row>
    <row r="408" spans="1:10" ht="15" customHeight="1">
      <c r="A408" s="1">
        <v>42279</v>
      </c>
      <c r="B408" t="s">
        <v>14</v>
      </c>
      <c r="C408" t="s">
        <v>144</v>
      </c>
      <c r="D408">
        <v>850000</v>
      </c>
      <c r="E408" s="5">
        <v>3</v>
      </c>
      <c r="F408" s="1">
        <f t="shared" si="25"/>
        <v>42282</v>
      </c>
      <c r="G408" s="4">
        <f t="shared" ca="1" si="26"/>
        <v>53</v>
      </c>
      <c r="H408" s="1">
        <f t="shared" ca="1" si="27"/>
        <v>42335</v>
      </c>
      <c r="I408" s="3">
        <f t="shared" si="28"/>
        <v>850000</v>
      </c>
      <c r="J408" s="2" t="str">
        <f t="shared" ca="1" si="29"/>
        <v>inter</v>
      </c>
    </row>
    <row r="409" spans="1:10" ht="15" customHeight="1">
      <c r="A409" s="1">
        <v>42279</v>
      </c>
      <c r="B409" t="s">
        <v>14</v>
      </c>
      <c r="C409" t="s">
        <v>158</v>
      </c>
      <c r="D409">
        <v>100000</v>
      </c>
      <c r="E409" s="5">
        <v>3</v>
      </c>
      <c r="F409" s="1">
        <f t="shared" si="25"/>
        <v>42282</v>
      </c>
      <c r="G409" s="4">
        <f t="shared" ca="1" si="26"/>
        <v>53</v>
      </c>
      <c r="H409" s="1">
        <f t="shared" ca="1" si="27"/>
        <v>42335</v>
      </c>
      <c r="I409" s="3">
        <f t="shared" si="28"/>
        <v>100000</v>
      </c>
      <c r="J409" s="2" t="str">
        <f t="shared" ca="1" si="29"/>
        <v>inter</v>
      </c>
    </row>
    <row r="410" spans="1:10" ht="15" customHeight="1">
      <c r="A410" s="1">
        <v>42279</v>
      </c>
      <c r="B410" t="s">
        <v>14</v>
      </c>
      <c r="C410" t="s">
        <v>11</v>
      </c>
      <c r="D410">
        <v>1000000</v>
      </c>
      <c r="E410" s="5">
        <v>3</v>
      </c>
      <c r="F410" s="1">
        <f t="shared" si="25"/>
        <v>42282</v>
      </c>
      <c r="G410" s="4">
        <f t="shared" ca="1" si="26"/>
        <v>53</v>
      </c>
      <c r="H410" s="1">
        <f t="shared" ca="1" si="27"/>
        <v>42335</v>
      </c>
      <c r="I410" s="3">
        <f t="shared" si="28"/>
        <v>1000000</v>
      </c>
      <c r="J410" s="2" t="str">
        <f t="shared" ca="1" si="29"/>
        <v>inter</v>
      </c>
    </row>
    <row r="411" spans="1:10" ht="15" customHeight="1">
      <c r="A411" s="1">
        <v>42279</v>
      </c>
      <c r="B411" t="s">
        <v>14</v>
      </c>
      <c r="C411" t="s">
        <v>111</v>
      </c>
      <c r="D411">
        <v>500000</v>
      </c>
      <c r="E411" s="5">
        <v>3</v>
      </c>
      <c r="F411" s="1">
        <f t="shared" si="25"/>
        <v>42282</v>
      </c>
      <c r="G411" s="4">
        <f t="shared" ca="1" si="26"/>
        <v>53</v>
      </c>
      <c r="H411" s="1">
        <f t="shared" ca="1" si="27"/>
        <v>42335</v>
      </c>
      <c r="I411" s="3">
        <f t="shared" si="28"/>
        <v>500000</v>
      </c>
      <c r="J411" s="2" t="str">
        <f t="shared" ca="1" si="29"/>
        <v>inter</v>
      </c>
    </row>
    <row r="412" spans="1:10" ht="15" customHeight="1">
      <c r="A412" s="1">
        <v>42279</v>
      </c>
      <c r="B412" t="s">
        <v>14</v>
      </c>
      <c r="C412" t="s">
        <v>73</v>
      </c>
      <c r="D412">
        <v>500000</v>
      </c>
      <c r="E412" s="5">
        <v>3</v>
      </c>
      <c r="F412" s="1">
        <f t="shared" si="25"/>
        <v>42282</v>
      </c>
      <c r="G412" s="4">
        <f t="shared" ca="1" si="26"/>
        <v>53</v>
      </c>
      <c r="H412" s="1">
        <f t="shared" ca="1" si="27"/>
        <v>42335</v>
      </c>
      <c r="I412" s="3">
        <f t="shared" si="28"/>
        <v>500000</v>
      </c>
      <c r="J412" s="2" t="str">
        <f t="shared" ca="1" si="29"/>
        <v>inter</v>
      </c>
    </row>
    <row r="413" spans="1:10" ht="15" customHeight="1">
      <c r="A413" s="1">
        <v>42279</v>
      </c>
      <c r="B413" t="s">
        <v>14</v>
      </c>
      <c r="C413" t="s">
        <v>69</v>
      </c>
      <c r="D413">
        <v>1500000</v>
      </c>
      <c r="E413" s="5">
        <v>3</v>
      </c>
      <c r="F413" s="1">
        <f t="shared" si="25"/>
        <v>42282</v>
      </c>
      <c r="G413" s="4">
        <f t="shared" ca="1" si="26"/>
        <v>53</v>
      </c>
      <c r="H413" s="1">
        <f t="shared" ca="1" si="27"/>
        <v>42335</v>
      </c>
      <c r="I413" s="3">
        <f t="shared" si="28"/>
        <v>1500000</v>
      </c>
      <c r="J413" s="2" t="str">
        <f t="shared" ca="1" si="29"/>
        <v>inter</v>
      </c>
    </row>
    <row r="414" spans="1:10" ht="15" customHeight="1">
      <c r="A414" s="1">
        <v>42279</v>
      </c>
      <c r="B414" t="s">
        <v>14</v>
      </c>
      <c r="C414" t="s">
        <v>67</v>
      </c>
      <c r="D414">
        <v>150000</v>
      </c>
      <c r="E414" s="5">
        <v>3</v>
      </c>
      <c r="F414" s="1">
        <f t="shared" si="25"/>
        <v>42282</v>
      </c>
      <c r="G414" s="4">
        <f t="shared" ca="1" si="26"/>
        <v>53</v>
      </c>
      <c r="H414" s="1">
        <f t="shared" ca="1" si="27"/>
        <v>42335</v>
      </c>
      <c r="I414" s="3">
        <f t="shared" si="28"/>
        <v>150000</v>
      </c>
      <c r="J414" s="2" t="str">
        <f t="shared" ca="1" si="29"/>
        <v>inter</v>
      </c>
    </row>
    <row r="415" spans="1:10" ht="15" customHeight="1">
      <c r="A415" s="1">
        <v>42279</v>
      </c>
      <c r="B415" t="s">
        <v>14</v>
      </c>
      <c r="C415" t="s">
        <v>66</v>
      </c>
      <c r="D415">
        <v>1000000</v>
      </c>
      <c r="E415" s="5">
        <v>3</v>
      </c>
      <c r="F415" s="1">
        <f t="shared" si="25"/>
        <v>42282</v>
      </c>
      <c r="G415" s="4">
        <f t="shared" ca="1" si="26"/>
        <v>53</v>
      </c>
      <c r="H415" s="1">
        <f t="shared" ca="1" si="27"/>
        <v>42335</v>
      </c>
      <c r="I415" s="3">
        <f t="shared" si="28"/>
        <v>1000000</v>
      </c>
      <c r="J415" s="2" t="str">
        <f t="shared" ca="1" si="29"/>
        <v>inter</v>
      </c>
    </row>
    <row r="416" spans="1:10" ht="15" customHeight="1">
      <c r="A416" s="1">
        <v>42279</v>
      </c>
      <c r="B416" t="s">
        <v>14</v>
      </c>
      <c r="C416" t="s">
        <v>143</v>
      </c>
      <c r="D416">
        <v>800000</v>
      </c>
      <c r="E416" s="5">
        <v>3</v>
      </c>
      <c r="F416" s="1">
        <f t="shared" si="25"/>
        <v>42282</v>
      </c>
      <c r="G416" s="4">
        <f t="shared" ca="1" si="26"/>
        <v>53</v>
      </c>
      <c r="H416" s="1">
        <f t="shared" ca="1" si="27"/>
        <v>42335</v>
      </c>
      <c r="I416" s="3">
        <f t="shared" si="28"/>
        <v>800000</v>
      </c>
      <c r="J416" s="2" t="str">
        <f t="shared" ca="1" si="29"/>
        <v>inter</v>
      </c>
    </row>
    <row r="417" spans="1:10" ht="15" customHeight="1">
      <c r="A417" s="1">
        <v>42279</v>
      </c>
      <c r="B417" t="s">
        <v>14</v>
      </c>
      <c r="C417" t="s">
        <v>109</v>
      </c>
      <c r="D417">
        <v>3200000</v>
      </c>
      <c r="E417" s="5">
        <v>3</v>
      </c>
      <c r="F417" s="1">
        <f t="shared" si="25"/>
        <v>42282</v>
      </c>
      <c r="G417" s="4">
        <f t="shared" ca="1" si="26"/>
        <v>53</v>
      </c>
      <c r="H417" s="1">
        <f t="shared" ca="1" si="27"/>
        <v>42335</v>
      </c>
      <c r="I417" s="3">
        <f t="shared" si="28"/>
        <v>3200000</v>
      </c>
      <c r="J417" s="2" t="str">
        <f t="shared" ca="1" si="29"/>
        <v>inter</v>
      </c>
    </row>
    <row r="418" spans="1:10" ht="15" customHeight="1">
      <c r="A418" s="1">
        <v>42279</v>
      </c>
      <c r="B418" t="s">
        <v>14</v>
      </c>
      <c r="C418" t="s">
        <v>16</v>
      </c>
      <c r="D418">
        <v>5000000</v>
      </c>
      <c r="E418" s="5">
        <v>3</v>
      </c>
      <c r="F418" s="1">
        <f t="shared" si="25"/>
        <v>42282</v>
      </c>
      <c r="G418" s="4">
        <f t="shared" ca="1" si="26"/>
        <v>53</v>
      </c>
      <c r="H418" s="1">
        <f t="shared" ca="1" si="27"/>
        <v>42335</v>
      </c>
      <c r="I418" s="3">
        <f t="shared" si="28"/>
        <v>5000000</v>
      </c>
      <c r="J418" s="2" t="str">
        <f t="shared" ca="1" si="29"/>
        <v>inter</v>
      </c>
    </row>
    <row r="419" spans="1:10" ht="15" customHeight="1">
      <c r="A419" s="1">
        <v>42279</v>
      </c>
      <c r="B419" t="s">
        <v>14</v>
      </c>
      <c r="C419" t="s">
        <v>65</v>
      </c>
      <c r="D419">
        <v>1500000</v>
      </c>
      <c r="E419" s="5">
        <v>3</v>
      </c>
      <c r="F419" s="1">
        <f t="shared" si="25"/>
        <v>42282</v>
      </c>
      <c r="G419" s="4">
        <f t="shared" ca="1" si="26"/>
        <v>53</v>
      </c>
      <c r="H419" s="1">
        <f t="shared" ca="1" si="27"/>
        <v>42335</v>
      </c>
      <c r="I419" s="3">
        <f t="shared" si="28"/>
        <v>1500000</v>
      </c>
      <c r="J419" s="2" t="str">
        <f t="shared" ca="1" si="29"/>
        <v>inter</v>
      </c>
    </row>
    <row r="420" spans="1:10" ht="15" customHeight="1">
      <c r="A420" s="1">
        <v>42279</v>
      </c>
      <c r="B420" t="s">
        <v>14</v>
      </c>
      <c r="C420" t="s">
        <v>142</v>
      </c>
      <c r="D420">
        <v>2500000</v>
      </c>
      <c r="E420" s="5">
        <v>3</v>
      </c>
      <c r="F420" s="1">
        <f t="shared" si="25"/>
        <v>42282</v>
      </c>
      <c r="G420" s="4">
        <f t="shared" ca="1" si="26"/>
        <v>53</v>
      </c>
      <c r="H420" s="1">
        <f t="shared" ca="1" si="27"/>
        <v>42335</v>
      </c>
      <c r="I420" s="3">
        <f t="shared" si="28"/>
        <v>2500000</v>
      </c>
      <c r="J420" s="2" t="str">
        <f t="shared" ca="1" si="29"/>
        <v>inter</v>
      </c>
    </row>
    <row r="421" spans="1:10" ht="15" customHeight="1">
      <c r="A421" s="1">
        <v>42279</v>
      </c>
      <c r="B421" t="s">
        <v>14</v>
      </c>
      <c r="C421" t="s">
        <v>139</v>
      </c>
      <c r="D421">
        <v>500000</v>
      </c>
      <c r="E421" s="5">
        <v>3</v>
      </c>
      <c r="F421" s="1">
        <f t="shared" si="25"/>
        <v>42282</v>
      </c>
      <c r="G421" s="4">
        <f t="shared" ca="1" si="26"/>
        <v>53</v>
      </c>
      <c r="H421" s="1">
        <f t="shared" ca="1" si="27"/>
        <v>42335</v>
      </c>
      <c r="I421" s="3">
        <f t="shared" si="28"/>
        <v>500000</v>
      </c>
      <c r="J421" s="2" t="str">
        <f t="shared" ca="1" si="29"/>
        <v>inter</v>
      </c>
    </row>
    <row r="422" spans="1:10" ht="15" customHeight="1">
      <c r="A422" s="1">
        <v>42279</v>
      </c>
      <c r="B422" t="s">
        <v>14</v>
      </c>
      <c r="C422" t="s">
        <v>62</v>
      </c>
      <c r="D422">
        <v>400000</v>
      </c>
      <c r="E422" s="5">
        <v>3</v>
      </c>
      <c r="F422" s="1">
        <f t="shared" si="25"/>
        <v>42282</v>
      </c>
      <c r="G422" s="4">
        <f t="shared" ca="1" si="26"/>
        <v>53</v>
      </c>
      <c r="H422" s="1">
        <f t="shared" ca="1" si="27"/>
        <v>42335</v>
      </c>
      <c r="I422" s="3">
        <f t="shared" si="28"/>
        <v>400000</v>
      </c>
      <c r="J422" s="2" t="str">
        <f t="shared" ca="1" si="29"/>
        <v>inter</v>
      </c>
    </row>
    <row r="423" spans="1:10" ht="15" customHeight="1">
      <c r="A423" s="1">
        <v>42279</v>
      </c>
      <c r="B423" t="s">
        <v>14</v>
      </c>
      <c r="C423" t="s">
        <v>138</v>
      </c>
      <c r="D423">
        <v>2000000</v>
      </c>
      <c r="E423" s="5">
        <v>3</v>
      </c>
      <c r="F423" s="1">
        <f t="shared" si="25"/>
        <v>42282</v>
      </c>
      <c r="G423" s="4">
        <f t="shared" ca="1" si="26"/>
        <v>53</v>
      </c>
      <c r="H423" s="1">
        <f t="shared" ca="1" si="27"/>
        <v>42335</v>
      </c>
      <c r="I423" s="3">
        <f t="shared" si="28"/>
        <v>2000000</v>
      </c>
      <c r="J423" s="2" t="str">
        <f t="shared" ca="1" si="29"/>
        <v>inter</v>
      </c>
    </row>
    <row r="424" spans="1:10" ht="15" customHeight="1">
      <c r="A424" s="1">
        <v>42279</v>
      </c>
      <c r="B424" t="s">
        <v>14</v>
      </c>
      <c r="C424" t="s">
        <v>60</v>
      </c>
      <c r="D424">
        <v>950000</v>
      </c>
      <c r="E424" s="5">
        <v>3</v>
      </c>
      <c r="F424" s="1">
        <f t="shared" ref="F424:F455" si="30">E424+A424</f>
        <v>42282</v>
      </c>
      <c r="G424" s="4">
        <f t="shared" ref="G424:G455" ca="1" si="31">IF(I424=0,"",H424-F424)</f>
        <v>53</v>
      </c>
      <c r="H424" s="1">
        <f t="shared" ref="H424:H455" ca="1" si="32">TODAY()</f>
        <v>42335</v>
      </c>
      <c r="I424" s="3">
        <f t="shared" ref="I424:I455" si="33">D424</f>
        <v>950000</v>
      </c>
      <c r="J424" s="2" t="str">
        <f t="shared" ref="J424:J455" ca="1" si="34">IF(AND(I424&lt;&gt;0,F424&gt;=H424),"ras",IF(I424=0,"soldé","inter"))</f>
        <v>inter</v>
      </c>
    </row>
    <row r="425" spans="1:10" ht="15" customHeight="1">
      <c r="A425" s="1">
        <v>42279</v>
      </c>
      <c r="B425" t="s">
        <v>14</v>
      </c>
      <c r="C425" t="s">
        <v>107</v>
      </c>
      <c r="D425">
        <v>400000</v>
      </c>
      <c r="E425" s="5">
        <v>3</v>
      </c>
      <c r="F425" s="1">
        <f t="shared" si="30"/>
        <v>42282</v>
      </c>
      <c r="G425" s="4">
        <f t="shared" ca="1" si="31"/>
        <v>53</v>
      </c>
      <c r="H425" s="1">
        <f t="shared" ca="1" si="32"/>
        <v>42335</v>
      </c>
      <c r="I425" s="3">
        <f t="shared" si="33"/>
        <v>400000</v>
      </c>
      <c r="J425" s="2" t="str">
        <f t="shared" ca="1" si="34"/>
        <v>inter</v>
      </c>
    </row>
    <row r="426" spans="1:10" ht="15" customHeight="1">
      <c r="A426" s="1">
        <v>42279</v>
      </c>
      <c r="B426" t="s">
        <v>14</v>
      </c>
      <c r="C426" t="s">
        <v>137</v>
      </c>
      <c r="D426">
        <v>1500000</v>
      </c>
      <c r="E426" s="5">
        <v>3</v>
      </c>
      <c r="F426" s="1">
        <f t="shared" si="30"/>
        <v>42282</v>
      </c>
      <c r="G426" s="4">
        <f t="shared" ca="1" si="31"/>
        <v>53</v>
      </c>
      <c r="H426" s="1">
        <f t="shared" ca="1" si="32"/>
        <v>42335</v>
      </c>
      <c r="I426" s="3">
        <f t="shared" si="33"/>
        <v>1500000</v>
      </c>
      <c r="J426" s="2" t="str">
        <f t="shared" ca="1" si="34"/>
        <v>inter</v>
      </c>
    </row>
    <row r="427" spans="1:10" ht="15" customHeight="1">
      <c r="A427" s="1">
        <v>42279</v>
      </c>
      <c r="B427" t="s">
        <v>14</v>
      </c>
      <c r="C427" t="s">
        <v>9</v>
      </c>
      <c r="D427">
        <v>150000</v>
      </c>
      <c r="E427" s="5">
        <v>3</v>
      </c>
      <c r="F427" s="1">
        <f t="shared" si="30"/>
        <v>42282</v>
      </c>
      <c r="G427" s="4">
        <f t="shared" ca="1" si="31"/>
        <v>53</v>
      </c>
      <c r="H427" s="1">
        <f t="shared" ca="1" si="32"/>
        <v>42335</v>
      </c>
      <c r="I427" s="3">
        <f t="shared" si="33"/>
        <v>150000</v>
      </c>
      <c r="J427" s="2" t="str">
        <f t="shared" ca="1" si="34"/>
        <v>inter</v>
      </c>
    </row>
    <row r="428" spans="1:10" ht="15" customHeight="1">
      <c r="A428" s="1">
        <v>42279</v>
      </c>
      <c r="B428" t="s">
        <v>14</v>
      </c>
      <c r="C428" t="s">
        <v>54</v>
      </c>
      <c r="D428">
        <v>500000</v>
      </c>
      <c r="E428" s="5">
        <v>3</v>
      </c>
      <c r="F428" s="1">
        <f t="shared" si="30"/>
        <v>42282</v>
      </c>
      <c r="G428" s="4">
        <f t="shared" ca="1" si="31"/>
        <v>53</v>
      </c>
      <c r="H428" s="1">
        <f t="shared" ca="1" si="32"/>
        <v>42335</v>
      </c>
      <c r="I428" s="3">
        <f t="shared" si="33"/>
        <v>500000</v>
      </c>
      <c r="J428" s="2" t="str">
        <f t="shared" ca="1" si="34"/>
        <v>inter</v>
      </c>
    </row>
    <row r="429" spans="1:10" ht="15" customHeight="1">
      <c r="A429" s="1">
        <v>42279</v>
      </c>
      <c r="B429" t="s">
        <v>14</v>
      </c>
      <c r="C429" t="s">
        <v>53</v>
      </c>
      <c r="D429">
        <v>700000</v>
      </c>
      <c r="E429" s="5">
        <v>3</v>
      </c>
      <c r="F429" s="1">
        <f t="shared" si="30"/>
        <v>42282</v>
      </c>
      <c r="G429" s="4">
        <f t="shared" ca="1" si="31"/>
        <v>53</v>
      </c>
      <c r="H429" s="1">
        <f t="shared" ca="1" si="32"/>
        <v>42335</v>
      </c>
      <c r="I429" s="3">
        <f t="shared" si="33"/>
        <v>700000</v>
      </c>
      <c r="J429" s="2" t="str">
        <f t="shared" ca="1" si="34"/>
        <v>inter</v>
      </c>
    </row>
    <row r="430" spans="1:10" ht="15" customHeight="1">
      <c r="A430" s="1">
        <v>42279</v>
      </c>
      <c r="B430" t="s">
        <v>14</v>
      </c>
      <c r="C430" t="s">
        <v>157</v>
      </c>
      <c r="D430">
        <v>300000</v>
      </c>
      <c r="E430" s="5">
        <v>3</v>
      </c>
      <c r="F430" s="1">
        <f t="shared" si="30"/>
        <v>42282</v>
      </c>
      <c r="G430" s="4">
        <f t="shared" ca="1" si="31"/>
        <v>53</v>
      </c>
      <c r="H430" s="1">
        <f t="shared" ca="1" si="32"/>
        <v>42335</v>
      </c>
      <c r="I430" s="3">
        <f t="shared" si="33"/>
        <v>300000</v>
      </c>
      <c r="J430" s="2" t="str">
        <f t="shared" ca="1" si="34"/>
        <v>inter</v>
      </c>
    </row>
    <row r="431" spans="1:10" ht="15" customHeight="1">
      <c r="A431" s="1">
        <v>42279</v>
      </c>
      <c r="B431" t="s">
        <v>14</v>
      </c>
      <c r="C431" t="s">
        <v>136</v>
      </c>
      <c r="D431">
        <v>300000</v>
      </c>
      <c r="E431" s="5">
        <v>3</v>
      </c>
      <c r="F431" s="1">
        <f t="shared" si="30"/>
        <v>42282</v>
      </c>
      <c r="G431" s="4">
        <f t="shared" ca="1" si="31"/>
        <v>53</v>
      </c>
      <c r="H431" s="1">
        <f t="shared" ca="1" si="32"/>
        <v>42335</v>
      </c>
      <c r="I431" s="3">
        <f t="shared" si="33"/>
        <v>300000</v>
      </c>
      <c r="J431" s="2" t="str">
        <f t="shared" ca="1" si="34"/>
        <v>inter</v>
      </c>
    </row>
    <row r="432" spans="1:10" ht="15" customHeight="1">
      <c r="A432" s="1">
        <v>42279</v>
      </c>
      <c r="B432" t="s">
        <v>14</v>
      </c>
      <c r="C432" t="s">
        <v>135</v>
      </c>
      <c r="D432">
        <v>700000</v>
      </c>
      <c r="E432" s="5">
        <v>3</v>
      </c>
      <c r="F432" s="1">
        <f t="shared" si="30"/>
        <v>42282</v>
      </c>
      <c r="G432" s="4">
        <f t="shared" ca="1" si="31"/>
        <v>53</v>
      </c>
      <c r="H432" s="1">
        <f t="shared" ca="1" si="32"/>
        <v>42335</v>
      </c>
      <c r="I432" s="3">
        <f t="shared" si="33"/>
        <v>700000</v>
      </c>
      <c r="J432" s="2" t="str">
        <f t="shared" ca="1" si="34"/>
        <v>inter</v>
      </c>
    </row>
    <row r="433" spans="1:10" ht="15" customHeight="1">
      <c r="A433" s="1">
        <v>42279</v>
      </c>
      <c r="B433" t="s">
        <v>14</v>
      </c>
      <c r="C433" t="s">
        <v>51</v>
      </c>
      <c r="D433">
        <v>500000</v>
      </c>
      <c r="E433" s="5">
        <v>3</v>
      </c>
      <c r="F433" s="1">
        <f t="shared" si="30"/>
        <v>42282</v>
      </c>
      <c r="G433" s="4">
        <f t="shared" ca="1" si="31"/>
        <v>53</v>
      </c>
      <c r="H433" s="1">
        <f t="shared" ca="1" si="32"/>
        <v>42335</v>
      </c>
      <c r="I433" s="3">
        <f t="shared" si="33"/>
        <v>500000</v>
      </c>
      <c r="J433" s="2" t="str">
        <f t="shared" ca="1" si="34"/>
        <v>inter</v>
      </c>
    </row>
    <row r="434" spans="1:10" ht="15" customHeight="1">
      <c r="A434" s="1">
        <v>42279</v>
      </c>
      <c r="B434" t="s">
        <v>14</v>
      </c>
      <c r="C434" t="s">
        <v>134</v>
      </c>
      <c r="D434">
        <v>200000</v>
      </c>
      <c r="E434" s="5">
        <v>3</v>
      </c>
      <c r="F434" s="1">
        <f t="shared" si="30"/>
        <v>42282</v>
      </c>
      <c r="G434" s="4">
        <f t="shared" ca="1" si="31"/>
        <v>53</v>
      </c>
      <c r="H434" s="1">
        <f t="shared" ca="1" si="32"/>
        <v>42335</v>
      </c>
      <c r="I434" s="3">
        <f t="shared" si="33"/>
        <v>200000</v>
      </c>
      <c r="J434" s="2" t="str">
        <f t="shared" ca="1" si="34"/>
        <v>inter</v>
      </c>
    </row>
    <row r="435" spans="1:10" ht="15" customHeight="1">
      <c r="A435" s="1">
        <v>42279</v>
      </c>
      <c r="B435" t="s">
        <v>14</v>
      </c>
      <c r="C435" t="s">
        <v>133</v>
      </c>
      <c r="D435">
        <v>2800000</v>
      </c>
      <c r="E435" s="5">
        <v>3</v>
      </c>
      <c r="F435" s="1">
        <f t="shared" si="30"/>
        <v>42282</v>
      </c>
      <c r="G435" s="4">
        <f t="shared" ca="1" si="31"/>
        <v>53</v>
      </c>
      <c r="H435" s="1">
        <f t="shared" ca="1" si="32"/>
        <v>42335</v>
      </c>
      <c r="I435" s="3">
        <f t="shared" si="33"/>
        <v>2800000</v>
      </c>
      <c r="J435" s="2" t="str">
        <f t="shared" ca="1" si="34"/>
        <v>inter</v>
      </c>
    </row>
    <row r="436" spans="1:10" ht="15" customHeight="1">
      <c r="A436" s="1">
        <v>42279</v>
      </c>
      <c r="B436" t="s">
        <v>14</v>
      </c>
      <c r="C436" t="s">
        <v>7</v>
      </c>
      <c r="D436">
        <v>150000</v>
      </c>
      <c r="E436" s="5">
        <v>3</v>
      </c>
      <c r="F436" s="1">
        <f t="shared" si="30"/>
        <v>42282</v>
      </c>
      <c r="G436" s="4">
        <f t="shared" ca="1" si="31"/>
        <v>53</v>
      </c>
      <c r="H436" s="1">
        <f t="shared" ca="1" si="32"/>
        <v>42335</v>
      </c>
      <c r="I436" s="3">
        <f t="shared" si="33"/>
        <v>150000</v>
      </c>
      <c r="J436" s="2" t="str">
        <f t="shared" ca="1" si="34"/>
        <v>inter</v>
      </c>
    </row>
    <row r="437" spans="1:10" ht="15" customHeight="1">
      <c r="A437" s="1">
        <v>42279</v>
      </c>
      <c r="B437" t="s">
        <v>14</v>
      </c>
      <c r="C437" t="s">
        <v>132</v>
      </c>
      <c r="D437">
        <v>2100000</v>
      </c>
      <c r="E437" s="5">
        <v>3</v>
      </c>
      <c r="F437" s="1">
        <f t="shared" si="30"/>
        <v>42282</v>
      </c>
      <c r="G437" s="4">
        <f t="shared" ca="1" si="31"/>
        <v>53</v>
      </c>
      <c r="H437" s="1">
        <f t="shared" ca="1" si="32"/>
        <v>42335</v>
      </c>
      <c r="I437" s="3">
        <f t="shared" si="33"/>
        <v>2100000</v>
      </c>
      <c r="J437" s="2" t="str">
        <f t="shared" ca="1" si="34"/>
        <v>inter</v>
      </c>
    </row>
    <row r="438" spans="1:10" ht="15" customHeight="1">
      <c r="A438" s="1">
        <v>42279</v>
      </c>
      <c r="B438" t="s">
        <v>14</v>
      </c>
      <c r="C438" t="s">
        <v>50</v>
      </c>
      <c r="D438">
        <v>700000</v>
      </c>
      <c r="E438" s="5">
        <v>3</v>
      </c>
      <c r="F438" s="1">
        <f t="shared" si="30"/>
        <v>42282</v>
      </c>
      <c r="G438" s="4">
        <f t="shared" ca="1" si="31"/>
        <v>53</v>
      </c>
      <c r="H438" s="1">
        <f t="shared" ca="1" si="32"/>
        <v>42335</v>
      </c>
      <c r="I438" s="3">
        <f t="shared" si="33"/>
        <v>700000</v>
      </c>
      <c r="J438" s="2" t="str">
        <f t="shared" ca="1" si="34"/>
        <v>inter</v>
      </c>
    </row>
    <row r="439" spans="1:10" ht="15" customHeight="1">
      <c r="A439" s="1">
        <v>42279</v>
      </c>
      <c r="B439" t="s">
        <v>14</v>
      </c>
      <c r="C439" t="s">
        <v>131</v>
      </c>
      <c r="D439">
        <v>500000</v>
      </c>
      <c r="E439" s="5">
        <v>3</v>
      </c>
      <c r="F439" s="1">
        <f t="shared" si="30"/>
        <v>42282</v>
      </c>
      <c r="G439" s="4">
        <f t="shared" ca="1" si="31"/>
        <v>53</v>
      </c>
      <c r="H439" s="1">
        <f t="shared" ca="1" si="32"/>
        <v>42335</v>
      </c>
      <c r="I439" s="3">
        <f t="shared" si="33"/>
        <v>500000</v>
      </c>
      <c r="J439" s="2" t="str">
        <f t="shared" ca="1" si="34"/>
        <v>inter</v>
      </c>
    </row>
    <row r="440" spans="1:10" ht="15" customHeight="1">
      <c r="A440" s="1">
        <v>42279</v>
      </c>
      <c r="B440" t="s">
        <v>14</v>
      </c>
      <c r="C440" t="s">
        <v>47</v>
      </c>
      <c r="D440">
        <v>200000</v>
      </c>
      <c r="E440" s="5">
        <v>3</v>
      </c>
      <c r="F440" s="1">
        <f t="shared" si="30"/>
        <v>42282</v>
      </c>
      <c r="G440" s="4">
        <f t="shared" ca="1" si="31"/>
        <v>53</v>
      </c>
      <c r="H440" s="1">
        <f t="shared" ca="1" si="32"/>
        <v>42335</v>
      </c>
      <c r="I440" s="3">
        <f t="shared" si="33"/>
        <v>200000</v>
      </c>
      <c r="J440" s="2" t="str">
        <f t="shared" ca="1" si="34"/>
        <v>inter</v>
      </c>
    </row>
    <row r="441" spans="1:10" ht="15" customHeight="1">
      <c r="A441" s="1">
        <v>42279</v>
      </c>
      <c r="B441" t="s">
        <v>14</v>
      </c>
      <c r="C441" t="s">
        <v>6</v>
      </c>
      <c r="D441">
        <v>1000000</v>
      </c>
      <c r="E441" s="5">
        <v>3</v>
      </c>
      <c r="F441" s="1">
        <f t="shared" si="30"/>
        <v>42282</v>
      </c>
      <c r="G441" s="4">
        <f t="shared" ca="1" si="31"/>
        <v>53</v>
      </c>
      <c r="H441" s="1">
        <f t="shared" ca="1" si="32"/>
        <v>42335</v>
      </c>
      <c r="I441" s="3">
        <f t="shared" si="33"/>
        <v>1000000</v>
      </c>
      <c r="J441" s="2" t="str">
        <f t="shared" ca="1" si="34"/>
        <v>inter</v>
      </c>
    </row>
    <row r="442" spans="1:10" ht="15" customHeight="1">
      <c r="A442" s="1">
        <v>42279</v>
      </c>
      <c r="B442" t="s">
        <v>14</v>
      </c>
      <c r="C442" t="s">
        <v>46</v>
      </c>
      <c r="D442">
        <v>500000</v>
      </c>
      <c r="E442" s="5">
        <v>3</v>
      </c>
      <c r="F442" s="1">
        <f t="shared" si="30"/>
        <v>42282</v>
      </c>
      <c r="G442" s="4">
        <f t="shared" ca="1" si="31"/>
        <v>53</v>
      </c>
      <c r="H442" s="1">
        <f t="shared" ca="1" si="32"/>
        <v>42335</v>
      </c>
      <c r="I442" s="3">
        <f t="shared" si="33"/>
        <v>500000</v>
      </c>
      <c r="J442" s="2" t="str">
        <f t="shared" ca="1" si="34"/>
        <v>inter</v>
      </c>
    </row>
    <row r="443" spans="1:10" ht="15" customHeight="1">
      <c r="A443" s="1">
        <v>42279</v>
      </c>
      <c r="B443" t="s">
        <v>14</v>
      </c>
      <c r="C443" t="s">
        <v>45</v>
      </c>
      <c r="D443">
        <v>300000</v>
      </c>
      <c r="E443" s="5">
        <v>3</v>
      </c>
      <c r="F443" s="1">
        <f t="shared" si="30"/>
        <v>42282</v>
      </c>
      <c r="G443" s="4">
        <f t="shared" ca="1" si="31"/>
        <v>53</v>
      </c>
      <c r="H443" s="1">
        <f t="shared" ca="1" si="32"/>
        <v>42335</v>
      </c>
      <c r="I443" s="3">
        <f t="shared" si="33"/>
        <v>300000</v>
      </c>
      <c r="J443" s="2" t="str">
        <f t="shared" ca="1" si="34"/>
        <v>inter</v>
      </c>
    </row>
    <row r="444" spans="1:10" ht="15" customHeight="1">
      <c r="A444" s="1">
        <v>42279</v>
      </c>
      <c r="B444" t="s">
        <v>14</v>
      </c>
      <c r="C444" t="s">
        <v>44</v>
      </c>
      <c r="D444">
        <v>900000</v>
      </c>
      <c r="E444" s="5">
        <v>3</v>
      </c>
      <c r="F444" s="1">
        <f t="shared" si="30"/>
        <v>42282</v>
      </c>
      <c r="G444" s="4">
        <f t="shared" ca="1" si="31"/>
        <v>53</v>
      </c>
      <c r="H444" s="1">
        <f t="shared" ca="1" si="32"/>
        <v>42335</v>
      </c>
      <c r="I444" s="3">
        <f t="shared" si="33"/>
        <v>900000</v>
      </c>
      <c r="J444" s="2" t="str">
        <f t="shared" ca="1" si="34"/>
        <v>inter</v>
      </c>
    </row>
    <row r="445" spans="1:10" ht="15" customHeight="1">
      <c r="A445" s="1">
        <v>42279</v>
      </c>
      <c r="B445" t="s">
        <v>14</v>
      </c>
      <c r="C445" t="s">
        <v>5</v>
      </c>
      <c r="D445">
        <v>500000</v>
      </c>
      <c r="E445" s="5">
        <v>3</v>
      </c>
      <c r="F445" s="1">
        <f t="shared" si="30"/>
        <v>42282</v>
      </c>
      <c r="G445" s="4">
        <f t="shared" ca="1" si="31"/>
        <v>53</v>
      </c>
      <c r="H445" s="1">
        <f t="shared" ca="1" si="32"/>
        <v>42335</v>
      </c>
      <c r="I445" s="3">
        <f t="shared" si="33"/>
        <v>500000</v>
      </c>
      <c r="J445" s="2" t="str">
        <f t="shared" ca="1" si="34"/>
        <v>inter</v>
      </c>
    </row>
    <row r="446" spans="1:10" ht="15" customHeight="1">
      <c r="A446" s="1">
        <v>42279</v>
      </c>
      <c r="B446" t="s">
        <v>14</v>
      </c>
      <c r="C446" t="s">
        <v>43</v>
      </c>
      <c r="D446">
        <v>200000</v>
      </c>
      <c r="E446" s="5">
        <v>3</v>
      </c>
      <c r="F446" s="1">
        <f t="shared" si="30"/>
        <v>42282</v>
      </c>
      <c r="G446" s="4">
        <f t="shared" ca="1" si="31"/>
        <v>53</v>
      </c>
      <c r="H446" s="1">
        <f t="shared" ca="1" si="32"/>
        <v>42335</v>
      </c>
      <c r="I446" s="3">
        <f t="shared" si="33"/>
        <v>200000</v>
      </c>
      <c r="J446" s="2" t="str">
        <f t="shared" ca="1" si="34"/>
        <v>inter</v>
      </c>
    </row>
    <row r="447" spans="1:10" ht="15" customHeight="1">
      <c r="A447" s="1">
        <v>42279</v>
      </c>
      <c r="B447" t="s">
        <v>14</v>
      </c>
      <c r="C447" t="s">
        <v>128</v>
      </c>
      <c r="D447">
        <v>500000</v>
      </c>
      <c r="E447" s="5">
        <v>3</v>
      </c>
      <c r="F447" s="1">
        <f t="shared" si="30"/>
        <v>42282</v>
      </c>
      <c r="G447" s="4">
        <f t="shared" ca="1" si="31"/>
        <v>53</v>
      </c>
      <c r="H447" s="1">
        <f t="shared" ca="1" si="32"/>
        <v>42335</v>
      </c>
      <c r="I447" s="3">
        <f t="shared" si="33"/>
        <v>500000</v>
      </c>
      <c r="J447" s="2" t="str">
        <f t="shared" ca="1" si="34"/>
        <v>inter</v>
      </c>
    </row>
    <row r="448" spans="1:10" ht="15" customHeight="1">
      <c r="A448" s="1">
        <v>42279</v>
      </c>
      <c r="B448" t="s">
        <v>14</v>
      </c>
      <c r="C448" t="s">
        <v>127</v>
      </c>
      <c r="D448">
        <v>220000</v>
      </c>
      <c r="E448" s="5">
        <v>3</v>
      </c>
      <c r="F448" s="1">
        <f t="shared" si="30"/>
        <v>42282</v>
      </c>
      <c r="G448" s="4">
        <f t="shared" ca="1" si="31"/>
        <v>53</v>
      </c>
      <c r="H448" s="1">
        <f t="shared" ca="1" si="32"/>
        <v>42335</v>
      </c>
      <c r="I448" s="3">
        <f t="shared" si="33"/>
        <v>220000</v>
      </c>
      <c r="J448" s="2" t="str">
        <f t="shared" ca="1" si="34"/>
        <v>inter</v>
      </c>
    </row>
    <row r="449" spans="1:10" ht="15" customHeight="1">
      <c r="A449" s="1">
        <v>42279</v>
      </c>
      <c r="B449" t="s">
        <v>14</v>
      </c>
      <c r="C449" t="s">
        <v>15</v>
      </c>
      <c r="D449">
        <v>1000000</v>
      </c>
      <c r="E449" s="5">
        <v>3</v>
      </c>
      <c r="F449" s="1">
        <f t="shared" si="30"/>
        <v>42282</v>
      </c>
      <c r="G449" s="4">
        <f t="shared" ca="1" si="31"/>
        <v>53</v>
      </c>
      <c r="H449" s="1">
        <f t="shared" ca="1" si="32"/>
        <v>42335</v>
      </c>
      <c r="I449" s="3">
        <f t="shared" si="33"/>
        <v>1000000</v>
      </c>
      <c r="J449" s="2" t="str">
        <f t="shared" ca="1" si="34"/>
        <v>inter</v>
      </c>
    </row>
    <row r="450" spans="1:10" ht="15" customHeight="1">
      <c r="A450" s="1">
        <v>42279</v>
      </c>
      <c r="B450" t="s">
        <v>14</v>
      </c>
      <c r="C450" t="s">
        <v>105</v>
      </c>
      <c r="D450">
        <v>1000000</v>
      </c>
      <c r="E450" s="5">
        <v>3</v>
      </c>
      <c r="F450" s="1">
        <f t="shared" si="30"/>
        <v>42282</v>
      </c>
      <c r="G450" s="4">
        <f t="shared" ca="1" si="31"/>
        <v>53</v>
      </c>
      <c r="H450" s="1">
        <f t="shared" ca="1" si="32"/>
        <v>42335</v>
      </c>
      <c r="I450" s="3">
        <f t="shared" si="33"/>
        <v>1000000</v>
      </c>
      <c r="J450" s="2" t="str">
        <f t="shared" ca="1" si="34"/>
        <v>inter</v>
      </c>
    </row>
    <row r="451" spans="1:10" ht="15" customHeight="1">
      <c r="A451" s="1">
        <v>42279</v>
      </c>
      <c r="B451" t="s">
        <v>14</v>
      </c>
      <c r="C451" t="s">
        <v>104</v>
      </c>
      <c r="D451">
        <v>3550000</v>
      </c>
      <c r="E451" s="5">
        <v>3</v>
      </c>
      <c r="F451" s="1">
        <f t="shared" si="30"/>
        <v>42282</v>
      </c>
      <c r="G451" s="4">
        <f t="shared" ca="1" si="31"/>
        <v>53</v>
      </c>
      <c r="H451" s="1">
        <f t="shared" ca="1" si="32"/>
        <v>42335</v>
      </c>
      <c r="I451" s="3">
        <f t="shared" si="33"/>
        <v>3550000</v>
      </c>
      <c r="J451" s="2" t="str">
        <f t="shared" ca="1" si="34"/>
        <v>inter</v>
      </c>
    </row>
    <row r="452" spans="1:10" ht="15" customHeight="1">
      <c r="A452" s="1">
        <v>42279</v>
      </c>
      <c r="B452" t="s">
        <v>14</v>
      </c>
      <c r="C452" t="s">
        <v>126</v>
      </c>
      <c r="D452">
        <v>500000</v>
      </c>
      <c r="E452" s="5">
        <v>3</v>
      </c>
      <c r="F452" s="1">
        <f t="shared" si="30"/>
        <v>42282</v>
      </c>
      <c r="G452" s="4">
        <f t="shared" ca="1" si="31"/>
        <v>53</v>
      </c>
      <c r="H452" s="1">
        <f t="shared" ca="1" si="32"/>
        <v>42335</v>
      </c>
      <c r="I452" s="3">
        <f t="shared" si="33"/>
        <v>500000</v>
      </c>
      <c r="J452" s="2" t="str">
        <f t="shared" ca="1" si="34"/>
        <v>inter</v>
      </c>
    </row>
    <row r="453" spans="1:10" ht="15" customHeight="1">
      <c r="A453" s="1">
        <v>42279</v>
      </c>
      <c r="B453" t="s">
        <v>14</v>
      </c>
      <c r="C453" t="s">
        <v>156</v>
      </c>
      <c r="D453">
        <v>85000</v>
      </c>
      <c r="E453" s="5">
        <v>3</v>
      </c>
      <c r="F453" s="1">
        <f t="shared" si="30"/>
        <v>42282</v>
      </c>
      <c r="G453" s="4">
        <f t="shared" ca="1" si="31"/>
        <v>53</v>
      </c>
      <c r="H453" s="1">
        <f t="shared" ca="1" si="32"/>
        <v>42335</v>
      </c>
      <c r="I453" s="3">
        <f t="shared" si="33"/>
        <v>85000</v>
      </c>
      <c r="J453" s="2" t="str">
        <f t="shared" ca="1" si="34"/>
        <v>inter</v>
      </c>
    </row>
    <row r="454" spans="1:10" ht="15" customHeight="1">
      <c r="A454" s="1">
        <v>42279</v>
      </c>
      <c r="B454" t="s">
        <v>14</v>
      </c>
      <c r="C454" t="s">
        <v>42</v>
      </c>
      <c r="D454">
        <v>5700000</v>
      </c>
      <c r="E454" s="5">
        <v>3</v>
      </c>
      <c r="F454" s="1">
        <f t="shared" si="30"/>
        <v>42282</v>
      </c>
      <c r="G454" s="4">
        <f t="shared" ca="1" si="31"/>
        <v>53</v>
      </c>
      <c r="H454" s="1">
        <f t="shared" ca="1" si="32"/>
        <v>42335</v>
      </c>
      <c r="I454" s="3">
        <f t="shared" si="33"/>
        <v>5700000</v>
      </c>
      <c r="J454" s="2" t="str">
        <f t="shared" ca="1" si="34"/>
        <v>inter</v>
      </c>
    </row>
    <row r="455" spans="1:10" ht="15" customHeight="1">
      <c r="A455" s="1">
        <v>42279</v>
      </c>
      <c r="B455" t="s">
        <v>14</v>
      </c>
      <c r="C455" t="s">
        <v>41</v>
      </c>
      <c r="D455">
        <v>600000</v>
      </c>
      <c r="E455" s="5">
        <v>3</v>
      </c>
      <c r="F455" s="1">
        <f t="shared" si="30"/>
        <v>42282</v>
      </c>
      <c r="G455" s="4">
        <f t="shared" ca="1" si="31"/>
        <v>53</v>
      </c>
      <c r="H455" s="1">
        <f t="shared" ca="1" si="32"/>
        <v>42335</v>
      </c>
      <c r="I455" s="3">
        <f t="shared" si="33"/>
        <v>600000</v>
      </c>
      <c r="J455" s="2" t="str">
        <f t="shared" ca="1" si="34"/>
        <v>inter</v>
      </c>
    </row>
    <row r="456" spans="1:10" ht="15" customHeight="1">
      <c r="A456" s="1">
        <v>42279</v>
      </c>
      <c r="B456" t="s">
        <v>14</v>
      </c>
      <c r="C456" t="s">
        <v>40</v>
      </c>
      <c r="D456">
        <v>300000</v>
      </c>
      <c r="E456" s="5">
        <v>3</v>
      </c>
      <c r="F456" s="1">
        <f t="shared" ref="F456:F487" si="35">E456+A456</f>
        <v>42282</v>
      </c>
      <c r="G456" s="4">
        <f t="shared" ref="G456:G487" ca="1" si="36">IF(I456=0,"",H456-F456)</f>
        <v>53</v>
      </c>
      <c r="H456" s="1">
        <f t="shared" ref="H456:H485" ca="1" si="37">TODAY()</f>
        <v>42335</v>
      </c>
      <c r="I456" s="3">
        <f t="shared" ref="I456:I485" si="38">D456</f>
        <v>300000</v>
      </c>
      <c r="J456" s="2" t="str">
        <f t="shared" ref="J456:J487" ca="1" si="39">IF(AND(I456&lt;&gt;0,F456&gt;=H456),"ras",IF(I456=0,"soldé","inter"))</f>
        <v>inter</v>
      </c>
    </row>
    <row r="457" spans="1:10" ht="15" customHeight="1">
      <c r="A457" s="1">
        <v>42279</v>
      </c>
      <c r="B457" t="s">
        <v>14</v>
      </c>
      <c r="C457" t="s">
        <v>101</v>
      </c>
      <c r="D457">
        <v>1400000</v>
      </c>
      <c r="E457" s="5">
        <v>3</v>
      </c>
      <c r="F457" s="1">
        <f t="shared" si="35"/>
        <v>42282</v>
      </c>
      <c r="G457" s="4">
        <f t="shared" ca="1" si="36"/>
        <v>53</v>
      </c>
      <c r="H457" s="1">
        <f t="shared" ca="1" si="37"/>
        <v>42335</v>
      </c>
      <c r="I457" s="3">
        <f t="shared" si="38"/>
        <v>1400000</v>
      </c>
      <c r="J457" s="2" t="str">
        <f t="shared" ca="1" si="39"/>
        <v>inter</v>
      </c>
    </row>
    <row r="458" spans="1:10" ht="15" customHeight="1">
      <c r="A458" s="1">
        <v>42279</v>
      </c>
      <c r="B458" t="s">
        <v>14</v>
      </c>
      <c r="C458" t="s">
        <v>125</v>
      </c>
      <c r="D458">
        <v>300000</v>
      </c>
      <c r="E458" s="5">
        <v>3</v>
      </c>
      <c r="F458" s="1">
        <f t="shared" si="35"/>
        <v>42282</v>
      </c>
      <c r="G458" s="4">
        <f t="shared" ca="1" si="36"/>
        <v>53</v>
      </c>
      <c r="H458" s="1">
        <f t="shared" ca="1" si="37"/>
        <v>42335</v>
      </c>
      <c r="I458" s="3">
        <f t="shared" si="38"/>
        <v>300000</v>
      </c>
      <c r="J458" s="2" t="str">
        <f t="shared" ca="1" si="39"/>
        <v>inter</v>
      </c>
    </row>
    <row r="459" spans="1:10" ht="15" customHeight="1">
      <c r="A459" s="1">
        <v>42279</v>
      </c>
      <c r="B459" t="s">
        <v>14</v>
      </c>
      <c r="C459" t="s">
        <v>124</v>
      </c>
      <c r="D459">
        <v>700000</v>
      </c>
      <c r="E459" s="5">
        <v>3</v>
      </c>
      <c r="F459" s="1">
        <f t="shared" si="35"/>
        <v>42282</v>
      </c>
      <c r="G459" s="4">
        <f t="shared" ca="1" si="36"/>
        <v>53</v>
      </c>
      <c r="H459" s="1">
        <f t="shared" ca="1" si="37"/>
        <v>42335</v>
      </c>
      <c r="I459" s="3">
        <f t="shared" si="38"/>
        <v>700000</v>
      </c>
      <c r="J459" s="2" t="str">
        <f t="shared" ca="1" si="39"/>
        <v>inter</v>
      </c>
    </row>
    <row r="460" spans="1:10" ht="15" customHeight="1">
      <c r="A460" s="1">
        <v>42279</v>
      </c>
      <c r="B460" t="s">
        <v>14</v>
      </c>
      <c r="C460" t="s">
        <v>4</v>
      </c>
      <c r="D460">
        <v>480000</v>
      </c>
      <c r="E460" s="5">
        <v>3</v>
      </c>
      <c r="F460" s="1">
        <f t="shared" si="35"/>
        <v>42282</v>
      </c>
      <c r="G460" s="4">
        <f t="shared" ca="1" si="36"/>
        <v>53</v>
      </c>
      <c r="H460" s="1">
        <f t="shared" ca="1" si="37"/>
        <v>42335</v>
      </c>
      <c r="I460" s="3">
        <f t="shared" si="38"/>
        <v>480000</v>
      </c>
      <c r="J460" s="2" t="str">
        <f t="shared" ca="1" si="39"/>
        <v>inter</v>
      </c>
    </row>
    <row r="461" spans="1:10" ht="15" customHeight="1">
      <c r="A461" s="1">
        <v>42279</v>
      </c>
      <c r="B461" t="s">
        <v>14</v>
      </c>
      <c r="C461" t="s">
        <v>155</v>
      </c>
      <c r="D461">
        <v>200000</v>
      </c>
      <c r="E461" s="5">
        <v>3</v>
      </c>
      <c r="F461" s="1">
        <f t="shared" si="35"/>
        <v>42282</v>
      </c>
      <c r="G461" s="4">
        <f t="shared" ca="1" si="36"/>
        <v>53</v>
      </c>
      <c r="H461" s="1">
        <f t="shared" ca="1" si="37"/>
        <v>42335</v>
      </c>
      <c r="I461" s="3">
        <f t="shared" si="38"/>
        <v>200000</v>
      </c>
      <c r="J461" s="2" t="str">
        <f t="shared" ca="1" si="39"/>
        <v>inter</v>
      </c>
    </row>
    <row r="462" spans="1:10" ht="15" customHeight="1">
      <c r="A462" s="1">
        <v>42279</v>
      </c>
      <c r="B462" t="s">
        <v>14</v>
      </c>
      <c r="C462" t="s">
        <v>37</v>
      </c>
      <c r="D462">
        <v>200000</v>
      </c>
      <c r="E462" s="5">
        <v>3</v>
      </c>
      <c r="F462" s="1">
        <f t="shared" si="35"/>
        <v>42282</v>
      </c>
      <c r="G462" s="4">
        <f t="shared" ca="1" si="36"/>
        <v>53</v>
      </c>
      <c r="H462" s="1">
        <f t="shared" ca="1" si="37"/>
        <v>42335</v>
      </c>
      <c r="I462" s="3">
        <f t="shared" si="38"/>
        <v>200000</v>
      </c>
      <c r="J462" s="2" t="str">
        <f t="shared" ca="1" si="39"/>
        <v>inter</v>
      </c>
    </row>
    <row r="463" spans="1:10" ht="15" customHeight="1">
      <c r="A463" s="1">
        <v>42279</v>
      </c>
      <c r="B463" t="s">
        <v>14</v>
      </c>
      <c r="C463" t="s">
        <v>36</v>
      </c>
      <c r="D463">
        <v>200000</v>
      </c>
      <c r="E463" s="5">
        <v>3</v>
      </c>
      <c r="F463" s="1">
        <f t="shared" si="35"/>
        <v>42282</v>
      </c>
      <c r="G463" s="4">
        <f t="shared" ca="1" si="36"/>
        <v>53</v>
      </c>
      <c r="H463" s="1">
        <f t="shared" ca="1" si="37"/>
        <v>42335</v>
      </c>
      <c r="I463" s="3">
        <f t="shared" si="38"/>
        <v>200000</v>
      </c>
      <c r="J463" s="2" t="str">
        <f t="shared" ca="1" si="39"/>
        <v>inter</v>
      </c>
    </row>
    <row r="464" spans="1:10" ht="15" customHeight="1">
      <c r="A464" s="1">
        <v>42279</v>
      </c>
      <c r="B464" t="s">
        <v>14</v>
      </c>
      <c r="C464" t="s">
        <v>3</v>
      </c>
      <c r="D464">
        <v>300000</v>
      </c>
      <c r="E464" s="5">
        <v>3</v>
      </c>
      <c r="F464" s="1">
        <f t="shared" si="35"/>
        <v>42282</v>
      </c>
      <c r="G464" s="4">
        <f t="shared" ca="1" si="36"/>
        <v>53</v>
      </c>
      <c r="H464" s="1">
        <f t="shared" ca="1" si="37"/>
        <v>42335</v>
      </c>
      <c r="I464" s="3">
        <f t="shared" si="38"/>
        <v>300000</v>
      </c>
      <c r="J464" s="2" t="str">
        <f t="shared" ca="1" si="39"/>
        <v>inter</v>
      </c>
    </row>
    <row r="465" spans="1:10" ht="15" customHeight="1">
      <c r="A465" s="1">
        <v>42279</v>
      </c>
      <c r="B465" t="s">
        <v>14</v>
      </c>
      <c r="C465" t="s">
        <v>123</v>
      </c>
      <c r="D465">
        <v>300000</v>
      </c>
      <c r="E465" s="5">
        <v>3</v>
      </c>
      <c r="F465" s="1">
        <f t="shared" si="35"/>
        <v>42282</v>
      </c>
      <c r="G465" s="4">
        <f t="shared" ca="1" si="36"/>
        <v>53</v>
      </c>
      <c r="H465" s="1">
        <f t="shared" ca="1" si="37"/>
        <v>42335</v>
      </c>
      <c r="I465" s="3">
        <f t="shared" si="38"/>
        <v>300000</v>
      </c>
      <c r="J465" s="2" t="str">
        <f t="shared" ca="1" si="39"/>
        <v>inter</v>
      </c>
    </row>
    <row r="466" spans="1:10" ht="15" customHeight="1">
      <c r="A466" s="1">
        <v>42279</v>
      </c>
      <c r="B466" t="s">
        <v>14</v>
      </c>
      <c r="C466" t="s">
        <v>122</v>
      </c>
      <c r="D466">
        <v>1500000</v>
      </c>
      <c r="E466" s="5">
        <v>3</v>
      </c>
      <c r="F466" s="1">
        <f t="shared" si="35"/>
        <v>42282</v>
      </c>
      <c r="G466" s="4">
        <f t="shared" ca="1" si="36"/>
        <v>53</v>
      </c>
      <c r="H466" s="1">
        <f t="shared" ca="1" si="37"/>
        <v>42335</v>
      </c>
      <c r="I466" s="3">
        <f t="shared" si="38"/>
        <v>1500000</v>
      </c>
      <c r="J466" s="2" t="str">
        <f t="shared" ca="1" si="39"/>
        <v>inter</v>
      </c>
    </row>
    <row r="467" spans="1:10" ht="15" customHeight="1">
      <c r="A467" s="1">
        <v>42279</v>
      </c>
      <c r="B467" t="s">
        <v>14</v>
      </c>
      <c r="C467" t="s">
        <v>35</v>
      </c>
      <c r="D467">
        <v>200000</v>
      </c>
      <c r="E467" s="5">
        <v>3</v>
      </c>
      <c r="F467" s="1">
        <f t="shared" si="35"/>
        <v>42282</v>
      </c>
      <c r="G467" s="4">
        <f t="shared" ca="1" si="36"/>
        <v>53</v>
      </c>
      <c r="H467" s="1">
        <f t="shared" ca="1" si="37"/>
        <v>42335</v>
      </c>
      <c r="I467" s="3">
        <f t="shared" si="38"/>
        <v>200000</v>
      </c>
      <c r="J467" s="2" t="str">
        <f t="shared" ca="1" si="39"/>
        <v>inter</v>
      </c>
    </row>
    <row r="468" spans="1:10" ht="15" customHeight="1">
      <c r="A468" s="1">
        <v>42279</v>
      </c>
      <c r="B468" t="s">
        <v>14</v>
      </c>
      <c r="C468" t="s">
        <v>34</v>
      </c>
      <c r="D468">
        <v>200000</v>
      </c>
      <c r="E468" s="5">
        <v>3</v>
      </c>
      <c r="F468" s="1">
        <f t="shared" si="35"/>
        <v>42282</v>
      </c>
      <c r="G468" s="4">
        <f t="shared" ca="1" si="36"/>
        <v>53</v>
      </c>
      <c r="H468" s="1">
        <f t="shared" ca="1" si="37"/>
        <v>42335</v>
      </c>
      <c r="I468" s="3">
        <f t="shared" si="38"/>
        <v>200000</v>
      </c>
      <c r="J468" s="2" t="str">
        <f t="shared" ca="1" si="39"/>
        <v>inter</v>
      </c>
    </row>
    <row r="469" spans="1:10" ht="15" customHeight="1">
      <c r="A469" s="1">
        <v>42279</v>
      </c>
      <c r="B469" t="s">
        <v>14</v>
      </c>
      <c r="C469" t="s">
        <v>32</v>
      </c>
      <c r="D469">
        <v>300000</v>
      </c>
      <c r="E469" s="5">
        <v>3</v>
      </c>
      <c r="F469" s="1">
        <f t="shared" si="35"/>
        <v>42282</v>
      </c>
      <c r="G469" s="4">
        <f t="shared" ca="1" si="36"/>
        <v>53</v>
      </c>
      <c r="H469" s="1">
        <f t="shared" ca="1" si="37"/>
        <v>42335</v>
      </c>
      <c r="I469" s="3">
        <f t="shared" si="38"/>
        <v>300000</v>
      </c>
      <c r="J469" s="2" t="str">
        <f t="shared" ca="1" si="39"/>
        <v>inter</v>
      </c>
    </row>
    <row r="470" spans="1:10" ht="15" customHeight="1">
      <c r="A470" s="1">
        <v>42279</v>
      </c>
      <c r="B470" t="s">
        <v>14</v>
      </c>
      <c r="C470" t="s">
        <v>31</v>
      </c>
      <c r="D470">
        <v>600000</v>
      </c>
      <c r="E470" s="5">
        <v>3</v>
      </c>
      <c r="F470" s="1">
        <f t="shared" si="35"/>
        <v>42282</v>
      </c>
      <c r="G470" s="4">
        <f t="shared" ca="1" si="36"/>
        <v>53</v>
      </c>
      <c r="H470" s="1">
        <f t="shared" ca="1" si="37"/>
        <v>42335</v>
      </c>
      <c r="I470" s="3">
        <f t="shared" si="38"/>
        <v>600000</v>
      </c>
      <c r="J470" s="2" t="str">
        <f t="shared" ca="1" si="39"/>
        <v>inter</v>
      </c>
    </row>
    <row r="471" spans="1:10" ht="15" customHeight="1">
      <c r="A471" s="1">
        <v>42279</v>
      </c>
      <c r="B471" t="s">
        <v>14</v>
      </c>
      <c r="C471" t="s">
        <v>121</v>
      </c>
      <c r="D471">
        <v>400000</v>
      </c>
      <c r="E471" s="5">
        <v>3</v>
      </c>
      <c r="F471" s="1">
        <f t="shared" si="35"/>
        <v>42282</v>
      </c>
      <c r="G471" s="4">
        <f t="shared" ca="1" si="36"/>
        <v>53</v>
      </c>
      <c r="H471" s="1">
        <f t="shared" ca="1" si="37"/>
        <v>42335</v>
      </c>
      <c r="I471" s="3">
        <f t="shared" si="38"/>
        <v>400000</v>
      </c>
      <c r="J471" s="2" t="str">
        <f t="shared" ca="1" si="39"/>
        <v>inter</v>
      </c>
    </row>
    <row r="472" spans="1:10" ht="15" customHeight="1">
      <c r="A472" s="1">
        <v>42279</v>
      </c>
      <c r="B472" t="s">
        <v>14</v>
      </c>
      <c r="C472" t="s">
        <v>30</v>
      </c>
      <c r="D472">
        <v>300000</v>
      </c>
      <c r="E472" s="5">
        <v>3</v>
      </c>
      <c r="F472" s="1">
        <f t="shared" si="35"/>
        <v>42282</v>
      </c>
      <c r="G472" s="4">
        <f t="shared" ca="1" si="36"/>
        <v>53</v>
      </c>
      <c r="H472" s="1">
        <f t="shared" ca="1" si="37"/>
        <v>42335</v>
      </c>
      <c r="I472" s="3">
        <f t="shared" si="38"/>
        <v>300000</v>
      </c>
      <c r="J472" s="2" t="str">
        <f t="shared" ca="1" si="39"/>
        <v>inter</v>
      </c>
    </row>
    <row r="473" spans="1:10" ht="15" customHeight="1">
      <c r="A473" s="1">
        <v>42279</v>
      </c>
      <c r="B473" t="s">
        <v>14</v>
      </c>
      <c r="C473" t="s">
        <v>29</v>
      </c>
      <c r="D473">
        <v>100000</v>
      </c>
      <c r="E473" s="5">
        <v>3</v>
      </c>
      <c r="F473" s="1">
        <f t="shared" si="35"/>
        <v>42282</v>
      </c>
      <c r="G473" s="4">
        <f t="shared" ca="1" si="36"/>
        <v>53</v>
      </c>
      <c r="H473" s="1">
        <f t="shared" ca="1" si="37"/>
        <v>42335</v>
      </c>
      <c r="I473" s="3">
        <f t="shared" si="38"/>
        <v>100000</v>
      </c>
      <c r="J473" s="2" t="str">
        <f t="shared" ca="1" si="39"/>
        <v>inter</v>
      </c>
    </row>
    <row r="474" spans="1:10" ht="15" customHeight="1">
      <c r="A474" s="1">
        <v>42279</v>
      </c>
      <c r="B474" t="s">
        <v>14</v>
      </c>
      <c r="C474" t="s">
        <v>120</v>
      </c>
      <c r="D474">
        <v>400000</v>
      </c>
      <c r="E474" s="5">
        <v>3</v>
      </c>
      <c r="F474" s="1">
        <f t="shared" si="35"/>
        <v>42282</v>
      </c>
      <c r="G474" s="4">
        <f t="shared" ca="1" si="36"/>
        <v>53</v>
      </c>
      <c r="H474" s="1">
        <f t="shared" ca="1" si="37"/>
        <v>42335</v>
      </c>
      <c r="I474" s="3">
        <f t="shared" si="38"/>
        <v>400000</v>
      </c>
      <c r="J474" s="2" t="str">
        <f t="shared" ca="1" si="39"/>
        <v>inter</v>
      </c>
    </row>
    <row r="475" spans="1:10" ht="15" customHeight="1">
      <c r="A475" s="1">
        <v>42279</v>
      </c>
      <c r="B475" t="s">
        <v>14</v>
      </c>
      <c r="C475" t="s">
        <v>154</v>
      </c>
      <c r="D475">
        <v>100000</v>
      </c>
      <c r="E475" s="5">
        <v>3</v>
      </c>
      <c r="F475" s="1">
        <f t="shared" si="35"/>
        <v>42282</v>
      </c>
      <c r="G475" s="4">
        <f t="shared" ca="1" si="36"/>
        <v>53</v>
      </c>
      <c r="H475" s="1">
        <f t="shared" ca="1" si="37"/>
        <v>42335</v>
      </c>
      <c r="I475" s="3">
        <f t="shared" si="38"/>
        <v>100000</v>
      </c>
      <c r="J475" s="2" t="str">
        <f t="shared" ca="1" si="39"/>
        <v>inter</v>
      </c>
    </row>
    <row r="476" spans="1:10" ht="15" customHeight="1">
      <c r="A476" s="1">
        <v>42279</v>
      </c>
      <c r="B476" t="s">
        <v>14</v>
      </c>
      <c r="C476" t="s">
        <v>119</v>
      </c>
      <c r="D476">
        <v>400000</v>
      </c>
      <c r="E476" s="5">
        <v>3</v>
      </c>
      <c r="F476" s="1">
        <f t="shared" si="35"/>
        <v>42282</v>
      </c>
      <c r="G476" s="4">
        <f t="shared" ca="1" si="36"/>
        <v>53</v>
      </c>
      <c r="H476" s="1">
        <f t="shared" ca="1" si="37"/>
        <v>42335</v>
      </c>
      <c r="I476" s="3">
        <f t="shared" si="38"/>
        <v>400000</v>
      </c>
      <c r="J476" s="2" t="str">
        <f t="shared" ca="1" si="39"/>
        <v>inter</v>
      </c>
    </row>
    <row r="477" spans="1:10" ht="15" customHeight="1">
      <c r="A477" s="1">
        <v>42279</v>
      </c>
      <c r="B477" t="s">
        <v>14</v>
      </c>
      <c r="C477" t="s">
        <v>153</v>
      </c>
      <c r="D477">
        <v>1000000</v>
      </c>
      <c r="E477" s="5">
        <v>3</v>
      </c>
      <c r="F477" s="1">
        <f t="shared" si="35"/>
        <v>42282</v>
      </c>
      <c r="G477" s="4">
        <f t="shared" ca="1" si="36"/>
        <v>53</v>
      </c>
      <c r="H477" s="1">
        <f t="shared" ca="1" si="37"/>
        <v>42335</v>
      </c>
      <c r="I477" s="3">
        <f t="shared" si="38"/>
        <v>1000000</v>
      </c>
      <c r="J477" s="2" t="str">
        <f t="shared" ca="1" si="39"/>
        <v>inter</v>
      </c>
    </row>
    <row r="478" spans="1:10" ht="15" customHeight="1">
      <c r="A478" s="1">
        <v>42279</v>
      </c>
      <c r="B478" t="s">
        <v>14</v>
      </c>
      <c r="C478" t="s">
        <v>117</v>
      </c>
      <c r="D478">
        <v>500000</v>
      </c>
      <c r="E478" s="5">
        <v>3</v>
      </c>
      <c r="F478" s="1">
        <f t="shared" si="35"/>
        <v>42282</v>
      </c>
      <c r="G478" s="4">
        <f t="shared" ca="1" si="36"/>
        <v>53</v>
      </c>
      <c r="H478" s="1">
        <f t="shared" ca="1" si="37"/>
        <v>42335</v>
      </c>
      <c r="I478" s="3">
        <f t="shared" si="38"/>
        <v>500000</v>
      </c>
      <c r="J478" s="2" t="str">
        <f t="shared" ca="1" si="39"/>
        <v>inter</v>
      </c>
    </row>
    <row r="479" spans="1:10" ht="15" customHeight="1">
      <c r="A479" s="1">
        <v>42279</v>
      </c>
      <c r="B479" t="s">
        <v>14</v>
      </c>
      <c r="C479" t="s">
        <v>98</v>
      </c>
      <c r="D479">
        <v>1000000</v>
      </c>
      <c r="E479" s="5">
        <v>3</v>
      </c>
      <c r="F479" s="1">
        <f t="shared" si="35"/>
        <v>42282</v>
      </c>
      <c r="G479" s="4">
        <f t="shared" ca="1" si="36"/>
        <v>53</v>
      </c>
      <c r="H479" s="1">
        <f t="shared" ca="1" si="37"/>
        <v>42335</v>
      </c>
      <c r="I479" s="3">
        <f t="shared" si="38"/>
        <v>1000000</v>
      </c>
      <c r="J479" s="2" t="str">
        <f t="shared" ca="1" si="39"/>
        <v>inter</v>
      </c>
    </row>
    <row r="480" spans="1:10" ht="15" customHeight="1">
      <c r="A480" s="1">
        <v>42279</v>
      </c>
      <c r="B480" t="s">
        <v>14</v>
      </c>
      <c r="C480" t="s">
        <v>116</v>
      </c>
      <c r="D480">
        <v>1500000</v>
      </c>
      <c r="E480" s="5">
        <v>3</v>
      </c>
      <c r="F480" s="1">
        <f t="shared" si="35"/>
        <v>42282</v>
      </c>
      <c r="G480" s="4">
        <f t="shared" ca="1" si="36"/>
        <v>53</v>
      </c>
      <c r="H480" s="1">
        <f t="shared" ca="1" si="37"/>
        <v>42335</v>
      </c>
      <c r="I480" s="3">
        <f t="shared" si="38"/>
        <v>1500000</v>
      </c>
      <c r="J480" s="2" t="str">
        <f t="shared" ca="1" si="39"/>
        <v>inter</v>
      </c>
    </row>
    <row r="481" spans="1:10" ht="15" customHeight="1">
      <c r="A481" s="1">
        <v>42279</v>
      </c>
      <c r="B481" t="s">
        <v>14</v>
      </c>
      <c r="C481" t="s">
        <v>115</v>
      </c>
      <c r="D481">
        <v>100000</v>
      </c>
      <c r="E481" s="5">
        <v>3</v>
      </c>
      <c r="F481" s="1">
        <f t="shared" si="35"/>
        <v>42282</v>
      </c>
      <c r="G481" s="4">
        <f t="shared" ca="1" si="36"/>
        <v>53</v>
      </c>
      <c r="H481" s="1">
        <f t="shared" ca="1" si="37"/>
        <v>42335</v>
      </c>
      <c r="I481" s="3">
        <f t="shared" si="38"/>
        <v>100000</v>
      </c>
      <c r="J481" s="2" t="str">
        <f t="shared" ca="1" si="39"/>
        <v>inter</v>
      </c>
    </row>
    <row r="482" spans="1:10" ht="15" customHeight="1">
      <c r="A482" s="1">
        <v>42279</v>
      </c>
      <c r="B482" t="s">
        <v>14</v>
      </c>
      <c r="C482" t="s">
        <v>23</v>
      </c>
      <c r="D482">
        <v>360000</v>
      </c>
      <c r="E482" s="5">
        <v>3</v>
      </c>
      <c r="F482" s="1">
        <f t="shared" si="35"/>
        <v>42282</v>
      </c>
      <c r="G482" s="4">
        <f t="shared" ca="1" si="36"/>
        <v>53</v>
      </c>
      <c r="H482" s="1">
        <f t="shared" ca="1" si="37"/>
        <v>42335</v>
      </c>
      <c r="I482" s="3">
        <f t="shared" si="38"/>
        <v>360000</v>
      </c>
      <c r="J482" s="2" t="str">
        <f t="shared" ca="1" si="39"/>
        <v>inter</v>
      </c>
    </row>
    <row r="483" spans="1:10" ht="15" customHeight="1">
      <c r="A483" s="1">
        <v>42279</v>
      </c>
      <c r="B483" t="s">
        <v>14</v>
      </c>
      <c r="C483" t="s">
        <v>113</v>
      </c>
      <c r="D483">
        <v>250000</v>
      </c>
      <c r="E483" s="5">
        <v>3</v>
      </c>
      <c r="F483" s="1">
        <f t="shared" si="35"/>
        <v>42282</v>
      </c>
      <c r="G483" s="4">
        <f t="shared" ca="1" si="36"/>
        <v>53</v>
      </c>
      <c r="H483" s="1">
        <f t="shared" ca="1" si="37"/>
        <v>42335</v>
      </c>
      <c r="I483" s="3">
        <f t="shared" si="38"/>
        <v>250000</v>
      </c>
      <c r="J483" s="2" t="str">
        <f t="shared" ca="1" si="39"/>
        <v>inter</v>
      </c>
    </row>
    <row r="484" spans="1:10" ht="15" customHeight="1">
      <c r="A484" s="1">
        <v>42279</v>
      </c>
      <c r="B484" t="s">
        <v>14</v>
      </c>
      <c r="C484" t="s">
        <v>94</v>
      </c>
      <c r="D484">
        <v>500000</v>
      </c>
      <c r="E484" s="5">
        <v>3</v>
      </c>
      <c r="F484" s="1">
        <f t="shared" si="35"/>
        <v>42282</v>
      </c>
      <c r="G484" s="4">
        <f t="shared" ca="1" si="36"/>
        <v>53</v>
      </c>
      <c r="H484" s="1">
        <f t="shared" ca="1" si="37"/>
        <v>42335</v>
      </c>
      <c r="I484" s="3">
        <f t="shared" si="38"/>
        <v>500000</v>
      </c>
      <c r="J484" s="2" t="str">
        <f t="shared" ca="1" si="39"/>
        <v>inter</v>
      </c>
    </row>
    <row r="485" spans="1:10" ht="15" customHeight="1">
      <c r="A485" s="1">
        <v>42279</v>
      </c>
      <c r="B485" t="s">
        <v>14</v>
      </c>
      <c r="C485" t="s">
        <v>93</v>
      </c>
      <c r="D485">
        <v>2300000</v>
      </c>
      <c r="E485" s="5">
        <v>3</v>
      </c>
      <c r="F485" s="1">
        <f t="shared" si="35"/>
        <v>42282</v>
      </c>
      <c r="G485" s="4">
        <f t="shared" ca="1" si="36"/>
        <v>53</v>
      </c>
      <c r="H485" s="1">
        <f t="shared" ca="1" si="37"/>
        <v>42335</v>
      </c>
      <c r="I485" s="3">
        <f t="shared" si="38"/>
        <v>2300000</v>
      </c>
      <c r="J485" s="2" t="str">
        <f t="shared" ca="1" si="39"/>
        <v>inter</v>
      </c>
    </row>
    <row r="486" spans="1:10" ht="15" customHeight="1">
      <c r="A486" s="1">
        <v>42279</v>
      </c>
      <c r="B486" t="s">
        <v>1</v>
      </c>
      <c r="C486" t="s">
        <v>152</v>
      </c>
      <c r="D486">
        <v>700000</v>
      </c>
    </row>
    <row r="487" spans="1:10" ht="15" customHeight="1">
      <c r="A487" s="1">
        <v>42279</v>
      </c>
      <c r="B487" t="s">
        <v>1</v>
      </c>
      <c r="C487" t="s">
        <v>151</v>
      </c>
      <c r="D487">
        <v>1000000</v>
      </c>
    </row>
    <row r="488" spans="1:10" ht="15" customHeight="1">
      <c r="A488" s="1">
        <v>42279</v>
      </c>
      <c r="B488" t="s">
        <v>1</v>
      </c>
      <c r="C488" t="s">
        <v>150</v>
      </c>
      <c r="D488">
        <v>200000</v>
      </c>
    </row>
    <row r="489" spans="1:10" ht="15" customHeight="1">
      <c r="A489" s="1">
        <v>42279</v>
      </c>
      <c r="B489" t="s">
        <v>1</v>
      </c>
      <c r="C489" t="s">
        <v>89</v>
      </c>
      <c r="D489">
        <v>2000000</v>
      </c>
    </row>
    <row r="490" spans="1:10" ht="15" customHeight="1">
      <c r="A490" s="1">
        <v>42279</v>
      </c>
      <c r="B490" t="s">
        <v>1</v>
      </c>
      <c r="C490" t="s">
        <v>149</v>
      </c>
      <c r="D490">
        <v>500000</v>
      </c>
    </row>
    <row r="491" spans="1:10" ht="15" customHeight="1">
      <c r="A491" s="1">
        <v>42279</v>
      </c>
      <c r="B491" t="s">
        <v>1</v>
      </c>
      <c r="C491" t="s">
        <v>148</v>
      </c>
      <c r="D491">
        <v>1000000</v>
      </c>
    </row>
    <row r="492" spans="1:10" ht="15" customHeight="1">
      <c r="A492" s="1">
        <v>42279</v>
      </c>
      <c r="B492" t="s">
        <v>1</v>
      </c>
      <c r="C492" t="s">
        <v>87</v>
      </c>
      <c r="D492">
        <v>500000</v>
      </c>
    </row>
    <row r="493" spans="1:10" ht="15" customHeight="1">
      <c r="A493" s="1">
        <v>42279</v>
      </c>
      <c r="B493" t="s">
        <v>1</v>
      </c>
      <c r="C493" t="s">
        <v>86</v>
      </c>
      <c r="D493">
        <v>200000</v>
      </c>
    </row>
    <row r="494" spans="1:10" ht="15" customHeight="1">
      <c r="A494" s="1">
        <v>42279</v>
      </c>
      <c r="B494" t="s">
        <v>1</v>
      </c>
      <c r="C494" t="s">
        <v>147</v>
      </c>
      <c r="D494">
        <v>100000</v>
      </c>
    </row>
    <row r="495" spans="1:10" ht="15" customHeight="1">
      <c r="A495" s="1">
        <v>42279</v>
      </c>
      <c r="B495" t="s">
        <v>1</v>
      </c>
      <c r="C495" t="s">
        <v>83</v>
      </c>
      <c r="D495">
        <v>1000000</v>
      </c>
    </row>
    <row r="496" spans="1:10" ht="15" customHeight="1">
      <c r="A496" s="1">
        <v>42279</v>
      </c>
      <c r="B496" t="s">
        <v>1</v>
      </c>
      <c r="C496" t="s">
        <v>82</v>
      </c>
      <c r="D496">
        <v>300000</v>
      </c>
    </row>
    <row r="497" spans="1:4" ht="15" customHeight="1">
      <c r="A497" s="1">
        <v>42279</v>
      </c>
      <c r="B497" t="s">
        <v>1</v>
      </c>
      <c r="C497" t="s">
        <v>146</v>
      </c>
      <c r="D497">
        <v>955000</v>
      </c>
    </row>
    <row r="498" spans="1:4" ht="15" customHeight="1">
      <c r="A498" s="1">
        <v>42279</v>
      </c>
      <c r="B498" t="s">
        <v>1</v>
      </c>
      <c r="C498" t="s">
        <v>76</v>
      </c>
      <c r="D498">
        <v>500000</v>
      </c>
    </row>
    <row r="499" spans="1:4" ht="15" customHeight="1">
      <c r="A499" s="1">
        <v>42279</v>
      </c>
      <c r="B499" t="s">
        <v>1</v>
      </c>
      <c r="C499" t="s">
        <v>75</v>
      </c>
      <c r="D499">
        <v>900000</v>
      </c>
    </row>
    <row r="500" spans="1:4" ht="15" customHeight="1">
      <c r="A500" s="1">
        <v>42279</v>
      </c>
      <c r="B500" t="s">
        <v>1</v>
      </c>
      <c r="C500" t="s">
        <v>145</v>
      </c>
      <c r="D500">
        <v>500000</v>
      </c>
    </row>
    <row r="501" spans="1:4" ht="15" customHeight="1">
      <c r="A501" s="1">
        <v>42279</v>
      </c>
      <c r="B501" t="s">
        <v>1</v>
      </c>
      <c r="C501" t="s">
        <v>144</v>
      </c>
      <c r="D501">
        <v>450000</v>
      </c>
    </row>
    <row r="502" spans="1:4" ht="15" customHeight="1">
      <c r="A502" s="1">
        <v>42279</v>
      </c>
      <c r="B502" t="s">
        <v>1</v>
      </c>
      <c r="C502" t="s">
        <v>11</v>
      </c>
      <c r="D502">
        <v>1000000</v>
      </c>
    </row>
    <row r="503" spans="1:4" ht="15" customHeight="1">
      <c r="A503" s="1">
        <v>42279</v>
      </c>
      <c r="B503" t="s">
        <v>1</v>
      </c>
      <c r="C503" t="s">
        <v>73</v>
      </c>
      <c r="D503">
        <v>100000</v>
      </c>
    </row>
    <row r="504" spans="1:4" ht="15" customHeight="1">
      <c r="A504" s="1">
        <v>42279</v>
      </c>
      <c r="B504" t="s">
        <v>1</v>
      </c>
      <c r="C504" t="s">
        <v>70</v>
      </c>
      <c r="D504">
        <v>500000</v>
      </c>
    </row>
    <row r="505" spans="1:4" ht="15" customHeight="1">
      <c r="A505" s="1">
        <v>42279</v>
      </c>
      <c r="B505" t="s">
        <v>1</v>
      </c>
      <c r="C505" t="s">
        <v>69</v>
      </c>
      <c r="D505">
        <v>750000</v>
      </c>
    </row>
    <row r="506" spans="1:4" ht="15" customHeight="1">
      <c r="A506" s="1">
        <v>42279</v>
      </c>
      <c r="B506" t="s">
        <v>1</v>
      </c>
      <c r="C506" t="s">
        <v>68</v>
      </c>
      <c r="D506">
        <v>700000</v>
      </c>
    </row>
    <row r="507" spans="1:4" ht="15" customHeight="1">
      <c r="A507" s="1">
        <v>42279</v>
      </c>
      <c r="B507" t="s">
        <v>1</v>
      </c>
      <c r="C507" t="s">
        <v>67</v>
      </c>
      <c r="D507">
        <v>150000</v>
      </c>
    </row>
    <row r="508" spans="1:4" ht="15" customHeight="1">
      <c r="A508" s="1">
        <v>42279</v>
      </c>
      <c r="B508" t="s">
        <v>1</v>
      </c>
      <c r="C508" t="s">
        <v>110</v>
      </c>
      <c r="D508">
        <v>250000</v>
      </c>
    </row>
    <row r="509" spans="1:4" ht="15" customHeight="1">
      <c r="A509" s="1">
        <v>42279</v>
      </c>
      <c r="B509" t="s">
        <v>1</v>
      </c>
      <c r="C509" t="s">
        <v>66</v>
      </c>
      <c r="D509">
        <v>1000000</v>
      </c>
    </row>
    <row r="510" spans="1:4" ht="15" customHeight="1">
      <c r="A510" s="1">
        <v>42279</v>
      </c>
      <c r="B510" t="s">
        <v>1</v>
      </c>
      <c r="C510" t="s">
        <v>143</v>
      </c>
      <c r="D510">
        <v>650000</v>
      </c>
    </row>
    <row r="511" spans="1:4" ht="15" customHeight="1">
      <c r="A511" s="1">
        <v>42279</v>
      </c>
      <c r="B511" t="s">
        <v>1</v>
      </c>
      <c r="C511" t="s">
        <v>65</v>
      </c>
      <c r="D511">
        <v>700000</v>
      </c>
    </row>
    <row r="512" spans="1:4" ht="15" customHeight="1">
      <c r="A512" s="1">
        <v>42279</v>
      </c>
      <c r="B512" t="s">
        <v>1</v>
      </c>
      <c r="C512" t="s">
        <v>142</v>
      </c>
      <c r="D512">
        <v>1020000</v>
      </c>
    </row>
    <row r="513" spans="1:4" ht="15" customHeight="1">
      <c r="A513" s="1">
        <v>42279</v>
      </c>
      <c r="B513" t="s">
        <v>1</v>
      </c>
      <c r="C513" t="s">
        <v>63</v>
      </c>
      <c r="D513">
        <v>1000000</v>
      </c>
    </row>
    <row r="514" spans="1:4" ht="15" customHeight="1">
      <c r="A514" s="1">
        <v>42279</v>
      </c>
      <c r="B514" t="s">
        <v>1</v>
      </c>
      <c r="C514" t="s">
        <v>141</v>
      </c>
      <c r="D514">
        <v>35000</v>
      </c>
    </row>
    <row r="515" spans="1:4" ht="15" customHeight="1">
      <c r="A515" s="1">
        <v>42279</v>
      </c>
      <c r="B515" t="s">
        <v>1</v>
      </c>
      <c r="C515" t="s">
        <v>140</v>
      </c>
      <c r="D515">
        <v>100000</v>
      </c>
    </row>
    <row r="516" spans="1:4" ht="15" customHeight="1">
      <c r="A516" s="1">
        <v>42279</v>
      </c>
      <c r="B516" t="s">
        <v>1</v>
      </c>
      <c r="C516" t="s">
        <v>139</v>
      </c>
      <c r="D516">
        <v>500000</v>
      </c>
    </row>
    <row r="517" spans="1:4" ht="15" customHeight="1">
      <c r="A517" s="1">
        <v>42279</v>
      </c>
      <c r="B517" t="s">
        <v>1</v>
      </c>
      <c r="C517" t="s">
        <v>62</v>
      </c>
      <c r="D517">
        <v>400000</v>
      </c>
    </row>
    <row r="518" spans="1:4" ht="15" customHeight="1">
      <c r="A518" s="1">
        <v>42279</v>
      </c>
      <c r="B518" t="s">
        <v>1</v>
      </c>
      <c r="C518" t="s">
        <v>138</v>
      </c>
      <c r="D518">
        <v>300000</v>
      </c>
    </row>
    <row r="519" spans="1:4" ht="15" customHeight="1">
      <c r="A519" s="1">
        <v>42279</v>
      </c>
      <c r="B519" t="s">
        <v>1</v>
      </c>
      <c r="C519" t="s">
        <v>60</v>
      </c>
      <c r="D519">
        <v>950000</v>
      </c>
    </row>
    <row r="520" spans="1:4" ht="15" customHeight="1">
      <c r="A520" s="1">
        <v>42279</v>
      </c>
      <c r="B520" t="s">
        <v>1</v>
      </c>
      <c r="C520" t="s">
        <v>137</v>
      </c>
      <c r="D520">
        <v>1500000</v>
      </c>
    </row>
    <row r="521" spans="1:4" ht="15" customHeight="1">
      <c r="A521" s="1">
        <v>42279</v>
      </c>
      <c r="B521" t="s">
        <v>1</v>
      </c>
      <c r="C521" t="s">
        <v>9</v>
      </c>
      <c r="D521">
        <v>150000</v>
      </c>
    </row>
    <row r="522" spans="1:4" ht="15" customHeight="1">
      <c r="A522" s="1">
        <v>42279</v>
      </c>
      <c r="B522" t="s">
        <v>1</v>
      </c>
      <c r="C522" t="s">
        <v>55</v>
      </c>
      <c r="D522">
        <v>500000</v>
      </c>
    </row>
    <row r="523" spans="1:4" ht="15" customHeight="1">
      <c r="A523" s="1">
        <v>42279</v>
      </c>
      <c r="B523" t="s">
        <v>1</v>
      </c>
      <c r="C523" t="s">
        <v>54</v>
      </c>
      <c r="D523">
        <v>500000</v>
      </c>
    </row>
    <row r="524" spans="1:4" ht="15" customHeight="1">
      <c r="A524" s="1">
        <v>42279</v>
      </c>
      <c r="B524" t="s">
        <v>1</v>
      </c>
      <c r="C524" t="s">
        <v>53</v>
      </c>
      <c r="D524">
        <v>1000000</v>
      </c>
    </row>
    <row r="525" spans="1:4" ht="15" customHeight="1">
      <c r="A525" s="1">
        <v>42279</v>
      </c>
      <c r="B525" t="s">
        <v>1</v>
      </c>
      <c r="C525" t="s">
        <v>136</v>
      </c>
      <c r="D525">
        <v>200000</v>
      </c>
    </row>
    <row r="526" spans="1:4" ht="15" customHeight="1">
      <c r="A526" s="1">
        <v>42279</v>
      </c>
      <c r="B526" t="s">
        <v>1</v>
      </c>
      <c r="C526" t="s">
        <v>135</v>
      </c>
      <c r="D526">
        <v>630000</v>
      </c>
    </row>
    <row r="527" spans="1:4" ht="15" customHeight="1">
      <c r="A527" s="1">
        <v>42279</v>
      </c>
      <c r="B527" t="s">
        <v>1</v>
      </c>
      <c r="C527" t="s">
        <v>51</v>
      </c>
      <c r="D527">
        <v>700000</v>
      </c>
    </row>
    <row r="528" spans="1:4" ht="15" customHeight="1">
      <c r="A528" s="1">
        <v>42279</v>
      </c>
      <c r="B528" t="s">
        <v>1</v>
      </c>
      <c r="C528" t="s">
        <v>134</v>
      </c>
      <c r="D528">
        <v>200000</v>
      </c>
    </row>
    <row r="529" spans="1:4" ht="15" customHeight="1">
      <c r="A529" s="1">
        <v>42279</v>
      </c>
      <c r="B529" t="s">
        <v>1</v>
      </c>
      <c r="C529" t="s">
        <v>133</v>
      </c>
      <c r="D529">
        <v>800000</v>
      </c>
    </row>
    <row r="530" spans="1:4" ht="15" customHeight="1">
      <c r="A530" s="1">
        <v>42279</v>
      </c>
      <c r="B530" t="s">
        <v>1</v>
      </c>
      <c r="C530" t="s">
        <v>7</v>
      </c>
      <c r="D530">
        <v>150000</v>
      </c>
    </row>
    <row r="531" spans="1:4" ht="15" customHeight="1">
      <c r="A531" s="1">
        <v>42279</v>
      </c>
      <c r="B531" t="s">
        <v>1</v>
      </c>
      <c r="C531" t="s">
        <v>132</v>
      </c>
      <c r="D531">
        <v>1100000</v>
      </c>
    </row>
    <row r="532" spans="1:4" ht="15" customHeight="1">
      <c r="A532" s="1">
        <v>42279</v>
      </c>
      <c r="B532" t="s">
        <v>1</v>
      </c>
      <c r="C532" t="s">
        <v>50</v>
      </c>
      <c r="D532">
        <v>700000</v>
      </c>
    </row>
    <row r="533" spans="1:4" ht="15" customHeight="1">
      <c r="A533" s="1">
        <v>42279</v>
      </c>
      <c r="B533" t="s">
        <v>1</v>
      </c>
      <c r="C533" t="s">
        <v>131</v>
      </c>
      <c r="D533">
        <v>500000</v>
      </c>
    </row>
    <row r="534" spans="1:4" ht="15" customHeight="1">
      <c r="A534" s="1">
        <v>42279</v>
      </c>
      <c r="B534" t="s">
        <v>1</v>
      </c>
      <c r="C534" t="s">
        <v>47</v>
      </c>
      <c r="D534">
        <v>200000</v>
      </c>
    </row>
    <row r="535" spans="1:4" ht="15" customHeight="1">
      <c r="A535" s="1">
        <v>42279</v>
      </c>
      <c r="B535" t="s">
        <v>1</v>
      </c>
      <c r="C535" t="s">
        <v>6</v>
      </c>
      <c r="D535">
        <v>425000</v>
      </c>
    </row>
    <row r="536" spans="1:4" ht="15" customHeight="1">
      <c r="A536" s="1">
        <v>42279</v>
      </c>
      <c r="B536" t="s">
        <v>1</v>
      </c>
      <c r="C536" t="s">
        <v>46</v>
      </c>
      <c r="D536">
        <v>500000</v>
      </c>
    </row>
    <row r="537" spans="1:4" ht="15" customHeight="1">
      <c r="A537" s="1">
        <v>42279</v>
      </c>
      <c r="B537" t="s">
        <v>1</v>
      </c>
      <c r="C537" t="s">
        <v>130</v>
      </c>
      <c r="D537">
        <v>200000</v>
      </c>
    </row>
    <row r="538" spans="1:4" ht="15" customHeight="1">
      <c r="A538" s="1">
        <v>42279</v>
      </c>
      <c r="B538" t="s">
        <v>1</v>
      </c>
      <c r="C538" t="s">
        <v>45</v>
      </c>
      <c r="D538">
        <v>100000</v>
      </c>
    </row>
    <row r="539" spans="1:4" ht="15" customHeight="1">
      <c r="A539" s="1">
        <v>42279</v>
      </c>
      <c r="B539" t="s">
        <v>1</v>
      </c>
      <c r="C539" t="s">
        <v>44</v>
      </c>
      <c r="D539">
        <v>800000</v>
      </c>
    </row>
    <row r="540" spans="1:4" ht="15" customHeight="1">
      <c r="A540" s="1">
        <v>42279</v>
      </c>
      <c r="B540" t="s">
        <v>1</v>
      </c>
      <c r="C540" t="s">
        <v>5</v>
      </c>
      <c r="D540">
        <v>500000</v>
      </c>
    </row>
    <row r="541" spans="1:4" ht="15" customHeight="1">
      <c r="A541" s="1">
        <v>42279</v>
      </c>
      <c r="B541" t="s">
        <v>1</v>
      </c>
      <c r="C541" t="s">
        <v>129</v>
      </c>
      <c r="D541">
        <v>200000</v>
      </c>
    </row>
    <row r="542" spans="1:4" ht="15" customHeight="1">
      <c r="A542" s="1">
        <v>42279</v>
      </c>
      <c r="B542" t="s">
        <v>1</v>
      </c>
      <c r="C542" t="s">
        <v>43</v>
      </c>
      <c r="D542">
        <v>140000</v>
      </c>
    </row>
    <row r="543" spans="1:4" ht="15" customHeight="1">
      <c r="A543" s="1">
        <v>42279</v>
      </c>
      <c r="B543" t="s">
        <v>1</v>
      </c>
      <c r="C543" t="s">
        <v>128</v>
      </c>
      <c r="D543">
        <v>500000</v>
      </c>
    </row>
    <row r="544" spans="1:4" ht="15" customHeight="1">
      <c r="A544" s="1">
        <v>42279</v>
      </c>
      <c r="B544" t="s">
        <v>1</v>
      </c>
      <c r="C544" t="s">
        <v>127</v>
      </c>
      <c r="D544">
        <v>70000</v>
      </c>
    </row>
    <row r="545" spans="1:4" ht="15" customHeight="1">
      <c r="A545" s="1">
        <v>42279</v>
      </c>
      <c r="B545" t="s">
        <v>1</v>
      </c>
      <c r="C545" t="s">
        <v>15</v>
      </c>
      <c r="D545">
        <v>1770000</v>
      </c>
    </row>
    <row r="546" spans="1:4" ht="15" customHeight="1">
      <c r="A546" s="1">
        <v>42279</v>
      </c>
      <c r="B546" t="s">
        <v>1</v>
      </c>
      <c r="C546" t="s">
        <v>104</v>
      </c>
      <c r="D546">
        <v>14500000</v>
      </c>
    </row>
    <row r="547" spans="1:4" ht="15" customHeight="1">
      <c r="A547" s="1">
        <v>42279</v>
      </c>
      <c r="B547" t="s">
        <v>1</v>
      </c>
      <c r="C547" t="s">
        <v>126</v>
      </c>
      <c r="D547">
        <v>300000</v>
      </c>
    </row>
    <row r="548" spans="1:4" ht="15" customHeight="1">
      <c r="A548" s="1">
        <v>42279</v>
      </c>
      <c r="B548" t="s">
        <v>1</v>
      </c>
      <c r="C548" t="s">
        <v>103</v>
      </c>
      <c r="D548">
        <v>650000</v>
      </c>
    </row>
    <row r="549" spans="1:4" ht="15" customHeight="1">
      <c r="A549" s="1">
        <v>42279</v>
      </c>
      <c r="B549" t="s">
        <v>1</v>
      </c>
      <c r="C549" t="s">
        <v>42</v>
      </c>
      <c r="D549">
        <v>4780000</v>
      </c>
    </row>
    <row r="550" spans="1:4" ht="15" customHeight="1">
      <c r="A550" s="1">
        <v>42279</v>
      </c>
      <c r="B550" t="s">
        <v>1</v>
      </c>
      <c r="C550" t="s">
        <v>40</v>
      </c>
      <c r="D550">
        <v>300000</v>
      </c>
    </row>
    <row r="551" spans="1:4" ht="15" customHeight="1">
      <c r="A551" s="1">
        <v>42279</v>
      </c>
      <c r="B551" t="s">
        <v>1</v>
      </c>
      <c r="C551" t="s">
        <v>101</v>
      </c>
      <c r="D551">
        <v>2815000</v>
      </c>
    </row>
    <row r="552" spans="1:4" ht="15" customHeight="1">
      <c r="A552" s="1">
        <v>42279</v>
      </c>
      <c r="B552" t="s">
        <v>1</v>
      </c>
      <c r="C552" t="s">
        <v>125</v>
      </c>
      <c r="D552">
        <v>300000</v>
      </c>
    </row>
    <row r="553" spans="1:4" ht="15" customHeight="1">
      <c r="A553" s="1">
        <v>42279</v>
      </c>
      <c r="B553" t="s">
        <v>1</v>
      </c>
      <c r="C553" t="s">
        <v>124</v>
      </c>
      <c r="D553">
        <v>290000</v>
      </c>
    </row>
    <row r="554" spans="1:4" ht="15" customHeight="1">
      <c r="A554" s="1">
        <v>42279</v>
      </c>
      <c r="B554" t="s">
        <v>1</v>
      </c>
      <c r="C554" t="s">
        <v>4</v>
      </c>
      <c r="D554">
        <v>480000</v>
      </c>
    </row>
    <row r="555" spans="1:4" ht="15" customHeight="1">
      <c r="A555" s="1">
        <v>42279</v>
      </c>
      <c r="B555" t="s">
        <v>1</v>
      </c>
      <c r="C555" t="s">
        <v>37</v>
      </c>
      <c r="D555">
        <v>200000</v>
      </c>
    </row>
    <row r="556" spans="1:4" ht="15" customHeight="1">
      <c r="A556" s="1">
        <v>42279</v>
      </c>
      <c r="B556" t="s">
        <v>1</v>
      </c>
      <c r="C556" t="s">
        <v>36</v>
      </c>
      <c r="D556">
        <v>200000</v>
      </c>
    </row>
    <row r="557" spans="1:4" ht="15" customHeight="1">
      <c r="A557" s="1">
        <v>42279</v>
      </c>
      <c r="B557" t="s">
        <v>1</v>
      </c>
      <c r="C557" t="s">
        <v>3</v>
      </c>
      <c r="D557">
        <v>300000</v>
      </c>
    </row>
    <row r="558" spans="1:4" ht="15" customHeight="1">
      <c r="A558" s="1">
        <v>42279</v>
      </c>
      <c r="B558" t="s">
        <v>1</v>
      </c>
      <c r="C558" t="s">
        <v>123</v>
      </c>
      <c r="D558">
        <v>295000</v>
      </c>
    </row>
    <row r="559" spans="1:4" ht="15" customHeight="1">
      <c r="A559" s="1">
        <v>42279</v>
      </c>
      <c r="B559" t="s">
        <v>1</v>
      </c>
      <c r="C559" t="s">
        <v>122</v>
      </c>
      <c r="D559">
        <v>250000</v>
      </c>
    </row>
    <row r="560" spans="1:4" ht="15" customHeight="1">
      <c r="A560" s="1">
        <v>42279</v>
      </c>
      <c r="B560" t="s">
        <v>1</v>
      </c>
      <c r="C560" t="s">
        <v>35</v>
      </c>
      <c r="D560">
        <v>100000</v>
      </c>
    </row>
    <row r="561" spans="1:4" ht="15" customHeight="1">
      <c r="A561" s="1">
        <v>42279</v>
      </c>
      <c r="B561" t="s">
        <v>1</v>
      </c>
      <c r="C561" t="s">
        <v>34</v>
      </c>
      <c r="D561">
        <v>200000</v>
      </c>
    </row>
    <row r="562" spans="1:4" ht="15" customHeight="1">
      <c r="A562" s="1">
        <v>42279</v>
      </c>
      <c r="B562" t="s">
        <v>1</v>
      </c>
      <c r="C562" t="s">
        <v>31</v>
      </c>
      <c r="D562">
        <v>300000</v>
      </c>
    </row>
    <row r="563" spans="1:4" ht="15" customHeight="1">
      <c r="A563" s="1">
        <v>42279</v>
      </c>
      <c r="B563" t="s">
        <v>1</v>
      </c>
      <c r="C563" t="s">
        <v>121</v>
      </c>
      <c r="D563">
        <v>300000</v>
      </c>
    </row>
    <row r="564" spans="1:4" ht="15" customHeight="1">
      <c r="A564" s="1">
        <v>42279</v>
      </c>
      <c r="B564" t="s">
        <v>1</v>
      </c>
      <c r="C564" t="s">
        <v>30</v>
      </c>
      <c r="D564">
        <v>300000</v>
      </c>
    </row>
    <row r="565" spans="1:4" ht="15" customHeight="1">
      <c r="A565" s="1">
        <v>42279</v>
      </c>
      <c r="B565" t="s">
        <v>1</v>
      </c>
      <c r="C565" t="s">
        <v>29</v>
      </c>
      <c r="D565">
        <v>200000</v>
      </c>
    </row>
    <row r="566" spans="1:4" ht="15" customHeight="1">
      <c r="A566" s="1">
        <v>42279</v>
      </c>
      <c r="B566" t="s">
        <v>1</v>
      </c>
      <c r="C566" t="s">
        <v>120</v>
      </c>
      <c r="D566">
        <v>300000</v>
      </c>
    </row>
    <row r="567" spans="1:4" ht="15" customHeight="1">
      <c r="A567" s="1">
        <v>42279</v>
      </c>
      <c r="B567" t="s">
        <v>1</v>
      </c>
      <c r="C567" t="s">
        <v>119</v>
      </c>
      <c r="D567">
        <v>200000</v>
      </c>
    </row>
    <row r="568" spans="1:4" ht="15" customHeight="1">
      <c r="A568" s="1">
        <v>42279</v>
      </c>
      <c r="B568" t="s">
        <v>1</v>
      </c>
      <c r="C568" t="s">
        <v>118</v>
      </c>
      <c r="D568">
        <v>100000</v>
      </c>
    </row>
    <row r="569" spans="1:4" ht="15" customHeight="1">
      <c r="A569" s="1">
        <v>42279</v>
      </c>
      <c r="B569" t="s">
        <v>1</v>
      </c>
      <c r="C569" t="s">
        <v>28</v>
      </c>
      <c r="D569">
        <v>160000</v>
      </c>
    </row>
    <row r="570" spans="1:4" ht="15" customHeight="1">
      <c r="A570" s="1">
        <v>42279</v>
      </c>
      <c r="B570" t="s">
        <v>1</v>
      </c>
      <c r="C570" t="s">
        <v>117</v>
      </c>
      <c r="D570">
        <v>1000000</v>
      </c>
    </row>
    <row r="571" spans="1:4" ht="15" customHeight="1">
      <c r="A571" s="1">
        <v>42279</v>
      </c>
      <c r="B571" t="s">
        <v>1</v>
      </c>
      <c r="C571" t="s">
        <v>98</v>
      </c>
      <c r="D571">
        <v>3000000</v>
      </c>
    </row>
    <row r="572" spans="1:4" ht="15" customHeight="1">
      <c r="A572" s="1">
        <v>42279</v>
      </c>
      <c r="B572" t="s">
        <v>1</v>
      </c>
      <c r="C572" t="s">
        <v>116</v>
      </c>
      <c r="D572">
        <v>1500000</v>
      </c>
    </row>
    <row r="573" spans="1:4" ht="15" customHeight="1">
      <c r="A573" s="1">
        <v>42279</v>
      </c>
      <c r="B573" t="s">
        <v>1</v>
      </c>
      <c r="C573" t="s">
        <v>24</v>
      </c>
      <c r="D573">
        <v>100000</v>
      </c>
    </row>
    <row r="574" spans="1:4" ht="15" customHeight="1">
      <c r="A574" s="1">
        <v>42279</v>
      </c>
      <c r="B574" t="s">
        <v>1</v>
      </c>
      <c r="C574" t="s">
        <v>115</v>
      </c>
      <c r="D574">
        <v>100000</v>
      </c>
    </row>
    <row r="575" spans="1:4" ht="15" customHeight="1">
      <c r="A575" s="1">
        <v>42279</v>
      </c>
      <c r="B575" t="s">
        <v>1</v>
      </c>
      <c r="C575" t="s">
        <v>23</v>
      </c>
      <c r="D575">
        <v>410000</v>
      </c>
    </row>
    <row r="576" spans="1:4" ht="15" customHeight="1">
      <c r="A576" s="1">
        <v>42279</v>
      </c>
      <c r="B576" t="s">
        <v>1</v>
      </c>
      <c r="C576" t="s">
        <v>114</v>
      </c>
      <c r="D576">
        <v>100000</v>
      </c>
    </row>
    <row r="577" spans="1:10" ht="15" customHeight="1">
      <c r="A577" s="1">
        <v>42279</v>
      </c>
      <c r="B577" t="s">
        <v>1</v>
      </c>
      <c r="C577" t="s">
        <v>96</v>
      </c>
      <c r="D577">
        <v>400000</v>
      </c>
    </row>
    <row r="578" spans="1:10" ht="15" customHeight="1">
      <c r="A578" s="1">
        <v>42279</v>
      </c>
      <c r="B578" t="s">
        <v>1</v>
      </c>
      <c r="C578" t="s">
        <v>113</v>
      </c>
      <c r="D578">
        <v>340000</v>
      </c>
    </row>
    <row r="579" spans="1:10" ht="15" customHeight="1">
      <c r="A579" s="1">
        <v>42279</v>
      </c>
      <c r="B579" t="s">
        <v>1</v>
      </c>
      <c r="C579" t="s">
        <v>95</v>
      </c>
      <c r="D579">
        <v>500000</v>
      </c>
    </row>
    <row r="580" spans="1:10" ht="15" customHeight="1">
      <c r="A580" s="1">
        <v>42279</v>
      </c>
      <c r="B580" t="s">
        <v>1</v>
      </c>
      <c r="C580" t="s">
        <v>93</v>
      </c>
      <c r="D580">
        <v>4310000</v>
      </c>
    </row>
    <row r="581" spans="1:10" ht="15" customHeight="1">
      <c r="A581" s="1">
        <v>42279</v>
      </c>
      <c r="B581" t="s">
        <v>1</v>
      </c>
      <c r="C581" t="s">
        <v>19</v>
      </c>
      <c r="D581">
        <v>150000</v>
      </c>
    </row>
    <row r="582" spans="1:10" ht="15" customHeight="1">
      <c r="A582" s="1">
        <v>42280</v>
      </c>
      <c r="B582" t="s">
        <v>14</v>
      </c>
      <c r="C582" s="8" t="s">
        <v>92</v>
      </c>
      <c r="D582" s="7">
        <v>500000</v>
      </c>
      <c r="E582" s="5">
        <v>3</v>
      </c>
      <c r="F582" s="1">
        <f t="shared" ref="F582:F613" si="40">E582+A582</f>
        <v>42283</v>
      </c>
      <c r="G582" s="4">
        <f t="shared" ref="G582:G613" ca="1" si="41">IF(I582=0,"",H582-F582)</f>
        <v>52</v>
      </c>
      <c r="H582" s="1">
        <f t="shared" ref="H582:H613" ca="1" si="42">TODAY()</f>
        <v>42335</v>
      </c>
      <c r="I582" s="3">
        <f t="shared" ref="I582:I613" si="43">D582</f>
        <v>500000</v>
      </c>
      <c r="J582" s="2" t="str">
        <f t="shared" ref="J582:J613" ca="1" si="44">IF(AND(I582&lt;&gt;0,F582&gt;=H582),"ras",IF(I582=0,"soldé","inter"))</f>
        <v>inter</v>
      </c>
    </row>
    <row r="583" spans="1:10" ht="15" customHeight="1">
      <c r="A583" s="1">
        <v>42280</v>
      </c>
      <c r="B583" t="s">
        <v>14</v>
      </c>
      <c r="C583" s="8" t="s">
        <v>91</v>
      </c>
      <c r="D583" s="7">
        <v>2000000</v>
      </c>
      <c r="E583" s="5">
        <v>3</v>
      </c>
      <c r="F583" s="1">
        <f t="shared" si="40"/>
        <v>42283</v>
      </c>
      <c r="G583" s="4">
        <f t="shared" ca="1" si="41"/>
        <v>52</v>
      </c>
      <c r="H583" s="1">
        <f t="shared" ca="1" si="42"/>
        <v>42335</v>
      </c>
      <c r="I583" s="3">
        <f t="shared" si="43"/>
        <v>2000000</v>
      </c>
      <c r="J583" s="2" t="str">
        <f t="shared" ca="1" si="44"/>
        <v>inter</v>
      </c>
    </row>
    <row r="584" spans="1:10" ht="15" customHeight="1">
      <c r="A584" s="1">
        <v>42280</v>
      </c>
      <c r="B584" t="s">
        <v>14</v>
      </c>
      <c r="C584" s="8" t="s">
        <v>90</v>
      </c>
      <c r="D584" s="7">
        <v>500000</v>
      </c>
      <c r="E584" s="5">
        <v>3</v>
      </c>
      <c r="F584" s="1">
        <f t="shared" si="40"/>
        <v>42283</v>
      </c>
      <c r="G584" s="4">
        <f t="shared" ca="1" si="41"/>
        <v>52</v>
      </c>
      <c r="H584" s="1">
        <f t="shared" ca="1" si="42"/>
        <v>42335</v>
      </c>
      <c r="I584" s="3">
        <f t="shared" si="43"/>
        <v>500000</v>
      </c>
      <c r="J584" s="2" t="str">
        <f t="shared" ca="1" si="44"/>
        <v>inter</v>
      </c>
    </row>
    <row r="585" spans="1:10" ht="15" customHeight="1">
      <c r="A585" s="1">
        <v>42280</v>
      </c>
      <c r="B585" t="s">
        <v>14</v>
      </c>
      <c r="C585" s="8" t="s">
        <v>89</v>
      </c>
      <c r="D585" s="7">
        <v>4000000</v>
      </c>
      <c r="E585" s="5">
        <v>3</v>
      </c>
      <c r="F585" s="1">
        <f t="shared" si="40"/>
        <v>42283</v>
      </c>
      <c r="G585" s="4">
        <f t="shared" ca="1" si="41"/>
        <v>52</v>
      </c>
      <c r="H585" s="1">
        <f t="shared" ca="1" si="42"/>
        <v>42335</v>
      </c>
      <c r="I585" s="3">
        <f t="shared" si="43"/>
        <v>4000000</v>
      </c>
      <c r="J585" s="2" t="str">
        <f t="shared" ca="1" si="44"/>
        <v>inter</v>
      </c>
    </row>
    <row r="586" spans="1:10" ht="15" customHeight="1">
      <c r="A586" s="1">
        <v>42280</v>
      </c>
      <c r="B586" t="s">
        <v>14</v>
      </c>
      <c r="C586" s="8" t="s">
        <v>112</v>
      </c>
      <c r="D586" s="7">
        <v>1000000</v>
      </c>
      <c r="E586" s="5">
        <v>3</v>
      </c>
      <c r="F586" s="1">
        <f t="shared" si="40"/>
        <v>42283</v>
      </c>
      <c r="G586" s="4">
        <f t="shared" ca="1" si="41"/>
        <v>52</v>
      </c>
      <c r="H586" s="1">
        <f t="shared" ca="1" si="42"/>
        <v>42335</v>
      </c>
      <c r="I586" s="3">
        <f t="shared" si="43"/>
        <v>1000000</v>
      </c>
      <c r="J586" s="2" t="str">
        <f t="shared" ca="1" si="44"/>
        <v>inter</v>
      </c>
    </row>
    <row r="587" spans="1:10" ht="15" customHeight="1">
      <c r="A587" s="1">
        <v>42280</v>
      </c>
      <c r="B587" t="s">
        <v>14</v>
      </c>
      <c r="C587" s="8" t="s">
        <v>87</v>
      </c>
      <c r="D587" s="7">
        <v>300000</v>
      </c>
      <c r="E587" s="5">
        <v>3</v>
      </c>
      <c r="F587" s="1">
        <f t="shared" si="40"/>
        <v>42283</v>
      </c>
      <c r="G587" s="4">
        <f t="shared" ca="1" si="41"/>
        <v>52</v>
      </c>
      <c r="H587" s="1">
        <f t="shared" ca="1" si="42"/>
        <v>42335</v>
      </c>
      <c r="I587" s="3">
        <f t="shared" si="43"/>
        <v>300000</v>
      </c>
      <c r="J587" s="2" t="str">
        <f t="shared" ca="1" si="44"/>
        <v>inter</v>
      </c>
    </row>
    <row r="588" spans="1:10" ht="15" customHeight="1">
      <c r="A588" s="1">
        <v>42280</v>
      </c>
      <c r="B588" t="s">
        <v>14</v>
      </c>
      <c r="C588" s="8" t="s">
        <v>86</v>
      </c>
      <c r="D588" s="7">
        <v>200000</v>
      </c>
      <c r="E588" s="5">
        <v>3</v>
      </c>
      <c r="F588" s="1">
        <f t="shared" si="40"/>
        <v>42283</v>
      </c>
      <c r="G588" s="4">
        <f t="shared" ca="1" si="41"/>
        <v>52</v>
      </c>
      <c r="H588" s="1">
        <f t="shared" ca="1" si="42"/>
        <v>42335</v>
      </c>
      <c r="I588" s="3">
        <f t="shared" si="43"/>
        <v>200000</v>
      </c>
      <c r="J588" s="2" t="str">
        <f t="shared" ca="1" si="44"/>
        <v>inter</v>
      </c>
    </row>
    <row r="589" spans="1:10" ht="15" customHeight="1">
      <c r="A589" s="1">
        <v>42280</v>
      </c>
      <c r="B589" t="s">
        <v>14</v>
      </c>
      <c r="C589" s="8" t="s">
        <v>84</v>
      </c>
      <c r="D589" s="7">
        <v>500000</v>
      </c>
      <c r="E589" s="5">
        <v>3</v>
      </c>
      <c r="F589" s="1">
        <f t="shared" si="40"/>
        <v>42283</v>
      </c>
      <c r="G589" s="4">
        <f t="shared" ca="1" si="41"/>
        <v>52</v>
      </c>
      <c r="H589" s="1">
        <f t="shared" ca="1" si="42"/>
        <v>42335</v>
      </c>
      <c r="I589" s="3">
        <f t="shared" si="43"/>
        <v>500000</v>
      </c>
      <c r="J589" s="2" t="str">
        <f t="shared" ca="1" si="44"/>
        <v>inter</v>
      </c>
    </row>
    <row r="590" spans="1:10" ht="15" customHeight="1">
      <c r="A590" s="1">
        <v>42280</v>
      </c>
      <c r="B590" t="s">
        <v>14</v>
      </c>
      <c r="C590" s="8" t="s">
        <v>83</v>
      </c>
      <c r="D590" s="7">
        <v>1000000</v>
      </c>
      <c r="E590" s="5">
        <v>3</v>
      </c>
      <c r="F590" s="1">
        <f t="shared" si="40"/>
        <v>42283</v>
      </c>
      <c r="G590" s="4">
        <f t="shared" ca="1" si="41"/>
        <v>52</v>
      </c>
      <c r="H590" s="1">
        <f t="shared" ca="1" si="42"/>
        <v>42335</v>
      </c>
      <c r="I590" s="3">
        <f t="shared" si="43"/>
        <v>1000000</v>
      </c>
      <c r="J590" s="2" t="str">
        <f t="shared" ca="1" si="44"/>
        <v>inter</v>
      </c>
    </row>
    <row r="591" spans="1:10" ht="15" customHeight="1">
      <c r="A591" s="1">
        <v>42280</v>
      </c>
      <c r="B591" t="s">
        <v>14</v>
      </c>
      <c r="C591" s="8" t="s">
        <v>81</v>
      </c>
      <c r="D591" s="7">
        <v>1000000</v>
      </c>
      <c r="E591" s="5">
        <v>3</v>
      </c>
      <c r="F591" s="1">
        <f t="shared" si="40"/>
        <v>42283</v>
      </c>
      <c r="G591" s="4">
        <f t="shared" ca="1" si="41"/>
        <v>52</v>
      </c>
      <c r="H591" s="1">
        <f t="shared" ca="1" si="42"/>
        <v>42335</v>
      </c>
      <c r="I591" s="3">
        <f t="shared" si="43"/>
        <v>1000000</v>
      </c>
      <c r="J591" s="2" t="str">
        <f t="shared" ca="1" si="44"/>
        <v>inter</v>
      </c>
    </row>
    <row r="592" spans="1:10" ht="15" customHeight="1">
      <c r="A592" s="1">
        <v>42280</v>
      </c>
      <c r="B592" t="s">
        <v>14</v>
      </c>
      <c r="C592" s="8" t="s">
        <v>80</v>
      </c>
      <c r="D592" s="7">
        <v>500000</v>
      </c>
      <c r="E592" s="5">
        <v>3</v>
      </c>
      <c r="F592" s="1">
        <f t="shared" si="40"/>
        <v>42283</v>
      </c>
      <c r="G592" s="4">
        <f t="shared" ca="1" si="41"/>
        <v>52</v>
      </c>
      <c r="H592" s="1">
        <f t="shared" ca="1" si="42"/>
        <v>42335</v>
      </c>
      <c r="I592" s="3">
        <f t="shared" si="43"/>
        <v>500000</v>
      </c>
      <c r="J592" s="2" t="str">
        <f t="shared" ca="1" si="44"/>
        <v>inter</v>
      </c>
    </row>
    <row r="593" spans="1:10" ht="15" customHeight="1">
      <c r="A593" s="1">
        <v>42280</v>
      </c>
      <c r="B593" t="s">
        <v>14</v>
      </c>
      <c r="C593" s="8" t="s">
        <v>79</v>
      </c>
      <c r="D593" s="7">
        <v>1000000</v>
      </c>
      <c r="E593" s="5">
        <v>3</v>
      </c>
      <c r="F593" s="1">
        <f t="shared" si="40"/>
        <v>42283</v>
      </c>
      <c r="G593" s="4">
        <f t="shared" ca="1" si="41"/>
        <v>52</v>
      </c>
      <c r="H593" s="1">
        <f t="shared" ca="1" si="42"/>
        <v>42335</v>
      </c>
      <c r="I593" s="3">
        <f t="shared" si="43"/>
        <v>1000000</v>
      </c>
      <c r="J593" s="2" t="str">
        <f t="shared" ca="1" si="44"/>
        <v>inter</v>
      </c>
    </row>
    <row r="594" spans="1:10" ht="15" customHeight="1">
      <c r="A594" s="1">
        <v>42280</v>
      </c>
      <c r="B594" t="s">
        <v>14</v>
      </c>
      <c r="C594" s="8" t="s">
        <v>78</v>
      </c>
      <c r="D594" s="7">
        <v>500000</v>
      </c>
      <c r="E594" s="5">
        <v>3</v>
      </c>
      <c r="F594" s="1">
        <f t="shared" si="40"/>
        <v>42283</v>
      </c>
      <c r="G594" s="4">
        <f t="shared" ca="1" si="41"/>
        <v>52</v>
      </c>
      <c r="H594" s="1">
        <f t="shared" ca="1" si="42"/>
        <v>42335</v>
      </c>
      <c r="I594" s="3">
        <f t="shared" si="43"/>
        <v>500000</v>
      </c>
      <c r="J594" s="2" t="str">
        <f t="shared" ca="1" si="44"/>
        <v>inter</v>
      </c>
    </row>
    <row r="595" spans="1:10" ht="15" customHeight="1">
      <c r="A595" s="1">
        <v>42280</v>
      </c>
      <c r="B595" t="s">
        <v>14</v>
      </c>
      <c r="C595" s="8" t="s">
        <v>77</v>
      </c>
      <c r="D595" s="7">
        <v>1500000</v>
      </c>
      <c r="E595" s="5">
        <v>3</v>
      </c>
      <c r="F595" s="1">
        <f t="shared" si="40"/>
        <v>42283</v>
      </c>
      <c r="G595" s="4">
        <f t="shared" ca="1" si="41"/>
        <v>52</v>
      </c>
      <c r="H595" s="1">
        <f t="shared" ca="1" si="42"/>
        <v>42335</v>
      </c>
      <c r="I595" s="3">
        <f t="shared" si="43"/>
        <v>1500000</v>
      </c>
      <c r="J595" s="2" t="str">
        <f t="shared" ca="1" si="44"/>
        <v>inter</v>
      </c>
    </row>
    <row r="596" spans="1:10" ht="15" customHeight="1">
      <c r="A596" s="1">
        <v>42280</v>
      </c>
      <c r="B596" t="s">
        <v>14</v>
      </c>
      <c r="C596" s="8" t="s">
        <v>76</v>
      </c>
      <c r="D596" s="7">
        <v>600000</v>
      </c>
      <c r="E596" s="5">
        <v>3</v>
      </c>
      <c r="F596" s="1">
        <f t="shared" si="40"/>
        <v>42283</v>
      </c>
      <c r="G596" s="4">
        <f t="shared" ca="1" si="41"/>
        <v>52</v>
      </c>
      <c r="H596" s="1">
        <f t="shared" ca="1" si="42"/>
        <v>42335</v>
      </c>
      <c r="I596" s="3">
        <f t="shared" si="43"/>
        <v>600000</v>
      </c>
      <c r="J596" s="2" t="str">
        <f t="shared" ca="1" si="44"/>
        <v>inter</v>
      </c>
    </row>
    <row r="597" spans="1:10" ht="15" customHeight="1">
      <c r="A597" s="1">
        <v>42280</v>
      </c>
      <c r="B597" t="s">
        <v>14</v>
      </c>
      <c r="C597" s="8" t="s">
        <v>75</v>
      </c>
      <c r="D597" s="7">
        <v>300000</v>
      </c>
      <c r="E597" s="5">
        <v>3</v>
      </c>
      <c r="F597" s="1">
        <f t="shared" si="40"/>
        <v>42283</v>
      </c>
      <c r="G597" s="4">
        <f t="shared" ca="1" si="41"/>
        <v>52</v>
      </c>
      <c r="H597" s="1">
        <f t="shared" ca="1" si="42"/>
        <v>42335</v>
      </c>
      <c r="I597" s="3">
        <f t="shared" si="43"/>
        <v>300000</v>
      </c>
      <c r="J597" s="2" t="str">
        <f t="shared" ca="1" si="44"/>
        <v>inter</v>
      </c>
    </row>
    <row r="598" spans="1:10" ht="15" customHeight="1">
      <c r="A598" s="1">
        <v>42280</v>
      </c>
      <c r="B598" t="s">
        <v>14</v>
      </c>
      <c r="C598" s="8" t="s">
        <v>74</v>
      </c>
      <c r="D598" s="7">
        <v>500000</v>
      </c>
      <c r="E598" s="5">
        <v>3</v>
      </c>
      <c r="F598" s="1">
        <f t="shared" si="40"/>
        <v>42283</v>
      </c>
      <c r="G598" s="4">
        <f t="shared" ca="1" si="41"/>
        <v>52</v>
      </c>
      <c r="H598" s="1">
        <f t="shared" ca="1" si="42"/>
        <v>42335</v>
      </c>
      <c r="I598" s="3">
        <f t="shared" si="43"/>
        <v>500000</v>
      </c>
      <c r="J598" s="2" t="str">
        <f t="shared" ca="1" si="44"/>
        <v>inter</v>
      </c>
    </row>
    <row r="599" spans="1:10" ht="15" customHeight="1">
      <c r="A599" s="1">
        <v>42280</v>
      </c>
      <c r="B599" t="s">
        <v>14</v>
      </c>
      <c r="C599" s="8" t="s">
        <v>111</v>
      </c>
      <c r="D599" s="7">
        <v>1000000</v>
      </c>
      <c r="E599" s="5">
        <v>3</v>
      </c>
      <c r="F599" s="1">
        <f t="shared" si="40"/>
        <v>42283</v>
      </c>
      <c r="G599" s="4">
        <f t="shared" ca="1" si="41"/>
        <v>52</v>
      </c>
      <c r="H599" s="1">
        <f t="shared" ca="1" si="42"/>
        <v>42335</v>
      </c>
      <c r="I599" s="3">
        <f t="shared" si="43"/>
        <v>1000000</v>
      </c>
      <c r="J599" s="2" t="str">
        <f t="shared" ca="1" si="44"/>
        <v>inter</v>
      </c>
    </row>
    <row r="600" spans="1:10" ht="15" customHeight="1">
      <c r="A600" s="1">
        <v>42280</v>
      </c>
      <c r="B600" t="s">
        <v>14</v>
      </c>
      <c r="C600" s="8" t="s">
        <v>73</v>
      </c>
      <c r="D600" s="7">
        <v>750000</v>
      </c>
      <c r="E600" s="5">
        <v>3</v>
      </c>
      <c r="F600" s="1">
        <f t="shared" si="40"/>
        <v>42283</v>
      </c>
      <c r="G600" s="4">
        <f t="shared" ca="1" si="41"/>
        <v>52</v>
      </c>
      <c r="H600" s="1">
        <f t="shared" ca="1" si="42"/>
        <v>42335</v>
      </c>
      <c r="I600" s="3">
        <f t="shared" si="43"/>
        <v>750000</v>
      </c>
      <c r="J600" s="2" t="str">
        <f t="shared" ca="1" si="44"/>
        <v>inter</v>
      </c>
    </row>
    <row r="601" spans="1:10" ht="15" customHeight="1">
      <c r="A601" s="1">
        <v>42280</v>
      </c>
      <c r="B601" t="s">
        <v>14</v>
      </c>
      <c r="C601" s="8" t="s">
        <v>72</v>
      </c>
      <c r="D601" s="7">
        <v>200000</v>
      </c>
      <c r="E601" s="5">
        <v>3</v>
      </c>
      <c r="F601" s="1">
        <f t="shared" si="40"/>
        <v>42283</v>
      </c>
      <c r="G601" s="4">
        <f t="shared" ca="1" si="41"/>
        <v>52</v>
      </c>
      <c r="H601" s="1">
        <f t="shared" ca="1" si="42"/>
        <v>42335</v>
      </c>
      <c r="I601" s="3">
        <f t="shared" si="43"/>
        <v>200000</v>
      </c>
      <c r="J601" s="2" t="str">
        <f t="shared" ca="1" si="44"/>
        <v>inter</v>
      </c>
    </row>
    <row r="602" spans="1:10" ht="15" customHeight="1">
      <c r="A602" s="1">
        <v>42280</v>
      </c>
      <c r="B602" t="s">
        <v>14</v>
      </c>
      <c r="C602" s="8" t="s">
        <v>71</v>
      </c>
      <c r="D602" s="7">
        <v>200000</v>
      </c>
      <c r="E602" s="5">
        <v>3</v>
      </c>
      <c r="F602" s="1">
        <f t="shared" si="40"/>
        <v>42283</v>
      </c>
      <c r="G602" s="4">
        <f t="shared" ca="1" si="41"/>
        <v>52</v>
      </c>
      <c r="H602" s="1">
        <f t="shared" ca="1" si="42"/>
        <v>42335</v>
      </c>
      <c r="I602" s="3">
        <f t="shared" si="43"/>
        <v>200000</v>
      </c>
      <c r="J602" s="2" t="str">
        <f t="shared" ca="1" si="44"/>
        <v>inter</v>
      </c>
    </row>
    <row r="603" spans="1:10" ht="15" customHeight="1">
      <c r="A603" s="1">
        <v>42280</v>
      </c>
      <c r="B603" t="s">
        <v>14</v>
      </c>
      <c r="C603" s="8" t="s">
        <v>70</v>
      </c>
      <c r="D603" s="7">
        <v>1800000</v>
      </c>
      <c r="E603" s="5">
        <v>3</v>
      </c>
      <c r="F603" s="1">
        <f t="shared" si="40"/>
        <v>42283</v>
      </c>
      <c r="G603" s="4">
        <f t="shared" ca="1" si="41"/>
        <v>52</v>
      </c>
      <c r="H603" s="1">
        <f t="shared" ca="1" si="42"/>
        <v>42335</v>
      </c>
      <c r="I603" s="3">
        <f t="shared" si="43"/>
        <v>1800000</v>
      </c>
      <c r="J603" s="2" t="str">
        <f t="shared" ca="1" si="44"/>
        <v>inter</v>
      </c>
    </row>
    <row r="604" spans="1:10" ht="15" customHeight="1">
      <c r="A604" s="1">
        <v>42280</v>
      </c>
      <c r="B604" t="s">
        <v>14</v>
      </c>
      <c r="C604" s="8" t="s">
        <v>69</v>
      </c>
      <c r="D604" s="7">
        <v>1400000</v>
      </c>
      <c r="E604" s="5">
        <v>3</v>
      </c>
      <c r="F604" s="1">
        <f t="shared" si="40"/>
        <v>42283</v>
      </c>
      <c r="G604" s="4">
        <f t="shared" ca="1" si="41"/>
        <v>52</v>
      </c>
      <c r="H604" s="1">
        <f t="shared" ca="1" si="42"/>
        <v>42335</v>
      </c>
      <c r="I604" s="3">
        <f t="shared" si="43"/>
        <v>1400000</v>
      </c>
      <c r="J604" s="2" t="str">
        <f t="shared" ca="1" si="44"/>
        <v>inter</v>
      </c>
    </row>
    <row r="605" spans="1:10" ht="15" customHeight="1">
      <c r="A605" s="1">
        <v>42280</v>
      </c>
      <c r="B605" t="s">
        <v>14</v>
      </c>
      <c r="C605" s="8" t="s">
        <v>68</v>
      </c>
      <c r="D605" s="7">
        <v>1000000</v>
      </c>
      <c r="E605" s="5">
        <v>3</v>
      </c>
      <c r="F605" s="1">
        <f t="shared" si="40"/>
        <v>42283</v>
      </c>
      <c r="G605" s="4">
        <f t="shared" ca="1" si="41"/>
        <v>52</v>
      </c>
      <c r="H605" s="1">
        <f t="shared" ca="1" si="42"/>
        <v>42335</v>
      </c>
      <c r="I605" s="3">
        <f t="shared" si="43"/>
        <v>1000000</v>
      </c>
      <c r="J605" s="2" t="str">
        <f t="shared" ca="1" si="44"/>
        <v>inter</v>
      </c>
    </row>
    <row r="606" spans="1:10" ht="15" customHeight="1">
      <c r="A606" s="1">
        <v>42280</v>
      </c>
      <c r="B606" t="s">
        <v>14</v>
      </c>
      <c r="C606" s="8" t="s">
        <v>67</v>
      </c>
      <c r="D606" s="7">
        <v>350000</v>
      </c>
      <c r="E606" s="5">
        <v>3</v>
      </c>
      <c r="F606" s="1">
        <f t="shared" si="40"/>
        <v>42283</v>
      </c>
      <c r="G606" s="4">
        <f t="shared" ca="1" si="41"/>
        <v>52</v>
      </c>
      <c r="H606" s="1">
        <f t="shared" ca="1" si="42"/>
        <v>42335</v>
      </c>
      <c r="I606" s="3">
        <f t="shared" si="43"/>
        <v>350000</v>
      </c>
      <c r="J606" s="2" t="str">
        <f t="shared" ca="1" si="44"/>
        <v>inter</v>
      </c>
    </row>
    <row r="607" spans="1:10" ht="15" customHeight="1">
      <c r="A607" s="1">
        <v>42280</v>
      </c>
      <c r="B607" t="s">
        <v>14</v>
      </c>
      <c r="C607" s="8" t="s">
        <v>110</v>
      </c>
      <c r="D607" s="7">
        <v>500000</v>
      </c>
      <c r="E607" s="5">
        <v>3</v>
      </c>
      <c r="F607" s="1">
        <f t="shared" si="40"/>
        <v>42283</v>
      </c>
      <c r="G607" s="4">
        <f t="shared" ca="1" si="41"/>
        <v>52</v>
      </c>
      <c r="H607" s="1">
        <f t="shared" ca="1" si="42"/>
        <v>42335</v>
      </c>
      <c r="I607" s="3">
        <f t="shared" si="43"/>
        <v>500000</v>
      </c>
      <c r="J607" s="2" t="str">
        <f t="shared" ca="1" si="44"/>
        <v>inter</v>
      </c>
    </row>
    <row r="608" spans="1:10" ht="15" customHeight="1">
      <c r="A608" s="1">
        <v>42280</v>
      </c>
      <c r="B608" t="s">
        <v>14</v>
      </c>
      <c r="C608" s="8" t="s">
        <v>66</v>
      </c>
      <c r="D608" s="7">
        <v>1300000</v>
      </c>
      <c r="E608" s="5">
        <v>3</v>
      </c>
      <c r="F608" s="1">
        <f t="shared" si="40"/>
        <v>42283</v>
      </c>
      <c r="G608" s="4">
        <f t="shared" ca="1" si="41"/>
        <v>52</v>
      </c>
      <c r="H608" s="1">
        <f t="shared" ca="1" si="42"/>
        <v>42335</v>
      </c>
      <c r="I608" s="3">
        <f t="shared" si="43"/>
        <v>1300000</v>
      </c>
      <c r="J608" s="2" t="str">
        <f t="shared" ca="1" si="44"/>
        <v>inter</v>
      </c>
    </row>
    <row r="609" spans="1:10" ht="15" customHeight="1">
      <c r="A609" s="1">
        <v>42280</v>
      </c>
      <c r="B609" t="s">
        <v>14</v>
      </c>
      <c r="C609" s="8" t="s">
        <v>109</v>
      </c>
      <c r="D609" s="7">
        <v>800000</v>
      </c>
      <c r="E609" s="5">
        <v>3</v>
      </c>
      <c r="F609" s="1">
        <f t="shared" si="40"/>
        <v>42283</v>
      </c>
      <c r="G609" s="4">
        <f t="shared" ca="1" si="41"/>
        <v>52</v>
      </c>
      <c r="H609" s="1">
        <f t="shared" ca="1" si="42"/>
        <v>42335</v>
      </c>
      <c r="I609" s="3">
        <f t="shared" si="43"/>
        <v>800000</v>
      </c>
      <c r="J609" s="2" t="str">
        <f t="shared" ca="1" si="44"/>
        <v>inter</v>
      </c>
    </row>
    <row r="610" spans="1:10" ht="15" customHeight="1">
      <c r="A610" s="1">
        <v>42280</v>
      </c>
      <c r="B610" t="s">
        <v>14</v>
      </c>
      <c r="C610" s="8" t="s">
        <v>65</v>
      </c>
      <c r="D610" s="7">
        <v>600000</v>
      </c>
      <c r="E610" s="5">
        <v>3</v>
      </c>
      <c r="F610" s="1">
        <f t="shared" si="40"/>
        <v>42283</v>
      </c>
      <c r="G610" s="4">
        <f t="shared" ca="1" si="41"/>
        <v>52</v>
      </c>
      <c r="H610" s="1">
        <f t="shared" ca="1" si="42"/>
        <v>42335</v>
      </c>
      <c r="I610" s="3">
        <f t="shared" si="43"/>
        <v>600000</v>
      </c>
      <c r="J610" s="2" t="str">
        <f t="shared" ca="1" si="44"/>
        <v>inter</v>
      </c>
    </row>
    <row r="611" spans="1:10" ht="15" customHeight="1">
      <c r="A611" s="1">
        <v>42280</v>
      </c>
      <c r="B611" t="s">
        <v>14</v>
      </c>
      <c r="C611" s="8" t="s">
        <v>64</v>
      </c>
      <c r="D611" s="7">
        <v>2500000</v>
      </c>
      <c r="E611" s="5">
        <v>3</v>
      </c>
      <c r="F611" s="1">
        <f t="shared" si="40"/>
        <v>42283</v>
      </c>
      <c r="G611" s="4">
        <f t="shared" ca="1" si="41"/>
        <v>52</v>
      </c>
      <c r="H611" s="1">
        <f t="shared" ca="1" si="42"/>
        <v>42335</v>
      </c>
      <c r="I611" s="3">
        <f t="shared" si="43"/>
        <v>2500000</v>
      </c>
      <c r="J611" s="2" t="str">
        <f t="shared" ca="1" si="44"/>
        <v>inter</v>
      </c>
    </row>
    <row r="612" spans="1:10" ht="15" customHeight="1">
      <c r="A612" s="1">
        <v>42280</v>
      </c>
      <c r="B612" t="s">
        <v>14</v>
      </c>
      <c r="C612" s="8" t="s">
        <v>63</v>
      </c>
      <c r="D612" s="7">
        <v>2000000</v>
      </c>
      <c r="E612" s="5">
        <v>3</v>
      </c>
      <c r="F612" s="1">
        <f t="shared" si="40"/>
        <v>42283</v>
      </c>
      <c r="G612" s="4">
        <f t="shared" ca="1" si="41"/>
        <v>52</v>
      </c>
      <c r="H612" s="1">
        <f t="shared" ca="1" si="42"/>
        <v>42335</v>
      </c>
      <c r="I612" s="3">
        <f t="shared" si="43"/>
        <v>2000000</v>
      </c>
      <c r="J612" s="2" t="str">
        <f t="shared" ca="1" si="44"/>
        <v>inter</v>
      </c>
    </row>
    <row r="613" spans="1:10" ht="15" customHeight="1">
      <c r="A613" s="1">
        <v>42280</v>
      </c>
      <c r="B613" t="s">
        <v>14</v>
      </c>
      <c r="C613" s="8" t="s">
        <v>108</v>
      </c>
      <c r="D613" s="7">
        <v>1000000</v>
      </c>
      <c r="E613" s="5">
        <v>3</v>
      </c>
      <c r="F613" s="1">
        <f t="shared" si="40"/>
        <v>42283</v>
      </c>
      <c r="G613" s="4">
        <f t="shared" ca="1" si="41"/>
        <v>52</v>
      </c>
      <c r="H613" s="1">
        <f t="shared" ca="1" si="42"/>
        <v>42335</v>
      </c>
      <c r="I613" s="3">
        <f t="shared" si="43"/>
        <v>1000000</v>
      </c>
      <c r="J613" s="2" t="str">
        <f t="shared" ca="1" si="44"/>
        <v>inter</v>
      </c>
    </row>
    <row r="614" spans="1:10" ht="15" customHeight="1">
      <c r="A614" s="1">
        <v>42280</v>
      </c>
      <c r="B614" t="s">
        <v>14</v>
      </c>
      <c r="C614" s="8" t="s">
        <v>62</v>
      </c>
      <c r="D614" s="7">
        <v>600000</v>
      </c>
      <c r="E614" s="5">
        <v>3</v>
      </c>
      <c r="F614" s="1">
        <f t="shared" ref="F614:F645" si="45">E614+A614</f>
        <v>42283</v>
      </c>
      <c r="G614" s="4">
        <f t="shared" ref="G614:G645" ca="1" si="46">IF(I614=0,"",H614-F614)</f>
        <v>52</v>
      </c>
      <c r="H614" s="1">
        <f t="shared" ref="H614:H645" ca="1" si="47">TODAY()</f>
        <v>42335</v>
      </c>
      <c r="I614" s="3">
        <f t="shared" ref="I614:I645" si="48">D614</f>
        <v>600000</v>
      </c>
      <c r="J614" s="2" t="str">
        <f t="shared" ref="J614:J645" ca="1" si="49">IF(AND(I614&lt;&gt;0,F614&gt;=H614),"ras",IF(I614=0,"soldé","inter"))</f>
        <v>inter</v>
      </c>
    </row>
    <row r="615" spans="1:10" ht="15" customHeight="1">
      <c r="A615" s="1">
        <v>42280</v>
      </c>
      <c r="B615" t="s">
        <v>14</v>
      </c>
      <c r="C615" s="8" t="s">
        <v>61</v>
      </c>
      <c r="D615" s="7">
        <v>300000</v>
      </c>
      <c r="E615" s="5">
        <v>3</v>
      </c>
      <c r="F615" s="1">
        <f t="shared" si="45"/>
        <v>42283</v>
      </c>
      <c r="G615" s="4">
        <f t="shared" ca="1" si="46"/>
        <v>52</v>
      </c>
      <c r="H615" s="1">
        <f t="shared" ca="1" si="47"/>
        <v>42335</v>
      </c>
      <c r="I615" s="3">
        <f t="shared" si="48"/>
        <v>300000</v>
      </c>
      <c r="J615" s="2" t="str">
        <f t="shared" ca="1" si="49"/>
        <v>inter</v>
      </c>
    </row>
    <row r="616" spans="1:10" ht="15" customHeight="1">
      <c r="A616" s="1">
        <v>42280</v>
      </c>
      <c r="B616" t="s">
        <v>14</v>
      </c>
      <c r="C616" s="8" t="s">
        <v>60</v>
      </c>
      <c r="D616" s="7">
        <v>1900000</v>
      </c>
      <c r="E616" s="5">
        <v>3</v>
      </c>
      <c r="F616" s="1">
        <f t="shared" si="45"/>
        <v>42283</v>
      </c>
      <c r="G616" s="4">
        <f t="shared" ca="1" si="46"/>
        <v>52</v>
      </c>
      <c r="H616" s="1">
        <f t="shared" ca="1" si="47"/>
        <v>42335</v>
      </c>
      <c r="I616" s="3">
        <f t="shared" si="48"/>
        <v>1900000</v>
      </c>
      <c r="J616" s="2" t="str">
        <f t="shared" ca="1" si="49"/>
        <v>inter</v>
      </c>
    </row>
    <row r="617" spans="1:10" ht="15" customHeight="1">
      <c r="A617" s="1">
        <v>42280</v>
      </c>
      <c r="B617" t="s">
        <v>14</v>
      </c>
      <c r="C617" s="8" t="s">
        <v>107</v>
      </c>
      <c r="D617" s="7">
        <v>600000</v>
      </c>
      <c r="E617" s="5">
        <v>3</v>
      </c>
      <c r="F617" s="1">
        <f t="shared" si="45"/>
        <v>42283</v>
      </c>
      <c r="G617" s="4">
        <f t="shared" ca="1" si="46"/>
        <v>52</v>
      </c>
      <c r="H617" s="1">
        <f t="shared" ca="1" si="47"/>
        <v>42335</v>
      </c>
      <c r="I617" s="3">
        <f t="shared" si="48"/>
        <v>600000</v>
      </c>
      <c r="J617" s="2" t="str">
        <f t="shared" ca="1" si="49"/>
        <v>inter</v>
      </c>
    </row>
    <row r="618" spans="1:10" ht="15" customHeight="1">
      <c r="A618" s="1">
        <v>42280</v>
      </c>
      <c r="B618" t="s">
        <v>14</v>
      </c>
      <c r="C618" s="8" t="s">
        <v>59</v>
      </c>
      <c r="D618" s="7">
        <v>1000000</v>
      </c>
      <c r="E618" s="5">
        <v>3</v>
      </c>
      <c r="F618" s="1">
        <f t="shared" si="45"/>
        <v>42283</v>
      </c>
      <c r="G618" s="4">
        <f t="shared" ca="1" si="46"/>
        <v>52</v>
      </c>
      <c r="H618" s="1">
        <f t="shared" ca="1" si="47"/>
        <v>42335</v>
      </c>
      <c r="I618" s="3">
        <f t="shared" si="48"/>
        <v>1000000</v>
      </c>
      <c r="J618" s="2" t="str">
        <f t="shared" ca="1" si="49"/>
        <v>inter</v>
      </c>
    </row>
    <row r="619" spans="1:10" ht="15" customHeight="1">
      <c r="A619" s="1">
        <v>42280</v>
      </c>
      <c r="B619" t="s">
        <v>14</v>
      </c>
      <c r="C619" s="8" t="s">
        <v>58</v>
      </c>
      <c r="D619" s="7">
        <v>1000000</v>
      </c>
      <c r="E619" s="5">
        <v>3</v>
      </c>
      <c r="F619" s="1">
        <f t="shared" si="45"/>
        <v>42283</v>
      </c>
      <c r="G619" s="4">
        <f t="shared" ca="1" si="46"/>
        <v>52</v>
      </c>
      <c r="H619" s="1">
        <f t="shared" ca="1" si="47"/>
        <v>42335</v>
      </c>
      <c r="I619" s="3">
        <f t="shared" si="48"/>
        <v>1000000</v>
      </c>
      <c r="J619" s="2" t="str">
        <f t="shared" ca="1" si="49"/>
        <v>inter</v>
      </c>
    </row>
    <row r="620" spans="1:10" ht="15" customHeight="1">
      <c r="A620" s="1">
        <v>42280</v>
      </c>
      <c r="B620" t="s">
        <v>14</v>
      </c>
      <c r="C620" s="8" t="s">
        <v>57</v>
      </c>
      <c r="D620" s="7">
        <v>1000000</v>
      </c>
      <c r="E620" s="5">
        <v>3</v>
      </c>
      <c r="F620" s="1">
        <f t="shared" si="45"/>
        <v>42283</v>
      </c>
      <c r="G620" s="4">
        <f t="shared" ca="1" si="46"/>
        <v>52</v>
      </c>
      <c r="H620" s="1">
        <f t="shared" ca="1" si="47"/>
        <v>42335</v>
      </c>
      <c r="I620" s="3">
        <f t="shared" si="48"/>
        <v>1000000</v>
      </c>
      <c r="J620" s="2" t="str">
        <f t="shared" ca="1" si="49"/>
        <v>inter</v>
      </c>
    </row>
    <row r="621" spans="1:10" ht="15" customHeight="1">
      <c r="A621" s="1">
        <v>42280</v>
      </c>
      <c r="B621" t="s">
        <v>14</v>
      </c>
      <c r="C621" s="8" t="s">
        <v>56</v>
      </c>
      <c r="D621" s="7">
        <v>200000</v>
      </c>
      <c r="E621" s="5">
        <v>3</v>
      </c>
      <c r="F621" s="1">
        <f t="shared" si="45"/>
        <v>42283</v>
      </c>
      <c r="G621" s="4">
        <f t="shared" ca="1" si="46"/>
        <v>52</v>
      </c>
      <c r="H621" s="1">
        <f t="shared" ca="1" si="47"/>
        <v>42335</v>
      </c>
      <c r="I621" s="3">
        <f t="shared" si="48"/>
        <v>200000</v>
      </c>
      <c r="J621" s="2" t="str">
        <f t="shared" ca="1" si="49"/>
        <v>inter</v>
      </c>
    </row>
    <row r="622" spans="1:10" ht="15" customHeight="1">
      <c r="A622" s="1">
        <v>42280</v>
      </c>
      <c r="B622" t="s">
        <v>14</v>
      </c>
      <c r="C622" s="8" t="s">
        <v>9</v>
      </c>
      <c r="D622" s="7">
        <v>150000</v>
      </c>
      <c r="E622" s="5">
        <v>3</v>
      </c>
      <c r="F622" s="1">
        <f t="shared" si="45"/>
        <v>42283</v>
      </c>
      <c r="G622" s="4">
        <f t="shared" ca="1" si="46"/>
        <v>52</v>
      </c>
      <c r="H622" s="1">
        <f t="shared" ca="1" si="47"/>
        <v>42335</v>
      </c>
      <c r="I622" s="3">
        <f t="shared" si="48"/>
        <v>150000</v>
      </c>
      <c r="J622" s="2" t="str">
        <f t="shared" ca="1" si="49"/>
        <v>inter</v>
      </c>
    </row>
    <row r="623" spans="1:10" ht="15" customHeight="1">
      <c r="A623" s="1">
        <v>42280</v>
      </c>
      <c r="B623" t="s">
        <v>14</v>
      </c>
      <c r="C623" s="8" t="s">
        <v>55</v>
      </c>
      <c r="D623" s="7">
        <v>2000000</v>
      </c>
      <c r="E623" s="5">
        <v>3</v>
      </c>
      <c r="F623" s="1">
        <f t="shared" si="45"/>
        <v>42283</v>
      </c>
      <c r="G623" s="4">
        <f t="shared" ca="1" si="46"/>
        <v>52</v>
      </c>
      <c r="H623" s="1">
        <f t="shared" ca="1" si="47"/>
        <v>42335</v>
      </c>
      <c r="I623" s="3">
        <f t="shared" si="48"/>
        <v>2000000</v>
      </c>
      <c r="J623" s="2" t="str">
        <f t="shared" ca="1" si="49"/>
        <v>inter</v>
      </c>
    </row>
    <row r="624" spans="1:10" ht="15" customHeight="1">
      <c r="A624" s="1">
        <v>42280</v>
      </c>
      <c r="B624" t="s">
        <v>14</v>
      </c>
      <c r="C624" s="8" t="s">
        <v>54</v>
      </c>
      <c r="D624" s="7">
        <v>1000000</v>
      </c>
      <c r="E624" s="5">
        <v>3</v>
      </c>
      <c r="F624" s="1">
        <f t="shared" si="45"/>
        <v>42283</v>
      </c>
      <c r="G624" s="4">
        <f t="shared" ca="1" si="46"/>
        <v>52</v>
      </c>
      <c r="H624" s="1">
        <f t="shared" ca="1" si="47"/>
        <v>42335</v>
      </c>
      <c r="I624" s="3">
        <f t="shared" si="48"/>
        <v>1000000</v>
      </c>
      <c r="J624" s="2" t="str">
        <f t="shared" ca="1" si="49"/>
        <v>inter</v>
      </c>
    </row>
    <row r="625" spans="1:10" ht="15" customHeight="1">
      <c r="A625" s="1">
        <v>42280</v>
      </c>
      <c r="B625" t="s">
        <v>14</v>
      </c>
      <c r="C625" s="8" t="s">
        <v>53</v>
      </c>
      <c r="D625" s="7">
        <v>1100000</v>
      </c>
      <c r="E625" s="5">
        <v>3</v>
      </c>
      <c r="F625" s="1">
        <f t="shared" si="45"/>
        <v>42283</v>
      </c>
      <c r="G625" s="4">
        <f t="shared" ca="1" si="46"/>
        <v>52</v>
      </c>
      <c r="H625" s="1">
        <f t="shared" ca="1" si="47"/>
        <v>42335</v>
      </c>
      <c r="I625" s="3">
        <f t="shared" si="48"/>
        <v>1100000</v>
      </c>
      <c r="J625" s="2" t="str">
        <f t="shared" ca="1" si="49"/>
        <v>inter</v>
      </c>
    </row>
    <row r="626" spans="1:10" ht="15" customHeight="1">
      <c r="A626" s="1">
        <v>42280</v>
      </c>
      <c r="B626" t="s">
        <v>14</v>
      </c>
      <c r="C626" s="8" t="s">
        <v>106</v>
      </c>
      <c r="D626" s="7">
        <v>400000</v>
      </c>
      <c r="E626" s="5">
        <v>3</v>
      </c>
      <c r="F626" s="1">
        <f t="shared" si="45"/>
        <v>42283</v>
      </c>
      <c r="G626" s="4">
        <f t="shared" ca="1" si="46"/>
        <v>52</v>
      </c>
      <c r="H626" s="1">
        <f t="shared" ca="1" si="47"/>
        <v>42335</v>
      </c>
      <c r="I626" s="3">
        <f t="shared" si="48"/>
        <v>400000</v>
      </c>
      <c r="J626" s="2" t="str">
        <f t="shared" ca="1" si="49"/>
        <v>inter</v>
      </c>
    </row>
    <row r="627" spans="1:10" ht="15" customHeight="1">
      <c r="A627" s="1">
        <v>42280</v>
      </c>
      <c r="B627" t="s">
        <v>14</v>
      </c>
      <c r="C627" s="8" t="s">
        <v>52</v>
      </c>
      <c r="D627" s="7">
        <v>1000000</v>
      </c>
      <c r="E627" s="5">
        <v>3</v>
      </c>
      <c r="F627" s="1">
        <f t="shared" si="45"/>
        <v>42283</v>
      </c>
      <c r="G627" s="4">
        <f t="shared" ca="1" si="46"/>
        <v>52</v>
      </c>
      <c r="H627" s="1">
        <f t="shared" ca="1" si="47"/>
        <v>42335</v>
      </c>
      <c r="I627" s="3">
        <f t="shared" si="48"/>
        <v>1000000</v>
      </c>
      <c r="J627" s="2" t="str">
        <f t="shared" ca="1" si="49"/>
        <v>inter</v>
      </c>
    </row>
    <row r="628" spans="1:10" ht="15" customHeight="1">
      <c r="A628" s="1">
        <v>42280</v>
      </c>
      <c r="B628" t="s">
        <v>14</v>
      </c>
      <c r="C628" s="8" t="s">
        <v>51</v>
      </c>
      <c r="D628" s="7">
        <v>900000</v>
      </c>
      <c r="E628" s="5">
        <v>3</v>
      </c>
      <c r="F628" s="1">
        <f t="shared" si="45"/>
        <v>42283</v>
      </c>
      <c r="G628" s="4">
        <f t="shared" ca="1" si="46"/>
        <v>52</v>
      </c>
      <c r="H628" s="1">
        <f t="shared" ca="1" si="47"/>
        <v>42335</v>
      </c>
      <c r="I628" s="3">
        <f t="shared" si="48"/>
        <v>900000</v>
      </c>
      <c r="J628" s="2" t="str">
        <f t="shared" ca="1" si="49"/>
        <v>inter</v>
      </c>
    </row>
    <row r="629" spans="1:10" ht="15" customHeight="1">
      <c r="A629" s="1">
        <v>42280</v>
      </c>
      <c r="B629" t="s">
        <v>14</v>
      </c>
      <c r="C629" s="8" t="s">
        <v>50</v>
      </c>
      <c r="D629" s="7">
        <v>1500000</v>
      </c>
      <c r="E629" s="5">
        <v>3</v>
      </c>
      <c r="F629" s="1">
        <f t="shared" si="45"/>
        <v>42283</v>
      </c>
      <c r="G629" s="4">
        <f t="shared" ca="1" si="46"/>
        <v>52</v>
      </c>
      <c r="H629" s="1">
        <f t="shared" ca="1" si="47"/>
        <v>42335</v>
      </c>
      <c r="I629" s="3">
        <f t="shared" si="48"/>
        <v>1500000</v>
      </c>
      <c r="J629" s="2" t="str">
        <f t="shared" ca="1" si="49"/>
        <v>inter</v>
      </c>
    </row>
    <row r="630" spans="1:10" ht="15" customHeight="1">
      <c r="A630" s="1">
        <v>42280</v>
      </c>
      <c r="B630" t="s">
        <v>14</v>
      </c>
      <c r="C630" s="8" t="s">
        <v>47</v>
      </c>
      <c r="D630" s="7">
        <v>300000</v>
      </c>
      <c r="E630" s="5">
        <v>3</v>
      </c>
      <c r="F630" s="1">
        <f t="shared" si="45"/>
        <v>42283</v>
      </c>
      <c r="G630" s="4">
        <f t="shared" ca="1" si="46"/>
        <v>52</v>
      </c>
      <c r="H630" s="1">
        <f t="shared" ca="1" si="47"/>
        <v>42335</v>
      </c>
      <c r="I630" s="3">
        <f t="shared" si="48"/>
        <v>300000</v>
      </c>
      <c r="J630" s="2" t="str">
        <f t="shared" ca="1" si="49"/>
        <v>inter</v>
      </c>
    </row>
    <row r="631" spans="1:10" ht="15" customHeight="1">
      <c r="A631" s="1">
        <v>42280</v>
      </c>
      <c r="B631" t="s">
        <v>14</v>
      </c>
      <c r="C631" s="8" t="s">
        <v>46</v>
      </c>
      <c r="D631" s="7">
        <v>1000000</v>
      </c>
      <c r="E631" s="5">
        <v>3</v>
      </c>
      <c r="F631" s="1">
        <f t="shared" si="45"/>
        <v>42283</v>
      </c>
      <c r="G631" s="4">
        <f t="shared" ca="1" si="46"/>
        <v>52</v>
      </c>
      <c r="H631" s="1">
        <f t="shared" ca="1" si="47"/>
        <v>42335</v>
      </c>
      <c r="I631" s="3">
        <f t="shared" si="48"/>
        <v>1000000</v>
      </c>
      <c r="J631" s="2" t="str">
        <f t="shared" ca="1" si="49"/>
        <v>inter</v>
      </c>
    </row>
    <row r="632" spans="1:10" ht="15" customHeight="1">
      <c r="A632" s="1">
        <v>42280</v>
      </c>
      <c r="B632" t="s">
        <v>14</v>
      </c>
      <c r="C632" s="8" t="s">
        <v>45</v>
      </c>
      <c r="D632" s="7">
        <v>450000</v>
      </c>
      <c r="E632" s="5">
        <v>3</v>
      </c>
      <c r="F632" s="1">
        <f t="shared" si="45"/>
        <v>42283</v>
      </c>
      <c r="G632" s="4">
        <f t="shared" ca="1" si="46"/>
        <v>52</v>
      </c>
      <c r="H632" s="1">
        <f t="shared" ca="1" si="47"/>
        <v>42335</v>
      </c>
      <c r="I632" s="3">
        <f t="shared" si="48"/>
        <v>450000</v>
      </c>
      <c r="J632" s="2" t="str">
        <f t="shared" ca="1" si="49"/>
        <v>inter</v>
      </c>
    </row>
    <row r="633" spans="1:10" ht="15" customHeight="1">
      <c r="A633" s="1">
        <v>42280</v>
      </c>
      <c r="B633" t="s">
        <v>14</v>
      </c>
      <c r="C633" s="8" t="s">
        <v>44</v>
      </c>
      <c r="D633" s="7">
        <v>1200000</v>
      </c>
      <c r="E633" s="5">
        <v>3</v>
      </c>
      <c r="F633" s="1">
        <f t="shared" si="45"/>
        <v>42283</v>
      </c>
      <c r="G633" s="4">
        <f t="shared" ca="1" si="46"/>
        <v>52</v>
      </c>
      <c r="H633" s="1">
        <f t="shared" ca="1" si="47"/>
        <v>42335</v>
      </c>
      <c r="I633" s="3">
        <f t="shared" si="48"/>
        <v>1200000</v>
      </c>
      <c r="J633" s="2" t="str">
        <f t="shared" ca="1" si="49"/>
        <v>inter</v>
      </c>
    </row>
    <row r="634" spans="1:10" ht="15" customHeight="1">
      <c r="A634" s="1">
        <v>42280</v>
      </c>
      <c r="B634" t="s">
        <v>14</v>
      </c>
      <c r="C634" s="8" t="s">
        <v>43</v>
      </c>
      <c r="D634" s="7">
        <v>300000</v>
      </c>
      <c r="E634" s="5">
        <v>3</v>
      </c>
      <c r="F634" s="1">
        <f t="shared" si="45"/>
        <v>42283</v>
      </c>
      <c r="G634" s="4">
        <f t="shared" ca="1" si="46"/>
        <v>52</v>
      </c>
      <c r="H634" s="1">
        <f t="shared" ca="1" si="47"/>
        <v>42335</v>
      </c>
      <c r="I634" s="3">
        <f t="shared" si="48"/>
        <v>300000</v>
      </c>
      <c r="J634" s="2" t="str">
        <f t="shared" ca="1" si="49"/>
        <v>inter</v>
      </c>
    </row>
    <row r="635" spans="1:10" ht="15" customHeight="1">
      <c r="A635" s="1">
        <v>42280</v>
      </c>
      <c r="B635" t="s">
        <v>14</v>
      </c>
      <c r="C635" s="8" t="s">
        <v>105</v>
      </c>
      <c r="D635" s="7">
        <v>1000000</v>
      </c>
      <c r="E635" s="5">
        <v>3</v>
      </c>
      <c r="F635" s="1">
        <f t="shared" si="45"/>
        <v>42283</v>
      </c>
      <c r="G635" s="4">
        <f t="shared" ca="1" si="46"/>
        <v>52</v>
      </c>
      <c r="H635" s="1">
        <f t="shared" ca="1" si="47"/>
        <v>42335</v>
      </c>
      <c r="I635" s="3">
        <f t="shared" si="48"/>
        <v>1000000</v>
      </c>
      <c r="J635" s="2" t="str">
        <f t="shared" ca="1" si="49"/>
        <v>inter</v>
      </c>
    </row>
    <row r="636" spans="1:10" ht="15" customHeight="1">
      <c r="A636" s="1">
        <v>42280</v>
      </c>
      <c r="B636" t="s">
        <v>14</v>
      </c>
      <c r="C636" s="8" t="s">
        <v>104</v>
      </c>
      <c r="D636" s="7">
        <v>15400000</v>
      </c>
      <c r="E636" s="5">
        <v>3</v>
      </c>
      <c r="F636" s="1">
        <f t="shared" si="45"/>
        <v>42283</v>
      </c>
      <c r="G636" s="4">
        <f t="shared" ca="1" si="46"/>
        <v>52</v>
      </c>
      <c r="H636" s="1">
        <f t="shared" ca="1" si="47"/>
        <v>42335</v>
      </c>
      <c r="I636" s="3">
        <f t="shared" si="48"/>
        <v>15400000</v>
      </c>
      <c r="J636" s="2" t="str">
        <f t="shared" ca="1" si="49"/>
        <v>inter</v>
      </c>
    </row>
    <row r="637" spans="1:10" ht="15" customHeight="1">
      <c r="A637" s="1">
        <v>42280</v>
      </c>
      <c r="B637" t="s">
        <v>14</v>
      </c>
      <c r="C637" s="8" t="s">
        <v>103</v>
      </c>
      <c r="D637" s="7">
        <v>600000</v>
      </c>
      <c r="E637" s="5">
        <v>3</v>
      </c>
      <c r="F637" s="1">
        <f t="shared" si="45"/>
        <v>42283</v>
      </c>
      <c r="G637" s="4">
        <f t="shared" ca="1" si="46"/>
        <v>52</v>
      </c>
      <c r="H637" s="1">
        <f t="shared" ca="1" si="47"/>
        <v>42335</v>
      </c>
      <c r="I637" s="3">
        <f t="shared" si="48"/>
        <v>600000</v>
      </c>
      <c r="J637" s="2" t="str">
        <f t="shared" ca="1" si="49"/>
        <v>inter</v>
      </c>
    </row>
    <row r="638" spans="1:10" ht="15" customHeight="1">
      <c r="A638" s="1">
        <v>42280</v>
      </c>
      <c r="B638" t="s">
        <v>14</v>
      </c>
      <c r="C638" s="8" t="s">
        <v>102</v>
      </c>
      <c r="D638" s="7">
        <v>200000</v>
      </c>
      <c r="E638" s="5">
        <v>3</v>
      </c>
      <c r="F638" s="1">
        <f t="shared" si="45"/>
        <v>42283</v>
      </c>
      <c r="G638" s="4">
        <f t="shared" ca="1" si="46"/>
        <v>52</v>
      </c>
      <c r="H638" s="1">
        <f t="shared" ca="1" si="47"/>
        <v>42335</v>
      </c>
      <c r="I638" s="3">
        <f t="shared" si="48"/>
        <v>200000</v>
      </c>
      <c r="J638" s="2" t="str">
        <f t="shared" ca="1" si="49"/>
        <v>inter</v>
      </c>
    </row>
    <row r="639" spans="1:10" ht="15" customHeight="1">
      <c r="A639" s="1">
        <v>42280</v>
      </c>
      <c r="B639" t="s">
        <v>14</v>
      </c>
      <c r="C639" s="8" t="s">
        <v>42</v>
      </c>
      <c r="D639" s="7">
        <v>5650000</v>
      </c>
      <c r="E639" s="5">
        <v>3</v>
      </c>
      <c r="F639" s="1">
        <f t="shared" si="45"/>
        <v>42283</v>
      </c>
      <c r="G639" s="4">
        <f t="shared" ca="1" si="46"/>
        <v>52</v>
      </c>
      <c r="H639" s="1">
        <f t="shared" ca="1" si="47"/>
        <v>42335</v>
      </c>
      <c r="I639" s="3">
        <f t="shared" si="48"/>
        <v>5650000</v>
      </c>
      <c r="J639" s="2" t="str">
        <f t="shared" ca="1" si="49"/>
        <v>inter</v>
      </c>
    </row>
    <row r="640" spans="1:10" ht="15" customHeight="1">
      <c r="A640" s="1">
        <v>42280</v>
      </c>
      <c r="B640" t="s">
        <v>14</v>
      </c>
      <c r="C640" s="8" t="s">
        <v>40</v>
      </c>
      <c r="D640" s="7">
        <v>500000</v>
      </c>
      <c r="E640" s="5">
        <v>3</v>
      </c>
      <c r="F640" s="1">
        <f t="shared" si="45"/>
        <v>42283</v>
      </c>
      <c r="G640" s="4">
        <f t="shared" ca="1" si="46"/>
        <v>52</v>
      </c>
      <c r="H640" s="1">
        <f t="shared" ca="1" si="47"/>
        <v>42335</v>
      </c>
      <c r="I640" s="3">
        <f t="shared" si="48"/>
        <v>500000</v>
      </c>
      <c r="J640" s="2" t="str">
        <f t="shared" ca="1" si="49"/>
        <v>inter</v>
      </c>
    </row>
    <row r="641" spans="1:10" ht="15" customHeight="1">
      <c r="A641" s="1">
        <v>42280</v>
      </c>
      <c r="B641" t="s">
        <v>14</v>
      </c>
      <c r="C641" s="8" t="s">
        <v>101</v>
      </c>
      <c r="D641" s="7">
        <v>1200000</v>
      </c>
      <c r="E641" s="5">
        <v>3</v>
      </c>
      <c r="F641" s="1">
        <f t="shared" si="45"/>
        <v>42283</v>
      </c>
      <c r="G641" s="4">
        <f t="shared" ca="1" si="46"/>
        <v>52</v>
      </c>
      <c r="H641" s="1">
        <f t="shared" ca="1" si="47"/>
        <v>42335</v>
      </c>
      <c r="I641" s="3">
        <f t="shared" si="48"/>
        <v>1200000</v>
      </c>
      <c r="J641" s="2" t="str">
        <f t="shared" ca="1" si="49"/>
        <v>inter</v>
      </c>
    </row>
    <row r="642" spans="1:10" ht="15" customHeight="1">
      <c r="A642" s="1">
        <v>42280</v>
      </c>
      <c r="B642" t="s">
        <v>14</v>
      </c>
      <c r="C642" s="8" t="s">
        <v>39</v>
      </c>
      <c r="D642" s="7">
        <v>750000</v>
      </c>
      <c r="E642" s="5">
        <v>3</v>
      </c>
      <c r="F642" s="1">
        <f t="shared" si="45"/>
        <v>42283</v>
      </c>
      <c r="G642" s="4">
        <f t="shared" ca="1" si="46"/>
        <v>52</v>
      </c>
      <c r="H642" s="1">
        <f t="shared" ca="1" si="47"/>
        <v>42335</v>
      </c>
      <c r="I642" s="3">
        <f t="shared" si="48"/>
        <v>750000</v>
      </c>
      <c r="J642" s="2" t="str">
        <f t="shared" ca="1" si="49"/>
        <v>inter</v>
      </c>
    </row>
    <row r="643" spans="1:10" ht="15" customHeight="1">
      <c r="A643" s="1">
        <v>42280</v>
      </c>
      <c r="B643" t="s">
        <v>14</v>
      </c>
      <c r="C643" s="8" t="s">
        <v>100</v>
      </c>
      <c r="D643" s="7">
        <v>200000</v>
      </c>
      <c r="E643" s="5">
        <v>3</v>
      </c>
      <c r="F643" s="1">
        <f t="shared" si="45"/>
        <v>42283</v>
      </c>
      <c r="G643" s="4">
        <f t="shared" ca="1" si="46"/>
        <v>52</v>
      </c>
      <c r="H643" s="1">
        <f t="shared" ca="1" si="47"/>
        <v>42335</v>
      </c>
      <c r="I643" s="3">
        <f t="shared" si="48"/>
        <v>200000</v>
      </c>
      <c r="J643" s="2" t="str">
        <f t="shared" ca="1" si="49"/>
        <v>inter</v>
      </c>
    </row>
    <row r="644" spans="1:10" ht="15" customHeight="1">
      <c r="A644" s="1">
        <v>42280</v>
      </c>
      <c r="B644" t="s">
        <v>14</v>
      </c>
      <c r="C644" s="8" t="s">
        <v>38</v>
      </c>
      <c r="D644" s="7">
        <v>1000000</v>
      </c>
      <c r="E644" s="5">
        <v>3</v>
      </c>
      <c r="F644" s="1">
        <f t="shared" si="45"/>
        <v>42283</v>
      </c>
      <c r="G644" s="4">
        <f t="shared" ca="1" si="46"/>
        <v>52</v>
      </c>
      <c r="H644" s="1">
        <f t="shared" ca="1" si="47"/>
        <v>42335</v>
      </c>
      <c r="I644" s="3">
        <f t="shared" si="48"/>
        <v>1000000</v>
      </c>
      <c r="J644" s="2" t="str">
        <f t="shared" ca="1" si="49"/>
        <v>inter</v>
      </c>
    </row>
    <row r="645" spans="1:10" ht="15" customHeight="1">
      <c r="A645" s="1">
        <v>42280</v>
      </c>
      <c r="B645" t="s">
        <v>14</v>
      </c>
      <c r="C645" s="8" t="s">
        <v>37</v>
      </c>
      <c r="D645" s="7">
        <v>200000</v>
      </c>
      <c r="E645" s="5">
        <v>3</v>
      </c>
      <c r="F645" s="1">
        <f t="shared" si="45"/>
        <v>42283</v>
      </c>
      <c r="G645" s="4">
        <f t="shared" ca="1" si="46"/>
        <v>52</v>
      </c>
      <c r="H645" s="1">
        <f t="shared" ca="1" si="47"/>
        <v>42335</v>
      </c>
      <c r="I645" s="3">
        <f t="shared" si="48"/>
        <v>200000</v>
      </c>
      <c r="J645" s="2" t="str">
        <f t="shared" ca="1" si="49"/>
        <v>inter</v>
      </c>
    </row>
    <row r="646" spans="1:10" ht="15" customHeight="1">
      <c r="A646" s="1">
        <v>42280</v>
      </c>
      <c r="B646" t="s">
        <v>14</v>
      </c>
      <c r="C646" s="8" t="s">
        <v>36</v>
      </c>
      <c r="D646" s="7">
        <v>150000</v>
      </c>
      <c r="E646" s="5">
        <v>3</v>
      </c>
      <c r="F646" s="1">
        <f t="shared" ref="F646:F677" si="50">E646+A646</f>
        <v>42283</v>
      </c>
      <c r="G646" s="4">
        <f t="shared" ref="G646:G677" ca="1" si="51">IF(I646=0,"",H646-F646)</f>
        <v>52</v>
      </c>
      <c r="H646" s="1">
        <f t="shared" ref="H646:H671" ca="1" si="52">TODAY()</f>
        <v>42335</v>
      </c>
      <c r="I646" s="3">
        <f t="shared" ref="I646:I671" si="53">D646</f>
        <v>150000</v>
      </c>
      <c r="J646" s="2" t="str">
        <f t="shared" ref="J646:J677" ca="1" si="54">IF(AND(I646&lt;&gt;0,F646&gt;=H646),"ras",IF(I646=0,"soldé","inter"))</f>
        <v>inter</v>
      </c>
    </row>
    <row r="647" spans="1:10" ht="15" customHeight="1">
      <c r="A647" s="1">
        <v>42280</v>
      </c>
      <c r="B647" t="s">
        <v>14</v>
      </c>
      <c r="C647" s="8" t="s">
        <v>35</v>
      </c>
      <c r="D647" s="7">
        <v>200000</v>
      </c>
      <c r="E647" s="5">
        <v>3</v>
      </c>
      <c r="F647" s="1">
        <f t="shared" si="50"/>
        <v>42283</v>
      </c>
      <c r="G647" s="4">
        <f t="shared" ca="1" si="51"/>
        <v>52</v>
      </c>
      <c r="H647" s="1">
        <f t="shared" ca="1" si="52"/>
        <v>42335</v>
      </c>
      <c r="I647" s="3">
        <f t="shared" si="53"/>
        <v>200000</v>
      </c>
      <c r="J647" s="2" t="str">
        <f t="shared" ca="1" si="54"/>
        <v>inter</v>
      </c>
    </row>
    <row r="648" spans="1:10" ht="15" customHeight="1">
      <c r="A648" s="1">
        <v>42280</v>
      </c>
      <c r="B648" t="s">
        <v>14</v>
      </c>
      <c r="C648" s="8" t="s">
        <v>34</v>
      </c>
      <c r="D648" s="7">
        <v>200000</v>
      </c>
      <c r="E648" s="5">
        <v>3</v>
      </c>
      <c r="F648" s="1">
        <f t="shared" si="50"/>
        <v>42283</v>
      </c>
      <c r="G648" s="4">
        <f t="shared" ca="1" si="51"/>
        <v>52</v>
      </c>
      <c r="H648" s="1">
        <f t="shared" ca="1" si="52"/>
        <v>42335</v>
      </c>
      <c r="I648" s="3">
        <f t="shared" si="53"/>
        <v>200000</v>
      </c>
      <c r="J648" s="2" t="str">
        <f t="shared" ca="1" si="54"/>
        <v>inter</v>
      </c>
    </row>
    <row r="649" spans="1:10" ht="15" customHeight="1">
      <c r="A649" s="1">
        <v>42280</v>
      </c>
      <c r="B649" t="s">
        <v>14</v>
      </c>
      <c r="C649" s="8" t="s">
        <v>99</v>
      </c>
      <c r="D649" s="7">
        <v>200000</v>
      </c>
      <c r="E649" s="5">
        <v>3</v>
      </c>
      <c r="F649" s="1">
        <f t="shared" si="50"/>
        <v>42283</v>
      </c>
      <c r="G649" s="4">
        <f t="shared" ca="1" si="51"/>
        <v>52</v>
      </c>
      <c r="H649" s="1">
        <f t="shared" ca="1" si="52"/>
        <v>42335</v>
      </c>
      <c r="I649" s="3">
        <f t="shared" si="53"/>
        <v>200000</v>
      </c>
      <c r="J649" s="2" t="str">
        <f t="shared" ca="1" si="54"/>
        <v>inter</v>
      </c>
    </row>
    <row r="650" spans="1:10" ht="15" customHeight="1">
      <c r="A650" s="1">
        <v>42280</v>
      </c>
      <c r="B650" t="s">
        <v>14</v>
      </c>
      <c r="C650" s="8" t="s">
        <v>33</v>
      </c>
      <c r="D650" s="7">
        <v>200000</v>
      </c>
      <c r="E650" s="5">
        <v>3</v>
      </c>
      <c r="F650" s="1">
        <f t="shared" si="50"/>
        <v>42283</v>
      </c>
      <c r="G650" s="4">
        <f t="shared" ca="1" si="51"/>
        <v>52</v>
      </c>
      <c r="H650" s="1">
        <f t="shared" ca="1" si="52"/>
        <v>42335</v>
      </c>
      <c r="I650" s="3">
        <f t="shared" si="53"/>
        <v>200000</v>
      </c>
      <c r="J650" s="2" t="str">
        <f t="shared" ca="1" si="54"/>
        <v>inter</v>
      </c>
    </row>
    <row r="651" spans="1:10" ht="15" customHeight="1">
      <c r="A651" s="1">
        <v>42280</v>
      </c>
      <c r="B651" t="s">
        <v>14</v>
      </c>
      <c r="C651" s="8" t="s">
        <v>32</v>
      </c>
      <c r="D651" s="7">
        <v>300000</v>
      </c>
      <c r="E651" s="5">
        <v>3</v>
      </c>
      <c r="F651" s="1">
        <f t="shared" si="50"/>
        <v>42283</v>
      </c>
      <c r="G651" s="4">
        <f t="shared" ca="1" si="51"/>
        <v>52</v>
      </c>
      <c r="H651" s="1">
        <f t="shared" ca="1" si="52"/>
        <v>42335</v>
      </c>
      <c r="I651" s="3">
        <f t="shared" si="53"/>
        <v>300000</v>
      </c>
      <c r="J651" s="2" t="str">
        <f t="shared" ca="1" si="54"/>
        <v>inter</v>
      </c>
    </row>
    <row r="652" spans="1:10" ht="15" customHeight="1">
      <c r="A652" s="1">
        <v>42280</v>
      </c>
      <c r="B652" t="s">
        <v>14</v>
      </c>
      <c r="C652" s="8" t="s">
        <v>31</v>
      </c>
      <c r="D652" s="7">
        <v>700000</v>
      </c>
      <c r="E652" s="5">
        <v>3</v>
      </c>
      <c r="F652" s="1">
        <f t="shared" si="50"/>
        <v>42283</v>
      </c>
      <c r="G652" s="4">
        <f t="shared" ca="1" si="51"/>
        <v>52</v>
      </c>
      <c r="H652" s="1">
        <f t="shared" ca="1" si="52"/>
        <v>42335</v>
      </c>
      <c r="I652" s="3">
        <f t="shared" si="53"/>
        <v>700000</v>
      </c>
      <c r="J652" s="2" t="str">
        <f t="shared" ca="1" si="54"/>
        <v>inter</v>
      </c>
    </row>
    <row r="653" spans="1:10" ht="15" customHeight="1">
      <c r="A653" s="1">
        <v>42280</v>
      </c>
      <c r="B653" t="s">
        <v>14</v>
      </c>
      <c r="C653" s="8" t="s">
        <v>30</v>
      </c>
      <c r="D653" s="7">
        <v>300000</v>
      </c>
      <c r="E653" s="5">
        <v>3</v>
      </c>
      <c r="F653" s="1">
        <f t="shared" si="50"/>
        <v>42283</v>
      </c>
      <c r="G653" s="4">
        <f t="shared" ca="1" si="51"/>
        <v>52</v>
      </c>
      <c r="H653" s="1">
        <f t="shared" ca="1" si="52"/>
        <v>42335</v>
      </c>
      <c r="I653" s="3">
        <f t="shared" si="53"/>
        <v>300000</v>
      </c>
      <c r="J653" s="2" t="str">
        <f t="shared" ca="1" si="54"/>
        <v>inter</v>
      </c>
    </row>
    <row r="654" spans="1:10" ht="15" customHeight="1">
      <c r="A654" s="1">
        <v>42280</v>
      </c>
      <c r="B654" t="s">
        <v>14</v>
      </c>
      <c r="C654" s="8" t="s">
        <v>29</v>
      </c>
      <c r="D654" s="7">
        <v>500000</v>
      </c>
      <c r="E654" s="5">
        <v>3</v>
      </c>
      <c r="F654" s="1">
        <f t="shared" si="50"/>
        <v>42283</v>
      </c>
      <c r="G654" s="4">
        <f t="shared" ca="1" si="51"/>
        <v>52</v>
      </c>
      <c r="H654" s="1">
        <f t="shared" ca="1" si="52"/>
        <v>42335</v>
      </c>
      <c r="I654" s="3">
        <f t="shared" si="53"/>
        <v>500000</v>
      </c>
      <c r="J654" s="2" t="str">
        <f t="shared" ca="1" si="54"/>
        <v>inter</v>
      </c>
    </row>
    <row r="655" spans="1:10" ht="15" customHeight="1">
      <c r="A655" s="1">
        <v>42280</v>
      </c>
      <c r="B655" t="s">
        <v>14</v>
      </c>
      <c r="C655" s="8" t="s">
        <v>28</v>
      </c>
      <c r="D655" s="7">
        <v>200000</v>
      </c>
      <c r="E655" s="5">
        <v>3</v>
      </c>
      <c r="F655" s="1">
        <f t="shared" si="50"/>
        <v>42283</v>
      </c>
      <c r="G655" s="4">
        <f t="shared" ca="1" si="51"/>
        <v>52</v>
      </c>
      <c r="H655" s="1">
        <f t="shared" ca="1" si="52"/>
        <v>42335</v>
      </c>
      <c r="I655" s="3">
        <f t="shared" si="53"/>
        <v>200000</v>
      </c>
      <c r="J655" s="2" t="str">
        <f t="shared" ca="1" si="54"/>
        <v>inter</v>
      </c>
    </row>
    <row r="656" spans="1:10" ht="15" customHeight="1">
      <c r="A656" s="1">
        <v>42280</v>
      </c>
      <c r="B656" t="s">
        <v>14</v>
      </c>
      <c r="C656" s="8" t="s">
        <v>27</v>
      </c>
      <c r="D656" s="7">
        <v>50000</v>
      </c>
      <c r="E656" s="5">
        <v>3</v>
      </c>
      <c r="F656" s="1">
        <f t="shared" si="50"/>
        <v>42283</v>
      </c>
      <c r="G656" s="4">
        <f t="shared" ca="1" si="51"/>
        <v>52</v>
      </c>
      <c r="H656" s="1">
        <f t="shared" ca="1" si="52"/>
        <v>42335</v>
      </c>
      <c r="I656" s="3">
        <f t="shared" si="53"/>
        <v>50000</v>
      </c>
      <c r="J656" s="2" t="str">
        <f t="shared" ca="1" si="54"/>
        <v>inter</v>
      </c>
    </row>
    <row r="657" spans="1:10" ht="15" customHeight="1">
      <c r="A657" s="1">
        <v>42280</v>
      </c>
      <c r="B657" t="s">
        <v>14</v>
      </c>
      <c r="C657" s="8" t="s">
        <v>26</v>
      </c>
      <c r="D657" s="7">
        <v>700000</v>
      </c>
      <c r="E657" s="5">
        <v>3</v>
      </c>
      <c r="F657" s="1">
        <f t="shared" si="50"/>
        <v>42283</v>
      </c>
      <c r="G657" s="4">
        <f t="shared" ca="1" si="51"/>
        <v>52</v>
      </c>
      <c r="H657" s="1">
        <f t="shared" ca="1" si="52"/>
        <v>42335</v>
      </c>
      <c r="I657" s="3">
        <f t="shared" si="53"/>
        <v>700000</v>
      </c>
      <c r="J657" s="2" t="str">
        <f t="shared" ca="1" si="54"/>
        <v>inter</v>
      </c>
    </row>
    <row r="658" spans="1:10" ht="15" customHeight="1">
      <c r="A658" s="1">
        <v>42280</v>
      </c>
      <c r="B658" t="s">
        <v>14</v>
      </c>
      <c r="C658" s="8" t="s">
        <v>25</v>
      </c>
      <c r="D658" s="7">
        <v>300000</v>
      </c>
      <c r="E658" s="5">
        <v>3</v>
      </c>
      <c r="F658" s="1">
        <f t="shared" si="50"/>
        <v>42283</v>
      </c>
      <c r="G658" s="4">
        <f t="shared" ca="1" si="51"/>
        <v>52</v>
      </c>
      <c r="H658" s="1">
        <f t="shared" ca="1" si="52"/>
        <v>42335</v>
      </c>
      <c r="I658" s="3">
        <f t="shared" si="53"/>
        <v>300000</v>
      </c>
      <c r="J658" s="2" t="str">
        <f t="shared" ca="1" si="54"/>
        <v>inter</v>
      </c>
    </row>
    <row r="659" spans="1:10" ht="15" customHeight="1">
      <c r="A659" s="1">
        <v>42280</v>
      </c>
      <c r="B659" t="s">
        <v>14</v>
      </c>
      <c r="C659" s="8" t="s">
        <v>98</v>
      </c>
      <c r="D659" s="7">
        <v>2000000</v>
      </c>
      <c r="E659" s="5">
        <v>3</v>
      </c>
      <c r="F659" s="1">
        <f t="shared" si="50"/>
        <v>42283</v>
      </c>
      <c r="G659" s="4">
        <f t="shared" ca="1" si="51"/>
        <v>52</v>
      </c>
      <c r="H659" s="1">
        <f t="shared" ca="1" si="52"/>
        <v>42335</v>
      </c>
      <c r="I659" s="3">
        <f t="shared" si="53"/>
        <v>2000000</v>
      </c>
      <c r="J659" s="2" t="str">
        <f t="shared" ca="1" si="54"/>
        <v>inter</v>
      </c>
    </row>
    <row r="660" spans="1:10" ht="15" customHeight="1">
      <c r="A660" s="1">
        <v>42280</v>
      </c>
      <c r="B660" t="s">
        <v>14</v>
      </c>
      <c r="C660" s="8" t="s">
        <v>24</v>
      </c>
      <c r="D660" s="7">
        <v>100000</v>
      </c>
      <c r="E660" s="5">
        <v>3</v>
      </c>
      <c r="F660" s="1">
        <f t="shared" si="50"/>
        <v>42283</v>
      </c>
      <c r="G660" s="4">
        <f t="shared" ca="1" si="51"/>
        <v>52</v>
      </c>
      <c r="H660" s="1">
        <f t="shared" ca="1" si="52"/>
        <v>42335</v>
      </c>
      <c r="I660" s="3">
        <f t="shared" si="53"/>
        <v>100000</v>
      </c>
      <c r="J660" s="2" t="str">
        <f t="shared" ca="1" si="54"/>
        <v>inter</v>
      </c>
    </row>
    <row r="661" spans="1:10" ht="15" customHeight="1">
      <c r="A661" s="1">
        <v>42280</v>
      </c>
      <c r="B661" t="s">
        <v>14</v>
      </c>
      <c r="C661" s="8" t="s">
        <v>23</v>
      </c>
      <c r="D661" s="7">
        <v>600000</v>
      </c>
      <c r="E661" s="5">
        <v>3</v>
      </c>
      <c r="F661" s="1">
        <f t="shared" si="50"/>
        <v>42283</v>
      </c>
      <c r="G661" s="4">
        <f t="shared" ca="1" si="51"/>
        <v>52</v>
      </c>
      <c r="H661" s="1">
        <f t="shared" ca="1" si="52"/>
        <v>42335</v>
      </c>
      <c r="I661" s="3">
        <f t="shared" si="53"/>
        <v>600000</v>
      </c>
      <c r="J661" s="2" t="str">
        <f t="shared" ca="1" si="54"/>
        <v>inter</v>
      </c>
    </row>
    <row r="662" spans="1:10" ht="15" customHeight="1">
      <c r="A662" s="1">
        <v>42280</v>
      </c>
      <c r="B662" t="s">
        <v>14</v>
      </c>
      <c r="C662" s="8" t="s">
        <v>97</v>
      </c>
      <c r="D662" s="7">
        <v>200000</v>
      </c>
      <c r="E662" s="5">
        <v>3</v>
      </c>
      <c r="F662" s="1">
        <f t="shared" si="50"/>
        <v>42283</v>
      </c>
      <c r="G662" s="4">
        <f t="shared" ca="1" si="51"/>
        <v>52</v>
      </c>
      <c r="H662" s="1">
        <f t="shared" ca="1" si="52"/>
        <v>42335</v>
      </c>
      <c r="I662" s="3">
        <f t="shared" si="53"/>
        <v>200000</v>
      </c>
      <c r="J662" s="2" t="str">
        <f t="shared" ca="1" si="54"/>
        <v>inter</v>
      </c>
    </row>
    <row r="663" spans="1:10" ht="15" customHeight="1">
      <c r="A663" s="1">
        <v>42280</v>
      </c>
      <c r="B663" t="s">
        <v>14</v>
      </c>
      <c r="C663" s="8" t="s">
        <v>22</v>
      </c>
      <c r="D663" s="7">
        <v>200000</v>
      </c>
      <c r="E663" s="5">
        <v>3</v>
      </c>
      <c r="F663" s="1">
        <f t="shared" si="50"/>
        <v>42283</v>
      </c>
      <c r="G663" s="4">
        <f t="shared" ca="1" si="51"/>
        <v>52</v>
      </c>
      <c r="H663" s="1">
        <f t="shared" ca="1" si="52"/>
        <v>42335</v>
      </c>
      <c r="I663" s="3">
        <f t="shared" si="53"/>
        <v>200000</v>
      </c>
      <c r="J663" s="2" t="str">
        <f t="shared" ca="1" si="54"/>
        <v>inter</v>
      </c>
    </row>
    <row r="664" spans="1:10" ht="15" customHeight="1">
      <c r="A664" s="1">
        <v>42280</v>
      </c>
      <c r="B664" t="s">
        <v>14</v>
      </c>
      <c r="C664" s="8" t="s">
        <v>96</v>
      </c>
      <c r="D664" s="7">
        <v>500000</v>
      </c>
      <c r="E664" s="5">
        <v>3</v>
      </c>
      <c r="F664" s="1">
        <f t="shared" si="50"/>
        <v>42283</v>
      </c>
      <c r="G664" s="4">
        <f t="shared" ca="1" si="51"/>
        <v>52</v>
      </c>
      <c r="H664" s="1">
        <f t="shared" ca="1" si="52"/>
        <v>42335</v>
      </c>
      <c r="I664" s="3">
        <f t="shared" si="53"/>
        <v>500000</v>
      </c>
      <c r="J664" s="2" t="str">
        <f t="shared" ca="1" si="54"/>
        <v>inter</v>
      </c>
    </row>
    <row r="665" spans="1:10" ht="15" customHeight="1">
      <c r="A665" s="1">
        <v>42280</v>
      </c>
      <c r="B665" t="s">
        <v>14</v>
      </c>
      <c r="C665" s="8" t="s">
        <v>95</v>
      </c>
      <c r="D665" s="7">
        <v>500000</v>
      </c>
      <c r="E665" s="5">
        <v>3</v>
      </c>
      <c r="F665" s="1">
        <f t="shared" si="50"/>
        <v>42283</v>
      </c>
      <c r="G665" s="4">
        <f t="shared" ca="1" si="51"/>
        <v>52</v>
      </c>
      <c r="H665" s="1">
        <f t="shared" ca="1" si="52"/>
        <v>42335</v>
      </c>
      <c r="I665" s="3">
        <f t="shared" si="53"/>
        <v>500000</v>
      </c>
      <c r="J665" s="2" t="str">
        <f t="shared" ca="1" si="54"/>
        <v>inter</v>
      </c>
    </row>
    <row r="666" spans="1:10" ht="15" customHeight="1">
      <c r="A666" s="1">
        <v>42280</v>
      </c>
      <c r="B666" t="s">
        <v>14</v>
      </c>
      <c r="C666" s="8" t="s">
        <v>21</v>
      </c>
      <c r="D666" s="7">
        <v>150000</v>
      </c>
      <c r="E666" s="5">
        <v>3</v>
      </c>
      <c r="F666" s="1">
        <f t="shared" si="50"/>
        <v>42283</v>
      </c>
      <c r="G666" s="4">
        <f t="shared" ca="1" si="51"/>
        <v>52</v>
      </c>
      <c r="H666" s="1">
        <f t="shared" ca="1" si="52"/>
        <v>42335</v>
      </c>
      <c r="I666" s="3">
        <f t="shared" si="53"/>
        <v>150000</v>
      </c>
      <c r="J666" s="2" t="str">
        <f t="shared" ca="1" si="54"/>
        <v>inter</v>
      </c>
    </row>
    <row r="667" spans="1:10" ht="15" customHeight="1">
      <c r="A667" s="1">
        <v>42280</v>
      </c>
      <c r="B667" t="s">
        <v>14</v>
      </c>
      <c r="C667" s="8" t="s">
        <v>94</v>
      </c>
      <c r="D667" s="7">
        <v>200000</v>
      </c>
      <c r="E667" s="5">
        <v>3</v>
      </c>
      <c r="F667" s="1">
        <f t="shared" si="50"/>
        <v>42283</v>
      </c>
      <c r="G667" s="4">
        <f t="shared" ca="1" si="51"/>
        <v>52</v>
      </c>
      <c r="H667" s="1">
        <f t="shared" ca="1" si="52"/>
        <v>42335</v>
      </c>
      <c r="I667" s="3">
        <f t="shared" si="53"/>
        <v>200000</v>
      </c>
      <c r="J667" s="2" t="str">
        <f t="shared" ca="1" si="54"/>
        <v>inter</v>
      </c>
    </row>
    <row r="668" spans="1:10" ht="15" customHeight="1">
      <c r="A668" s="1">
        <v>42280</v>
      </c>
      <c r="B668" t="s">
        <v>14</v>
      </c>
      <c r="C668" s="8" t="s">
        <v>93</v>
      </c>
      <c r="D668" s="7">
        <v>3500000</v>
      </c>
      <c r="E668" s="5">
        <v>3</v>
      </c>
      <c r="F668" s="1">
        <f t="shared" si="50"/>
        <v>42283</v>
      </c>
      <c r="G668" s="4">
        <f t="shared" ca="1" si="51"/>
        <v>52</v>
      </c>
      <c r="H668" s="1">
        <f t="shared" ca="1" si="52"/>
        <v>42335</v>
      </c>
      <c r="I668" s="3">
        <f t="shared" si="53"/>
        <v>3500000</v>
      </c>
      <c r="J668" s="2" t="str">
        <f t="shared" ca="1" si="54"/>
        <v>inter</v>
      </c>
    </row>
    <row r="669" spans="1:10" ht="15" customHeight="1">
      <c r="A669" s="1">
        <v>42280</v>
      </c>
      <c r="B669" t="s">
        <v>14</v>
      </c>
      <c r="C669" s="8" t="s">
        <v>19</v>
      </c>
      <c r="D669" s="7">
        <v>200000</v>
      </c>
      <c r="E669" s="5">
        <v>3</v>
      </c>
      <c r="F669" s="1">
        <f t="shared" si="50"/>
        <v>42283</v>
      </c>
      <c r="G669" s="4">
        <f t="shared" ca="1" si="51"/>
        <v>52</v>
      </c>
      <c r="H669" s="1">
        <f t="shared" ca="1" si="52"/>
        <v>42335</v>
      </c>
      <c r="I669" s="3">
        <f t="shared" si="53"/>
        <v>200000</v>
      </c>
      <c r="J669" s="2" t="str">
        <f t="shared" ca="1" si="54"/>
        <v>inter</v>
      </c>
    </row>
    <row r="670" spans="1:10" ht="15" customHeight="1">
      <c r="A670" s="1">
        <v>42280</v>
      </c>
      <c r="B670" t="s">
        <v>14</v>
      </c>
      <c r="C670" s="8" t="s">
        <v>18</v>
      </c>
      <c r="D670" s="7">
        <v>200000</v>
      </c>
      <c r="E670" s="5">
        <v>3</v>
      </c>
      <c r="F670" s="1">
        <f t="shared" si="50"/>
        <v>42283</v>
      </c>
      <c r="G670" s="4">
        <f t="shared" ca="1" si="51"/>
        <v>52</v>
      </c>
      <c r="H670" s="1">
        <f t="shared" ca="1" si="52"/>
        <v>42335</v>
      </c>
      <c r="I670" s="3">
        <f t="shared" si="53"/>
        <v>200000</v>
      </c>
      <c r="J670" s="2" t="str">
        <f t="shared" ca="1" si="54"/>
        <v>inter</v>
      </c>
    </row>
    <row r="671" spans="1:10" ht="15" customHeight="1">
      <c r="A671" s="1">
        <v>42280</v>
      </c>
      <c r="B671" t="s">
        <v>14</v>
      </c>
      <c r="C671" s="8" t="s">
        <v>17</v>
      </c>
      <c r="D671" s="7">
        <v>200000</v>
      </c>
      <c r="E671" s="5">
        <v>3</v>
      </c>
      <c r="F671" s="1">
        <f t="shared" si="50"/>
        <v>42283</v>
      </c>
      <c r="G671" s="4">
        <f t="shared" ca="1" si="51"/>
        <v>52</v>
      </c>
      <c r="H671" s="1">
        <f t="shared" ca="1" si="52"/>
        <v>42335</v>
      </c>
      <c r="I671" s="3">
        <f t="shared" si="53"/>
        <v>200000</v>
      </c>
      <c r="J671" s="2" t="str">
        <f t="shared" ca="1" si="54"/>
        <v>inter</v>
      </c>
    </row>
    <row r="672" spans="1:10" ht="15" customHeight="1">
      <c r="A672" s="1">
        <v>42280</v>
      </c>
      <c r="B672" t="s">
        <v>1</v>
      </c>
      <c r="C672" t="s">
        <v>92</v>
      </c>
      <c r="D672">
        <v>1200000</v>
      </c>
      <c r="E672" s="5"/>
      <c r="F672" s="1"/>
      <c r="G672" s="4"/>
      <c r="H672" s="1"/>
      <c r="I672" s="3"/>
      <c r="J672" s="2"/>
    </row>
    <row r="673" spans="1:10" ht="15" customHeight="1">
      <c r="A673" s="1">
        <v>42280</v>
      </c>
      <c r="B673" t="s">
        <v>1</v>
      </c>
      <c r="C673" t="s">
        <v>91</v>
      </c>
      <c r="D673">
        <v>2000000</v>
      </c>
      <c r="E673" s="5"/>
      <c r="F673" s="1"/>
      <c r="G673" s="4"/>
      <c r="H673" s="1"/>
      <c r="I673" s="3"/>
      <c r="J673" s="2"/>
    </row>
    <row r="674" spans="1:10" ht="15" customHeight="1">
      <c r="A674" s="1">
        <v>42280</v>
      </c>
      <c r="B674" t="s">
        <v>1</v>
      </c>
      <c r="C674" t="s">
        <v>90</v>
      </c>
      <c r="D674">
        <v>500000</v>
      </c>
      <c r="E674" s="5"/>
      <c r="F674" s="1"/>
      <c r="G674" s="4"/>
      <c r="H674" s="1"/>
      <c r="I674" s="3"/>
      <c r="J674" s="2"/>
    </row>
    <row r="675" spans="1:10" ht="15" customHeight="1">
      <c r="A675" s="1">
        <v>42280</v>
      </c>
      <c r="B675" t="s">
        <v>1</v>
      </c>
      <c r="C675" t="s">
        <v>89</v>
      </c>
      <c r="D675">
        <v>2500000</v>
      </c>
      <c r="E675" s="5"/>
      <c r="F675" s="1"/>
      <c r="G675" s="4"/>
      <c r="H675" s="1"/>
      <c r="I675" s="3"/>
      <c r="J675" s="2"/>
    </row>
    <row r="676" spans="1:10" ht="15" customHeight="1">
      <c r="A676" s="1">
        <v>42280</v>
      </c>
      <c r="B676" t="s">
        <v>1</v>
      </c>
      <c r="C676" t="s">
        <v>88</v>
      </c>
      <c r="D676">
        <v>300000</v>
      </c>
      <c r="E676" s="5"/>
      <c r="F676" s="1"/>
      <c r="G676" s="4"/>
      <c r="H676" s="1"/>
      <c r="I676" s="3"/>
      <c r="J676" s="2"/>
    </row>
    <row r="677" spans="1:10" ht="15" customHeight="1">
      <c r="A677" s="1">
        <v>42280</v>
      </c>
      <c r="B677" t="s">
        <v>1</v>
      </c>
      <c r="C677" t="s">
        <v>87</v>
      </c>
      <c r="D677">
        <v>300000</v>
      </c>
      <c r="E677" s="5"/>
      <c r="F677" s="1"/>
      <c r="G677" s="4"/>
      <c r="H677" s="1"/>
      <c r="I677" s="3"/>
      <c r="J677" s="2"/>
    </row>
    <row r="678" spans="1:10" ht="15" customHeight="1">
      <c r="A678" s="1">
        <v>42280</v>
      </c>
      <c r="B678" t="s">
        <v>1</v>
      </c>
      <c r="C678" t="s">
        <v>86</v>
      </c>
      <c r="D678">
        <v>200000</v>
      </c>
      <c r="E678" s="5"/>
      <c r="F678" s="1"/>
      <c r="G678" s="4"/>
      <c r="H678" s="1"/>
      <c r="I678" s="3"/>
      <c r="J678" s="2"/>
    </row>
    <row r="679" spans="1:10" ht="15" customHeight="1">
      <c r="A679" s="1">
        <v>42280</v>
      </c>
      <c r="B679" t="s">
        <v>1</v>
      </c>
      <c r="C679" t="s">
        <v>85</v>
      </c>
      <c r="D679">
        <v>100000</v>
      </c>
      <c r="E679" s="5"/>
      <c r="F679" s="1"/>
      <c r="G679" s="4"/>
      <c r="H679" s="1"/>
      <c r="I679" s="3"/>
      <c r="J679" s="2"/>
    </row>
    <row r="680" spans="1:10" ht="15" customHeight="1">
      <c r="A680" s="1">
        <v>42280</v>
      </c>
      <c r="B680" t="s">
        <v>1</v>
      </c>
      <c r="C680" t="s">
        <v>84</v>
      </c>
      <c r="D680">
        <v>500000</v>
      </c>
      <c r="E680" s="5"/>
      <c r="F680" s="1"/>
      <c r="G680" s="4"/>
      <c r="H680" s="1"/>
      <c r="I680" s="3"/>
      <c r="J680" s="2"/>
    </row>
    <row r="681" spans="1:10" ht="15" customHeight="1">
      <c r="A681" s="1">
        <v>42280</v>
      </c>
      <c r="B681" t="s">
        <v>1</v>
      </c>
      <c r="C681" t="s">
        <v>83</v>
      </c>
      <c r="D681">
        <v>1000000</v>
      </c>
      <c r="E681" s="5"/>
      <c r="F681" s="1"/>
      <c r="G681" s="4"/>
      <c r="H681" s="1"/>
      <c r="I681" s="3"/>
      <c r="J681" s="2"/>
    </row>
    <row r="682" spans="1:10" ht="15" customHeight="1">
      <c r="A682" s="1">
        <v>42280</v>
      </c>
      <c r="B682" t="s">
        <v>1</v>
      </c>
      <c r="C682" t="s">
        <v>82</v>
      </c>
      <c r="D682">
        <v>200000</v>
      </c>
      <c r="E682" s="5"/>
      <c r="F682" s="1"/>
      <c r="G682" s="4"/>
      <c r="H682" s="1"/>
      <c r="I682" s="3"/>
      <c r="J682" s="2"/>
    </row>
    <row r="683" spans="1:10" ht="15" customHeight="1">
      <c r="A683" s="1">
        <v>42280</v>
      </c>
      <c r="B683" t="s">
        <v>1</v>
      </c>
      <c r="C683" t="s">
        <v>81</v>
      </c>
      <c r="D683">
        <v>500000</v>
      </c>
      <c r="E683" s="5"/>
      <c r="F683" s="1"/>
      <c r="G683" s="4"/>
      <c r="H683" s="1"/>
      <c r="I683" s="3"/>
      <c r="J683" s="2"/>
    </row>
    <row r="684" spans="1:10" ht="15" customHeight="1">
      <c r="A684" s="1">
        <v>42280</v>
      </c>
      <c r="B684" t="s">
        <v>1</v>
      </c>
      <c r="C684" t="s">
        <v>80</v>
      </c>
      <c r="D684">
        <v>500000</v>
      </c>
      <c r="E684" s="5"/>
      <c r="F684" s="1"/>
      <c r="G684" s="4"/>
      <c r="H684" s="1"/>
      <c r="I684" s="3"/>
      <c r="J684" s="2"/>
    </row>
    <row r="685" spans="1:10" ht="15" customHeight="1">
      <c r="A685" s="1">
        <v>42280</v>
      </c>
      <c r="B685" t="s">
        <v>1</v>
      </c>
      <c r="C685" t="s">
        <v>79</v>
      </c>
      <c r="D685">
        <v>200000</v>
      </c>
      <c r="E685" s="5"/>
      <c r="F685" s="1"/>
      <c r="G685" s="4"/>
      <c r="H685" s="1"/>
      <c r="I685" s="3"/>
      <c r="J685" s="2"/>
    </row>
    <row r="686" spans="1:10" ht="15" customHeight="1">
      <c r="A686" s="1">
        <v>42280</v>
      </c>
      <c r="B686" t="s">
        <v>1</v>
      </c>
      <c r="C686" t="s">
        <v>78</v>
      </c>
      <c r="D686">
        <v>600000</v>
      </c>
      <c r="E686" s="5"/>
      <c r="F686" s="1"/>
      <c r="G686" s="4"/>
      <c r="H686" s="1"/>
      <c r="I686" s="3"/>
      <c r="J686" s="2"/>
    </row>
    <row r="687" spans="1:10" ht="15" customHeight="1">
      <c r="A687" s="1">
        <v>42280</v>
      </c>
      <c r="B687" t="s">
        <v>1</v>
      </c>
      <c r="C687" t="s">
        <v>77</v>
      </c>
      <c r="D687">
        <v>1614000</v>
      </c>
      <c r="E687" s="5"/>
      <c r="F687" s="1"/>
      <c r="G687" s="4"/>
      <c r="H687" s="1"/>
      <c r="I687" s="3"/>
      <c r="J687" s="2"/>
    </row>
    <row r="688" spans="1:10" ht="15" customHeight="1">
      <c r="A688" s="1">
        <v>42280</v>
      </c>
      <c r="B688" t="s">
        <v>1</v>
      </c>
      <c r="C688" t="s">
        <v>76</v>
      </c>
      <c r="D688">
        <v>400000</v>
      </c>
      <c r="E688" s="5"/>
      <c r="F688" s="1"/>
      <c r="G688" s="4"/>
      <c r="H688" s="1"/>
      <c r="I688" s="3"/>
      <c r="J688" s="2"/>
    </row>
    <row r="689" spans="1:10" ht="15" customHeight="1">
      <c r="A689" s="1">
        <v>42280</v>
      </c>
      <c r="B689" t="s">
        <v>1</v>
      </c>
      <c r="C689" t="s">
        <v>75</v>
      </c>
      <c r="D689">
        <v>900000</v>
      </c>
      <c r="E689" s="5"/>
      <c r="F689" s="1"/>
      <c r="G689" s="4"/>
      <c r="H689" s="1"/>
      <c r="I689" s="3"/>
      <c r="J689" s="2"/>
    </row>
    <row r="690" spans="1:10" ht="15" customHeight="1">
      <c r="A690" s="1">
        <v>42280</v>
      </c>
      <c r="B690" t="s">
        <v>1</v>
      </c>
      <c r="C690" t="s">
        <v>74</v>
      </c>
      <c r="D690">
        <v>300000</v>
      </c>
      <c r="E690" s="5"/>
      <c r="F690" s="1"/>
      <c r="G690" s="4"/>
      <c r="H690" s="1"/>
      <c r="I690" s="3"/>
      <c r="J690" s="2"/>
    </row>
    <row r="691" spans="1:10" ht="15" customHeight="1">
      <c r="A691" s="1">
        <v>42280</v>
      </c>
      <c r="B691" t="s">
        <v>1</v>
      </c>
      <c r="C691" t="s">
        <v>73</v>
      </c>
      <c r="D691">
        <v>500000</v>
      </c>
      <c r="E691" s="5"/>
      <c r="F691" s="1"/>
      <c r="G691" s="4"/>
      <c r="H691" s="1"/>
      <c r="I691" s="3"/>
      <c r="J691" s="2"/>
    </row>
    <row r="692" spans="1:10" ht="15" customHeight="1">
      <c r="A692" s="1">
        <v>42280</v>
      </c>
      <c r="B692" t="s">
        <v>1</v>
      </c>
      <c r="C692" t="s">
        <v>72</v>
      </c>
      <c r="D692">
        <v>200000</v>
      </c>
      <c r="E692" s="5"/>
      <c r="F692" s="1"/>
      <c r="G692" s="4"/>
      <c r="H692" s="1"/>
      <c r="I692" s="3"/>
      <c r="J692" s="2"/>
    </row>
    <row r="693" spans="1:10" ht="15" customHeight="1">
      <c r="A693" s="1">
        <v>42280</v>
      </c>
      <c r="B693" t="s">
        <v>1</v>
      </c>
      <c r="C693" t="s">
        <v>71</v>
      </c>
      <c r="D693">
        <v>200000</v>
      </c>
      <c r="E693" s="5"/>
      <c r="F693" s="1"/>
      <c r="G693" s="4"/>
      <c r="H693" s="1"/>
      <c r="I693" s="3"/>
      <c r="J693" s="2"/>
    </row>
    <row r="694" spans="1:10" ht="15" customHeight="1">
      <c r="A694" s="1">
        <v>42280</v>
      </c>
      <c r="B694" t="s">
        <v>1</v>
      </c>
      <c r="C694" t="s">
        <v>70</v>
      </c>
      <c r="D694">
        <v>1000000</v>
      </c>
      <c r="E694" s="5"/>
      <c r="F694" s="1"/>
      <c r="G694" s="4"/>
      <c r="H694" s="1"/>
      <c r="I694" s="3"/>
      <c r="J694" s="2"/>
    </row>
    <row r="695" spans="1:10" ht="15" customHeight="1">
      <c r="A695" s="1">
        <v>42280</v>
      </c>
      <c r="B695" t="s">
        <v>1</v>
      </c>
      <c r="C695" t="s">
        <v>69</v>
      </c>
      <c r="D695">
        <v>1000000</v>
      </c>
      <c r="E695" s="5"/>
      <c r="F695" s="1"/>
      <c r="G695" s="4"/>
      <c r="H695" s="1"/>
      <c r="I695" s="3"/>
      <c r="J695" s="2"/>
    </row>
    <row r="696" spans="1:10" ht="15" customHeight="1">
      <c r="A696" s="1">
        <v>42280</v>
      </c>
      <c r="B696" t="s">
        <v>1</v>
      </c>
      <c r="C696" t="s">
        <v>68</v>
      </c>
      <c r="D696">
        <v>800000</v>
      </c>
      <c r="E696" s="5"/>
      <c r="F696" s="1"/>
      <c r="G696" s="4"/>
      <c r="H696" s="1"/>
      <c r="I696" s="3"/>
      <c r="J696" s="2"/>
    </row>
    <row r="697" spans="1:10" ht="15" customHeight="1">
      <c r="A697" s="1">
        <v>42280</v>
      </c>
      <c r="B697" t="s">
        <v>1</v>
      </c>
      <c r="C697" t="s">
        <v>67</v>
      </c>
      <c r="D697">
        <v>150000</v>
      </c>
      <c r="E697" s="5"/>
      <c r="F697" s="1"/>
      <c r="G697" s="4"/>
      <c r="H697" s="1"/>
      <c r="I697" s="3"/>
      <c r="J697" s="2"/>
    </row>
    <row r="698" spans="1:10" ht="15" customHeight="1">
      <c r="A698" s="1">
        <v>42280</v>
      </c>
      <c r="B698" t="s">
        <v>1</v>
      </c>
      <c r="C698" t="s">
        <v>66</v>
      </c>
      <c r="D698">
        <v>1000000</v>
      </c>
      <c r="E698" s="5"/>
      <c r="F698" s="1"/>
      <c r="G698" s="4"/>
      <c r="H698" s="1"/>
      <c r="I698" s="3"/>
      <c r="J698" s="2"/>
    </row>
    <row r="699" spans="1:10" ht="15" customHeight="1">
      <c r="A699" s="1">
        <v>42280</v>
      </c>
      <c r="B699" t="s">
        <v>1</v>
      </c>
      <c r="C699" t="s">
        <v>65</v>
      </c>
      <c r="D699">
        <v>900000</v>
      </c>
      <c r="E699" s="5"/>
      <c r="F699" s="1"/>
      <c r="G699" s="4"/>
      <c r="H699" s="1"/>
      <c r="I699" s="3"/>
      <c r="J699" s="2"/>
    </row>
    <row r="700" spans="1:10" ht="15" customHeight="1">
      <c r="A700" s="1">
        <v>42280</v>
      </c>
      <c r="B700" t="s">
        <v>1</v>
      </c>
      <c r="C700" t="s">
        <v>64</v>
      </c>
      <c r="D700">
        <v>2400000</v>
      </c>
      <c r="E700" s="5"/>
      <c r="F700" s="1"/>
      <c r="G700" s="4"/>
      <c r="H700" s="1"/>
      <c r="I700" s="3"/>
      <c r="J700" s="2"/>
    </row>
    <row r="701" spans="1:10" ht="15" customHeight="1">
      <c r="A701" s="1">
        <v>42280</v>
      </c>
      <c r="B701" t="s">
        <v>1</v>
      </c>
      <c r="C701" t="s">
        <v>63</v>
      </c>
      <c r="D701">
        <v>1000000</v>
      </c>
      <c r="E701" s="5"/>
      <c r="F701" s="1"/>
      <c r="G701" s="4"/>
      <c r="H701" s="1"/>
      <c r="I701" s="3"/>
      <c r="J701" s="2"/>
    </row>
    <row r="702" spans="1:10" ht="15" customHeight="1">
      <c r="A702" s="1">
        <v>42280</v>
      </c>
      <c r="B702" t="s">
        <v>1</v>
      </c>
      <c r="C702" t="s">
        <v>62</v>
      </c>
      <c r="D702">
        <v>600000</v>
      </c>
      <c r="E702" s="5"/>
      <c r="F702" s="1"/>
      <c r="G702" s="4"/>
      <c r="H702" s="1"/>
      <c r="I702" s="3"/>
      <c r="J702" s="2"/>
    </row>
    <row r="703" spans="1:10" ht="15" customHeight="1">
      <c r="A703" s="1">
        <v>42280</v>
      </c>
      <c r="B703" t="s">
        <v>1</v>
      </c>
      <c r="C703" t="s">
        <v>61</v>
      </c>
      <c r="D703">
        <v>300000</v>
      </c>
      <c r="E703" s="5"/>
      <c r="F703" s="1"/>
      <c r="G703" s="4"/>
      <c r="H703" s="1"/>
      <c r="I703" s="3"/>
      <c r="J703" s="2"/>
    </row>
    <row r="704" spans="1:10" ht="15" customHeight="1">
      <c r="A704" s="1">
        <v>42280</v>
      </c>
      <c r="B704" t="s">
        <v>1</v>
      </c>
      <c r="C704" t="s">
        <v>60</v>
      </c>
      <c r="D704">
        <v>1100000</v>
      </c>
      <c r="E704" s="5"/>
      <c r="F704" s="1"/>
      <c r="G704" s="4"/>
      <c r="H704" s="1"/>
      <c r="I704" s="3"/>
      <c r="J704" s="2"/>
    </row>
    <row r="705" spans="1:10" ht="15" customHeight="1">
      <c r="A705" s="1">
        <v>42280</v>
      </c>
      <c r="B705" t="s">
        <v>1</v>
      </c>
      <c r="C705" t="s">
        <v>59</v>
      </c>
      <c r="D705">
        <v>1000000</v>
      </c>
      <c r="E705" s="5"/>
      <c r="F705" s="1"/>
      <c r="G705" s="4"/>
      <c r="H705" s="1"/>
      <c r="I705" s="3"/>
      <c r="J705" s="2"/>
    </row>
    <row r="706" spans="1:10" ht="15" customHeight="1">
      <c r="A706" s="1">
        <v>42280</v>
      </c>
      <c r="B706" t="s">
        <v>1</v>
      </c>
      <c r="C706" t="s">
        <v>58</v>
      </c>
      <c r="D706">
        <v>1000000</v>
      </c>
      <c r="E706" s="5"/>
      <c r="F706" s="1"/>
      <c r="G706" s="4"/>
      <c r="H706" s="1"/>
      <c r="I706" s="3"/>
      <c r="J706" s="2"/>
    </row>
    <row r="707" spans="1:10" ht="15" customHeight="1">
      <c r="A707" s="1">
        <v>42280</v>
      </c>
      <c r="B707" t="s">
        <v>1</v>
      </c>
      <c r="C707" t="s">
        <v>57</v>
      </c>
      <c r="D707">
        <v>1000000</v>
      </c>
      <c r="E707" s="5"/>
      <c r="F707" s="1"/>
      <c r="G707" s="4"/>
      <c r="H707" s="1"/>
      <c r="I707" s="3"/>
      <c r="J707" s="2"/>
    </row>
    <row r="708" spans="1:10" ht="15" customHeight="1">
      <c r="A708" s="1">
        <v>42280</v>
      </c>
      <c r="B708" t="s">
        <v>1</v>
      </c>
      <c r="C708" t="s">
        <v>56</v>
      </c>
      <c r="D708">
        <v>200000</v>
      </c>
      <c r="E708" s="5"/>
      <c r="F708" s="1"/>
      <c r="G708" s="4"/>
      <c r="H708" s="1"/>
      <c r="I708" s="3"/>
      <c r="J708" s="2"/>
    </row>
    <row r="709" spans="1:10" ht="15" customHeight="1">
      <c r="A709" s="1">
        <v>42280</v>
      </c>
      <c r="B709" t="s">
        <v>1</v>
      </c>
      <c r="C709" t="s">
        <v>9</v>
      </c>
      <c r="D709">
        <v>150000</v>
      </c>
      <c r="E709" s="5"/>
      <c r="F709" s="1"/>
      <c r="G709" s="4"/>
      <c r="H709" s="1"/>
      <c r="I709" s="3"/>
      <c r="J709" s="2"/>
    </row>
    <row r="710" spans="1:10" ht="15" customHeight="1">
      <c r="A710" s="1">
        <v>42280</v>
      </c>
      <c r="B710" t="s">
        <v>1</v>
      </c>
      <c r="C710" t="s">
        <v>55</v>
      </c>
      <c r="D710">
        <v>500000</v>
      </c>
      <c r="E710" s="5"/>
      <c r="F710" s="1"/>
      <c r="G710" s="4"/>
      <c r="H710" s="1"/>
      <c r="I710" s="3"/>
      <c r="J710" s="2"/>
    </row>
    <row r="711" spans="1:10" ht="15" customHeight="1">
      <c r="A711" s="1">
        <v>42280</v>
      </c>
      <c r="B711" t="s">
        <v>1</v>
      </c>
      <c r="C711" t="s">
        <v>54</v>
      </c>
      <c r="D711">
        <v>500000</v>
      </c>
      <c r="E711" s="5"/>
      <c r="F711" s="1"/>
      <c r="G711" s="4"/>
      <c r="H711" s="1"/>
      <c r="I711" s="3"/>
      <c r="J711" s="2"/>
    </row>
    <row r="712" spans="1:10" ht="15" customHeight="1">
      <c r="A712" s="1">
        <v>42280</v>
      </c>
      <c r="B712" t="s">
        <v>1</v>
      </c>
      <c r="C712" t="s">
        <v>53</v>
      </c>
      <c r="D712">
        <v>600000</v>
      </c>
      <c r="E712" s="5"/>
      <c r="F712" s="1"/>
      <c r="G712" s="4"/>
      <c r="H712" s="1"/>
      <c r="I712" s="3"/>
      <c r="J712" s="2"/>
    </row>
    <row r="713" spans="1:10" ht="15" customHeight="1">
      <c r="A713" s="1">
        <v>42280</v>
      </c>
      <c r="B713" t="s">
        <v>1</v>
      </c>
      <c r="C713" t="s">
        <v>52</v>
      </c>
      <c r="D713">
        <v>500000</v>
      </c>
      <c r="E713" s="5"/>
      <c r="F713" s="1"/>
      <c r="G713" s="4"/>
      <c r="H713" s="1"/>
      <c r="I713" s="3"/>
      <c r="J713" s="2"/>
    </row>
    <row r="714" spans="1:10" ht="15" customHeight="1">
      <c r="A714" s="1">
        <v>42280</v>
      </c>
      <c r="B714" t="s">
        <v>1</v>
      </c>
      <c r="C714" t="s">
        <v>51</v>
      </c>
      <c r="D714">
        <v>500000</v>
      </c>
      <c r="E714" s="5"/>
      <c r="F714" s="1"/>
      <c r="G714" s="4"/>
      <c r="H714" s="1"/>
      <c r="I714" s="3"/>
      <c r="J714" s="2"/>
    </row>
    <row r="715" spans="1:10" ht="15" customHeight="1">
      <c r="A715" s="1">
        <v>42280</v>
      </c>
      <c r="B715" t="s">
        <v>1</v>
      </c>
      <c r="C715" t="s">
        <v>50</v>
      </c>
      <c r="D715">
        <v>700000</v>
      </c>
      <c r="E715" s="5"/>
      <c r="F715" s="1"/>
      <c r="G715" s="4"/>
      <c r="H715" s="1"/>
      <c r="I715" s="3"/>
      <c r="J715" s="2"/>
    </row>
    <row r="716" spans="1:10" ht="15" customHeight="1">
      <c r="A716" s="1">
        <v>42280</v>
      </c>
      <c r="B716" t="s">
        <v>1</v>
      </c>
      <c r="C716" t="s">
        <v>49</v>
      </c>
      <c r="D716">
        <v>100000</v>
      </c>
      <c r="E716" s="5"/>
      <c r="F716" s="1"/>
      <c r="G716" s="4"/>
      <c r="H716" s="1"/>
      <c r="I716" s="3"/>
      <c r="J716" s="2"/>
    </row>
    <row r="717" spans="1:10" ht="15" customHeight="1">
      <c r="A717" s="1">
        <v>42280</v>
      </c>
      <c r="B717" t="s">
        <v>1</v>
      </c>
      <c r="C717" t="s">
        <v>48</v>
      </c>
      <c r="D717">
        <v>500000</v>
      </c>
      <c r="E717" s="5"/>
      <c r="F717" s="1"/>
      <c r="G717" s="4"/>
      <c r="H717" s="1"/>
      <c r="I717" s="3"/>
      <c r="J717" s="2"/>
    </row>
    <row r="718" spans="1:10" ht="15" customHeight="1">
      <c r="A718" s="1">
        <v>42280</v>
      </c>
      <c r="B718" t="s">
        <v>1</v>
      </c>
      <c r="C718" t="s">
        <v>47</v>
      </c>
      <c r="D718">
        <v>200000</v>
      </c>
      <c r="E718" s="5"/>
      <c r="F718" s="1"/>
      <c r="G718" s="4"/>
      <c r="H718" s="1"/>
      <c r="I718" s="3"/>
      <c r="J718" s="2"/>
    </row>
    <row r="719" spans="1:10" ht="15" customHeight="1">
      <c r="A719" s="1">
        <v>42280</v>
      </c>
      <c r="B719" t="s">
        <v>1</v>
      </c>
      <c r="C719" t="s">
        <v>46</v>
      </c>
      <c r="D719">
        <v>500000</v>
      </c>
      <c r="E719" s="5"/>
      <c r="F719" s="1"/>
      <c r="G719" s="4"/>
      <c r="H719" s="1"/>
      <c r="I719" s="3"/>
      <c r="J719" s="2"/>
    </row>
    <row r="720" spans="1:10" ht="15" customHeight="1">
      <c r="A720" s="1">
        <v>42280</v>
      </c>
      <c r="B720" t="s">
        <v>1</v>
      </c>
      <c r="C720" t="s">
        <v>45</v>
      </c>
      <c r="D720">
        <v>250000</v>
      </c>
      <c r="E720" s="5"/>
      <c r="F720" s="1"/>
      <c r="G720" s="4"/>
      <c r="H720" s="1"/>
      <c r="I720" s="3"/>
      <c r="J720" s="2"/>
    </row>
    <row r="721" spans="1:10" ht="15" customHeight="1">
      <c r="A721" s="1">
        <v>42280</v>
      </c>
      <c r="B721" t="s">
        <v>1</v>
      </c>
      <c r="C721" t="s">
        <v>44</v>
      </c>
      <c r="D721">
        <v>700000</v>
      </c>
      <c r="E721" s="5"/>
      <c r="F721" s="1"/>
      <c r="G721" s="4"/>
      <c r="H721" s="1"/>
      <c r="I721" s="3"/>
      <c r="J721" s="2"/>
    </row>
    <row r="722" spans="1:10" ht="15" customHeight="1">
      <c r="A722" s="1">
        <v>42280</v>
      </c>
      <c r="B722" t="s">
        <v>1</v>
      </c>
      <c r="C722" t="s">
        <v>43</v>
      </c>
      <c r="D722">
        <v>200000</v>
      </c>
      <c r="E722" s="5"/>
      <c r="F722" s="1"/>
      <c r="G722" s="4"/>
      <c r="H722" s="1"/>
      <c r="I722" s="3"/>
      <c r="J722" s="2"/>
    </row>
    <row r="723" spans="1:10" ht="15" customHeight="1">
      <c r="A723" s="1">
        <v>42280</v>
      </c>
      <c r="B723" t="s">
        <v>1</v>
      </c>
      <c r="C723" t="s">
        <v>42</v>
      </c>
      <c r="D723">
        <v>1255000</v>
      </c>
      <c r="E723" s="5"/>
      <c r="F723" s="1"/>
      <c r="G723" s="4"/>
      <c r="H723" s="1"/>
      <c r="I723" s="3"/>
      <c r="J723" s="2"/>
    </row>
    <row r="724" spans="1:10" ht="15" customHeight="1">
      <c r="A724" s="1">
        <v>42280</v>
      </c>
      <c r="B724" t="s">
        <v>1</v>
      </c>
      <c r="C724" t="s">
        <v>41</v>
      </c>
      <c r="D724">
        <v>1500000</v>
      </c>
      <c r="E724" s="5"/>
      <c r="F724" s="1"/>
      <c r="G724" s="4"/>
      <c r="H724" s="1"/>
      <c r="I724" s="3"/>
      <c r="J724" s="2"/>
    </row>
    <row r="725" spans="1:10" ht="15" customHeight="1">
      <c r="A725" s="1">
        <v>42280</v>
      </c>
      <c r="B725" t="s">
        <v>1</v>
      </c>
      <c r="C725" t="s">
        <v>40</v>
      </c>
      <c r="D725">
        <v>300000</v>
      </c>
      <c r="E725" s="5"/>
      <c r="F725" s="1"/>
      <c r="G725" s="4"/>
      <c r="H725" s="1"/>
      <c r="I725" s="3"/>
      <c r="J725" s="2"/>
    </row>
    <row r="726" spans="1:10" ht="15" customHeight="1">
      <c r="A726" s="1">
        <v>42280</v>
      </c>
      <c r="B726" t="s">
        <v>1</v>
      </c>
      <c r="C726" t="s">
        <v>39</v>
      </c>
      <c r="D726">
        <v>780000</v>
      </c>
      <c r="E726" s="5"/>
      <c r="F726" s="1"/>
      <c r="G726" s="4"/>
      <c r="H726" s="1"/>
      <c r="I726" s="3"/>
      <c r="J726" s="2"/>
    </row>
    <row r="727" spans="1:10" ht="15" customHeight="1">
      <c r="A727" s="1">
        <v>42280</v>
      </c>
      <c r="B727" t="s">
        <v>1</v>
      </c>
      <c r="C727" t="s">
        <v>38</v>
      </c>
      <c r="D727">
        <v>600000</v>
      </c>
      <c r="E727" s="5"/>
      <c r="F727" s="1"/>
      <c r="G727" s="4"/>
      <c r="H727" s="1"/>
      <c r="I727" s="3"/>
      <c r="J727" s="2"/>
    </row>
    <row r="728" spans="1:10" ht="15" customHeight="1">
      <c r="A728" s="1">
        <v>42280</v>
      </c>
      <c r="B728" t="s">
        <v>1</v>
      </c>
      <c r="C728" t="s">
        <v>37</v>
      </c>
      <c r="D728">
        <v>200000</v>
      </c>
      <c r="E728" s="5"/>
      <c r="F728" s="1"/>
      <c r="G728" s="4"/>
      <c r="H728" s="1"/>
      <c r="I728" s="3"/>
      <c r="J728" s="2"/>
    </row>
    <row r="729" spans="1:10" ht="15" customHeight="1">
      <c r="A729" s="1">
        <v>42280</v>
      </c>
      <c r="B729" t="s">
        <v>1</v>
      </c>
      <c r="C729" t="s">
        <v>36</v>
      </c>
      <c r="D729">
        <v>150000</v>
      </c>
      <c r="E729" s="5"/>
      <c r="F729" s="1"/>
      <c r="G729" s="4"/>
      <c r="H729" s="1"/>
      <c r="I729" s="3"/>
      <c r="J729" s="2"/>
    </row>
    <row r="730" spans="1:10" ht="15" customHeight="1">
      <c r="A730" s="1">
        <v>42280</v>
      </c>
      <c r="B730" t="s">
        <v>1</v>
      </c>
      <c r="C730" t="s">
        <v>35</v>
      </c>
      <c r="D730">
        <v>200000</v>
      </c>
      <c r="E730" s="5"/>
      <c r="F730" s="1"/>
      <c r="G730" s="4"/>
      <c r="H730" s="1"/>
      <c r="I730" s="3"/>
      <c r="J730" s="2"/>
    </row>
    <row r="731" spans="1:10" ht="15" customHeight="1">
      <c r="A731" s="1">
        <v>42280</v>
      </c>
      <c r="B731" t="s">
        <v>1</v>
      </c>
      <c r="C731" t="s">
        <v>34</v>
      </c>
      <c r="D731">
        <v>200000</v>
      </c>
      <c r="E731" s="5"/>
      <c r="F731" s="1"/>
      <c r="G731" s="4"/>
      <c r="H731" s="1"/>
      <c r="I731" s="3"/>
      <c r="J731" s="2"/>
    </row>
    <row r="732" spans="1:10" ht="15" customHeight="1">
      <c r="A732" s="1">
        <v>42280</v>
      </c>
      <c r="B732" t="s">
        <v>1</v>
      </c>
      <c r="C732" t="s">
        <v>33</v>
      </c>
      <c r="D732">
        <v>200000</v>
      </c>
      <c r="E732" s="5"/>
      <c r="F732" s="1"/>
      <c r="G732" s="4"/>
      <c r="H732" s="1"/>
      <c r="I732" s="3"/>
      <c r="J732" s="2"/>
    </row>
    <row r="733" spans="1:10" ht="15" customHeight="1">
      <c r="A733" s="1">
        <v>42280</v>
      </c>
      <c r="B733" t="s">
        <v>1</v>
      </c>
      <c r="C733" t="s">
        <v>2</v>
      </c>
      <c r="D733">
        <v>20000</v>
      </c>
      <c r="E733" s="5"/>
      <c r="F733" s="1"/>
      <c r="G733" s="4"/>
      <c r="H733" s="1"/>
      <c r="I733" s="3"/>
      <c r="J733" s="2"/>
    </row>
    <row r="734" spans="1:10" ht="15" customHeight="1">
      <c r="A734" s="1">
        <v>42280</v>
      </c>
      <c r="B734" t="s">
        <v>1</v>
      </c>
      <c r="C734" t="s">
        <v>32</v>
      </c>
      <c r="D734">
        <v>300000</v>
      </c>
      <c r="E734" s="5"/>
      <c r="F734" s="1"/>
      <c r="G734" s="4"/>
      <c r="H734" s="1"/>
      <c r="I734" s="3"/>
      <c r="J734" s="2"/>
    </row>
    <row r="735" spans="1:10" ht="15" customHeight="1">
      <c r="A735" s="1">
        <v>42280</v>
      </c>
      <c r="B735" t="s">
        <v>1</v>
      </c>
      <c r="C735" t="s">
        <v>31</v>
      </c>
      <c r="D735">
        <v>600000</v>
      </c>
      <c r="E735" s="5"/>
      <c r="F735" s="1"/>
      <c r="G735" s="4"/>
      <c r="H735" s="1"/>
      <c r="I735" s="3"/>
      <c r="J735" s="2"/>
    </row>
    <row r="736" spans="1:10" ht="15" customHeight="1">
      <c r="A736" s="1">
        <v>42280</v>
      </c>
      <c r="B736" t="s">
        <v>1</v>
      </c>
      <c r="C736" t="s">
        <v>30</v>
      </c>
      <c r="D736">
        <v>300000</v>
      </c>
      <c r="E736" s="5"/>
      <c r="F736" s="1"/>
      <c r="G736" s="4"/>
      <c r="H736" s="1"/>
      <c r="I736" s="3"/>
      <c r="J736" s="2"/>
    </row>
    <row r="737" spans="1:10" ht="15" customHeight="1">
      <c r="A737" s="1">
        <v>42280</v>
      </c>
      <c r="B737" t="s">
        <v>1</v>
      </c>
      <c r="C737" t="s">
        <v>29</v>
      </c>
      <c r="D737">
        <v>100000</v>
      </c>
      <c r="E737" s="5"/>
      <c r="F737" s="1"/>
      <c r="G737" s="4"/>
      <c r="H737" s="1"/>
      <c r="I737" s="3"/>
      <c r="J737" s="2"/>
    </row>
    <row r="738" spans="1:10" ht="15" customHeight="1">
      <c r="A738" s="1">
        <v>42280</v>
      </c>
      <c r="B738" t="s">
        <v>1</v>
      </c>
      <c r="C738" t="s">
        <v>28</v>
      </c>
      <c r="D738">
        <v>40000</v>
      </c>
      <c r="E738" s="5"/>
      <c r="F738" s="1"/>
      <c r="G738" s="4"/>
      <c r="H738" s="1"/>
      <c r="I738" s="3"/>
      <c r="J738" s="2"/>
    </row>
    <row r="739" spans="1:10" ht="15" customHeight="1">
      <c r="A739" s="1">
        <v>42280</v>
      </c>
      <c r="B739" t="s">
        <v>1</v>
      </c>
      <c r="C739" t="s">
        <v>27</v>
      </c>
      <c r="D739">
        <v>60000</v>
      </c>
      <c r="E739" s="5"/>
      <c r="F739" s="1"/>
      <c r="G739" s="4"/>
      <c r="H739" s="1"/>
      <c r="I739" s="3"/>
      <c r="J739" s="2"/>
    </row>
    <row r="740" spans="1:10" ht="15" customHeight="1">
      <c r="A740" s="1">
        <v>42280</v>
      </c>
      <c r="B740" t="s">
        <v>1</v>
      </c>
      <c r="C740" t="s">
        <v>26</v>
      </c>
      <c r="D740">
        <v>600000</v>
      </c>
      <c r="E740" s="5"/>
      <c r="F740" s="1"/>
      <c r="G740" s="4"/>
      <c r="H740" s="1"/>
      <c r="I740" s="3"/>
      <c r="J740" s="2"/>
    </row>
    <row r="741" spans="1:10" ht="15" customHeight="1">
      <c r="A741" s="1">
        <v>42280</v>
      </c>
      <c r="B741" t="s">
        <v>1</v>
      </c>
      <c r="C741" t="s">
        <v>25</v>
      </c>
      <c r="D741">
        <v>200000</v>
      </c>
      <c r="E741" s="5"/>
      <c r="F741" s="1"/>
      <c r="G741" s="4"/>
      <c r="H741" s="1"/>
      <c r="I741" s="3"/>
      <c r="J741" s="2"/>
    </row>
    <row r="742" spans="1:10" ht="15" customHeight="1">
      <c r="A742" s="1">
        <v>42280</v>
      </c>
      <c r="B742" t="s">
        <v>1</v>
      </c>
      <c r="C742" t="s">
        <v>24</v>
      </c>
      <c r="D742">
        <v>100000</v>
      </c>
      <c r="E742" s="5"/>
      <c r="F742" s="1"/>
      <c r="G742" s="4"/>
      <c r="H742" s="1"/>
      <c r="I742" s="3"/>
      <c r="J742" s="2"/>
    </row>
    <row r="743" spans="1:10" ht="15" customHeight="1">
      <c r="A743" s="1">
        <v>42280</v>
      </c>
      <c r="B743" t="s">
        <v>1</v>
      </c>
      <c r="C743" t="s">
        <v>23</v>
      </c>
      <c r="D743">
        <v>300000</v>
      </c>
      <c r="E743" s="5"/>
      <c r="F743" s="1"/>
      <c r="G743" s="4"/>
      <c r="H743" s="1"/>
      <c r="I743" s="3"/>
      <c r="J743" s="2"/>
    </row>
    <row r="744" spans="1:10" ht="15" customHeight="1">
      <c r="A744" s="1">
        <v>42280</v>
      </c>
      <c r="B744" t="s">
        <v>1</v>
      </c>
      <c r="C744" t="s">
        <v>22</v>
      </c>
      <c r="D744">
        <v>200000</v>
      </c>
      <c r="E744" s="5"/>
      <c r="F744" s="1"/>
      <c r="G744" s="4"/>
      <c r="H744" s="1"/>
      <c r="I744" s="3"/>
      <c r="J744" s="2"/>
    </row>
    <row r="745" spans="1:10" ht="15" customHeight="1">
      <c r="A745" s="1">
        <v>42280</v>
      </c>
      <c r="B745" t="s">
        <v>1</v>
      </c>
      <c r="C745" t="s">
        <v>21</v>
      </c>
      <c r="D745">
        <v>100000</v>
      </c>
      <c r="E745" s="5"/>
      <c r="F745" s="1"/>
      <c r="G745" s="4"/>
      <c r="H745" s="1"/>
      <c r="I745" s="3"/>
      <c r="J745" s="2"/>
    </row>
    <row r="746" spans="1:10" ht="15" customHeight="1">
      <c r="A746" s="1">
        <v>42280</v>
      </c>
      <c r="B746" t="s">
        <v>1</v>
      </c>
      <c r="C746" t="s">
        <v>20</v>
      </c>
      <c r="D746">
        <v>100000</v>
      </c>
      <c r="E746" s="5"/>
      <c r="F746" s="1"/>
      <c r="G746" s="4"/>
      <c r="H746" s="1"/>
      <c r="I746" s="3"/>
      <c r="J746" s="2"/>
    </row>
    <row r="747" spans="1:10" ht="15" customHeight="1">
      <c r="A747" s="1">
        <v>42280</v>
      </c>
      <c r="B747" t="s">
        <v>1</v>
      </c>
      <c r="C747" t="s">
        <v>19</v>
      </c>
      <c r="D747">
        <v>50000</v>
      </c>
      <c r="E747" s="5"/>
      <c r="F747" s="1"/>
      <c r="G747" s="4"/>
      <c r="H747" s="1"/>
      <c r="I747" s="3"/>
      <c r="J747" s="2"/>
    </row>
    <row r="748" spans="1:10" ht="15" customHeight="1">
      <c r="A748" s="1">
        <v>42280</v>
      </c>
      <c r="B748" t="s">
        <v>1</v>
      </c>
      <c r="C748" t="s">
        <v>18</v>
      </c>
      <c r="D748">
        <v>200000</v>
      </c>
      <c r="E748" s="5"/>
      <c r="F748" s="1"/>
      <c r="G748" s="4"/>
      <c r="H748" s="1"/>
      <c r="I748" s="3"/>
      <c r="J748" s="2"/>
    </row>
    <row r="749" spans="1:10" ht="15" customHeight="1">
      <c r="A749" s="1">
        <v>42280</v>
      </c>
      <c r="B749" t="s">
        <v>1</v>
      </c>
      <c r="C749" s="6" t="s">
        <v>17</v>
      </c>
      <c r="D749">
        <v>200000</v>
      </c>
      <c r="E749" s="5"/>
      <c r="F749" s="1"/>
      <c r="G749" s="4"/>
      <c r="H749" s="1"/>
      <c r="I749" s="3"/>
      <c r="J749" s="2"/>
    </row>
    <row r="750" spans="1:10" ht="15" customHeight="1">
      <c r="A750" s="1">
        <v>42281</v>
      </c>
      <c r="B750" t="s">
        <v>14</v>
      </c>
      <c r="C750" s="6" t="s">
        <v>12</v>
      </c>
      <c r="D750" s="3">
        <v>1000000</v>
      </c>
      <c r="E750" s="5">
        <v>3</v>
      </c>
      <c r="F750" s="1">
        <f t="shared" ref="F750:F762" si="55">E750+A750</f>
        <v>42284</v>
      </c>
      <c r="G750" s="4">
        <f t="shared" ref="G750:G762" ca="1" si="56">IF(I750=0,"",H750-F750)</f>
        <v>51</v>
      </c>
      <c r="H750" s="1">
        <f t="shared" ref="H750:H762" ca="1" si="57">TODAY()</f>
        <v>42335</v>
      </c>
      <c r="I750" s="3">
        <f t="shared" ref="I750:I762" si="58">D750</f>
        <v>1000000</v>
      </c>
      <c r="J750" s="2" t="str">
        <f t="shared" ref="J750:J762" ca="1" si="59">IF(AND(I750&lt;&gt;0,F750&gt;=H750),"ras",IF(I750=0,"soldé","inter"))</f>
        <v>inter</v>
      </c>
    </row>
    <row r="751" spans="1:10" ht="15" customHeight="1">
      <c r="A751" s="1">
        <v>42281</v>
      </c>
      <c r="B751" t="s">
        <v>14</v>
      </c>
      <c r="C751" t="s">
        <v>11</v>
      </c>
      <c r="D751" s="3">
        <v>1000000</v>
      </c>
      <c r="E751" s="5">
        <v>3</v>
      </c>
      <c r="F751" s="1">
        <f t="shared" si="55"/>
        <v>42284</v>
      </c>
      <c r="G751" s="4">
        <f t="shared" ca="1" si="56"/>
        <v>51</v>
      </c>
      <c r="H751" s="1">
        <f t="shared" ca="1" si="57"/>
        <v>42335</v>
      </c>
      <c r="I751" s="3">
        <f t="shared" si="58"/>
        <v>1000000</v>
      </c>
      <c r="J751" s="2" t="str">
        <f t="shared" ca="1" si="59"/>
        <v>inter</v>
      </c>
    </row>
    <row r="752" spans="1:10" ht="15" customHeight="1">
      <c r="A752" s="1">
        <v>42281</v>
      </c>
      <c r="B752" t="s">
        <v>14</v>
      </c>
      <c r="C752" t="s">
        <v>16</v>
      </c>
      <c r="D752" s="3">
        <v>500000</v>
      </c>
      <c r="E752" s="5">
        <v>3</v>
      </c>
      <c r="F752" s="1">
        <f t="shared" si="55"/>
        <v>42284</v>
      </c>
      <c r="G752" s="4">
        <f t="shared" ca="1" si="56"/>
        <v>51</v>
      </c>
      <c r="H752" s="1">
        <f t="shared" ca="1" si="57"/>
        <v>42335</v>
      </c>
      <c r="I752" s="3">
        <f t="shared" si="58"/>
        <v>500000</v>
      </c>
      <c r="J752" s="2" t="str">
        <f t="shared" ca="1" si="59"/>
        <v>inter</v>
      </c>
    </row>
    <row r="753" spans="1:10" ht="15" customHeight="1">
      <c r="A753" s="1">
        <v>42281</v>
      </c>
      <c r="B753" t="s">
        <v>14</v>
      </c>
      <c r="C753" t="s">
        <v>10</v>
      </c>
      <c r="D753" s="3">
        <v>200000</v>
      </c>
      <c r="E753" s="5">
        <v>3</v>
      </c>
      <c r="F753" s="1">
        <f t="shared" si="55"/>
        <v>42284</v>
      </c>
      <c r="G753" s="4">
        <f t="shared" ca="1" si="56"/>
        <v>51</v>
      </c>
      <c r="H753" s="1">
        <f t="shared" ca="1" si="57"/>
        <v>42335</v>
      </c>
      <c r="I753" s="3">
        <f t="shared" si="58"/>
        <v>200000</v>
      </c>
      <c r="J753" s="2" t="str">
        <f t="shared" ca="1" si="59"/>
        <v>inter</v>
      </c>
    </row>
    <row r="754" spans="1:10" ht="15" customHeight="1">
      <c r="A754" s="1">
        <v>42281</v>
      </c>
      <c r="B754" t="s">
        <v>14</v>
      </c>
      <c r="C754" t="s">
        <v>9</v>
      </c>
      <c r="D754" s="3">
        <v>150000</v>
      </c>
      <c r="E754" s="5">
        <v>3</v>
      </c>
      <c r="F754" s="1">
        <f t="shared" si="55"/>
        <v>42284</v>
      </c>
      <c r="G754" s="4">
        <f t="shared" ca="1" si="56"/>
        <v>51</v>
      </c>
      <c r="H754" s="1">
        <f t="shared" ca="1" si="57"/>
        <v>42335</v>
      </c>
      <c r="I754" s="3">
        <f t="shared" si="58"/>
        <v>150000</v>
      </c>
      <c r="J754" s="2" t="str">
        <f t="shared" ca="1" si="59"/>
        <v>inter</v>
      </c>
    </row>
    <row r="755" spans="1:10" ht="15" customHeight="1">
      <c r="A755" s="1">
        <v>42281</v>
      </c>
      <c r="B755" t="s">
        <v>14</v>
      </c>
      <c r="C755" t="s">
        <v>8</v>
      </c>
      <c r="D755" s="3">
        <v>3000000</v>
      </c>
      <c r="E755" s="5">
        <v>3</v>
      </c>
      <c r="F755" s="1">
        <f t="shared" si="55"/>
        <v>42284</v>
      </c>
      <c r="G755" s="4">
        <f t="shared" ca="1" si="56"/>
        <v>51</v>
      </c>
      <c r="H755" s="1">
        <f t="shared" ca="1" si="57"/>
        <v>42335</v>
      </c>
      <c r="I755" s="3">
        <f t="shared" si="58"/>
        <v>3000000</v>
      </c>
      <c r="J755" s="2" t="str">
        <f t="shared" ca="1" si="59"/>
        <v>inter</v>
      </c>
    </row>
    <row r="756" spans="1:10" ht="15" customHeight="1">
      <c r="A756" s="1">
        <v>42281</v>
      </c>
      <c r="B756" t="s">
        <v>14</v>
      </c>
      <c r="C756" t="s">
        <v>7</v>
      </c>
      <c r="D756" s="3">
        <v>200000</v>
      </c>
      <c r="E756" s="5">
        <v>3</v>
      </c>
      <c r="F756" s="1">
        <f t="shared" si="55"/>
        <v>42284</v>
      </c>
      <c r="G756" s="4">
        <f t="shared" ca="1" si="56"/>
        <v>51</v>
      </c>
      <c r="H756" s="1">
        <f t="shared" ca="1" si="57"/>
        <v>42335</v>
      </c>
      <c r="I756" s="3">
        <f t="shared" si="58"/>
        <v>200000</v>
      </c>
      <c r="J756" s="2" t="str">
        <f t="shared" ca="1" si="59"/>
        <v>inter</v>
      </c>
    </row>
    <row r="757" spans="1:10" ht="15" customHeight="1">
      <c r="A757" s="1">
        <v>42281</v>
      </c>
      <c r="B757" t="s">
        <v>14</v>
      </c>
      <c r="C757" t="s">
        <v>6</v>
      </c>
      <c r="D757" s="3">
        <v>1000000</v>
      </c>
      <c r="E757" s="5">
        <v>3</v>
      </c>
      <c r="F757" s="1">
        <f t="shared" si="55"/>
        <v>42284</v>
      </c>
      <c r="G757" s="4">
        <f t="shared" ca="1" si="56"/>
        <v>51</v>
      </c>
      <c r="H757" s="1">
        <f t="shared" ca="1" si="57"/>
        <v>42335</v>
      </c>
      <c r="I757" s="3">
        <f t="shared" si="58"/>
        <v>1000000</v>
      </c>
      <c r="J757" s="2" t="str">
        <f t="shared" ca="1" si="59"/>
        <v>inter</v>
      </c>
    </row>
    <row r="758" spans="1:10" ht="15" customHeight="1">
      <c r="A758" s="1">
        <v>42281</v>
      </c>
      <c r="B758" t="s">
        <v>14</v>
      </c>
      <c r="C758" t="s">
        <v>5</v>
      </c>
      <c r="D758" s="3">
        <v>500000</v>
      </c>
      <c r="E758" s="5">
        <v>3</v>
      </c>
      <c r="F758" s="1">
        <f t="shared" si="55"/>
        <v>42284</v>
      </c>
      <c r="G758" s="4">
        <f t="shared" ca="1" si="56"/>
        <v>51</v>
      </c>
      <c r="H758" s="1">
        <f t="shared" ca="1" si="57"/>
        <v>42335</v>
      </c>
      <c r="I758" s="3">
        <f t="shared" si="58"/>
        <v>500000</v>
      </c>
      <c r="J758" s="2" t="str">
        <f t="shared" ca="1" si="59"/>
        <v>inter</v>
      </c>
    </row>
    <row r="759" spans="1:10" ht="15" customHeight="1">
      <c r="A759" s="1">
        <v>42281</v>
      </c>
      <c r="B759" t="s">
        <v>14</v>
      </c>
      <c r="C759" t="s">
        <v>15</v>
      </c>
      <c r="D759" s="3">
        <v>500000</v>
      </c>
      <c r="E759" s="5">
        <v>3</v>
      </c>
      <c r="F759" s="1">
        <f t="shared" si="55"/>
        <v>42284</v>
      </c>
      <c r="G759" s="4">
        <f t="shared" ca="1" si="56"/>
        <v>51</v>
      </c>
      <c r="H759" s="1">
        <f t="shared" ca="1" si="57"/>
        <v>42335</v>
      </c>
      <c r="I759" s="3">
        <f t="shared" si="58"/>
        <v>500000</v>
      </c>
      <c r="J759" s="2" t="str">
        <f t="shared" ca="1" si="59"/>
        <v>inter</v>
      </c>
    </row>
    <row r="760" spans="1:10" ht="15" customHeight="1">
      <c r="A760" s="1">
        <v>42281</v>
      </c>
      <c r="B760" t="s">
        <v>14</v>
      </c>
      <c r="C760" t="s">
        <v>4</v>
      </c>
      <c r="D760" s="3">
        <v>300000</v>
      </c>
      <c r="E760" s="5">
        <v>3</v>
      </c>
      <c r="F760" s="1">
        <f t="shared" si="55"/>
        <v>42284</v>
      </c>
      <c r="G760" s="4">
        <f t="shared" ca="1" si="56"/>
        <v>51</v>
      </c>
      <c r="H760" s="1">
        <f t="shared" ca="1" si="57"/>
        <v>42335</v>
      </c>
      <c r="I760" s="3">
        <f t="shared" si="58"/>
        <v>300000</v>
      </c>
      <c r="J760" s="2" t="str">
        <f t="shared" ca="1" si="59"/>
        <v>inter</v>
      </c>
    </row>
    <row r="761" spans="1:10" ht="15" customHeight="1">
      <c r="A761" s="1">
        <v>42281</v>
      </c>
      <c r="B761" t="s">
        <v>14</v>
      </c>
      <c r="C761" t="s">
        <v>2</v>
      </c>
      <c r="D761" s="3">
        <v>200000</v>
      </c>
      <c r="E761" s="5">
        <v>3</v>
      </c>
      <c r="F761" s="1">
        <f t="shared" si="55"/>
        <v>42284</v>
      </c>
      <c r="G761" s="4">
        <f t="shared" ca="1" si="56"/>
        <v>51</v>
      </c>
      <c r="H761" s="1">
        <f t="shared" ca="1" si="57"/>
        <v>42335</v>
      </c>
      <c r="I761" s="3">
        <f t="shared" si="58"/>
        <v>200000</v>
      </c>
      <c r="J761" s="2" t="str">
        <f t="shared" ca="1" si="59"/>
        <v>inter</v>
      </c>
    </row>
    <row r="762" spans="1:10" ht="15" customHeight="1">
      <c r="A762" s="1">
        <v>42281</v>
      </c>
      <c r="B762" t="s">
        <v>14</v>
      </c>
      <c r="C762" t="s">
        <v>0</v>
      </c>
      <c r="D762" s="3">
        <v>200000</v>
      </c>
      <c r="E762" s="5">
        <v>3</v>
      </c>
      <c r="F762" s="1">
        <f t="shared" si="55"/>
        <v>42284</v>
      </c>
      <c r="G762" s="4">
        <f t="shared" ca="1" si="56"/>
        <v>51</v>
      </c>
      <c r="H762" s="1">
        <f t="shared" ca="1" si="57"/>
        <v>42335</v>
      </c>
      <c r="I762" s="3">
        <f t="shared" si="58"/>
        <v>200000</v>
      </c>
      <c r="J762" s="2" t="str">
        <f t="shared" ca="1" si="59"/>
        <v>inter</v>
      </c>
    </row>
    <row r="763" spans="1:10" ht="15" customHeight="1">
      <c r="A763" s="1">
        <v>42281</v>
      </c>
      <c r="B763" t="s">
        <v>1</v>
      </c>
      <c r="C763" t="s">
        <v>13</v>
      </c>
      <c r="D763">
        <v>200000</v>
      </c>
    </row>
    <row r="764" spans="1:10" ht="15" customHeight="1">
      <c r="A764" s="1">
        <v>42281</v>
      </c>
      <c r="B764" t="s">
        <v>1</v>
      </c>
      <c r="C764" t="s">
        <v>12</v>
      </c>
      <c r="D764">
        <v>1000000</v>
      </c>
    </row>
    <row r="765" spans="1:10" ht="15" customHeight="1">
      <c r="A765" s="1">
        <v>42281</v>
      </c>
      <c r="B765" t="s">
        <v>1</v>
      </c>
      <c r="C765" t="s">
        <v>11</v>
      </c>
      <c r="D765">
        <v>1000000</v>
      </c>
    </row>
    <row r="766" spans="1:10" ht="15" customHeight="1">
      <c r="A766" s="1">
        <v>42281</v>
      </c>
      <c r="B766" t="s">
        <v>1</v>
      </c>
      <c r="C766" t="s">
        <v>10</v>
      </c>
      <c r="D766">
        <v>160000</v>
      </c>
    </row>
    <row r="767" spans="1:10" ht="15" customHeight="1">
      <c r="A767" s="1">
        <v>42281</v>
      </c>
      <c r="B767" t="s">
        <v>1</v>
      </c>
      <c r="C767" t="s">
        <v>9</v>
      </c>
      <c r="D767">
        <v>150000</v>
      </c>
    </row>
    <row r="768" spans="1:10" ht="15" customHeight="1">
      <c r="A768" s="1">
        <v>42281</v>
      </c>
      <c r="B768" t="s">
        <v>1</v>
      </c>
      <c r="C768" t="s">
        <v>8</v>
      </c>
      <c r="D768">
        <v>2990000</v>
      </c>
    </row>
    <row r="769" spans="1:4" ht="15" customHeight="1">
      <c r="A769" s="1">
        <v>42281</v>
      </c>
      <c r="B769" t="s">
        <v>1</v>
      </c>
      <c r="C769" t="s">
        <v>7</v>
      </c>
      <c r="D769">
        <v>200000</v>
      </c>
    </row>
    <row r="770" spans="1:4" ht="15" customHeight="1">
      <c r="A770" s="1">
        <v>42281</v>
      </c>
      <c r="B770" t="s">
        <v>1</v>
      </c>
      <c r="C770" t="s">
        <v>6</v>
      </c>
      <c r="D770">
        <v>950000</v>
      </c>
    </row>
    <row r="771" spans="1:4" ht="15" customHeight="1">
      <c r="A771" s="1">
        <v>42281</v>
      </c>
      <c r="B771" t="s">
        <v>1</v>
      </c>
      <c r="C771" t="s">
        <v>5</v>
      </c>
      <c r="D771">
        <v>500000</v>
      </c>
    </row>
    <row r="772" spans="1:4" ht="15" customHeight="1">
      <c r="A772" s="1">
        <v>42281</v>
      </c>
      <c r="B772" t="s">
        <v>1</v>
      </c>
      <c r="C772" t="s">
        <v>4</v>
      </c>
      <c r="D772">
        <v>500000</v>
      </c>
    </row>
    <row r="773" spans="1:4" ht="15" customHeight="1">
      <c r="A773" s="1">
        <v>42281</v>
      </c>
      <c r="B773" t="s">
        <v>1</v>
      </c>
      <c r="C773" t="s">
        <v>3</v>
      </c>
      <c r="D773">
        <v>300000</v>
      </c>
    </row>
    <row r="774" spans="1:4" ht="15" customHeight="1">
      <c r="A774" s="1">
        <v>42281</v>
      </c>
      <c r="B774" t="s">
        <v>1</v>
      </c>
      <c r="C774" t="s">
        <v>2</v>
      </c>
      <c r="D774">
        <v>230000</v>
      </c>
    </row>
    <row r="775" spans="1:4" ht="15" customHeight="1">
      <c r="A775" s="1">
        <v>42281</v>
      </c>
      <c r="B775" t="s">
        <v>1</v>
      </c>
      <c r="C775" t="s">
        <v>0</v>
      </c>
      <c r="D775">
        <v>200000</v>
      </c>
    </row>
  </sheetData>
  <conditionalFormatting sqref="J2:J317 J392:J485">
    <cfRule type="containsText" dxfId="6" priority="7" operator="containsText" text="inter">
      <formula>NOT(ISERROR(SEARCH("inter",J2)))</formula>
    </cfRule>
  </conditionalFormatting>
  <conditionalFormatting sqref="G2:G317">
    <cfRule type="containsText" dxfId="5" priority="6" operator="containsText" text="inter">
      <formula>NOT(ISERROR(SEARCH("inter",G2)))</formula>
    </cfRule>
  </conditionalFormatting>
  <conditionalFormatting sqref="G392:G485">
    <cfRule type="containsText" dxfId="4" priority="5" operator="containsText" text="inter">
      <formula>NOT(ISERROR(SEARCH("inter",G392)))</formula>
    </cfRule>
  </conditionalFormatting>
  <conditionalFormatting sqref="J582:J749">
    <cfRule type="containsText" dxfId="3" priority="4" operator="containsText" text="inter">
      <formula>NOT(ISERROR(SEARCH("inter",J582)))</formula>
    </cfRule>
  </conditionalFormatting>
  <conditionalFormatting sqref="G582:G749">
    <cfRule type="containsText" dxfId="2" priority="3" operator="containsText" text="inter">
      <formula>NOT(ISERROR(SEARCH("inter",G582)))</formula>
    </cfRule>
  </conditionalFormatting>
  <conditionalFormatting sqref="J750:J762">
    <cfRule type="containsText" dxfId="1" priority="2" operator="containsText" text="inter">
      <formula>NOT(ISERROR(SEARCH("inter",J750)))</formula>
    </cfRule>
  </conditionalFormatting>
  <conditionalFormatting sqref="G750:G762">
    <cfRule type="containsText" dxfId="0" priority="1" operator="containsText" text="inter">
      <formula>NOT(ISERROR(SEARCH("inter",G750)))</formula>
    </cfRule>
  </conditionalFormatting>
  <dataValidations count="1">
    <dataValidation type="list" allowBlank="1" showInputMessage="1" showErrorMessage="1" sqref="B2:B924">
      <formula1>"Facture,Encaissement"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 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 HAMED FRANCK</dc:creator>
  <cp:lastModifiedBy>KONE HAMED FRANCK</cp:lastModifiedBy>
  <dcterms:created xsi:type="dcterms:W3CDTF">2015-11-27T11:44:10Z</dcterms:created>
  <dcterms:modified xsi:type="dcterms:W3CDTF">2015-11-27T14:53:58Z</dcterms:modified>
</cp:coreProperties>
</file>