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55" windowWidth="20115" windowHeight="9855"/>
  </bookViews>
  <sheets>
    <sheet name="Feuil1" sheetId="1" r:id="rId1"/>
    <sheet name="1€ et 100€" sheetId="2" r:id="rId2"/>
    <sheet name="100€ et 300€" sheetId="3" r:id="rId3"/>
    <sheet name="300€ et 500€" sheetId="4" r:id="rId4"/>
    <sheet name="Plus de 500€" sheetId="5" r:id="rId5"/>
  </sheets>
  <definedNames>
    <definedName name="_xlnm._FilterDatabase" localSheetId="0" hidden="1">Feuil1!$K$1:$N$1581</definedName>
  </definedNames>
  <calcPr calcId="144525"/>
</workbook>
</file>

<file path=xl/calcChain.xml><?xml version="1.0" encoding="utf-8"?>
<calcChain xmlns="http://schemas.openxmlformats.org/spreadsheetml/2006/main">
  <c r="N1580" i="1" l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5" i="1"/>
  <c r="K6" i="1"/>
  <c r="K7" i="1"/>
  <c r="K4" i="1"/>
  <c r="K3" i="1"/>
  <c r="L1585" i="1" l="1"/>
  <c r="N1585" i="1"/>
  <c r="M1585" i="1"/>
  <c r="M1583" i="1"/>
  <c r="L1583" i="1"/>
  <c r="N1583" i="1"/>
  <c r="N1586" i="1"/>
  <c r="N1584" i="1"/>
  <c r="M1586" i="1"/>
  <c r="M1584" i="1"/>
  <c r="L1586" i="1"/>
  <c r="L1584" i="1"/>
  <c r="D1581" i="1"/>
  <c r="E1581" i="1"/>
  <c r="M1587" i="1" l="1"/>
  <c r="N1587" i="1"/>
  <c r="L1587" i="1"/>
  <c r="B1581" i="1"/>
  <c r="K1581" i="1" s="1"/>
  <c r="C1581" i="1"/>
  <c r="L1581" i="1" s="1"/>
  <c r="H1581" i="1"/>
  <c r="I1581" i="1"/>
  <c r="F1581" i="1"/>
  <c r="G1581" i="1"/>
  <c r="K1586" i="1" l="1"/>
  <c r="O1586" i="1" s="1"/>
  <c r="K1585" i="1"/>
  <c r="O1585" i="1" s="1"/>
  <c r="K1583" i="1"/>
  <c r="K1584" i="1"/>
  <c r="O1584" i="1" s="1"/>
  <c r="N1581" i="1"/>
  <c r="M1581" i="1"/>
  <c r="O1583" i="1" l="1"/>
  <c r="K1587" i="1"/>
</calcChain>
</file>

<file path=xl/sharedStrings.xml><?xml version="1.0" encoding="utf-8"?>
<sst xmlns="http://schemas.openxmlformats.org/spreadsheetml/2006/main" count="1610" uniqueCount="1591">
  <si>
    <t>Collecté HT</t>
  </si>
  <si>
    <t>Facturé HT</t>
  </si>
  <si>
    <t>Numéro d'interlocuteur</t>
  </si>
  <si>
    <t>Client</t>
  </si>
  <si>
    <t>Type contrat</t>
  </si>
  <si>
    <t>2014</t>
  </si>
  <si>
    <t>2015</t>
  </si>
  <si>
    <t>1857</t>
  </si>
  <si>
    <t>2499</t>
  </si>
  <si>
    <t>18908</t>
  </si>
  <si>
    <t>53218</t>
  </si>
  <si>
    <t>119813</t>
  </si>
  <si>
    <t>119864</t>
  </si>
  <si>
    <t>119925</t>
  </si>
  <si>
    <t>119972</t>
  </si>
  <si>
    <t>138573</t>
  </si>
  <si>
    <t>140442</t>
  </si>
  <si>
    <t>141175</t>
  </si>
  <si>
    <t>141229</t>
  </si>
  <si>
    <t>142526</t>
  </si>
  <si>
    <t>143082</t>
  </si>
  <si>
    <t>144072</t>
  </si>
  <si>
    <t>144579</t>
  </si>
  <si>
    <t>144609</t>
  </si>
  <si>
    <t>146020</t>
  </si>
  <si>
    <t>149864</t>
  </si>
  <si>
    <t>150131</t>
  </si>
  <si>
    <t>150183</t>
  </si>
  <si>
    <t>152298</t>
  </si>
  <si>
    <t>152663</t>
  </si>
  <si>
    <t>153522</t>
  </si>
  <si>
    <t>154845</t>
  </si>
  <si>
    <t>237723</t>
  </si>
  <si>
    <t>251033</t>
  </si>
  <si>
    <t>375608</t>
  </si>
  <si>
    <t>388583</t>
  </si>
  <si>
    <t>389543</t>
  </si>
  <si>
    <t>412099</t>
  </si>
  <si>
    <t>415200</t>
  </si>
  <si>
    <t>416052</t>
  </si>
  <si>
    <t>429549</t>
  </si>
  <si>
    <t>430370</t>
  </si>
  <si>
    <t>435049</t>
  </si>
  <si>
    <t>443294</t>
  </si>
  <si>
    <t>445951</t>
  </si>
  <si>
    <t>446119</t>
  </si>
  <si>
    <t>519104</t>
  </si>
  <si>
    <t>628423</t>
  </si>
  <si>
    <t>743603</t>
  </si>
  <si>
    <t>853725</t>
  </si>
  <si>
    <t>853836</t>
  </si>
  <si>
    <t>854333</t>
  </si>
  <si>
    <t>856637</t>
  </si>
  <si>
    <t>897876</t>
  </si>
  <si>
    <t>899524</t>
  </si>
  <si>
    <t>901401</t>
  </si>
  <si>
    <t>901951</t>
  </si>
  <si>
    <t>902450</t>
  </si>
  <si>
    <t>902558</t>
  </si>
  <si>
    <t>903971</t>
  </si>
  <si>
    <t>907023</t>
  </si>
  <si>
    <t>907035</t>
  </si>
  <si>
    <t>912050</t>
  </si>
  <si>
    <t>1113828</t>
  </si>
  <si>
    <t>1116087</t>
  </si>
  <si>
    <t>1116742</t>
  </si>
  <si>
    <t>2143452</t>
  </si>
  <si>
    <t>2145249</t>
  </si>
  <si>
    <t>2148055</t>
  </si>
  <si>
    <t>2208868</t>
  </si>
  <si>
    <t>2209241</t>
  </si>
  <si>
    <t>2213313</t>
  </si>
  <si>
    <t>2215783</t>
  </si>
  <si>
    <t>2223552</t>
  </si>
  <si>
    <t>2230794</t>
  </si>
  <si>
    <t>2304914</t>
  </si>
  <si>
    <t>2562708</t>
  </si>
  <si>
    <t>2564836</t>
  </si>
  <si>
    <t>2565784</t>
  </si>
  <si>
    <t>2568880</t>
  </si>
  <si>
    <t>2569380</t>
  </si>
  <si>
    <t>2570751</t>
  </si>
  <si>
    <t>2571702</t>
  </si>
  <si>
    <t>2572722</t>
  </si>
  <si>
    <t>3058750</t>
  </si>
  <si>
    <t>3138963</t>
  </si>
  <si>
    <t>3154564</t>
  </si>
  <si>
    <t>3156391</t>
  </si>
  <si>
    <t>3157137</t>
  </si>
  <si>
    <t>3157300</t>
  </si>
  <si>
    <t>3157464</t>
  </si>
  <si>
    <t>3157645</t>
  </si>
  <si>
    <t>3157981</t>
  </si>
  <si>
    <t>3158501</t>
  </si>
  <si>
    <t>3158517</t>
  </si>
  <si>
    <t>3159035</t>
  </si>
  <si>
    <t>3159249</t>
  </si>
  <si>
    <t>3160033</t>
  </si>
  <si>
    <t>3217730</t>
  </si>
  <si>
    <t>3219636</t>
  </si>
  <si>
    <t>3229303</t>
  </si>
  <si>
    <t>3230009</t>
  </si>
  <si>
    <t>3233210</t>
  </si>
  <si>
    <t>3233548</t>
  </si>
  <si>
    <t>3233872</t>
  </si>
  <si>
    <t>3241178</t>
  </si>
  <si>
    <t>3647743</t>
  </si>
  <si>
    <t>3651239</t>
  </si>
  <si>
    <t>3667994</t>
  </si>
  <si>
    <t>3886027</t>
  </si>
  <si>
    <t>4540407</t>
  </si>
  <si>
    <t>4543034</t>
  </si>
  <si>
    <t>4591740</t>
  </si>
  <si>
    <t>5156867</t>
  </si>
  <si>
    <t>5223852</t>
  </si>
  <si>
    <t>5267257</t>
  </si>
  <si>
    <t>5268173</t>
  </si>
  <si>
    <t>5329767</t>
  </si>
  <si>
    <t>5338851</t>
  </si>
  <si>
    <t>5345427</t>
  </si>
  <si>
    <t>5458123</t>
  </si>
  <si>
    <t>5552290</t>
  </si>
  <si>
    <t>5658273</t>
  </si>
  <si>
    <t>5659192</t>
  </si>
  <si>
    <t>5663258</t>
  </si>
  <si>
    <t>5664178</t>
  </si>
  <si>
    <t>5664893</t>
  </si>
  <si>
    <t>5671551</t>
  </si>
  <si>
    <t>5671730</t>
  </si>
  <si>
    <t>5671775</t>
  </si>
  <si>
    <t>5675154</t>
  </si>
  <si>
    <t>5676207</t>
  </si>
  <si>
    <t>5678436</t>
  </si>
  <si>
    <t>5681663</t>
  </si>
  <si>
    <t>5686751</t>
  </si>
  <si>
    <t>5690317</t>
  </si>
  <si>
    <t>5692845</t>
  </si>
  <si>
    <t>5700647</t>
  </si>
  <si>
    <t>5701690</t>
  </si>
  <si>
    <t>5705399</t>
  </si>
  <si>
    <t>5711643</t>
  </si>
  <si>
    <t>5712095</t>
  </si>
  <si>
    <t>5715450</t>
  </si>
  <si>
    <t>5721367</t>
  </si>
  <si>
    <t>5722271</t>
  </si>
  <si>
    <t>5723825</t>
  </si>
  <si>
    <t>5725377</t>
  </si>
  <si>
    <t>5729029</t>
  </si>
  <si>
    <t>5731055</t>
  </si>
  <si>
    <t>5732869</t>
  </si>
  <si>
    <t>6227146</t>
  </si>
  <si>
    <t>6228183</t>
  </si>
  <si>
    <t>6228188</t>
  </si>
  <si>
    <t>6450402</t>
  </si>
  <si>
    <t>6803140</t>
  </si>
  <si>
    <t>6804076</t>
  </si>
  <si>
    <t>6848139</t>
  </si>
  <si>
    <t>6876384</t>
  </si>
  <si>
    <t>7221615</t>
  </si>
  <si>
    <t>7227799</t>
  </si>
  <si>
    <t>7318738</t>
  </si>
  <si>
    <t>7328661</t>
  </si>
  <si>
    <t>7331348</t>
  </si>
  <si>
    <t>7333809</t>
  </si>
  <si>
    <t>7337454</t>
  </si>
  <si>
    <t>7339468</t>
  </si>
  <si>
    <t>7345474</t>
  </si>
  <si>
    <t>7355100</t>
  </si>
  <si>
    <t>7356991</t>
  </si>
  <si>
    <t>7360492</t>
  </si>
  <si>
    <t>7368688</t>
  </si>
  <si>
    <t>7371757</t>
  </si>
  <si>
    <t>7880300</t>
  </si>
  <si>
    <t>7914324</t>
  </si>
  <si>
    <t>7941569</t>
  </si>
  <si>
    <t>7959265</t>
  </si>
  <si>
    <t>7997038</t>
  </si>
  <si>
    <t>8125484</t>
  </si>
  <si>
    <t>8135242</t>
  </si>
  <si>
    <t>8160929</t>
  </si>
  <si>
    <t>8186368</t>
  </si>
  <si>
    <t>8235645</t>
  </si>
  <si>
    <t>8279990</t>
  </si>
  <si>
    <t>8284370</t>
  </si>
  <si>
    <t>8314192</t>
  </si>
  <si>
    <t>8629362</t>
  </si>
  <si>
    <t>8629823</t>
  </si>
  <si>
    <t>8637316</t>
  </si>
  <si>
    <t>8639092</t>
  </si>
  <si>
    <t>8733313</t>
  </si>
  <si>
    <t>8741907</t>
  </si>
  <si>
    <t>8743137</t>
  </si>
  <si>
    <t>8745194</t>
  </si>
  <si>
    <t>8774597</t>
  </si>
  <si>
    <t>8775440</t>
  </si>
  <si>
    <t>8785164</t>
  </si>
  <si>
    <t>8785479</t>
  </si>
  <si>
    <t>8787384</t>
  </si>
  <si>
    <t>8792163</t>
  </si>
  <si>
    <t>8795763</t>
  </si>
  <si>
    <t>8814357</t>
  </si>
  <si>
    <t>8816936</t>
  </si>
  <si>
    <t>9194506</t>
  </si>
  <si>
    <t>9315864</t>
  </si>
  <si>
    <t>9379123</t>
  </si>
  <si>
    <t>9414095</t>
  </si>
  <si>
    <t>9415137</t>
  </si>
  <si>
    <t>9415900</t>
  </si>
  <si>
    <t>9416017</t>
  </si>
  <si>
    <t>9416083</t>
  </si>
  <si>
    <t>9416768</t>
  </si>
  <si>
    <t>9418413</t>
  </si>
  <si>
    <t>9429929</t>
  </si>
  <si>
    <t>9430831</t>
  </si>
  <si>
    <t>9430954</t>
  </si>
  <si>
    <t>9431489</t>
  </si>
  <si>
    <t>9431926</t>
  </si>
  <si>
    <t>9432528</t>
  </si>
  <si>
    <t>9432601</t>
  </si>
  <si>
    <t>9432727</t>
  </si>
  <si>
    <t>9433169</t>
  </si>
  <si>
    <t>9436983</t>
  </si>
  <si>
    <t>9437318</t>
  </si>
  <si>
    <t>9439609</t>
  </si>
  <si>
    <t>9439876</t>
  </si>
  <si>
    <t>9440128</t>
  </si>
  <si>
    <t>9440184</t>
  </si>
  <si>
    <t>9440220</t>
  </si>
  <si>
    <t>9440464</t>
  </si>
  <si>
    <t>9440466</t>
  </si>
  <si>
    <t>9440938</t>
  </si>
  <si>
    <t>9442659</t>
  </si>
  <si>
    <t>9444704</t>
  </si>
  <si>
    <t>9445063</t>
  </si>
  <si>
    <t>9445076</t>
  </si>
  <si>
    <t>9445369</t>
  </si>
  <si>
    <t>9446291</t>
  </si>
  <si>
    <t>9446370</t>
  </si>
  <si>
    <t>9447427</t>
  </si>
  <si>
    <t>9448068</t>
  </si>
  <si>
    <t>9451575</t>
  </si>
  <si>
    <t>9456000</t>
  </si>
  <si>
    <t>9457466</t>
  </si>
  <si>
    <t>9469738</t>
  </si>
  <si>
    <t>9470382</t>
  </si>
  <si>
    <t>9474000</t>
  </si>
  <si>
    <t>9483650</t>
  </si>
  <si>
    <t>9486650</t>
  </si>
  <si>
    <t>9491644</t>
  </si>
  <si>
    <t>9495927</t>
  </si>
  <si>
    <t>9497015</t>
  </si>
  <si>
    <t>9498750</t>
  </si>
  <si>
    <t>9503960</t>
  </si>
  <si>
    <t>9508220</t>
  </si>
  <si>
    <t>9510621</t>
  </si>
  <si>
    <t>9512474</t>
  </si>
  <si>
    <t>9513798</t>
  </si>
  <si>
    <t>9521295</t>
  </si>
  <si>
    <t>9522109</t>
  </si>
  <si>
    <t>9525431</t>
  </si>
  <si>
    <t>9526758</t>
  </si>
  <si>
    <t>9529267</t>
  </si>
  <si>
    <t>9530539</t>
  </si>
  <si>
    <t>9536989</t>
  </si>
  <si>
    <t>9538778</t>
  </si>
  <si>
    <t>9542469</t>
  </si>
  <si>
    <t>9546503</t>
  </si>
  <si>
    <t>9555804</t>
  </si>
  <si>
    <t>9556283</t>
  </si>
  <si>
    <t>9561825</t>
  </si>
  <si>
    <t>9565801</t>
  </si>
  <si>
    <t>9568609</t>
  </si>
  <si>
    <t>9570987</t>
  </si>
  <si>
    <t>9570994</t>
  </si>
  <si>
    <t>9575104</t>
  </si>
  <si>
    <t>9576275</t>
  </si>
  <si>
    <t>9576834</t>
  </si>
  <si>
    <t>9577141</t>
  </si>
  <si>
    <t>9590722</t>
  </si>
  <si>
    <t>9592183</t>
  </si>
  <si>
    <t>9596353</t>
  </si>
  <si>
    <t>9603567</t>
  </si>
  <si>
    <t>9605724</t>
  </si>
  <si>
    <t>9607459</t>
  </si>
  <si>
    <t>9608143</t>
  </si>
  <si>
    <t>9615288</t>
  </si>
  <si>
    <t>9615923</t>
  </si>
  <si>
    <t>9618317</t>
  </si>
  <si>
    <t>9620849</t>
  </si>
  <si>
    <t>9621179</t>
  </si>
  <si>
    <t>9622232</t>
  </si>
  <si>
    <t>9622690</t>
  </si>
  <si>
    <t>9626352</t>
  </si>
  <si>
    <t>9626354</t>
  </si>
  <si>
    <t>9627011</t>
  </si>
  <si>
    <t>9627237</t>
  </si>
  <si>
    <t>9627414</t>
  </si>
  <si>
    <t>9632230</t>
  </si>
  <si>
    <t>9633849</t>
  </si>
  <si>
    <t>9640141</t>
  </si>
  <si>
    <t>9642152</t>
  </si>
  <si>
    <t>9647859</t>
  </si>
  <si>
    <t>9648559</t>
  </si>
  <si>
    <t>9651038</t>
  </si>
  <si>
    <t>9654562</t>
  </si>
  <si>
    <t>9657835</t>
  </si>
  <si>
    <t>9658365</t>
  </si>
  <si>
    <t>9659129</t>
  </si>
  <si>
    <t>9663529</t>
  </si>
  <si>
    <t>9664941</t>
  </si>
  <si>
    <t>9665223</t>
  </si>
  <si>
    <t>9670511</t>
  </si>
  <si>
    <t>9674196</t>
  </si>
  <si>
    <t>9679092</t>
  </si>
  <si>
    <t>9679546</t>
  </si>
  <si>
    <t>9680567</t>
  </si>
  <si>
    <t>9687713</t>
  </si>
  <si>
    <t>9693558</t>
  </si>
  <si>
    <t>9707853</t>
  </si>
  <si>
    <t>9708672</t>
  </si>
  <si>
    <t>9711492</t>
  </si>
  <si>
    <t>9712007</t>
  </si>
  <si>
    <t>9736383</t>
  </si>
  <si>
    <t>9824123</t>
  </si>
  <si>
    <t>9824199</t>
  </si>
  <si>
    <t>9824427</t>
  </si>
  <si>
    <t>9824471</t>
  </si>
  <si>
    <t>9824615</t>
  </si>
  <si>
    <t>9824743</t>
  </si>
  <si>
    <t>9824745</t>
  </si>
  <si>
    <t>9825824</t>
  </si>
  <si>
    <t>9850083</t>
  </si>
  <si>
    <t>9850741</t>
  </si>
  <si>
    <t>9850839</t>
  </si>
  <si>
    <t>9850967</t>
  </si>
  <si>
    <t>9851167</t>
  </si>
  <si>
    <t>9851436</t>
  </si>
  <si>
    <t>9851438</t>
  </si>
  <si>
    <t>9851562</t>
  </si>
  <si>
    <t>9852071</t>
  </si>
  <si>
    <t>9852092</t>
  </si>
  <si>
    <t>9852342</t>
  </si>
  <si>
    <t>9852348</t>
  </si>
  <si>
    <t>9852423</t>
  </si>
  <si>
    <t>9852438</t>
  </si>
  <si>
    <t>9853077</t>
  </si>
  <si>
    <t>9853160</t>
  </si>
  <si>
    <t>9853428</t>
  </si>
  <si>
    <t>9853685</t>
  </si>
  <si>
    <t>9853800</t>
  </si>
  <si>
    <t>9853809</t>
  </si>
  <si>
    <t>9853951</t>
  </si>
  <si>
    <t>9853963</t>
  </si>
  <si>
    <t>9854316</t>
  </si>
  <si>
    <t>9854568</t>
  </si>
  <si>
    <t>9854858</t>
  </si>
  <si>
    <t>9855041</t>
  </si>
  <si>
    <t>9855457</t>
  </si>
  <si>
    <t>9855743</t>
  </si>
  <si>
    <t>9855773</t>
  </si>
  <si>
    <t>9856008</t>
  </si>
  <si>
    <t>9856121</t>
  </si>
  <si>
    <t>9856145</t>
  </si>
  <si>
    <t>9857978</t>
  </si>
  <si>
    <t>9874850</t>
  </si>
  <si>
    <t>9879937</t>
  </si>
  <si>
    <t>9889148</t>
  </si>
  <si>
    <t>9889256</t>
  </si>
  <si>
    <t>9889975</t>
  </si>
  <si>
    <t>9890035</t>
  </si>
  <si>
    <t>9890849</t>
  </si>
  <si>
    <t>9891082</t>
  </si>
  <si>
    <t>9892777</t>
  </si>
  <si>
    <t>9892825</t>
  </si>
  <si>
    <t>9892920</t>
  </si>
  <si>
    <t>9892994</t>
  </si>
  <si>
    <t>9893170</t>
  </si>
  <si>
    <t>9893198</t>
  </si>
  <si>
    <t>9893547</t>
  </si>
  <si>
    <t>9894036</t>
  </si>
  <si>
    <t>9894475</t>
  </si>
  <si>
    <t>9894656</t>
  </si>
  <si>
    <t>9896278</t>
  </si>
  <si>
    <t>9896443</t>
  </si>
  <si>
    <t>9897156</t>
  </si>
  <si>
    <t>9898398</t>
  </si>
  <si>
    <t>9898554</t>
  </si>
  <si>
    <t>9899288</t>
  </si>
  <si>
    <t>9899417</t>
  </si>
  <si>
    <t>9899524</t>
  </si>
  <si>
    <t>9899930</t>
  </si>
  <si>
    <t>9900107</t>
  </si>
  <si>
    <t>9900695</t>
  </si>
  <si>
    <t>9901031</t>
  </si>
  <si>
    <t>9901176</t>
  </si>
  <si>
    <t>9901446</t>
  </si>
  <si>
    <t>9901581</t>
  </si>
  <si>
    <t>9901691</t>
  </si>
  <si>
    <t>9901994</t>
  </si>
  <si>
    <t>9902344</t>
  </si>
  <si>
    <t>9902468</t>
  </si>
  <si>
    <t>9902487</t>
  </si>
  <si>
    <t>9902639</t>
  </si>
  <si>
    <t>9902762</t>
  </si>
  <si>
    <t>9903188</t>
  </si>
  <si>
    <t>9903468</t>
  </si>
  <si>
    <t>9903574</t>
  </si>
  <si>
    <t>9903626</t>
  </si>
  <si>
    <t>9903753</t>
  </si>
  <si>
    <t>9903877</t>
  </si>
  <si>
    <t>9904597</t>
  </si>
  <si>
    <t>9904790</t>
  </si>
  <si>
    <t>9904952</t>
  </si>
  <si>
    <t>9905038</t>
  </si>
  <si>
    <t>9906374</t>
  </si>
  <si>
    <t>9907429</t>
  </si>
  <si>
    <t>9907496</t>
  </si>
  <si>
    <t>9907563</t>
  </si>
  <si>
    <t>9907725</t>
  </si>
  <si>
    <t>9907881</t>
  </si>
  <si>
    <t>9908039</t>
  </si>
  <si>
    <t>9908156</t>
  </si>
  <si>
    <t>9908683</t>
  </si>
  <si>
    <t>9909132</t>
  </si>
  <si>
    <t>9910382</t>
  </si>
  <si>
    <t>9910932</t>
  </si>
  <si>
    <t>9912086</t>
  </si>
  <si>
    <t>9913146</t>
  </si>
  <si>
    <t>9913346</t>
  </si>
  <si>
    <t>9913558</t>
  </si>
  <si>
    <t>9913702</t>
  </si>
  <si>
    <t>9914063</t>
  </si>
  <si>
    <t>9914357</t>
  </si>
  <si>
    <t>9914710</t>
  </si>
  <si>
    <t>9915172</t>
  </si>
  <si>
    <t>9915279</t>
  </si>
  <si>
    <t>9915637</t>
  </si>
  <si>
    <t>9915882</t>
  </si>
  <si>
    <t>9916284</t>
  </si>
  <si>
    <t>9916317</t>
  </si>
  <si>
    <t>9916355</t>
  </si>
  <si>
    <t>9916619</t>
  </si>
  <si>
    <t>9917006</t>
  </si>
  <si>
    <t>9917030</t>
  </si>
  <si>
    <t>9917573</t>
  </si>
  <si>
    <t>9917776</t>
  </si>
  <si>
    <t>9918143</t>
  </si>
  <si>
    <t>9918907</t>
  </si>
  <si>
    <t>9919677</t>
  </si>
  <si>
    <t>9919825</t>
  </si>
  <si>
    <t>9921445</t>
  </si>
  <si>
    <t>9921532</t>
  </si>
  <si>
    <t>9921675</t>
  </si>
  <si>
    <t>9921933</t>
  </si>
  <si>
    <t>9921973</t>
  </si>
  <si>
    <t>9922017</t>
  </si>
  <si>
    <t>9922800</t>
  </si>
  <si>
    <t>9923372</t>
  </si>
  <si>
    <t>9923374</t>
  </si>
  <si>
    <t>9923395</t>
  </si>
  <si>
    <t>9923454</t>
  </si>
  <si>
    <t>9923975</t>
  </si>
  <si>
    <t>9924124</t>
  </si>
  <si>
    <t>9924392</t>
  </si>
  <si>
    <t>9924421</t>
  </si>
  <si>
    <t>9924521</t>
  </si>
  <si>
    <t>9924525</t>
  </si>
  <si>
    <t>9924639</t>
  </si>
  <si>
    <t>9924757</t>
  </si>
  <si>
    <t>9925562</t>
  </si>
  <si>
    <t>9925649</t>
  </si>
  <si>
    <t>9925710</t>
  </si>
  <si>
    <t>9926061</t>
  </si>
  <si>
    <t>9926181</t>
  </si>
  <si>
    <t>9926281</t>
  </si>
  <si>
    <t>9926345</t>
  </si>
  <si>
    <t>9926926</t>
  </si>
  <si>
    <t>9927423</t>
  </si>
  <si>
    <t>9927482</t>
  </si>
  <si>
    <t>9927511</t>
  </si>
  <si>
    <t>9927778</t>
  </si>
  <si>
    <t>9927819</t>
  </si>
  <si>
    <t>9927958</t>
  </si>
  <si>
    <t>9928372</t>
  </si>
  <si>
    <t>9928436</t>
  </si>
  <si>
    <t>9928731</t>
  </si>
  <si>
    <t>9928733</t>
  </si>
  <si>
    <t>9928854</t>
  </si>
  <si>
    <t>9928946</t>
  </si>
  <si>
    <t>9929267</t>
  </si>
  <si>
    <t>9929327</t>
  </si>
  <si>
    <t>9929454</t>
  </si>
  <si>
    <t>9929459</t>
  </si>
  <si>
    <t>9929988</t>
  </si>
  <si>
    <t>9930125</t>
  </si>
  <si>
    <t>9930629</t>
  </si>
  <si>
    <t>9930867</t>
  </si>
  <si>
    <t>9931024</t>
  </si>
  <si>
    <t>9931319</t>
  </si>
  <si>
    <t>9931412</t>
  </si>
  <si>
    <t>9931431</t>
  </si>
  <si>
    <t>9931446</t>
  </si>
  <si>
    <t>9931710</t>
  </si>
  <si>
    <t>9931911</t>
  </si>
  <si>
    <t>9932649</t>
  </si>
  <si>
    <t>9932976</t>
  </si>
  <si>
    <t>9933453</t>
  </si>
  <si>
    <t>9933456</t>
  </si>
  <si>
    <t>9933708</t>
  </si>
  <si>
    <t>9933756</t>
  </si>
  <si>
    <t>9933769</t>
  </si>
  <si>
    <t>9933790</t>
  </si>
  <si>
    <t>9933863</t>
  </si>
  <si>
    <t>9933996</t>
  </si>
  <si>
    <t>9933998</t>
  </si>
  <si>
    <t>9934459</t>
  </si>
  <si>
    <t>9934467</t>
  </si>
  <si>
    <t>9934471</t>
  </si>
  <si>
    <t>9934494</t>
  </si>
  <si>
    <t>9934504</t>
  </si>
  <si>
    <t>9935125</t>
  </si>
  <si>
    <t>9935370</t>
  </si>
  <si>
    <t>9935540</t>
  </si>
  <si>
    <t>9935548</t>
  </si>
  <si>
    <t>9935552</t>
  </si>
  <si>
    <t>9935613</t>
  </si>
  <si>
    <t>9935733</t>
  </si>
  <si>
    <t>9935951</t>
  </si>
  <si>
    <t>9936036</t>
  </si>
  <si>
    <t>9936158</t>
  </si>
  <si>
    <t>9936363</t>
  </si>
  <si>
    <t>9936486</t>
  </si>
  <si>
    <t>9936603</t>
  </si>
  <si>
    <t>9936737</t>
  </si>
  <si>
    <t>9937466</t>
  </si>
  <si>
    <t>9937866</t>
  </si>
  <si>
    <t>9937892</t>
  </si>
  <si>
    <t>9937919</t>
  </si>
  <si>
    <t>9940218</t>
  </si>
  <si>
    <t>9943306</t>
  </si>
  <si>
    <t>9965114</t>
  </si>
  <si>
    <t>9965171</t>
  </si>
  <si>
    <t>9966091</t>
  </si>
  <si>
    <t>9970132</t>
  </si>
  <si>
    <t>9981013</t>
  </si>
  <si>
    <t>9990240</t>
  </si>
  <si>
    <t>9991233</t>
  </si>
  <si>
    <t>9993613</t>
  </si>
  <si>
    <t>10003369</t>
  </si>
  <si>
    <t>10013329</t>
  </si>
  <si>
    <t>10100743</t>
  </si>
  <si>
    <t>10103529</t>
  </si>
  <si>
    <t>10118221</t>
  </si>
  <si>
    <t>10124119</t>
  </si>
  <si>
    <t>10126400</t>
  </si>
  <si>
    <t>10126497</t>
  </si>
  <si>
    <t>10137018</t>
  </si>
  <si>
    <t>10137398</t>
  </si>
  <si>
    <t>10138294</t>
  </si>
  <si>
    <t>10139276</t>
  </si>
  <si>
    <t>10140727</t>
  </si>
  <si>
    <t>10141032</t>
  </si>
  <si>
    <t>10141139</t>
  </si>
  <si>
    <t>10141190</t>
  </si>
  <si>
    <t>10141234</t>
  </si>
  <si>
    <t>10141237</t>
  </si>
  <si>
    <t>10141242</t>
  </si>
  <si>
    <t>10141370</t>
  </si>
  <si>
    <t>10141374</t>
  </si>
  <si>
    <t>10141474</t>
  </si>
  <si>
    <t>10141785</t>
  </si>
  <si>
    <t>10142399</t>
  </si>
  <si>
    <t>10142488</t>
  </si>
  <si>
    <t>10142627</t>
  </si>
  <si>
    <t>10170969</t>
  </si>
  <si>
    <t>10170982</t>
  </si>
  <si>
    <t>10171219</t>
  </si>
  <si>
    <t>10171255</t>
  </si>
  <si>
    <t>10172095</t>
  </si>
  <si>
    <t>10172418</t>
  </si>
  <si>
    <t>10172548</t>
  </si>
  <si>
    <t>10172730</t>
  </si>
  <si>
    <t>10172968</t>
  </si>
  <si>
    <t>10173626</t>
  </si>
  <si>
    <t>10173675</t>
  </si>
  <si>
    <t>10173678</t>
  </si>
  <si>
    <t>10176221</t>
  </si>
  <si>
    <t>10176956</t>
  </si>
  <si>
    <t>10177067</t>
  </si>
  <si>
    <t>10177185</t>
  </si>
  <si>
    <t>10182402</t>
  </si>
  <si>
    <t>10189962</t>
  </si>
  <si>
    <t>10190689</t>
  </si>
  <si>
    <t>10191453</t>
  </si>
  <si>
    <t>10199035</t>
  </si>
  <si>
    <t>10199506</t>
  </si>
  <si>
    <t>10200150</t>
  </si>
  <si>
    <t>10200321</t>
  </si>
  <si>
    <t>10200338</t>
  </si>
  <si>
    <t>10200611</t>
  </si>
  <si>
    <t>10200653</t>
  </si>
  <si>
    <t>10203162</t>
  </si>
  <si>
    <t>10210164</t>
  </si>
  <si>
    <t>10210452</t>
  </si>
  <si>
    <t>10210866</t>
  </si>
  <si>
    <t>10210901</t>
  </si>
  <si>
    <t>10212409</t>
  </si>
  <si>
    <t>10212846</t>
  </si>
  <si>
    <t>10212853</t>
  </si>
  <si>
    <t>10213118</t>
  </si>
  <si>
    <t>10214962</t>
  </si>
  <si>
    <t>10217751</t>
  </si>
  <si>
    <t>10226823</t>
  </si>
  <si>
    <t>10229939</t>
  </si>
  <si>
    <t>10230019</t>
  </si>
  <si>
    <t>10230033</t>
  </si>
  <si>
    <t>10231462</t>
  </si>
  <si>
    <t>10231544</t>
  </si>
  <si>
    <t>10231962</t>
  </si>
  <si>
    <t>10232649</t>
  </si>
  <si>
    <t>10233235</t>
  </si>
  <si>
    <t>10233921</t>
  </si>
  <si>
    <t>10234587</t>
  </si>
  <si>
    <t>10235157</t>
  </si>
  <si>
    <t>10235418</t>
  </si>
  <si>
    <t>10236913</t>
  </si>
  <si>
    <t>10237433</t>
  </si>
  <si>
    <t>10246648</t>
  </si>
  <si>
    <t>10246733</t>
  </si>
  <si>
    <t>10247550</t>
  </si>
  <si>
    <t>10248052</t>
  </si>
  <si>
    <t>10248112</t>
  </si>
  <si>
    <t>10249862</t>
  </si>
  <si>
    <t>10251613</t>
  </si>
  <si>
    <t>10251787</t>
  </si>
  <si>
    <t>10252020</t>
  </si>
  <si>
    <t>10252096</t>
  </si>
  <si>
    <t>10252705</t>
  </si>
  <si>
    <t>10252737</t>
  </si>
  <si>
    <t>10252797</t>
  </si>
  <si>
    <t>10252807</t>
  </si>
  <si>
    <t>10252860</t>
  </si>
  <si>
    <t>10253079</t>
  </si>
  <si>
    <t>10253515</t>
  </si>
  <si>
    <t>10255639</t>
  </si>
  <si>
    <t>10255646</t>
  </si>
  <si>
    <t>10255713</t>
  </si>
  <si>
    <t>10257650</t>
  </si>
  <si>
    <t>10257800</t>
  </si>
  <si>
    <t>10258122</t>
  </si>
  <si>
    <t>10258328</t>
  </si>
  <si>
    <t>10258823</t>
  </si>
  <si>
    <t>10258906</t>
  </si>
  <si>
    <t>10259832</t>
  </si>
  <si>
    <t>10259927</t>
  </si>
  <si>
    <t>10260316</t>
  </si>
  <si>
    <t>10260750</t>
  </si>
  <si>
    <t>10260894</t>
  </si>
  <si>
    <t>10260898</t>
  </si>
  <si>
    <t>10260899</t>
  </si>
  <si>
    <t>10261209</t>
  </si>
  <si>
    <t>10261592</t>
  </si>
  <si>
    <t>10269508</t>
  </si>
  <si>
    <t>10269553</t>
  </si>
  <si>
    <t>10272611</t>
  </si>
  <si>
    <t>11982604</t>
  </si>
  <si>
    <t>11983219</t>
  </si>
  <si>
    <t>11985497</t>
  </si>
  <si>
    <t>11987851</t>
  </si>
  <si>
    <t>11987947</t>
  </si>
  <si>
    <t>11988523</t>
  </si>
  <si>
    <t>11994664</t>
  </si>
  <si>
    <t>11996900</t>
  </si>
  <si>
    <t>11997346</t>
  </si>
  <si>
    <t>12001360</t>
  </si>
  <si>
    <t>12003867</t>
  </si>
  <si>
    <t>12004664</t>
  </si>
  <si>
    <t>12008081</t>
  </si>
  <si>
    <t>12011078</t>
  </si>
  <si>
    <t>12011708</t>
  </si>
  <si>
    <t>12013056</t>
  </si>
  <si>
    <t>12015815</t>
  </si>
  <si>
    <t>12019346</t>
  </si>
  <si>
    <t>12019942</t>
  </si>
  <si>
    <t>12019971</t>
  </si>
  <si>
    <t>12020688</t>
  </si>
  <si>
    <t>12022326</t>
  </si>
  <si>
    <t>12024862</t>
  </si>
  <si>
    <t>12025597</t>
  </si>
  <si>
    <t>12025802</t>
  </si>
  <si>
    <t>12028166</t>
  </si>
  <si>
    <t>12028446</t>
  </si>
  <si>
    <t>12028964</t>
  </si>
  <si>
    <t>12030341</t>
  </si>
  <si>
    <t>12030880</t>
  </si>
  <si>
    <t>12032035</t>
  </si>
  <si>
    <t>12035652</t>
  </si>
  <si>
    <t>12035841</t>
  </si>
  <si>
    <t>12038738</t>
  </si>
  <si>
    <t>12044811</t>
  </si>
  <si>
    <t>12045823</t>
  </si>
  <si>
    <t>12046218</t>
  </si>
  <si>
    <t>12047695</t>
  </si>
  <si>
    <t>12048937</t>
  </si>
  <si>
    <t>12048988</t>
  </si>
  <si>
    <t>12055285</t>
  </si>
  <si>
    <t>12057127</t>
  </si>
  <si>
    <t>12059393</t>
  </si>
  <si>
    <t>12062272</t>
  </si>
  <si>
    <t>12062494</t>
  </si>
  <si>
    <t>12064945</t>
  </si>
  <si>
    <t>12065410</t>
  </si>
  <si>
    <t>12068180</t>
  </si>
  <si>
    <t>12070295</t>
  </si>
  <si>
    <t>12070444</t>
  </si>
  <si>
    <t>12070808</t>
  </si>
  <si>
    <t>12074054</t>
  </si>
  <si>
    <t>12076606</t>
  </si>
  <si>
    <t>12078592</t>
  </si>
  <si>
    <t>12085417</t>
  </si>
  <si>
    <t>12085699</t>
  </si>
  <si>
    <t>12085744</t>
  </si>
  <si>
    <t>12088670</t>
  </si>
  <si>
    <t>12089175</t>
  </si>
  <si>
    <t>12090491</t>
  </si>
  <si>
    <t>12093277</t>
  </si>
  <si>
    <t>12093975</t>
  </si>
  <si>
    <t>12096019</t>
  </si>
  <si>
    <t>12097655</t>
  </si>
  <si>
    <t>12098226</t>
  </si>
  <si>
    <t>12098233</t>
  </si>
  <si>
    <t>12099139</t>
  </si>
  <si>
    <t>12102637</t>
  </si>
  <si>
    <t>12105198</t>
  </si>
  <si>
    <t>12109623</t>
  </si>
  <si>
    <t>12112379</t>
  </si>
  <si>
    <t>12112946</t>
  </si>
  <si>
    <t>12113104</t>
  </si>
  <si>
    <t>12113226</t>
  </si>
  <si>
    <t>12113230</t>
  </si>
  <si>
    <t>12114336</t>
  </si>
  <si>
    <t>12116285</t>
  </si>
  <si>
    <t>12118337</t>
  </si>
  <si>
    <t>12119652</t>
  </si>
  <si>
    <t>12122813</t>
  </si>
  <si>
    <t>12124681</t>
  </si>
  <si>
    <t>12131364</t>
  </si>
  <si>
    <t>12131830</t>
  </si>
  <si>
    <t>12132708</t>
  </si>
  <si>
    <t>12134594</t>
  </si>
  <si>
    <t>12135224</t>
  </si>
  <si>
    <t>12136240</t>
  </si>
  <si>
    <t>12137348</t>
  </si>
  <si>
    <t>12138853</t>
  </si>
  <si>
    <t>12140101</t>
  </si>
  <si>
    <t>12141949</t>
  </si>
  <si>
    <t>12142278</t>
  </si>
  <si>
    <t>12146137</t>
  </si>
  <si>
    <t>12146204</t>
  </si>
  <si>
    <t>12146367</t>
  </si>
  <si>
    <t>12147759</t>
  </si>
  <si>
    <t>12149169</t>
  </si>
  <si>
    <t>12149170</t>
  </si>
  <si>
    <t>12150110</t>
  </si>
  <si>
    <t>12150590</t>
  </si>
  <si>
    <t>12151935</t>
  </si>
  <si>
    <t>12154495</t>
  </si>
  <si>
    <t>12154668</t>
  </si>
  <si>
    <t>12154965</t>
  </si>
  <si>
    <t>12155029</t>
  </si>
  <si>
    <t>12156585</t>
  </si>
  <si>
    <t>12157389</t>
  </si>
  <si>
    <t>12159352</t>
  </si>
  <si>
    <t>12159477</t>
  </si>
  <si>
    <t>12160697</t>
  </si>
  <si>
    <t>12164852</t>
  </si>
  <si>
    <t>12165087</t>
  </si>
  <si>
    <t>12165350</t>
  </si>
  <si>
    <t>12273489</t>
  </si>
  <si>
    <t>12273493</t>
  </si>
  <si>
    <t>12273517</t>
  </si>
  <si>
    <t>12273521</t>
  </si>
  <si>
    <t>12274071</t>
  </si>
  <si>
    <t>12276822</t>
  </si>
  <si>
    <t>12286852</t>
  </si>
  <si>
    <t>12303143</t>
  </si>
  <si>
    <t>12303153</t>
  </si>
  <si>
    <t>12303204</t>
  </si>
  <si>
    <t>12303207</t>
  </si>
  <si>
    <t>12303211</t>
  </si>
  <si>
    <t>12303511</t>
  </si>
  <si>
    <t>12304258</t>
  </si>
  <si>
    <t>12304370</t>
  </si>
  <si>
    <t>12304399</t>
  </si>
  <si>
    <t>12304420</t>
  </si>
  <si>
    <t>12304687</t>
  </si>
  <si>
    <t>12304814</t>
  </si>
  <si>
    <t>12304816</t>
  </si>
  <si>
    <t>12304882</t>
  </si>
  <si>
    <t>12304919</t>
  </si>
  <si>
    <t>12305318</t>
  </si>
  <si>
    <t>12305415</t>
  </si>
  <si>
    <t>12305438</t>
  </si>
  <si>
    <t>12305689</t>
  </si>
  <si>
    <t>12305898</t>
  </si>
  <si>
    <t>12306626</t>
  </si>
  <si>
    <t>12306698</t>
  </si>
  <si>
    <t>12306709</t>
  </si>
  <si>
    <t>12307430</t>
  </si>
  <si>
    <t>12307516</t>
  </si>
  <si>
    <t>12307532</t>
  </si>
  <si>
    <t>12307760</t>
  </si>
  <si>
    <t>12307811</t>
  </si>
  <si>
    <t>12308284</t>
  </si>
  <si>
    <t>12308352</t>
  </si>
  <si>
    <t>12308706</t>
  </si>
  <si>
    <t>12308729</t>
  </si>
  <si>
    <t>12308753</t>
  </si>
  <si>
    <t>12308834</t>
  </si>
  <si>
    <t>12308877</t>
  </si>
  <si>
    <t>12309090</t>
  </si>
  <si>
    <t>12309102</t>
  </si>
  <si>
    <t>12309267</t>
  </si>
  <si>
    <t>12309475</t>
  </si>
  <si>
    <t>12309752</t>
  </si>
  <si>
    <t>12309891</t>
  </si>
  <si>
    <t>12310373</t>
  </si>
  <si>
    <t>12310414</t>
  </si>
  <si>
    <t>12310466</t>
  </si>
  <si>
    <t>12310491</t>
  </si>
  <si>
    <t>12310651</t>
  </si>
  <si>
    <t>12310768</t>
  </si>
  <si>
    <t>12310852</t>
  </si>
  <si>
    <t>12311259</t>
  </si>
  <si>
    <t>12311289</t>
  </si>
  <si>
    <t>12311332</t>
  </si>
  <si>
    <t>12311403</t>
  </si>
  <si>
    <t>12311572</t>
  </si>
  <si>
    <t>12311649</t>
  </si>
  <si>
    <t>12311749</t>
  </si>
  <si>
    <t>12311798</t>
  </si>
  <si>
    <t>12311801</t>
  </si>
  <si>
    <t>12311860</t>
  </si>
  <si>
    <t>12311862</t>
  </si>
  <si>
    <t>12312088</t>
  </si>
  <si>
    <t>12312276</t>
  </si>
  <si>
    <t>12312309</t>
  </si>
  <si>
    <t>12312318</t>
  </si>
  <si>
    <t>12324501</t>
  </si>
  <si>
    <t>12339459</t>
  </si>
  <si>
    <t>12339474</t>
  </si>
  <si>
    <t>12341301</t>
  </si>
  <si>
    <t>12341316</t>
  </si>
  <si>
    <t>12341860</t>
  </si>
  <si>
    <t>12341967</t>
  </si>
  <si>
    <t>12342741</t>
  </si>
  <si>
    <t>12343980</t>
  </si>
  <si>
    <t>12344045</t>
  </si>
  <si>
    <t>12344223</t>
  </si>
  <si>
    <t>12345237</t>
  </si>
  <si>
    <t>12345851</t>
  </si>
  <si>
    <t>12345859</t>
  </si>
  <si>
    <t>12346085</t>
  </si>
  <si>
    <t>12346271</t>
  </si>
  <si>
    <t>12346789</t>
  </si>
  <si>
    <t>12347253</t>
  </si>
  <si>
    <t>12347281</t>
  </si>
  <si>
    <t>12347417</t>
  </si>
  <si>
    <t>12347604</t>
  </si>
  <si>
    <t>12348482</t>
  </si>
  <si>
    <t>12348809</t>
  </si>
  <si>
    <t>12349627</t>
  </si>
  <si>
    <t>12349705</t>
  </si>
  <si>
    <t>12350354</t>
  </si>
  <si>
    <t>12350407</t>
  </si>
  <si>
    <t>12350463</t>
  </si>
  <si>
    <t>12350477</t>
  </si>
  <si>
    <t>12350684</t>
  </si>
  <si>
    <t>12350876</t>
  </si>
  <si>
    <t>12351042</t>
  </si>
  <si>
    <t>12351332</t>
  </si>
  <si>
    <t>12351348</t>
  </si>
  <si>
    <t>12351928</t>
  </si>
  <si>
    <t>12351935</t>
  </si>
  <si>
    <t>12352149</t>
  </si>
  <si>
    <t>12352190</t>
  </si>
  <si>
    <t>12352192</t>
  </si>
  <si>
    <t>12353408</t>
  </si>
  <si>
    <t>12353481</t>
  </si>
  <si>
    <t>12353685</t>
  </si>
  <si>
    <t>12353691</t>
  </si>
  <si>
    <t>12353697</t>
  </si>
  <si>
    <t>12353746</t>
  </si>
  <si>
    <t>12354630</t>
  </si>
  <si>
    <t>12355021</t>
  </si>
  <si>
    <t>12355315</t>
  </si>
  <si>
    <t>12355403</t>
  </si>
  <si>
    <t>12355641</t>
  </si>
  <si>
    <t>12355973</t>
  </si>
  <si>
    <t>12356058</t>
  </si>
  <si>
    <t>12356298</t>
  </si>
  <si>
    <t>12356593</t>
  </si>
  <si>
    <t>12356755</t>
  </si>
  <si>
    <t>12357139</t>
  </si>
  <si>
    <t>12357348</t>
  </si>
  <si>
    <t>12357527</t>
  </si>
  <si>
    <t>12357647</t>
  </si>
  <si>
    <t>12358416</t>
  </si>
  <si>
    <t>12358796</t>
  </si>
  <si>
    <t>12359212</t>
  </si>
  <si>
    <t>12359810</t>
  </si>
  <si>
    <t>12359902</t>
  </si>
  <si>
    <t>12360078</t>
  </si>
  <si>
    <t>12360203</t>
  </si>
  <si>
    <t>12360364</t>
  </si>
  <si>
    <t>12360524</t>
  </si>
  <si>
    <t>12360534</t>
  </si>
  <si>
    <t>12361190</t>
  </si>
  <si>
    <t>12361271</t>
  </si>
  <si>
    <t>12361823</t>
  </si>
  <si>
    <t>12361837</t>
  </si>
  <si>
    <t>12361963</t>
  </si>
  <si>
    <t>12362862</t>
  </si>
  <si>
    <t>12363147</t>
  </si>
  <si>
    <t>12363735</t>
  </si>
  <si>
    <t>12363764</t>
  </si>
  <si>
    <t>12363765</t>
  </si>
  <si>
    <t>12364055</t>
  </si>
  <si>
    <t>12364290</t>
  </si>
  <si>
    <t>12364336</t>
  </si>
  <si>
    <t>12364368</t>
  </si>
  <si>
    <t>12364916</t>
  </si>
  <si>
    <t>12365541</t>
  </si>
  <si>
    <t>12365630</t>
  </si>
  <si>
    <t>12365717</t>
  </si>
  <si>
    <t>12365989</t>
  </si>
  <si>
    <t>12366109</t>
  </si>
  <si>
    <t>12366224</t>
  </si>
  <si>
    <t>12366226</t>
  </si>
  <si>
    <t>12366342</t>
  </si>
  <si>
    <t>12366426</t>
  </si>
  <si>
    <t>12366674</t>
  </si>
  <si>
    <t>12366767</t>
  </si>
  <si>
    <t>12366928</t>
  </si>
  <si>
    <t>12366937</t>
  </si>
  <si>
    <t>12367313</t>
  </si>
  <si>
    <t>12369026</t>
  </si>
  <si>
    <t>12369090</t>
  </si>
  <si>
    <t>12369098</t>
  </si>
  <si>
    <t>12369105</t>
  </si>
  <si>
    <t>12369266</t>
  </si>
  <si>
    <t>12369530</t>
  </si>
  <si>
    <t>12369918</t>
  </si>
  <si>
    <t>12369954</t>
  </si>
  <si>
    <t>12370247</t>
  </si>
  <si>
    <t>12370356</t>
  </si>
  <si>
    <t>12370509</t>
  </si>
  <si>
    <t>12370544</t>
  </si>
  <si>
    <t>12370695</t>
  </si>
  <si>
    <t>12370818</t>
  </si>
  <si>
    <t>12370850</t>
  </si>
  <si>
    <t>12371018</t>
  </si>
  <si>
    <t>12371195</t>
  </si>
  <si>
    <t>12371413</t>
  </si>
  <si>
    <t>12371499</t>
  </si>
  <si>
    <t>12371535</t>
  </si>
  <si>
    <t>12372127</t>
  </si>
  <si>
    <t>12372196</t>
  </si>
  <si>
    <t>12372279</t>
  </si>
  <si>
    <t>12372374</t>
  </si>
  <si>
    <t>12372426</t>
  </si>
  <si>
    <t>12372680</t>
  </si>
  <si>
    <t>12372888</t>
  </si>
  <si>
    <t>12373142</t>
  </si>
  <si>
    <t>12373200</t>
  </si>
  <si>
    <t>12373317</t>
  </si>
  <si>
    <t>12373319</t>
  </si>
  <si>
    <t>12373689</t>
  </si>
  <si>
    <t>12374367</t>
  </si>
  <si>
    <t>12374729</t>
  </si>
  <si>
    <t>12374739</t>
  </si>
  <si>
    <t>12375012</t>
  </si>
  <si>
    <t>12375023</t>
  </si>
  <si>
    <t>12375240</t>
  </si>
  <si>
    <t>12375276</t>
  </si>
  <si>
    <t>12375641</t>
  </si>
  <si>
    <t>12376349</t>
  </si>
  <si>
    <t>12376511</t>
  </si>
  <si>
    <t>12377171</t>
  </si>
  <si>
    <t>12377244</t>
  </si>
  <si>
    <t>12377293</t>
  </si>
  <si>
    <t>12377723</t>
  </si>
  <si>
    <t>12378310</t>
  </si>
  <si>
    <t>12378447</t>
  </si>
  <si>
    <t>12378704</t>
  </si>
  <si>
    <t>12378918</t>
  </si>
  <si>
    <t>12379126</t>
  </si>
  <si>
    <t>12379565</t>
  </si>
  <si>
    <t>12379567</t>
  </si>
  <si>
    <t>12379960</t>
  </si>
  <si>
    <t>12380225</t>
  </si>
  <si>
    <t>12380398</t>
  </si>
  <si>
    <t>12380697</t>
  </si>
  <si>
    <t>12381068</t>
  </si>
  <si>
    <t>12381090</t>
  </si>
  <si>
    <t>12381173</t>
  </si>
  <si>
    <t>12381180</t>
  </si>
  <si>
    <t>12381271</t>
  </si>
  <si>
    <t>12381683</t>
  </si>
  <si>
    <t>12381706</t>
  </si>
  <si>
    <t>12381946</t>
  </si>
  <si>
    <t>12382062</t>
  </si>
  <si>
    <t>12382123</t>
  </si>
  <si>
    <t>12382508</t>
  </si>
  <si>
    <t>12382799</t>
  </si>
  <si>
    <t>12382930</t>
  </si>
  <si>
    <t>12383765</t>
  </si>
  <si>
    <t>12383827</t>
  </si>
  <si>
    <t>12384242</t>
  </si>
  <si>
    <t>12385100</t>
  </si>
  <si>
    <t>12386362</t>
  </si>
  <si>
    <t>12386565</t>
  </si>
  <si>
    <t>12386576</t>
  </si>
  <si>
    <t>12386675</t>
  </si>
  <si>
    <t>12386956</t>
  </si>
  <si>
    <t>12387308</t>
  </si>
  <si>
    <t>12387498</t>
  </si>
  <si>
    <t>12387500</t>
  </si>
  <si>
    <t>12387503</t>
  </si>
  <si>
    <t>12388012</t>
  </si>
  <si>
    <t>12388022</t>
  </si>
  <si>
    <t>12388914</t>
  </si>
  <si>
    <t>12389124</t>
  </si>
  <si>
    <t>12389346</t>
  </si>
  <si>
    <t>12389724</t>
  </si>
  <si>
    <t>12389763</t>
  </si>
  <si>
    <t>12389767</t>
  </si>
  <si>
    <t>12390193</t>
  </si>
  <si>
    <t>12390259</t>
  </si>
  <si>
    <t>12390637</t>
  </si>
  <si>
    <t>12390713</t>
  </si>
  <si>
    <t>12390909</t>
  </si>
  <si>
    <t>12390991</t>
  </si>
  <si>
    <t>12391211</t>
  </si>
  <si>
    <t>12391673</t>
  </si>
  <si>
    <t>12392194</t>
  </si>
  <si>
    <t>12392294</t>
  </si>
  <si>
    <t>12392634</t>
  </si>
  <si>
    <t>12392856</t>
  </si>
  <si>
    <t>12392932</t>
  </si>
  <si>
    <t>12392951</t>
  </si>
  <si>
    <t>12393873</t>
  </si>
  <si>
    <t>12394081</t>
  </si>
  <si>
    <t>12394707</t>
  </si>
  <si>
    <t>12422006</t>
  </si>
  <si>
    <t>12425535</t>
  </si>
  <si>
    <t>12436631</t>
  </si>
  <si>
    <t>12536493</t>
  </si>
  <si>
    <t>12538154</t>
  </si>
  <si>
    <t>12543952</t>
  </si>
  <si>
    <t>12550743</t>
  </si>
  <si>
    <t>12550744</t>
  </si>
  <si>
    <t>12550826</t>
  </si>
  <si>
    <t>12551879</t>
  </si>
  <si>
    <t>12551924</t>
  </si>
  <si>
    <t>12555586</t>
  </si>
  <si>
    <t>12560577</t>
  </si>
  <si>
    <t>12561785</t>
  </si>
  <si>
    <t>12562814</t>
  </si>
  <si>
    <t>12562982</t>
  </si>
  <si>
    <t>12563783</t>
  </si>
  <si>
    <t>12563866</t>
  </si>
  <si>
    <t>12563920</t>
  </si>
  <si>
    <t>12563998</t>
  </si>
  <si>
    <t>12564024</t>
  </si>
  <si>
    <t>12564122</t>
  </si>
  <si>
    <t>12564245</t>
  </si>
  <si>
    <t>12564651</t>
  </si>
  <si>
    <t>12564794</t>
  </si>
  <si>
    <t>12564805</t>
  </si>
  <si>
    <t>12565431</t>
  </si>
  <si>
    <t>12565616</t>
  </si>
  <si>
    <t>12565809</t>
  </si>
  <si>
    <t>12569309</t>
  </si>
  <si>
    <t>12569937</t>
  </si>
  <si>
    <t>12570312</t>
  </si>
  <si>
    <t>12571340</t>
  </si>
  <si>
    <t>12571825</t>
  </si>
  <si>
    <t>12572039</t>
  </si>
  <si>
    <t>12572248</t>
  </si>
  <si>
    <t>12572325</t>
  </si>
  <si>
    <t>12572348</t>
  </si>
  <si>
    <t>12572349</t>
  </si>
  <si>
    <t>12572430</t>
  </si>
  <si>
    <t>12572515</t>
  </si>
  <si>
    <t>12573354</t>
  </si>
  <si>
    <t>12573433</t>
  </si>
  <si>
    <t>12573456</t>
  </si>
  <si>
    <t>12574603</t>
  </si>
  <si>
    <t>12586624</t>
  </si>
  <si>
    <t>12586898</t>
  </si>
  <si>
    <t>12588272</t>
  </si>
  <si>
    <t>12591678</t>
  </si>
  <si>
    <t>12591908</t>
  </si>
  <si>
    <t>12592569</t>
  </si>
  <si>
    <t>12593023</t>
  </si>
  <si>
    <t>12593117</t>
  </si>
  <si>
    <t>12594807</t>
  </si>
  <si>
    <t>12594907</t>
  </si>
  <si>
    <t>12596170</t>
  </si>
  <si>
    <t>12597302</t>
  </si>
  <si>
    <t>12597605</t>
  </si>
  <si>
    <t>12598776</t>
  </si>
  <si>
    <t>12600131</t>
  </si>
  <si>
    <t>12600221</t>
  </si>
  <si>
    <t>12601276</t>
  </si>
  <si>
    <t>12602737</t>
  </si>
  <si>
    <t>12607515</t>
  </si>
  <si>
    <t>12608132</t>
  </si>
  <si>
    <t>12608861</t>
  </si>
  <si>
    <t>12608890</t>
  </si>
  <si>
    <t>12609018</t>
  </si>
  <si>
    <t>12609131</t>
  </si>
  <si>
    <t>12609154</t>
  </si>
  <si>
    <t>12609161</t>
  </si>
  <si>
    <t>12609257</t>
  </si>
  <si>
    <t>12612184</t>
  </si>
  <si>
    <t>12617126</t>
  </si>
  <si>
    <t>12617169</t>
  </si>
  <si>
    <t>12617179</t>
  </si>
  <si>
    <t>12617197</t>
  </si>
  <si>
    <t>12624254</t>
  </si>
  <si>
    <t>12784740</t>
  </si>
  <si>
    <t>13839684</t>
  </si>
  <si>
    <t>13948979</t>
  </si>
  <si>
    <t>13971493</t>
  </si>
  <si>
    <t>13991676</t>
  </si>
  <si>
    <t>13997756</t>
  </si>
  <si>
    <t>13997795</t>
  </si>
  <si>
    <t>13997853</t>
  </si>
  <si>
    <t>13997890</t>
  </si>
  <si>
    <t>13997892</t>
  </si>
  <si>
    <t>13998082</t>
  </si>
  <si>
    <t>13998529</t>
  </si>
  <si>
    <t>13998633</t>
  </si>
  <si>
    <t>13999133</t>
  </si>
  <si>
    <t>13999213</t>
  </si>
  <si>
    <t>13999535</t>
  </si>
  <si>
    <t>13999587</t>
  </si>
  <si>
    <t>14000020</t>
  </si>
  <si>
    <t>14000115</t>
  </si>
  <si>
    <t>14000449</t>
  </si>
  <si>
    <t>14000703</t>
  </si>
  <si>
    <t>14001072</t>
  </si>
  <si>
    <t>14001248</t>
  </si>
  <si>
    <t>14002294</t>
  </si>
  <si>
    <t>14002897</t>
  </si>
  <si>
    <t>14002936</t>
  </si>
  <si>
    <t>14003425</t>
  </si>
  <si>
    <t>14003688</t>
  </si>
  <si>
    <t>14003987</t>
  </si>
  <si>
    <t>14004003</t>
  </si>
  <si>
    <t>14004678</t>
  </si>
  <si>
    <t>14004815</t>
  </si>
  <si>
    <t>14005368</t>
  </si>
  <si>
    <t>14005720</t>
  </si>
  <si>
    <t>14005883</t>
  </si>
  <si>
    <t>14006937</t>
  </si>
  <si>
    <t>14006949</t>
  </si>
  <si>
    <t>14006974</t>
  </si>
  <si>
    <t>14007350</t>
  </si>
  <si>
    <t>14007641</t>
  </si>
  <si>
    <t>14028165</t>
  </si>
  <si>
    <t>14205065</t>
  </si>
  <si>
    <t>14212950</t>
  </si>
  <si>
    <t>14331281</t>
  </si>
  <si>
    <t>14357468</t>
  </si>
  <si>
    <t>14362933</t>
  </si>
  <si>
    <t>14392479</t>
  </si>
  <si>
    <t>14401641</t>
  </si>
  <si>
    <t>14451398</t>
  </si>
  <si>
    <t>14453088</t>
  </si>
  <si>
    <t>14487307</t>
  </si>
  <si>
    <t>14490828</t>
  </si>
  <si>
    <t>14517113</t>
  </si>
  <si>
    <t>14578903</t>
  </si>
  <si>
    <t>14629161</t>
  </si>
  <si>
    <t>14658270</t>
  </si>
  <si>
    <t>14667952</t>
  </si>
  <si>
    <t>14701482</t>
  </si>
  <si>
    <t>14701736</t>
  </si>
  <si>
    <t>14815915</t>
  </si>
  <si>
    <t>14907881</t>
  </si>
  <si>
    <t>14969129</t>
  </si>
  <si>
    <t>14998781</t>
  </si>
  <si>
    <t>15099295</t>
  </si>
  <si>
    <t>15170742</t>
  </si>
  <si>
    <t>15224214</t>
  </si>
  <si>
    <t>15259548</t>
  </si>
  <si>
    <t>15284110</t>
  </si>
  <si>
    <t>15312484</t>
  </si>
  <si>
    <t>15313406</t>
  </si>
  <si>
    <t>15635671</t>
  </si>
  <si>
    <t>15645092</t>
  </si>
  <si>
    <t>15921202</t>
  </si>
  <si>
    <t>15921280</t>
  </si>
  <si>
    <t>15922160</t>
  </si>
  <si>
    <t>15922781</t>
  </si>
  <si>
    <t>16203462</t>
  </si>
  <si>
    <t>16401020</t>
  </si>
  <si>
    <t>16450104</t>
  </si>
  <si>
    <t>16450630</t>
  </si>
  <si>
    <t>16450675</t>
  </si>
  <si>
    <t>16451720</t>
  </si>
  <si>
    <t>16452073</t>
  </si>
  <si>
    <t>16452139</t>
  </si>
  <si>
    <t>16452497</t>
  </si>
  <si>
    <t>16452584</t>
  </si>
  <si>
    <t>16452936</t>
  </si>
  <si>
    <t>16453012</t>
  </si>
  <si>
    <t>16453071</t>
  </si>
  <si>
    <t>16454159</t>
  </si>
  <si>
    <t>16454761</t>
  </si>
  <si>
    <t>16454846</t>
  </si>
  <si>
    <t>16455106</t>
  </si>
  <si>
    <t>16455132</t>
  </si>
  <si>
    <t>16456904</t>
  </si>
  <si>
    <t>16457076</t>
  </si>
  <si>
    <t>16457429</t>
  </si>
  <si>
    <t>16457441</t>
  </si>
  <si>
    <t>16457601</t>
  </si>
  <si>
    <t>16457775</t>
  </si>
  <si>
    <t>16457908</t>
  </si>
  <si>
    <t>16459111</t>
  </si>
  <si>
    <t>16459883</t>
  </si>
  <si>
    <t>16468667</t>
  </si>
  <si>
    <t>16622954</t>
  </si>
  <si>
    <t>16628299</t>
  </si>
  <si>
    <t>16628597</t>
  </si>
  <si>
    <t>16648175</t>
  </si>
  <si>
    <t>16720549</t>
  </si>
  <si>
    <t>16730484</t>
  </si>
  <si>
    <t>16757992</t>
  </si>
  <si>
    <t>16758144</t>
  </si>
  <si>
    <t>16759027</t>
  </si>
  <si>
    <t>16767303</t>
  </si>
  <si>
    <t>16826737</t>
  </si>
  <si>
    <t>16830497</t>
  </si>
  <si>
    <t>16832062</t>
  </si>
  <si>
    <t>16832084</t>
  </si>
  <si>
    <t>16930823</t>
  </si>
  <si>
    <t>17002863</t>
  </si>
  <si>
    <t>17053043</t>
  </si>
  <si>
    <t>17143232</t>
  </si>
  <si>
    <t>17285791</t>
  </si>
  <si>
    <t>17319402</t>
  </si>
  <si>
    <t>17329304</t>
  </si>
  <si>
    <t>17335329</t>
  </si>
  <si>
    <t>17352464</t>
  </si>
  <si>
    <t>17352622</t>
  </si>
  <si>
    <t>17437864</t>
  </si>
  <si>
    <t>17442807</t>
  </si>
  <si>
    <t>17577873</t>
  </si>
  <si>
    <t>17624132</t>
  </si>
  <si>
    <t>17640749</t>
  </si>
  <si>
    <t>17672681</t>
  </si>
  <si>
    <t>17791353</t>
  </si>
  <si>
    <t>17912168</t>
  </si>
  <si>
    <t>18002630</t>
  </si>
  <si>
    <t>18020688</t>
  </si>
  <si>
    <t>18080433</t>
  </si>
  <si>
    <t>18153346</t>
  </si>
  <si>
    <t>18238560</t>
  </si>
  <si>
    <t>18249572</t>
  </si>
  <si>
    <t>18261833</t>
  </si>
  <si>
    <t>18501752</t>
  </si>
  <si>
    <t>18549766</t>
  </si>
  <si>
    <t>18570879</t>
  </si>
  <si>
    <t>18699895</t>
  </si>
  <si>
    <t>18804562</t>
  </si>
  <si>
    <t>19108271</t>
  </si>
  <si>
    <t>19108416</t>
  </si>
  <si>
    <t>19141163</t>
  </si>
  <si>
    <t>19230968</t>
  </si>
  <si>
    <t>19235938</t>
  </si>
  <si>
    <t>19236820</t>
  </si>
  <si>
    <t>19286420</t>
  </si>
  <si>
    <t>19352798</t>
  </si>
  <si>
    <t>19433951</t>
  </si>
  <si>
    <t>19434262</t>
  </si>
  <si>
    <t>19444723</t>
  </si>
  <si>
    <t>19470423</t>
  </si>
  <si>
    <t>19481824</t>
  </si>
  <si>
    <t>19514036</t>
  </si>
  <si>
    <t>19608315</t>
  </si>
  <si>
    <t>19644942</t>
  </si>
  <si>
    <t>19646764</t>
  </si>
  <si>
    <t>19647355</t>
  </si>
  <si>
    <t>19647588</t>
  </si>
  <si>
    <t>19750039</t>
  </si>
  <si>
    <t>19759212</t>
  </si>
  <si>
    <t>19795795</t>
  </si>
  <si>
    <t>19920913</t>
  </si>
  <si>
    <t>19990612</t>
  </si>
  <si>
    <t>20078718</t>
  </si>
  <si>
    <t>20095919</t>
  </si>
  <si>
    <t>20096420</t>
  </si>
  <si>
    <t>20137910</t>
  </si>
  <si>
    <t>20237438</t>
  </si>
  <si>
    <t>20249648</t>
  </si>
  <si>
    <t>20255636</t>
  </si>
  <si>
    <t>20296495</t>
  </si>
  <si>
    <t>20300266</t>
  </si>
  <si>
    <t>20325123</t>
  </si>
  <si>
    <t>20329319</t>
  </si>
  <si>
    <t>20414105</t>
  </si>
  <si>
    <t>20415585</t>
  </si>
  <si>
    <t>20417895</t>
  </si>
  <si>
    <t>20418618</t>
  </si>
  <si>
    <t>20434591</t>
  </si>
  <si>
    <t>20437824</t>
  </si>
  <si>
    <t>20458867</t>
  </si>
  <si>
    <t>20490009</t>
  </si>
  <si>
    <t>20561484</t>
  </si>
  <si>
    <t>20570732</t>
  </si>
  <si>
    <t>20613094</t>
  </si>
  <si>
    <t>20658105</t>
  </si>
  <si>
    <t>20658615</t>
  </si>
  <si>
    <t>20691619</t>
  </si>
  <si>
    <t>20756294</t>
  </si>
  <si>
    <t>20904077</t>
  </si>
  <si>
    <t>20905949</t>
  </si>
  <si>
    <t>20907304</t>
  </si>
  <si>
    <t>20917142</t>
  </si>
  <si>
    <t>20931950</t>
  </si>
  <si>
    <t>20934115</t>
  </si>
  <si>
    <t>21129911</t>
  </si>
  <si>
    <t>21150684</t>
  </si>
  <si>
    <t>21152738</t>
  </si>
  <si>
    <t>21159085</t>
  </si>
  <si>
    <t>21159931</t>
  </si>
  <si>
    <t>21249681</t>
  </si>
  <si>
    <t>21250651</t>
  </si>
  <si>
    <t>21257902</t>
  </si>
  <si>
    <t>21319917</t>
  </si>
  <si>
    <t>21363334</t>
  </si>
  <si>
    <t>21364885</t>
  </si>
  <si>
    <t>21392856</t>
  </si>
  <si>
    <t>21393649</t>
  </si>
  <si>
    <t>21471399</t>
  </si>
  <si>
    <t>21548585</t>
  </si>
  <si>
    <t>21616887</t>
  </si>
  <si>
    <t>21617670</t>
  </si>
  <si>
    <t>21686888</t>
  </si>
  <si>
    <t>21746044</t>
  </si>
  <si>
    <t>21752380</t>
  </si>
  <si>
    <t>21813568</t>
  </si>
  <si>
    <t>21889922</t>
  </si>
  <si>
    <t>21890180</t>
  </si>
  <si>
    <t>21930928</t>
  </si>
  <si>
    <t>21932864</t>
  </si>
  <si>
    <t>22168159</t>
  </si>
  <si>
    <t>22170509</t>
  </si>
  <si>
    <t>22204598</t>
  </si>
  <si>
    <t>22220991</t>
  </si>
  <si>
    <t>22262944</t>
  </si>
  <si>
    <t>22308878</t>
  </si>
  <si>
    <t>22362479</t>
  </si>
  <si>
    <t>22385553</t>
  </si>
  <si>
    <t>22432278</t>
  </si>
  <si>
    <t>22465947</t>
  </si>
  <si>
    <t>22542975</t>
  </si>
  <si>
    <t>22585300</t>
  </si>
  <si>
    <t>22694988</t>
  </si>
  <si>
    <t>22917861</t>
  </si>
  <si>
    <t>22950238</t>
  </si>
  <si>
    <t>22985229</t>
  </si>
  <si>
    <t>23015428</t>
  </si>
  <si>
    <t>23146905</t>
  </si>
  <si>
    <t>23195489</t>
  </si>
  <si>
    <t>23195490</t>
  </si>
  <si>
    <t>23273211</t>
  </si>
  <si>
    <t>23273364</t>
  </si>
  <si>
    <t>23280802</t>
  </si>
  <si>
    <t>23325073</t>
  </si>
  <si>
    <t>23453581</t>
  </si>
  <si>
    <t>23466092</t>
  </si>
  <si>
    <t>23468093</t>
  </si>
  <si>
    <t>23876445</t>
  </si>
  <si>
    <t>23962299</t>
  </si>
  <si>
    <t>23964968</t>
  </si>
  <si>
    <t>24123588</t>
  </si>
  <si>
    <t>24242625</t>
  </si>
  <si>
    <t>24243879</t>
  </si>
  <si>
    <t>24344080</t>
  </si>
  <si>
    <t>24629565</t>
  </si>
  <si>
    <t>24826166</t>
  </si>
  <si>
    <t>24990053</t>
  </si>
  <si>
    <t>25031100</t>
  </si>
  <si>
    <t>25075494</t>
  </si>
  <si>
    <t>25102804</t>
  </si>
  <si>
    <t>25136403</t>
  </si>
  <si>
    <t>25176285</t>
  </si>
  <si>
    <t>25202811</t>
  </si>
  <si>
    <t>25232249</t>
  </si>
  <si>
    <t>25288869</t>
  </si>
  <si>
    <t>25318706</t>
  </si>
  <si>
    <t>25416688</t>
  </si>
  <si>
    <t>25439248</t>
  </si>
  <si>
    <t>25439784</t>
  </si>
  <si>
    <t>25481893</t>
  </si>
  <si>
    <t>25482962</t>
  </si>
  <si>
    <t>25550624</t>
  </si>
  <si>
    <t>25559636</t>
  </si>
  <si>
    <t>25610003</t>
  </si>
  <si>
    <t>25641140</t>
  </si>
  <si>
    <t>25775124</t>
  </si>
  <si>
    <t>25842250</t>
  </si>
  <si>
    <t>25918790</t>
  </si>
  <si>
    <t>26026976</t>
  </si>
  <si>
    <t>26231361</t>
  </si>
  <si>
    <t>26248737</t>
  </si>
  <si>
    <t>26258725</t>
  </si>
  <si>
    <t>26285802</t>
  </si>
  <si>
    <t>26288581</t>
  </si>
  <si>
    <t>26289901</t>
  </si>
  <si>
    <t>26423296</t>
  </si>
  <si>
    <t>26494321</t>
  </si>
  <si>
    <t>26494820</t>
  </si>
  <si>
    <t>26636919</t>
  </si>
  <si>
    <t>26690679</t>
  </si>
  <si>
    <t>26721619</t>
  </si>
  <si>
    <t>26723666</t>
  </si>
  <si>
    <t>26756306</t>
  </si>
  <si>
    <t>26947802</t>
  </si>
  <si>
    <t>26949237</t>
  </si>
  <si>
    <t>26949286</t>
  </si>
  <si>
    <t>26974169</t>
  </si>
  <si>
    <t>26982046</t>
  </si>
  <si>
    <t>26986748</t>
  </si>
  <si>
    <t>27032056</t>
  </si>
  <si>
    <t>27032459</t>
  </si>
  <si>
    <t>27118526</t>
  </si>
  <si>
    <t>27135420</t>
  </si>
  <si>
    <t>27149840</t>
  </si>
  <si>
    <t>27158077</t>
  </si>
  <si>
    <t>27222059</t>
  </si>
  <si>
    <t>27268174</t>
  </si>
  <si>
    <t>27279626</t>
  </si>
  <si>
    <t>27586463</t>
  </si>
  <si>
    <t>27622109</t>
  </si>
  <si>
    <t>27725972</t>
  </si>
  <si>
    <t>27949903</t>
  </si>
  <si>
    <t>27950604</t>
  </si>
  <si>
    <t>28085023</t>
  </si>
  <si>
    <t>28120970</t>
  </si>
  <si>
    <t>28151501</t>
  </si>
  <si>
    <t>28190839</t>
  </si>
  <si>
    <t>28638211</t>
  </si>
  <si>
    <t>28664282</t>
  </si>
  <si>
    <t>29132285</t>
  </si>
  <si>
    <t>29307430</t>
  </si>
  <si>
    <t>29335025</t>
  </si>
  <si>
    <t>29356209</t>
  </si>
  <si>
    <t>29443383</t>
  </si>
  <si>
    <t>29467517</t>
  </si>
  <si>
    <t>29518377</t>
  </si>
  <si>
    <t>29552113</t>
  </si>
  <si>
    <t>29625232</t>
  </si>
  <si>
    <t>29946208</t>
  </si>
  <si>
    <t>29947783</t>
  </si>
  <si>
    <t>30030947</t>
  </si>
  <si>
    <t>30039312</t>
  </si>
  <si>
    <t>30248068</t>
  </si>
  <si>
    <t>30342449</t>
  </si>
  <si>
    <t>30736976</t>
  </si>
  <si>
    <t>30769827</t>
  </si>
  <si>
    <t>30823835</t>
  </si>
  <si>
    <t>30879050</t>
  </si>
  <si>
    <t>30987148</t>
  </si>
  <si>
    <t>31124902</t>
  </si>
  <si>
    <t>31131579</t>
  </si>
  <si>
    <t>31279437</t>
  </si>
  <si>
    <t>31382085</t>
  </si>
  <si>
    <t>31630703</t>
  </si>
  <si>
    <t>31633897</t>
  </si>
  <si>
    <t>31795752</t>
  </si>
  <si>
    <t>31836793</t>
  </si>
  <si>
    <t>31858674</t>
  </si>
  <si>
    <t>31876640</t>
  </si>
  <si>
    <t>32071563</t>
  </si>
  <si>
    <t>32080479</t>
  </si>
  <si>
    <t>32110917</t>
  </si>
  <si>
    <t>32150362</t>
  </si>
  <si>
    <t>32199808</t>
  </si>
  <si>
    <t>32272872</t>
  </si>
  <si>
    <t>32333314</t>
  </si>
  <si>
    <t>32350074</t>
  </si>
  <si>
    <t>32402117</t>
  </si>
  <si>
    <t>32426956</t>
  </si>
  <si>
    <t>32434003</t>
  </si>
  <si>
    <t>32460463</t>
  </si>
  <si>
    <t>32495447</t>
  </si>
  <si>
    <t>32508159</t>
  </si>
  <si>
    <t>32719641</t>
  </si>
  <si>
    <t>32765904</t>
  </si>
  <si>
    <t>32882795</t>
  </si>
  <si>
    <t>32915154</t>
  </si>
  <si>
    <t>32997073</t>
  </si>
  <si>
    <t>33010540</t>
  </si>
  <si>
    <t>33230328</t>
  </si>
  <si>
    <t>33240039</t>
  </si>
  <si>
    <t>33266772</t>
  </si>
  <si>
    <t>33267185</t>
  </si>
  <si>
    <t>33273870</t>
  </si>
  <si>
    <t>33306906</t>
  </si>
  <si>
    <t>33310803</t>
  </si>
  <si>
    <t>33492371</t>
  </si>
  <si>
    <t>33660308</t>
  </si>
  <si>
    <t>33670686</t>
  </si>
  <si>
    <t>33738870</t>
  </si>
  <si>
    <t>33747471</t>
  </si>
  <si>
    <t>33797657</t>
  </si>
  <si>
    <t>34046587</t>
  </si>
  <si>
    <t>34056533</t>
  </si>
  <si>
    <t>34088449</t>
  </si>
  <si>
    <t>34141424</t>
  </si>
  <si>
    <t>34189351</t>
  </si>
  <si>
    <t>34301646</t>
  </si>
  <si>
    <t>34322815</t>
  </si>
  <si>
    <t>34485584</t>
  </si>
  <si>
    <t>34561308</t>
  </si>
  <si>
    <t>34562145</t>
  </si>
  <si>
    <t>34605348</t>
  </si>
  <si>
    <t>34647346</t>
  </si>
  <si>
    <t>34652292</t>
  </si>
  <si>
    <t>34785606</t>
  </si>
  <si>
    <t>34876058</t>
  </si>
  <si>
    <t>34882818</t>
  </si>
  <si>
    <t>35088033</t>
  </si>
  <si>
    <t>35170000</t>
  </si>
  <si>
    <t>35175218</t>
  </si>
  <si>
    <t>35205256</t>
  </si>
  <si>
    <t>35292523</t>
  </si>
  <si>
    <t>35301834</t>
  </si>
  <si>
    <t>35301852</t>
  </si>
  <si>
    <t>35439844</t>
  </si>
  <si>
    <t>35490682</t>
  </si>
  <si>
    <t>35520665</t>
  </si>
  <si>
    <t>35520865</t>
  </si>
  <si>
    <t>35554324</t>
  </si>
  <si>
    <t>35569451</t>
  </si>
  <si>
    <t>35583088</t>
  </si>
  <si>
    <t>35678013</t>
  </si>
  <si>
    <t>35726431</t>
  </si>
  <si>
    <t>39161946</t>
  </si>
  <si>
    <t>39165811</t>
  </si>
  <si>
    <t>40246653</t>
  </si>
  <si>
    <t>40597894</t>
  </si>
  <si>
    <t>40786792</t>
  </si>
  <si>
    <t>40920561</t>
  </si>
  <si>
    <t>40926568</t>
  </si>
  <si>
    <t>40989034</t>
  </si>
  <si>
    <t>40989876</t>
  </si>
  <si>
    <t>41154460</t>
  </si>
  <si>
    <t>41319870</t>
  </si>
  <si>
    <t>41512254</t>
  </si>
  <si>
    <t>41946676</t>
  </si>
  <si>
    <t>42000467</t>
  </si>
  <si>
    <t>42494022</t>
  </si>
  <si>
    <t>42801969</t>
  </si>
  <si>
    <t>43193295</t>
  </si>
  <si>
    <t>43866145</t>
  </si>
  <si>
    <t>44467538</t>
  </si>
  <si>
    <t>45082613</t>
  </si>
  <si>
    <t>45176843</t>
  </si>
  <si>
    <t>47017431</t>
  </si>
  <si>
    <t>47097036</t>
  </si>
  <si>
    <t>47262944</t>
  </si>
  <si>
    <t>47342637</t>
  </si>
  <si>
    <t>47421974</t>
  </si>
  <si>
    <t>47809591</t>
  </si>
  <si>
    <t>48052321</t>
  </si>
  <si>
    <t>48112548</t>
  </si>
  <si>
    <t>48896194</t>
  </si>
  <si>
    <t>TOTAL</t>
  </si>
  <si>
    <t>Saint Germain en Laye</t>
  </si>
  <si>
    <t>Saint Gratien</t>
  </si>
  <si>
    <t>Retard de facturation</t>
  </si>
  <si>
    <t>RETARD DE FACTURATION ENTRE -1€ ET -100€</t>
  </si>
  <si>
    <t>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</si>
</sst>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555555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55555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0" fillId="0" borderId="1" xfId="2" applyNumberFormat="1" applyFont="1" applyBorder="1"/>
    <xf numFmtId="0" fontId="5" fillId="4" borderId="1" xfId="0" quotePrefix="1" applyNumberFormat="1" applyFont="1" applyFill="1" applyBorder="1" applyAlignment="1">
      <alignment horizontal="center"/>
    </xf>
    <xf numFmtId="0" fontId="0" fillId="0" borderId="0" xfId="1" applyNumberFormat="1" applyFont="1"/>
    <xf numFmtId="0" fontId="0" fillId="0" borderId="0" xfId="0" applyNumberFormat="1"/>
    <xf numFmtId="0" fontId="4" fillId="0" borderId="1" xfId="0" quotePrefix="1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4" fillId="0" borderId="2" xfId="0" quotePrefix="1" applyNumberFormat="1" applyFont="1" applyBorder="1" applyAlignment="1">
      <alignment horizontal="center"/>
    </xf>
    <xf numFmtId="0" fontId="4" fillId="0" borderId="3" xfId="0" quotePrefix="1" applyNumberFormat="1" applyFont="1" applyBorder="1" applyAlignment="1">
      <alignment horizontal="center"/>
    </xf>
    <xf numFmtId="0" fontId="2" fillId="3" borderId="1" xfId="1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vertical="center"/>
    </xf>
    <xf numFmtId="0" fontId="0" fillId="3" borderId="1" xfId="1" applyNumberFormat="1" applyFont="1" applyFill="1" applyBorder="1"/>
    <xf numFmtId="0" fontId="0" fillId="2" borderId="1" xfId="1" applyNumberFormat="1" applyFont="1" applyFill="1" applyBorder="1"/>
    <xf numFmtId="0" fontId="0" fillId="4" borderId="0" xfId="0" applyNumberFormat="1" applyFill="1" applyBorder="1"/>
    <xf numFmtId="0" fontId="3" fillId="0" borderId="1" xfId="0" applyFont="1" applyBorder="1" applyAlignment="1">
      <alignment horizontal="center"/>
    </xf>
    <xf numFmtId="0" fontId="4" fillId="4" borderId="1" xfId="0" quotePrefix="1" applyNumberFormat="1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60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3203"/>
  <sheetViews>
    <sheetView tabSelected="1" zoomScaleNormal="100" workbookViewId="0">
      <pane ySplit="2" topLeftCell="A3" activePane="bottomLeft" state="frozen"/>
      <selection activeCell="C1" sqref="C1"/>
      <selection pane="bottomLeft" activeCell="B2" sqref="B1:B1048576"/>
    </sheetView>
  </sheetViews>
  <sheetFormatPr baseColWidth="10" defaultRowHeight="15" x14ac:dyDescent="0.25"/>
  <cols>
    <col min="1" max="1" width="19.5703125" bestFit="1" customWidth="1"/>
    <col min="2" max="2" width="12.85546875" style="11" bestFit="1" customWidth="1"/>
    <col min="3" max="5" width="11.85546875" style="11" bestFit="1" customWidth="1"/>
    <col min="6" max="6" width="12.85546875" style="11" bestFit="1" customWidth="1"/>
    <col min="7" max="9" width="11.85546875" style="11" bestFit="1" customWidth="1"/>
    <col min="10" max="10" width="2.7109375" style="4" customWidth="1"/>
    <col min="11" max="11" width="15" style="11" bestFit="1" customWidth="1"/>
    <col min="12" max="12" width="15" style="20" bestFit="1" customWidth="1"/>
    <col min="13" max="14" width="15" style="11" bestFit="1" customWidth="1"/>
    <col min="16" max="16" width="7.5703125" bestFit="1" customWidth="1"/>
  </cols>
  <sheetData>
    <row r="1" spans="1:14" x14ac:dyDescent="0.25">
      <c r="B1" s="14" t="s">
        <v>1</v>
      </c>
      <c r="C1" s="15"/>
      <c r="D1" s="14" t="s">
        <v>0</v>
      </c>
      <c r="E1" s="15"/>
      <c r="F1" s="14" t="s">
        <v>1</v>
      </c>
      <c r="G1" s="15"/>
      <c r="H1" s="14" t="s">
        <v>0</v>
      </c>
      <c r="I1" s="15"/>
      <c r="K1" s="12" t="s">
        <v>1588</v>
      </c>
      <c r="L1" s="13"/>
      <c r="M1" s="12" t="s">
        <v>1588</v>
      </c>
      <c r="N1" s="13"/>
    </row>
    <row r="2" spans="1:14" x14ac:dyDescent="0.25">
      <c r="A2" s="1" t="s">
        <v>2</v>
      </c>
      <c r="B2" s="22" t="s">
        <v>5</v>
      </c>
      <c r="C2" s="22" t="s">
        <v>6</v>
      </c>
      <c r="D2" s="22" t="s">
        <v>5</v>
      </c>
      <c r="E2" s="22" t="s">
        <v>6</v>
      </c>
      <c r="F2" s="22" t="s">
        <v>5</v>
      </c>
      <c r="G2" s="22" t="s">
        <v>6</v>
      </c>
      <c r="H2" s="22" t="s">
        <v>5</v>
      </c>
      <c r="I2" s="22" t="s">
        <v>6</v>
      </c>
      <c r="K2" s="9" t="s">
        <v>5</v>
      </c>
      <c r="L2" s="9">
        <v>2015</v>
      </c>
      <c r="M2" s="9" t="s">
        <v>5</v>
      </c>
      <c r="N2" s="9">
        <v>2015</v>
      </c>
    </row>
    <row r="3" spans="1:14" x14ac:dyDescent="0.25">
      <c r="A3" s="2" t="s">
        <v>7</v>
      </c>
      <c r="B3" s="16">
        <v>39.090000000000003</v>
      </c>
      <c r="C3" s="16">
        <v>39.200000000000003</v>
      </c>
      <c r="D3" s="17">
        <v>0</v>
      </c>
      <c r="E3" s="17">
        <v>39.200000000000003</v>
      </c>
      <c r="F3" s="18"/>
      <c r="G3" s="18"/>
      <c r="H3" s="19"/>
      <c r="I3" s="19"/>
      <c r="K3" s="8">
        <f>D3-B3</f>
        <v>-39.090000000000003</v>
      </c>
      <c r="L3" s="8">
        <f>E3-C3</f>
        <v>0</v>
      </c>
      <c r="M3" s="8">
        <f>H3-F3</f>
        <v>0</v>
      </c>
      <c r="N3" s="8">
        <f>I3-G3</f>
        <v>0</v>
      </c>
    </row>
    <row r="4" spans="1:14" x14ac:dyDescent="0.25">
      <c r="A4" s="2" t="s">
        <v>8</v>
      </c>
      <c r="B4" s="16">
        <v>3155.92</v>
      </c>
      <c r="C4" s="16">
        <v>0</v>
      </c>
      <c r="D4" s="17">
        <v>2874.73</v>
      </c>
      <c r="E4" s="17">
        <v>0</v>
      </c>
      <c r="F4" s="18"/>
      <c r="G4" s="18"/>
      <c r="H4" s="19"/>
      <c r="I4" s="19"/>
      <c r="K4" s="8">
        <f>D4-B4</f>
        <v>-281.19000000000005</v>
      </c>
      <c r="L4" s="8">
        <f t="shared" ref="L4:L67" si="0">E4-C4</f>
        <v>0</v>
      </c>
      <c r="M4" s="8">
        <f t="shared" ref="M4:M67" si="1">H4-F4</f>
        <v>0</v>
      </c>
      <c r="N4" s="8">
        <f t="shared" ref="N4:N67" si="2">I4-G4</f>
        <v>0</v>
      </c>
    </row>
    <row r="5" spans="1:14" x14ac:dyDescent="0.25">
      <c r="A5" s="2" t="s">
        <v>9</v>
      </c>
      <c r="B5" s="16">
        <v>171.99</v>
      </c>
      <c r="C5" s="16">
        <v>101.92</v>
      </c>
      <c r="D5" s="17">
        <v>171.99</v>
      </c>
      <c r="E5" s="17">
        <v>172.48000000000002</v>
      </c>
      <c r="F5" s="18"/>
      <c r="G5" s="18"/>
      <c r="H5" s="19"/>
      <c r="I5" s="19"/>
      <c r="K5" s="8">
        <f>D5-B5</f>
        <v>0</v>
      </c>
      <c r="L5" s="8">
        <f t="shared" si="0"/>
        <v>70.560000000000016</v>
      </c>
      <c r="M5" s="8">
        <f t="shared" si="1"/>
        <v>0</v>
      </c>
      <c r="N5" s="8">
        <f t="shared" si="2"/>
        <v>0</v>
      </c>
    </row>
    <row r="6" spans="1:14" x14ac:dyDescent="0.25">
      <c r="A6" s="2" t="s">
        <v>10</v>
      </c>
      <c r="B6" s="18"/>
      <c r="C6" s="18"/>
      <c r="D6" s="19"/>
      <c r="E6" s="19"/>
      <c r="F6" s="16">
        <v>70.36</v>
      </c>
      <c r="G6" s="16">
        <v>70.56</v>
      </c>
      <c r="H6" s="17">
        <v>70.36</v>
      </c>
      <c r="I6" s="17">
        <v>70.56</v>
      </c>
      <c r="K6" s="8">
        <f>D6-B6</f>
        <v>0</v>
      </c>
      <c r="L6" s="8">
        <f t="shared" si="0"/>
        <v>0</v>
      </c>
      <c r="M6" s="8">
        <f t="shared" si="1"/>
        <v>0</v>
      </c>
      <c r="N6" s="8">
        <f t="shared" si="2"/>
        <v>0</v>
      </c>
    </row>
    <row r="7" spans="1:14" x14ac:dyDescent="0.25">
      <c r="A7" s="2" t="s">
        <v>11</v>
      </c>
      <c r="B7" s="18"/>
      <c r="C7" s="16">
        <v>0</v>
      </c>
      <c r="D7" s="19"/>
      <c r="E7" s="17">
        <v>25.8</v>
      </c>
      <c r="F7" s="18"/>
      <c r="G7" s="18"/>
      <c r="H7" s="19"/>
      <c r="I7" s="19"/>
      <c r="K7" s="8">
        <f>D7-B7</f>
        <v>0</v>
      </c>
      <c r="L7" s="8">
        <f t="shared" si="0"/>
        <v>25.8</v>
      </c>
      <c r="M7" s="8">
        <f t="shared" si="1"/>
        <v>0</v>
      </c>
      <c r="N7" s="8">
        <f t="shared" si="2"/>
        <v>0</v>
      </c>
    </row>
    <row r="8" spans="1:14" x14ac:dyDescent="0.25">
      <c r="A8" s="2" t="s">
        <v>12</v>
      </c>
      <c r="B8" s="16">
        <v>545.21</v>
      </c>
      <c r="C8" s="16">
        <v>546.77</v>
      </c>
      <c r="D8" s="17">
        <v>495.65</v>
      </c>
      <c r="E8" s="17">
        <v>0</v>
      </c>
      <c r="F8" s="18"/>
      <c r="G8" s="18"/>
      <c r="H8" s="19"/>
      <c r="I8" s="19"/>
      <c r="K8" s="8">
        <f>D8-B8</f>
        <v>-49.560000000000059</v>
      </c>
      <c r="L8" s="8">
        <f t="shared" si="0"/>
        <v>-546.77</v>
      </c>
      <c r="M8" s="8">
        <f t="shared" si="1"/>
        <v>0</v>
      </c>
      <c r="N8" s="8">
        <f t="shared" si="2"/>
        <v>0</v>
      </c>
    </row>
    <row r="9" spans="1:14" x14ac:dyDescent="0.25">
      <c r="A9" s="2" t="s">
        <v>13</v>
      </c>
      <c r="B9" s="16">
        <v>219.33999999999997</v>
      </c>
      <c r="C9" s="16">
        <v>195.64</v>
      </c>
      <c r="D9" s="17">
        <v>0</v>
      </c>
      <c r="E9" s="17">
        <v>0</v>
      </c>
      <c r="F9" s="18"/>
      <c r="G9" s="18"/>
      <c r="H9" s="19"/>
      <c r="I9" s="19"/>
      <c r="K9" s="8">
        <f>D9-B9</f>
        <v>-219.33999999999997</v>
      </c>
      <c r="L9" s="8">
        <f t="shared" si="0"/>
        <v>-195.64</v>
      </c>
      <c r="M9" s="8">
        <f t="shared" si="1"/>
        <v>0</v>
      </c>
      <c r="N9" s="8">
        <f t="shared" si="2"/>
        <v>0</v>
      </c>
    </row>
    <row r="10" spans="1:14" x14ac:dyDescent="0.25">
      <c r="A10" s="2" t="s">
        <v>14</v>
      </c>
      <c r="B10" s="16">
        <v>2959.5899999999997</v>
      </c>
      <c r="C10" s="16">
        <v>9.3800000000000008</v>
      </c>
      <c r="D10" s="17">
        <v>0</v>
      </c>
      <c r="E10" s="17">
        <v>0</v>
      </c>
      <c r="F10" s="18"/>
      <c r="G10" s="18"/>
      <c r="H10" s="19"/>
      <c r="I10" s="19"/>
      <c r="K10" s="8">
        <f>D10-B10</f>
        <v>-2959.5899999999997</v>
      </c>
      <c r="L10" s="8">
        <f t="shared" si="0"/>
        <v>-9.3800000000000008</v>
      </c>
      <c r="M10" s="8">
        <f t="shared" si="1"/>
        <v>0</v>
      </c>
      <c r="N10" s="8">
        <f t="shared" si="2"/>
        <v>0</v>
      </c>
    </row>
    <row r="11" spans="1:14" x14ac:dyDescent="0.25">
      <c r="A11" s="2" t="s">
        <v>15</v>
      </c>
      <c r="B11" s="18"/>
      <c r="C11" s="18"/>
      <c r="D11" s="19"/>
      <c r="E11" s="19"/>
      <c r="F11" s="16">
        <v>19254.5</v>
      </c>
      <c r="G11" s="16">
        <v>19560.8</v>
      </c>
      <c r="H11" s="17">
        <v>19254.5</v>
      </c>
      <c r="I11" s="17">
        <v>19560.8</v>
      </c>
      <c r="K11" s="8">
        <f>D11-B11</f>
        <v>0</v>
      </c>
      <c r="L11" s="8">
        <f t="shared" si="0"/>
        <v>0</v>
      </c>
      <c r="M11" s="8">
        <f t="shared" si="1"/>
        <v>0</v>
      </c>
      <c r="N11" s="8">
        <f t="shared" si="2"/>
        <v>0</v>
      </c>
    </row>
    <row r="12" spans="1:14" x14ac:dyDescent="0.25">
      <c r="A12" s="2" t="s">
        <v>16</v>
      </c>
      <c r="B12" s="18"/>
      <c r="C12" s="18"/>
      <c r="D12" s="19"/>
      <c r="E12" s="19"/>
      <c r="F12" s="16">
        <v>39.090000000000003</v>
      </c>
      <c r="G12" s="16">
        <v>39.200000000000003</v>
      </c>
      <c r="H12" s="17">
        <v>39.090000000000003</v>
      </c>
      <c r="I12" s="17">
        <v>39.200000000000003</v>
      </c>
      <c r="K12" s="8">
        <f>D12-B12</f>
        <v>0</v>
      </c>
      <c r="L12" s="8">
        <f t="shared" si="0"/>
        <v>0</v>
      </c>
      <c r="M12" s="8">
        <f t="shared" si="1"/>
        <v>0</v>
      </c>
      <c r="N12" s="8">
        <f t="shared" si="2"/>
        <v>0</v>
      </c>
    </row>
    <row r="13" spans="1:14" x14ac:dyDescent="0.25">
      <c r="A13" s="2" t="s">
        <v>17</v>
      </c>
      <c r="B13" s="16">
        <v>146.19</v>
      </c>
      <c r="C13" s="16">
        <v>2.000000000002955E-2</v>
      </c>
      <c r="D13" s="17">
        <v>159.37</v>
      </c>
      <c r="E13" s="17">
        <v>0</v>
      </c>
      <c r="F13" s="18"/>
      <c r="G13" s="18"/>
      <c r="H13" s="19"/>
      <c r="I13" s="19"/>
      <c r="K13" s="8">
        <f>D13-B13</f>
        <v>13.180000000000007</v>
      </c>
      <c r="L13" s="8">
        <f t="shared" si="0"/>
        <v>-2.000000000002955E-2</v>
      </c>
      <c r="M13" s="8">
        <f t="shared" si="1"/>
        <v>0</v>
      </c>
      <c r="N13" s="8">
        <f t="shared" si="2"/>
        <v>0</v>
      </c>
    </row>
    <row r="14" spans="1:14" x14ac:dyDescent="0.25">
      <c r="A14" s="2" t="s">
        <v>18</v>
      </c>
      <c r="B14" s="18"/>
      <c r="C14" s="18"/>
      <c r="D14" s="19"/>
      <c r="E14" s="19"/>
      <c r="F14" s="16">
        <v>70.36</v>
      </c>
      <c r="G14" s="16">
        <v>70.56</v>
      </c>
      <c r="H14" s="17">
        <v>70.36</v>
      </c>
      <c r="I14" s="17">
        <v>70.56</v>
      </c>
      <c r="K14" s="8">
        <f>D14-B14</f>
        <v>0</v>
      </c>
      <c r="L14" s="8">
        <f t="shared" si="0"/>
        <v>0</v>
      </c>
      <c r="M14" s="8">
        <f t="shared" si="1"/>
        <v>0</v>
      </c>
      <c r="N14" s="8">
        <f t="shared" si="2"/>
        <v>0</v>
      </c>
    </row>
    <row r="15" spans="1:14" x14ac:dyDescent="0.25">
      <c r="A15" s="2" t="s">
        <v>19</v>
      </c>
      <c r="B15" s="16">
        <v>39.090000000000003</v>
      </c>
      <c r="C15" s="16">
        <v>39.200000000000003</v>
      </c>
      <c r="D15" s="17">
        <v>39.090000000000003</v>
      </c>
      <c r="E15" s="17">
        <v>0</v>
      </c>
      <c r="F15" s="18"/>
      <c r="G15" s="18"/>
      <c r="H15" s="19"/>
      <c r="I15" s="19"/>
      <c r="K15" s="8">
        <f>D15-B15</f>
        <v>0</v>
      </c>
      <c r="L15" s="8">
        <f t="shared" si="0"/>
        <v>-39.200000000000003</v>
      </c>
      <c r="M15" s="8">
        <f t="shared" si="1"/>
        <v>0</v>
      </c>
      <c r="N15" s="8">
        <f t="shared" si="2"/>
        <v>0</v>
      </c>
    </row>
    <row r="16" spans="1:14" x14ac:dyDescent="0.25">
      <c r="A16" s="2" t="s">
        <v>20</v>
      </c>
      <c r="B16" s="18"/>
      <c r="C16" s="18"/>
      <c r="D16" s="19"/>
      <c r="E16" s="19"/>
      <c r="F16" s="16">
        <v>214.98</v>
      </c>
      <c r="G16" s="16">
        <v>196</v>
      </c>
      <c r="H16" s="17">
        <v>195.98000000000002</v>
      </c>
      <c r="I16" s="17">
        <v>235.19</v>
      </c>
      <c r="K16" s="8">
        <f>D16-B16</f>
        <v>0</v>
      </c>
      <c r="L16" s="8">
        <f t="shared" si="0"/>
        <v>0</v>
      </c>
      <c r="M16" s="8">
        <f t="shared" si="1"/>
        <v>-18.999999999999972</v>
      </c>
      <c r="N16" s="8">
        <f t="shared" si="2"/>
        <v>39.19</v>
      </c>
    </row>
    <row r="17" spans="1:14" x14ac:dyDescent="0.25">
      <c r="A17" s="2" t="s">
        <v>21</v>
      </c>
      <c r="B17" s="16">
        <v>39.090000000000003</v>
      </c>
      <c r="C17" s="16">
        <v>39.200000000000003</v>
      </c>
      <c r="D17" s="17">
        <v>39.090000000000003</v>
      </c>
      <c r="E17" s="17">
        <v>0</v>
      </c>
      <c r="F17" s="18"/>
      <c r="G17" s="18"/>
      <c r="H17" s="19"/>
      <c r="I17" s="19"/>
      <c r="K17" s="8">
        <f>D17-B17</f>
        <v>0</v>
      </c>
      <c r="L17" s="8">
        <f t="shared" si="0"/>
        <v>-39.200000000000003</v>
      </c>
      <c r="M17" s="8">
        <f t="shared" si="1"/>
        <v>0</v>
      </c>
      <c r="N17" s="8">
        <f t="shared" si="2"/>
        <v>0</v>
      </c>
    </row>
    <row r="18" spans="1:14" x14ac:dyDescent="0.25">
      <c r="A18" s="2" t="s">
        <v>22</v>
      </c>
      <c r="B18" s="16">
        <v>0</v>
      </c>
      <c r="C18" s="16">
        <v>0</v>
      </c>
      <c r="D18" s="17">
        <v>38.75</v>
      </c>
      <c r="E18" s="17">
        <v>39.090000000000003</v>
      </c>
      <c r="F18" s="18"/>
      <c r="G18" s="18"/>
      <c r="H18" s="19"/>
      <c r="I18" s="19"/>
      <c r="K18" s="8">
        <f>D18-B18</f>
        <v>38.75</v>
      </c>
      <c r="L18" s="8">
        <f t="shared" si="0"/>
        <v>39.090000000000003</v>
      </c>
      <c r="M18" s="8">
        <f t="shared" si="1"/>
        <v>0</v>
      </c>
      <c r="N18" s="8">
        <f t="shared" si="2"/>
        <v>0</v>
      </c>
    </row>
    <row r="19" spans="1:14" x14ac:dyDescent="0.25">
      <c r="A19" s="2" t="s">
        <v>23</v>
      </c>
      <c r="B19" s="18"/>
      <c r="C19" s="18"/>
      <c r="D19" s="19"/>
      <c r="E19" s="19"/>
      <c r="F19" s="16">
        <v>70.36</v>
      </c>
      <c r="G19" s="16">
        <v>70.56</v>
      </c>
      <c r="H19" s="17">
        <v>70.36</v>
      </c>
      <c r="I19" s="17">
        <v>70.56</v>
      </c>
      <c r="K19" s="8">
        <f>D19-B19</f>
        <v>0</v>
      </c>
      <c r="L19" s="8">
        <f t="shared" si="0"/>
        <v>0</v>
      </c>
      <c r="M19" s="8">
        <f t="shared" si="1"/>
        <v>0</v>
      </c>
      <c r="N19" s="8">
        <f t="shared" si="2"/>
        <v>0</v>
      </c>
    </row>
    <row r="20" spans="1:14" x14ac:dyDescent="0.25">
      <c r="A20" s="2" t="s">
        <v>24</v>
      </c>
      <c r="B20" s="16">
        <v>3.6800000000000068</v>
      </c>
      <c r="C20" s="18"/>
      <c r="D20" s="17">
        <v>0.98</v>
      </c>
      <c r="E20" s="19"/>
      <c r="F20" s="18"/>
      <c r="G20" s="18"/>
      <c r="H20" s="19"/>
      <c r="I20" s="19"/>
      <c r="K20" s="8">
        <f>D20-B20</f>
        <v>-2.7000000000000068</v>
      </c>
      <c r="L20" s="8">
        <f t="shared" si="0"/>
        <v>0</v>
      </c>
      <c r="M20" s="8">
        <f t="shared" si="1"/>
        <v>0</v>
      </c>
      <c r="N20" s="8">
        <f t="shared" si="2"/>
        <v>0</v>
      </c>
    </row>
    <row r="21" spans="1:14" x14ac:dyDescent="0.25">
      <c r="A21" s="2" t="s">
        <v>25</v>
      </c>
      <c r="B21" s="16">
        <v>380.08</v>
      </c>
      <c r="C21" s="16">
        <v>346.53</v>
      </c>
      <c r="D21" s="17">
        <v>345.53</v>
      </c>
      <c r="E21" s="17">
        <v>346.53000000000003</v>
      </c>
      <c r="F21" s="18"/>
      <c r="G21" s="18"/>
      <c r="H21" s="19"/>
      <c r="I21" s="19"/>
      <c r="K21" s="8">
        <f>D21-B21</f>
        <v>-34.550000000000011</v>
      </c>
      <c r="L21" s="8">
        <f t="shared" si="0"/>
        <v>0</v>
      </c>
      <c r="M21" s="8">
        <f t="shared" si="1"/>
        <v>0</v>
      </c>
      <c r="N21" s="8">
        <f t="shared" si="2"/>
        <v>0</v>
      </c>
    </row>
    <row r="22" spans="1:14" x14ac:dyDescent="0.25">
      <c r="A22" s="2" t="s">
        <v>26</v>
      </c>
      <c r="B22" s="16">
        <v>0</v>
      </c>
      <c r="C22" s="16">
        <v>0</v>
      </c>
      <c r="D22" s="17">
        <v>0</v>
      </c>
      <c r="E22" s="17">
        <v>43.73</v>
      </c>
      <c r="F22" s="18"/>
      <c r="G22" s="18"/>
      <c r="H22" s="19"/>
      <c r="I22" s="19"/>
      <c r="K22" s="8">
        <f>D22-B22</f>
        <v>0</v>
      </c>
      <c r="L22" s="8">
        <f t="shared" si="0"/>
        <v>43.73</v>
      </c>
      <c r="M22" s="8">
        <f t="shared" si="1"/>
        <v>0</v>
      </c>
      <c r="N22" s="8">
        <f t="shared" si="2"/>
        <v>0</v>
      </c>
    </row>
    <row r="23" spans="1:14" x14ac:dyDescent="0.25">
      <c r="A23" s="2" t="s">
        <v>27</v>
      </c>
      <c r="B23" s="16">
        <v>214.98</v>
      </c>
      <c r="C23" s="16">
        <v>215.6</v>
      </c>
      <c r="D23" s="17">
        <v>0</v>
      </c>
      <c r="E23" s="17">
        <v>0</v>
      </c>
      <c r="F23" s="18"/>
      <c r="G23" s="18"/>
      <c r="H23" s="19"/>
      <c r="I23" s="19"/>
      <c r="K23" s="8">
        <f>D23-B23</f>
        <v>-214.98</v>
      </c>
      <c r="L23" s="8">
        <f t="shared" si="0"/>
        <v>-215.6</v>
      </c>
      <c r="M23" s="8">
        <f t="shared" si="1"/>
        <v>0</v>
      </c>
      <c r="N23" s="8">
        <f t="shared" si="2"/>
        <v>0</v>
      </c>
    </row>
    <row r="24" spans="1:14" x14ac:dyDescent="0.25">
      <c r="A24" s="2" t="s">
        <v>28</v>
      </c>
      <c r="B24" s="16">
        <v>0</v>
      </c>
      <c r="C24" s="18"/>
      <c r="D24" s="17">
        <v>567.29</v>
      </c>
      <c r="E24" s="19"/>
      <c r="F24" s="18"/>
      <c r="G24" s="18"/>
      <c r="H24" s="19"/>
      <c r="I24" s="19"/>
      <c r="K24" s="8">
        <f>D24-B24</f>
        <v>567.29</v>
      </c>
      <c r="L24" s="8">
        <f t="shared" si="0"/>
        <v>0</v>
      </c>
      <c r="M24" s="8">
        <f t="shared" si="1"/>
        <v>0</v>
      </c>
      <c r="N24" s="8">
        <f t="shared" si="2"/>
        <v>0</v>
      </c>
    </row>
    <row r="25" spans="1:14" x14ac:dyDescent="0.25">
      <c r="A25" s="2" t="s">
        <v>29</v>
      </c>
      <c r="B25" s="16">
        <v>70.36</v>
      </c>
      <c r="C25" s="16">
        <v>0</v>
      </c>
      <c r="D25" s="17">
        <v>70.36</v>
      </c>
      <c r="E25" s="17">
        <v>70.56</v>
      </c>
      <c r="F25" s="18"/>
      <c r="G25" s="18"/>
      <c r="H25" s="19"/>
      <c r="I25" s="19"/>
      <c r="K25" s="8">
        <f>D25-B25</f>
        <v>0</v>
      </c>
      <c r="L25" s="8">
        <f t="shared" si="0"/>
        <v>70.56</v>
      </c>
      <c r="M25" s="8">
        <f t="shared" si="1"/>
        <v>0</v>
      </c>
      <c r="N25" s="8">
        <f t="shared" si="2"/>
        <v>0</v>
      </c>
    </row>
    <row r="26" spans="1:14" x14ac:dyDescent="0.25">
      <c r="A26" s="2" t="s">
        <v>30</v>
      </c>
      <c r="B26" s="18"/>
      <c r="C26" s="18"/>
      <c r="D26" s="19"/>
      <c r="E26" s="19"/>
      <c r="F26" s="16">
        <v>39.090000000000003</v>
      </c>
      <c r="G26" s="18"/>
      <c r="H26" s="17">
        <v>0</v>
      </c>
      <c r="I26" s="19"/>
      <c r="K26" s="8">
        <f>D26-B26</f>
        <v>0</v>
      </c>
      <c r="L26" s="8">
        <f t="shared" si="0"/>
        <v>0</v>
      </c>
      <c r="M26" s="8">
        <f t="shared" si="1"/>
        <v>-39.090000000000003</v>
      </c>
      <c r="N26" s="8">
        <f t="shared" si="2"/>
        <v>0</v>
      </c>
    </row>
    <row r="27" spans="1:14" x14ac:dyDescent="0.25">
      <c r="A27" s="2" t="s">
        <v>31</v>
      </c>
      <c r="B27" s="16">
        <v>92.67</v>
      </c>
      <c r="C27" s="18"/>
      <c r="D27" s="17">
        <v>92.67</v>
      </c>
      <c r="E27" s="19"/>
      <c r="F27" s="18"/>
      <c r="G27" s="18"/>
      <c r="H27" s="19"/>
      <c r="I27" s="19"/>
      <c r="K27" s="8">
        <f>D27-B27</f>
        <v>0</v>
      </c>
      <c r="L27" s="8">
        <f t="shared" si="0"/>
        <v>0</v>
      </c>
      <c r="M27" s="8">
        <f t="shared" si="1"/>
        <v>0</v>
      </c>
      <c r="N27" s="8">
        <f t="shared" si="2"/>
        <v>0</v>
      </c>
    </row>
    <row r="28" spans="1:14" x14ac:dyDescent="0.25">
      <c r="A28" s="2" t="s">
        <v>32</v>
      </c>
      <c r="B28" s="16">
        <v>1086.6300000000001</v>
      </c>
      <c r="C28" s="16">
        <v>1198.74</v>
      </c>
      <c r="D28" s="17">
        <v>1194.3600000000001</v>
      </c>
      <c r="E28" s="17">
        <v>0</v>
      </c>
      <c r="F28" s="18"/>
      <c r="G28" s="18"/>
      <c r="H28" s="19"/>
      <c r="I28" s="19"/>
      <c r="K28" s="8">
        <f>D28-B28</f>
        <v>107.73000000000002</v>
      </c>
      <c r="L28" s="8">
        <f t="shared" si="0"/>
        <v>-1198.74</v>
      </c>
      <c r="M28" s="8">
        <f t="shared" si="1"/>
        <v>0</v>
      </c>
      <c r="N28" s="8">
        <f t="shared" si="2"/>
        <v>0</v>
      </c>
    </row>
    <row r="29" spans="1:14" x14ac:dyDescent="0.25">
      <c r="A29" s="2" t="s">
        <v>33</v>
      </c>
      <c r="B29" s="16">
        <v>101.63</v>
      </c>
      <c r="C29" s="16">
        <v>101.92</v>
      </c>
      <c r="D29" s="17">
        <v>101.63</v>
      </c>
      <c r="E29" s="17">
        <v>101.92</v>
      </c>
      <c r="F29" s="18"/>
      <c r="G29" s="18"/>
      <c r="H29" s="19"/>
      <c r="I29" s="19"/>
      <c r="K29" s="8">
        <f>D29-B29</f>
        <v>0</v>
      </c>
      <c r="L29" s="8">
        <f t="shared" si="0"/>
        <v>0</v>
      </c>
      <c r="M29" s="8">
        <f t="shared" si="1"/>
        <v>0</v>
      </c>
      <c r="N29" s="8">
        <f t="shared" si="2"/>
        <v>0</v>
      </c>
    </row>
    <row r="30" spans="1:14" x14ac:dyDescent="0.25">
      <c r="A30" s="2" t="s">
        <v>34</v>
      </c>
      <c r="B30" s="18"/>
      <c r="C30" s="18"/>
      <c r="D30" s="19"/>
      <c r="E30" s="19"/>
      <c r="F30" s="16">
        <v>132.9</v>
      </c>
      <c r="G30" s="16">
        <v>1009.14</v>
      </c>
      <c r="H30" s="17">
        <v>0</v>
      </c>
      <c r="I30" s="17">
        <v>0</v>
      </c>
      <c r="K30" s="8">
        <f>D30-B30</f>
        <v>0</v>
      </c>
      <c r="L30" s="8">
        <f t="shared" si="0"/>
        <v>0</v>
      </c>
      <c r="M30" s="8">
        <f t="shared" si="1"/>
        <v>-132.9</v>
      </c>
      <c r="N30" s="8">
        <f t="shared" si="2"/>
        <v>-1009.14</v>
      </c>
    </row>
    <row r="31" spans="1:14" x14ac:dyDescent="0.25">
      <c r="A31" s="2" t="s">
        <v>35</v>
      </c>
      <c r="B31" s="16">
        <v>132.9</v>
      </c>
      <c r="C31" s="16">
        <v>133.28</v>
      </c>
      <c r="D31" s="17">
        <v>132.9</v>
      </c>
      <c r="E31" s="17">
        <v>133.28</v>
      </c>
      <c r="F31" s="18"/>
      <c r="G31" s="18"/>
      <c r="H31" s="19"/>
      <c r="I31" s="19"/>
      <c r="K31" s="8">
        <f>D31-B31</f>
        <v>0</v>
      </c>
      <c r="L31" s="8">
        <f t="shared" si="0"/>
        <v>0</v>
      </c>
      <c r="M31" s="8">
        <f t="shared" si="1"/>
        <v>0</v>
      </c>
      <c r="N31" s="8">
        <f t="shared" si="2"/>
        <v>0</v>
      </c>
    </row>
    <row r="32" spans="1:14" x14ac:dyDescent="0.25">
      <c r="A32" s="2" t="s">
        <v>36</v>
      </c>
      <c r="B32" s="16">
        <v>43.8</v>
      </c>
      <c r="C32" s="16">
        <v>39.200000000000003</v>
      </c>
      <c r="D32" s="17">
        <v>0</v>
      </c>
      <c r="E32" s="17">
        <v>0</v>
      </c>
      <c r="F32" s="18"/>
      <c r="G32" s="18"/>
      <c r="H32" s="19"/>
      <c r="I32" s="19"/>
      <c r="K32" s="8">
        <f>D32-B32</f>
        <v>-43.8</v>
      </c>
      <c r="L32" s="8">
        <f t="shared" si="0"/>
        <v>-39.200000000000003</v>
      </c>
      <c r="M32" s="8">
        <f t="shared" si="1"/>
        <v>0</v>
      </c>
      <c r="N32" s="8">
        <f t="shared" si="2"/>
        <v>0</v>
      </c>
    </row>
    <row r="33" spans="1:14" x14ac:dyDescent="0.25">
      <c r="A33" s="2" t="s">
        <v>37</v>
      </c>
      <c r="B33" s="16">
        <v>257.98</v>
      </c>
      <c r="C33" s="16">
        <v>258.72000000000003</v>
      </c>
      <c r="D33" s="17">
        <v>257.98</v>
      </c>
      <c r="E33" s="17">
        <v>258.72000000000003</v>
      </c>
      <c r="F33" s="18"/>
      <c r="G33" s="18"/>
      <c r="H33" s="19"/>
      <c r="I33" s="19"/>
      <c r="K33" s="8">
        <f>D33-B33</f>
        <v>0</v>
      </c>
      <c r="L33" s="8">
        <f t="shared" si="0"/>
        <v>0</v>
      </c>
      <c r="M33" s="8">
        <f t="shared" si="1"/>
        <v>0</v>
      </c>
      <c r="N33" s="8">
        <f t="shared" si="2"/>
        <v>0</v>
      </c>
    </row>
    <row r="34" spans="1:14" x14ac:dyDescent="0.25">
      <c r="A34" s="2" t="s">
        <v>38</v>
      </c>
      <c r="B34" s="16">
        <v>195.44</v>
      </c>
      <c r="C34" s="16">
        <v>196</v>
      </c>
      <c r="D34" s="17">
        <v>0</v>
      </c>
      <c r="E34" s="17">
        <v>0</v>
      </c>
      <c r="F34" s="18"/>
      <c r="G34" s="18"/>
      <c r="H34" s="19"/>
      <c r="I34" s="19"/>
      <c r="K34" s="8">
        <f>D34-B34</f>
        <v>-195.44</v>
      </c>
      <c r="L34" s="8">
        <f t="shared" si="0"/>
        <v>-196</v>
      </c>
      <c r="M34" s="8">
        <f t="shared" si="1"/>
        <v>0</v>
      </c>
      <c r="N34" s="8">
        <f t="shared" si="2"/>
        <v>0</v>
      </c>
    </row>
    <row r="35" spans="1:14" x14ac:dyDescent="0.25">
      <c r="A35" s="2" t="s">
        <v>39</v>
      </c>
      <c r="B35" s="16">
        <v>3475.98</v>
      </c>
      <c r="C35" s="16">
        <v>3486.05</v>
      </c>
      <c r="D35" s="17">
        <v>3475.98</v>
      </c>
      <c r="E35" s="17">
        <v>0</v>
      </c>
      <c r="F35" s="18"/>
      <c r="G35" s="18"/>
      <c r="H35" s="19"/>
      <c r="I35" s="19"/>
      <c r="K35" s="8">
        <f>D35-B35</f>
        <v>0</v>
      </c>
      <c r="L35" s="8">
        <f t="shared" si="0"/>
        <v>-3486.05</v>
      </c>
      <c r="M35" s="8">
        <f t="shared" si="1"/>
        <v>0</v>
      </c>
      <c r="N35" s="8">
        <f t="shared" si="2"/>
        <v>0</v>
      </c>
    </row>
    <row r="36" spans="1:14" x14ac:dyDescent="0.25">
      <c r="A36" s="2" t="s">
        <v>40</v>
      </c>
      <c r="B36" s="16">
        <v>320.52</v>
      </c>
      <c r="C36" s="16">
        <v>321.44</v>
      </c>
      <c r="D36" s="17">
        <v>320.52</v>
      </c>
      <c r="E36" s="17">
        <v>321.44</v>
      </c>
      <c r="F36" s="18"/>
      <c r="G36" s="18"/>
      <c r="H36" s="19"/>
      <c r="I36" s="19"/>
      <c r="K36" s="8">
        <f>D36-B36</f>
        <v>0</v>
      </c>
      <c r="L36" s="8">
        <f t="shared" si="0"/>
        <v>0</v>
      </c>
      <c r="M36" s="8">
        <f t="shared" si="1"/>
        <v>0</v>
      </c>
      <c r="N36" s="8">
        <f t="shared" si="2"/>
        <v>0</v>
      </c>
    </row>
    <row r="37" spans="1:14" x14ac:dyDescent="0.25">
      <c r="A37" s="2" t="s">
        <v>41</v>
      </c>
      <c r="B37" s="16">
        <v>101.63</v>
      </c>
      <c r="C37" s="16">
        <v>112.11</v>
      </c>
      <c r="D37" s="17">
        <v>101.63</v>
      </c>
      <c r="E37" s="17">
        <v>101.92</v>
      </c>
      <c r="F37" s="18"/>
      <c r="G37" s="18"/>
      <c r="H37" s="19"/>
      <c r="I37" s="19"/>
      <c r="K37" s="8">
        <f>D37-B37</f>
        <v>0</v>
      </c>
      <c r="L37" s="8">
        <f t="shared" si="0"/>
        <v>-10.189999999999998</v>
      </c>
      <c r="M37" s="8">
        <f t="shared" si="1"/>
        <v>0</v>
      </c>
      <c r="N37" s="8">
        <f t="shared" si="2"/>
        <v>0</v>
      </c>
    </row>
    <row r="38" spans="1:14" x14ac:dyDescent="0.25">
      <c r="A38" s="2" t="s">
        <v>42</v>
      </c>
      <c r="B38" s="16">
        <v>77.400000000000006</v>
      </c>
      <c r="C38" s="16">
        <v>70.56</v>
      </c>
      <c r="D38" s="17">
        <v>70.36</v>
      </c>
      <c r="E38" s="17">
        <v>0</v>
      </c>
      <c r="F38" s="18"/>
      <c r="G38" s="18"/>
      <c r="H38" s="19"/>
      <c r="I38" s="19"/>
      <c r="K38" s="8">
        <f>D38-B38</f>
        <v>-7.0400000000000063</v>
      </c>
      <c r="L38" s="8">
        <f t="shared" si="0"/>
        <v>-70.56</v>
      </c>
      <c r="M38" s="8">
        <f t="shared" si="1"/>
        <v>0</v>
      </c>
      <c r="N38" s="8">
        <f t="shared" si="2"/>
        <v>0</v>
      </c>
    </row>
    <row r="39" spans="1:14" x14ac:dyDescent="0.25">
      <c r="A39" s="2" t="s">
        <v>43</v>
      </c>
      <c r="B39" s="16">
        <v>70.36</v>
      </c>
      <c r="C39" s="16">
        <v>0</v>
      </c>
      <c r="D39" s="17">
        <v>70.36</v>
      </c>
      <c r="E39" s="17">
        <v>0</v>
      </c>
      <c r="F39" s="18"/>
      <c r="G39" s="18"/>
      <c r="H39" s="19"/>
      <c r="I39" s="19"/>
      <c r="K39" s="8">
        <f>D39-B39</f>
        <v>0</v>
      </c>
      <c r="L39" s="8">
        <f t="shared" si="0"/>
        <v>0</v>
      </c>
      <c r="M39" s="8">
        <f t="shared" si="1"/>
        <v>0</v>
      </c>
      <c r="N39" s="8">
        <f t="shared" si="2"/>
        <v>0</v>
      </c>
    </row>
    <row r="40" spans="1:14" x14ac:dyDescent="0.25">
      <c r="A40" s="2" t="s">
        <v>44</v>
      </c>
      <c r="B40" s="16">
        <v>193.75</v>
      </c>
      <c r="C40" s="18"/>
      <c r="D40" s="17">
        <v>193.75</v>
      </c>
      <c r="E40" s="19"/>
      <c r="F40" s="18"/>
      <c r="G40" s="18"/>
      <c r="H40" s="19"/>
      <c r="I40" s="19"/>
      <c r="K40" s="8">
        <f>D40-B40</f>
        <v>0</v>
      </c>
      <c r="L40" s="8">
        <f t="shared" si="0"/>
        <v>0</v>
      </c>
      <c r="M40" s="8">
        <f t="shared" si="1"/>
        <v>0</v>
      </c>
      <c r="N40" s="8">
        <f t="shared" si="2"/>
        <v>0</v>
      </c>
    </row>
    <row r="41" spans="1:14" x14ac:dyDescent="0.25">
      <c r="A41" s="2" t="s">
        <v>45</v>
      </c>
      <c r="B41" s="16">
        <v>70.36</v>
      </c>
      <c r="C41" s="16">
        <v>70.56</v>
      </c>
      <c r="D41" s="17">
        <v>70.36</v>
      </c>
      <c r="E41" s="17">
        <v>70.56</v>
      </c>
      <c r="F41" s="18"/>
      <c r="G41" s="18"/>
      <c r="H41" s="19"/>
      <c r="I41" s="19"/>
      <c r="K41" s="8">
        <f>D41-B41</f>
        <v>0</v>
      </c>
      <c r="L41" s="8">
        <f t="shared" si="0"/>
        <v>0</v>
      </c>
      <c r="M41" s="8">
        <f t="shared" si="1"/>
        <v>0</v>
      </c>
      <c r="N41" s="8">
        <f t="shared" si="2"/>
        <v>0</v>
      </c>
    </row>
    <row r="42" spans="1:14" x14ac:dyDescent="0.25">
      <c r="A42" s="2" t="s">
        <v>46</v>
      </c>
      <c r="B42" s="18"/>
      <c r="C42" s="18"/>
      <c r="D42" s="19"/>
      <c r="E42" s="19"/>
      <c r="F42" s="16">
        <v>0</v>
      </c>
      <c r="G42" s="18"/>
      <c r="H42" s="17">
        <v>0</v>
      </c>
      <c r="I42" s="19"/>
      <c r="K42" s="8">
        <f>D42-B42</f>
        <v>0</v>
      </c>
      <c r="L42" s="8">
        <f t="shared" si="0"/>
        <v>0</v>
      </c>
      <c r="M42" s="8">
        <f t="shared" si="1"/>
        <v>0</v>
      </c>
      <c r="N42" s="8">
        <f t="shared" si="2"/>
        <v>0</v>
      </c>
    </row>
    <row r="43" spans="1:14" x14ac:dyDescent="0.25">
      <c r="A43" s="2" t="s">
        <v>47</v>
      </c>
      <c r="B43" s="16">
        <v>101.63</v>
      </c>
      <c r="C43" s="16">
        <v>101.92</v>
      </c>
      <c r="D43" s="17">
        <v>101.63</v>
      </c>
      <c r="E43" s="17">
        <v>101.92</v>
      </c>
      <c r="F43" s="18"/>
      <c r="G43" s="18"/>
      <c r="H43" s="19"/>
      <c r="I43" s="19"/>
      <c r="K43" s="8">
        <f>D43-B43</f>
        <v>0</v>
      </c>
      <c r="L43" s="8">
        <f t="shared" si="0"/>
        <v>0</v>
      </c>
      <c r="M43" s="8">
        <f t="shared" si="1"/>
        <v>0</v>
      </c>
      <c r="N43" s="8">
        <f t="shared" si="2"/>
        <v>0</v>
      </c>
    </row>
    <row r="44" spans="1:14" x14ac:dyDescent="0.25">
      <c r="A44" s="2" t="s">
        <v>48</v>
      </c>
      <c r="B44" s="16">
        <v>39.090000000000003</v>
      </c>
      <c r="C44" s="16">
        <v>39.200000000000003</v>
      </c>
      <c r="D44" s="17">
        <v>39.090000000000003</v>
      </c>
      <c r="E44" s="17">
        <v>0</v>
      </c>
      <c r="F44" s="18"/>
      <c r="G44" s="18"/>
      <c r="H44" s="19"/>
      <c r="I44" s="19"/>
      <c r="K44" s="8">
        <f>D44-B44</f>
        <v>0</v>
      </c>
      <c r="L44" s="8">
        <f t="shared" si="0"/>
        <v>-39.200000000000003</v>
      </c>
      <c r="M44" s="8">
        <f t="shared" si="1"/>
        <v>0</v>
      </c>
      <c r="N44" s="8">
        <f t="shared" si="2"/>
        <v>0</v>
      </c>
    </row>
    <row r="45" spans="1:14" x14ac:dyDescent="0.25">
      <c r="A45" s="2" t="s">
        <v>49</v>
      </c>
      <c r="B45" s="16">
        <v>622.58999999999992</v>
      </c>
      <c r="C45" s="16">
        <v>559.29999999999995</v>
      </c>
      <c r="D45" s="17">
        <v>565.99</v>
      </c>
      <c r="E45" s="17">
        <v>559.30000000000007</v>
      </c>
      <c r="F45" s="18"/>
      <c r="G45" s="18"/>
      <c r="H45" s="19"/>
      <c r="I45" s="19"/>
      <c r="K45" s="8">
        <f>D45-B45</f>
        <v>-56.599999999999909</v>
      </c>
      <c r="L45" s="8">
        <f t="shared" si="0"/>
        <v>0</v>
      </c>
      <c r="M45" s="8">
        <f t="shared" si="1"/>
        <v>0</v>
      </c>
      <c r="N45" s="8">
        <f t="shared" si="2"/>
        <v>0</v>
      </c>
    </row>
    <row r="46" spans="1:14" x14ac:dyDescent="0.25">
      <c r="A46" s="2" t="s">
        <v>50</v>
      </c>
      <c r="B46" s="16">
        <v>79.25</v>
      </c>
      <c r="C46" s="16">
        <v>70.56</v>
      </c>
      <c r="D46" s="17">
        <v>73.990000000000009</v>
      </c>
      <c r="E46" s="17">
        <v>0</v>
      </c>
      <c r="F46" s="18"/>
      <c r="G46" s="18"/>
      <c r="H46" s="19"/>
      <c r="I46" s="19"/>
      <c r="K46" s="8">
        <f>D46-B46</f>
        <v>-5.2599999999999909</v>
      </c>
      <c r="L46" s="8">
        <f t="shared" si="0"/>
        <v>-70.56</v>
      </c>
      <c r="M46" s="8">
        <f t="shared" si="1"/>
        <v>0</v>
      </c>
      <c r="N46" s="8">
        <f t="shared" si="2"/>
        <v>0</v>
      </c>
    </row>
    <row r="47" spans="1:14" x14ac:dyDescent="0.25">
      <c r="A47" s="2" t="s">
        <v>51</v>
      </c>
      <c r="B47" s="16">
        <v>70.36</v>
      </c>
      <c r="C47" s="16">
        <v>70.56</v>
      </c>
      <c r="D47" s="17">
        <v>70.36</v>
      </c>
      <c r="E47" s="17">
        <v>70.56</v>
      </c>
      <c r="F47" s="18"/>
      <c r="G47" s="18"/>
      <c r="H47" s="19"/>
      <c r="I47" s="19"/>
      <c r="K47" s="8">
        <f>D47-B47</f>
        <v>0</v>
      </c>
      <c r="L47" s="8">
        <f t="shared" si="0"/>
        <v>0</v>
      </c>
      <c r="M47" s="8">
        <f t="shared" si="1"/>
        <v>0</v>
      </c>
      <c r="N47" s="8">
        <f t="shared" si="2"/>
        <v>0</v>
      </c>
    </row>
    <row r="48" spans="1:14" x14ac:dyDescent="0.25">
      <c r="A48" s="2" t="s">
        <v>52</v>
      </c>
      <c r="B48" s="18"/>
      <c r="C48" s="18"/>
      <c r="D48" s="19"/>
      <c r="E48" s="19"/>
      <c r="F48" s="16">
        <v>407.61</v>
      </c>
      <c r="G48" s="16">
        <v>408.78</v>
      </c>
      <c r="H48" s="17">
        <v>370.55</v>
      </c>
      <c r="I48" s="17">
        <v>371.62</v>
      </c>
      <c r="K48" s="8">
        <f>D48-B48</f>
        <v>0</v>
      </c>
      <c r="L48" s="8">
        <f t="shared" si="0"/>
        <v>0</v>
      </c>
      <c r="M48" s="8">
        <f t="shared" si="1"/>
        <v>-37.06</v>
      </c>
      <c r="N48" s="8">
        <f t="shared" si="2"/>
        <v>-37.159999999999968</v>
      </c>
    </row>
    <row r="49" spans="1:14" x14ac:dyDescent="0.25">
      <c r="A49" s="2" t="s">
        <v>53</v>
      </c>
      <c r="B49" s="16">
        <v>132.9</v>
      </c>
      <c r="C49" s="16">
        <v>133.28</v>
      </c>
      <c r="D49" s="17">
        <v>132.9</v>
      </c>
      <c r="E49" s="17">
        <v>133.28</v>
      </c>
      <c r="F49" s="18"/>
      <c r="G49" s="18"/>
      <c r="H49" s="19"/>
      <c r="I49" s="19"/>
      <c r="K49" s="8">
        <f>D49-B49</f>
        <v>0</v>
      </c>
      <c r="L49" s="8">
        <f t="shared" si="0"/>
        <v>0</v>
      </c>
      <c r="M49" s="8">
        <f t="shared" si="1"/>
        <v>0</v>
      </c>
      <c r="N49" s="8">
        <f t="shared" si="2"/>
        <v>0</v>
      </c>
    </row>
    <row r="50" spans="1:14" x14ac:dyDescent="0.25">
      <c r="A50" s="2" t="s">
        <v>54</v>
      </c>
      <c r="B50" s="16">
        <v>39.090000000000003</v>
      </c>
      <c r="C50" s="16">
        <v>43.11</v>
      </c>
      <c r="D50" s="17">
        <v>0</v>
      </c>
      <c r="E50" s="17">
        <v>43.11</v>
      </c>
      <c r="F50" s="18"/>
      <c r="G50" s="18"/>
      <c r="H50" s="19"/>
      <c r="I50" s="19"/>
      <c r="K50" s="8">
        <f>D50-B50</f>
        <v>-39.090000000000003</v>
      </c>
      <c r="L50" s="8">
        <f t="shared" si="0"/>
        <v>0</v>
      </c>
      <c r="M50" s="8">
        <f t="shared" si="1"/>
        <v>0</v>
      </c>
      <c r="N50" s="8">
        <f t="shared" si="2"/>
        <v>0</v>
      </c>
    </row>
    <row r="51" spans="1:14" x14ac:dyDescent="0.25">
      <c r="A51" s="2" t="s">
        <v>55</v>
      </c>
      <c r="B51" s="16">
        <v>572.88000000000011</v>
      </c>
      <c r="C51" s="16">
        <v>522.14</v>
      </c>
      <c r="D51" s="17">
        <v>503.57</v>
      </c>
      <c r="E51" s="17">
        <v>1209.8800000000001</v>
      </c>
      <c r="F51" s="18"/>
      <c r="G51" s="18"/>
      <c r="H51" s="19"/>
      <c r="I51" s="19"/>
      <c r="K51" s="8">
        <f>D51-B51</f>
        <v>-69.310000000000116</v>
      </c>
      <c r="L51" s="8">
        <f t="shared" si="0"/>
        <v>687.74000000000012</v>
      </c>
      <c r="M51" s="8">
        <f t="shared" si="1"/>
        <v>0</v>
      </c>
      <c r="N51" s="8">
        <f t="shared" si="2"/>
        <v>0</v>
      </c>
    </row>
    <row r="52" spans="1:14" x14ac:dyDescent="0.25">
      <c r="A52" s="2" t="s">
        <v>56</v>
      </c>
      <c r="B52" s="16">
        <v>70.36</v>
      </c>
      <c r="C52" s="16">
        <v>71.650000000000006</v>
      </c>
      <c r="D52" s="17">
        <v>70.36</v>
      </c>
      <c r="E52" s="17">
        <v>70.56</v>
      </c>
      <c r="F52" s="18"/>
      <c r="G52" s="18"/>
      <c r="H52" s="19"/>
      <c r="I52" s="19"/>
      <c r="K52" s="8">
        <f>D52-B52</f>
        <v>0</v>
      </c>
      <c r="L52" s="8">
        <f t="shared" si="0"/>
        <v>-1.0900000000000034</v>
      </c>
      <c r="M52" s="8">
        <f t="shared" si="1"/>
        <v>0</v>
      </c>
      <c r="N52" s="8">
        <f t="shared" si="2"/>
        <v>0</v>
      </c>
    </row>
    <row r="53" spans="1:14" x14ac:dyDescent="0.25">
      <c r="A53" s="2" t="s">
        <v>57</v>
      </c>
      <c r="B53" s="16">
        <v>70.36</v>
      </c>
      <c r="C53" s="16">
        <v>70.56</v>
      </c>
      <c r="D53" s="17">
        <v>70.36</v>
      </c>
      <c r="E53" s="17">
        <v>70.56</v>
      </c>
      <c r="F53" s="18"/>
      <c r="G53" s="18"/>
      <c r="H53" s="19"/>
      <c r="I53" s="19"/>
      <c r="K53" s="8">
        <f>D53-B53</f>
        <v>0</v>
      </c>
      <c r="L53" s="8">
        <f t="shared" si="0"/>
        <v>0</v>
      </c>
      <c r="M53" s="8">
        <f t="shared" si="1"/>
        <v>0</v>
      </c>
      <c r="N53" s="8">
        <f t="shared" si="2"/>
        <v>0</v>
      </c>
    </row>
    <row r="54" spans="1:14" x14ac:dyDescent="0.25">
      <c r="A54" s="2" t="s">
        <v>58</v>
      </c>
      <c r="B54" s="16">
        <v>70.36</v>
      </c>
      <c r="C54" s="16">
        <v>70.56</v>
      </c>
      <c r="D54" s="17">
        <v>70.36</v>
      </c>
      <c r="E54" s="17">
        <v>70.56</v>
      </c>
      <c r="F54" s="18"/>
      <c r="G54" s="18"/>
      <c r="H54" s="19"/>
      <c r="I54" s="19"/>
      <c r="K54" s="8">
        <f>D54-B54</f>
        <v>0</v>
      </c>
      <c r="L54" s="8">
        <f t="shared" si="0"/>
        <v>0</v>
      </c>
      <c r="M54" s="8">
        <f t="shared" si="1"/>
        <v>0</v>
      </c>
      <c r="N54" s="8">
        <f t="shared" si="2"/>
        <v>0</v>
      </c>
    </row>
    <row r="55" spans="1:14" x14ac:dyDescent="0.25">
      <c r="A55" s="2" t="s">
        <v>59</v>
      </c>
      <c r="B55" s="16">
        <v>570.67999999999995</v>
      </c>
      <c r="C55" s="16">
        <v>572.32000000000005</v>
      </c>
      <c r="D55" s="17">
        <v>570.67999999999995</v>
      </c>
      <c r="E55" s="17">
        <v>0</v>
      </c>
      <c r="F55" s="18"/>
      <c r="G55" s="18"/>
      <c r="H55" s="19"/>
      <c r="I55" s="19"/>
      <c r="K55" s="8">
        <f>D55-B55</f>
        <v>0</v>
      </c>
      <c r="L55" s="8">
        <f t="shared" si="0"/>
        <v>-572.32000000000005</v>
      </c>
      <c r="M55" s="8">
        <f t="shared" si="1"/>
        <v>0</v>
      </c>
      <c r="N55" s="8">
        <f t="shared" si="2"/>
        <v>0</v>
      </c>
    </row>
    <row r="56" spans="1:14" x14ac:dyDescent="0.25">
      <c r="A56" s="2" t="s">
        <v>60</v>
      </c>
      <c r="B56" s="16">
        <v>214.98</v>
      </c>
      <c r="C56" s="16">
        <v>215.6</v>
      </c>
      <c r="D56" s="17">
        <v>0</v>
      </c>
      <c r="E56" s="17">
        <v>196</v>
      </c>
      <c r="F56" s="18"/>
      <c r="G56" s="18"/>
      <c r="H56" s="19"/>
      <c r="I56" s="19"/>
      <c r="K56" s="8">
        <f>D56-B56</f>
        <v>-214.98</v>
      </c>
      <c r="L56" s="8">
        <f t="shared" si="0"/>
        <v>-19.599999999999994</v>
      </c>
      <c r="M56" s="8">
        <f t="shared" si="1"/>
        <v>0</v>
      </c>
      <c r="N56" s="8">
        <f t="shared" si="2"/>
        <v>0</v>
      </c>
    </row>
    <row r="57" spans="1:14" x14ac:dyDescent="0.25">
      <c r="A57" s="2" t="s">
        <v>61</v>
      </c>
      <c r="B57" s="16">
        <v>39.090000000000003</v>
      </c>
      <c r="C57" s="16">
        <v>39.200000000000003</v>
      </c>
      <c r="D57" s="17">
        <v>39.090000000000003</v>
      </c>
      <c r="E57" s="17">
        <v>39.200000000000003</v>
      </c>
      <c r="F57" s="18"/>
      <c r="G57" s="18"/>
      <c r="H57" s="19"/>
      <c r="I57" s="19"/>
      <c r="K57" s="8">
        <f>D57-B57</f>
        <v>0</v>
      </c>
      <c r="L57" s="8">
        <f t="shared" si="0"/>
        <v>0</v>
      </c>
      <c r="M57" s="8">
        <f t="shared" si="1"/>
        <v>0</v>
      </c>
      <c r="N57" s="8">
        <f t="shared" si="2"/>
        <v>0</v>
      </c>
    </row>
    <row r="58" spans="1:14" x14ac:dyDescent="0.25">
      <c r="A58" s="2" t="s">
        <v>62</v>
      </c>
      <c r="B58" s="16">
        <v>48.61</v>
      </c>
      <c r="C58" s="16">
        <v>43.580000000000005</v>
      </c>
      <c r="D58" s="17">
        <v>0</v>
      </c>
      <c r="E58" s="17">
        <v>0</v>
      </c>
      <c r="F58" s="18"/>
      <c r="G58" s="18"/>
      <c r="H58" s="19"/>
      <c r="I58" s="19"/>
      <c r="K58" s="8">
        <f>D58-B58</f>
        <v>-48.61</v>
      </c>
      <c r="L58" s="8">
        <f t="shared" si="0"/>
        <v>-43.580000000000005</v>
      </c>
      <c r="M58" s="8">
        <f t="shared" si="1"/>
        <v>0</v>
      </c>
      <c r="N58" s="8">
        <f t="shared" si="2"/>
        <v>0</v>
      </c>
    </row>
    <row r="59" spans="1:14" x14ac:dyDescent="0.25">
      <c r="A59" s="2" t="s">
        <v>63</v>
      </c>
      <c r="B59" s="16">
        <v>0</v>
      </c>
      <c r="C59" s="16">
        <v>0</v>
      </c>
      <c r="D59" s="17">
        <v>193.75</v>
      </c>
      <c r="E59" s="17">
        <v>84.66</v>
      </c>
      <c r="F59" s="18"/>
      <c r="G59" s="18"/>
      <c r="H59" s="19"/>
      <c r="I59" s="19"/>
      <c r="K59" s="8">
        <f>D59-B59</f>
        <v>193.75</v>
      </c>
      <c r="L59" s="8">
        <f t="shared" si="0"/>
        <v>84.66</v>
      </c>
      <c r="M59" s="8">
        <f t="shared" si="1"/>
        <v>0</v>
      </c>
      <c r="N59" s="8">
        <f t="shared" si="2"/>
        <v>0</v>
      </c>
    </row>
    <row r="60" spans="1:14" x14ac:dyDescent="0.25">
      <c r="A60" s="2" t="s">
        <v>64</v>
      </c>
      <c r="B60" s="16">
        <v>39.090000000000003</v>
      </c>
      <c r="C60" s="16">
        <v>39.200000000000003</v>
      </c>
      <c r="D60" s="17">
        <v>0</v>
      </c>
      <c r="E60" s="17">
        <v>0</v>
      </c>
      <c r="F60" s="18"/>
      <c r="G60" s="18"/>
      <c r="H60" s="19"/>
      <c r="I60" s="19"/>
      <c r="K60" s="8">
        <f>D60-B60</f>
        <v>-39.090000000000003</v>
      </c>
      <c r="L60" s="8">
        <f t="shared" si="0"/>
        <v>-39.200000000000003</v>
      </c>
      <c r="M60" s="8">
        <f t="shared" si="1"/>
        <v>0</v>
      </c>
      <c r="N60" s="8">
        <f t="shared" si="2"/>
        <v>0</v>
      </c>
    </row>
    <row r="61" spans="1:14" x14ac:dyDescent="0.25">
      <c r="A61" s="2" t="s">
        <v>65</v>
      </c>
      <c r="B61" s="16">
        <v>594.13</v>
      </c>
      <c r="C61" s="16">
        <v>595.84</v>
      </c>
      <c r="D61" s="17">
        <v>594.13</v>
      </c>
      <c r="E61" s="17">
        <v>541.37</v>
      </c>
      <c r="F61" s="18"/>
      <c r="G61" s="18"/>
      <c r="H61" s="19"/>
      <c r="I61" s="19"/>
      <c r="K61" s="8">
        <f>D61-B61</f>
        <v>0</v>
      </c>
      <c r="L61" s="8">
        <f t="shared" si="0"/>
        <v>-54.470000000000027</v>
      </c>
      <c r="M61" s="8">
        <f t="shared" si="1"/>
        <v>0</v>
      </c>
      <c r="N61" s="8">
        <f t="shared" si="2"/>
        <v>0</v>
      </c>
    </row>
    <row r="62" spans="1:14" x14ac:dyDescent="0.25">
      <c r="A62" s="2" t="s">
        <v>66</v>
      </c>
      <c r="B62" s="18"/>
      <c r="C62" s="18"/>
      <c r="D62" s="19"/>
      <c r="E62" s="19"/>
      <c r="F62" s="16">
        <v>226.71</v>
      </c>
      <c r="G62" s="18"/>
      <c r="H62" s="17">
        <v>249.19</v>
      </c>
      <c r="I62" s="19"/>
      <c r="K62" s="8">
        <f>D62-B62</f>
        <v>0</v>
      </c>
      <c r="L62" s="8">
        <f t="shared" si="0"/>
        <v>0</v>
      </c>
      <c r="M62" s="8">
        <f t="shared" si="1"/>
        <v>22.47999999999999</v>
      </c>
      <c r="N62" s="8">
        <f t="shared" si="2"/>
        <v>0</v>
      </c>
    </row>
    <row r="63" spans="1:14" x14ac:dyDescent="0.25">
      <c r="A63" s="2" t="s">
        <v>67</v>
      </c>
      <c r="B63" s="16">
        <v>195.44</v>
      </c>
      <c r="C63" s="16">
        <v>215.6</v>
      </c>
      <c r="D63" s="17">
        <v>195.44</v>
      </c>
      <c r="E63" s="17">
        <v>196</v>
      </c>
      <c r="F63" s="18"/>
      <c r="G63" s="18"/>
      <c r="H63" s="19"/>
      <c r="I63" s="19"/>
      <c r="K63" s="8">
        <f>D63-B63</f>
        <v>0</v>
      </c>
      <c r="L63" s="8">
        <f t="shared" si="0"/>
        <v>-19.599999999999994</v>
      </c>
      <c r="M63" s="8">
        <f t="shared" si="1"/>
        <v>0</v>
      </c>
      <c r="N63" s="8">
        <f t="shared" si="2"/>
        <v>0</v>
      </c>
    </row>
    <row r="64" spans="1:14" x14ac:dyDescent="0.25">
      <c r="A64" s="2" t="s">
        <v>68</v>
      </c>
      <c r="B64" s="16">
        <v>39.090000000000003</v>
      </c>
      <c r="C64" s="16">
        <v>39.200000000000003</v>
      </c>
      <c r="D64" s="17">
        <v>39.090000000000003</v>
      </c>
      <c r="E64" s="17">
        <v>39.200000000000003</v>
      </c>
      <c r="F64" s="18"/>
      <c r="G64" s="18"/>
      <c r="H64" s="19"/>
      <c r="I64" s="19"/>
      <c r="K64" s="8">
        <f>D64-B64</f>
        <v>0</v>
      </c>
      <c r="L64" s="8">
        <f t="shared" si="0"/>
        <v>0</v>
      </c>
      <c r="M64" s="8">
        <f t="shared" si="1"/>
        <v>0</v>
      </c>
      <c r="N64" s="8">
        <f t="shared" si="2"/>
        <v>0</v>
      </c>
    </row>
    <row r="65" spans="1:14" x14ac:dyDescent="0.25">
      <c r="A65" s="2" t="s">
        <v>69</v>
      </c>
      <c r="B65" s="16">
        <v>146.19</v>
      </c>
      <c r="C65" s="16">
        <v>146.61000000000001</v>
      </c>
      <c r="D65" s="17">
        <v>133.27000000000001</v>
      </c>
      <c r="E65" s="17">
        <v>133.26999999999998</v>
      </c>
      <c r="F65" s="18"/>
      <c r="G65" s="18"/>
      <c r="H65" s="19"/>
      <c r="I65" s="19"/>
      <c r="K65" s="8">
        <f>D65-B65</f>
        <v>-12.919999999999987</v>
      </c>
      <c r="L65" s="8">
        <f t="shared" si="0"/>
        <v>-13.340000000000032</v>
      </c>
      <c r="M65" s="8">
        <f t="shared" si="1"/>
        <v>0</v>
      </c>
      <c r="N65" s="8">
        <f t="shared" si="2"/>
        <v>0</v>
      </c>
    </row>
    <row r="66" spans="1:14" x14ac:dyDescent="0.25">
      <c r="A66" s="2" t="s">
        <v>70</v>
      </c>
      <c r="B66" s="16">
        <v>353.24</v>
      </c>
      <c r="C66" s="16">
        <v>0</v>
      </c>
      <c r="D66" s="17">
        <v>722.62</v>
      </c>
      <c r="E66" s="17">
        <v>0</v>
      </c>
      <c r="F66" s="18"/>
      <c r="G66" s="18"/>
      <c r="H66" s="19"/>
      <c r="I66" s="19"/>
      <c r="K66" s="8">
        <f>D66-B66</f>
        <v>369.38</v>
      </c>
      <c r="L66" s="8">
        <f t="shared" si="0"/>
        <v>0</v>
      </c>
      <c r="M66" s="8">
        <f t="shared" si="1"/>
        <v>0</v>
      </c>
      <c r="N66" s="8">
        <f t="shared" si="2"/>
        <v>0</v>
      </c>
    </row>
    <row r="67" spans="1:14" x14ac:dyDescent="0.25">
      <c r="A67" s="2" t="s">
        <v>71</v>
      </c>
      <c r="B67" s="16">
        <v>70.36</v>
      </c>
      <c r="C67" s="16">
        <v>70.56</v>
      </c>
      <c r="D67" s="17">
        <v>70.36</v>
      </c>
      <c r="E67" s="17">
        <v>70.56</v>
      </c>
      <c r="F67" s="18"/>
      <c r="G67" s="18"/>
      <c r="H67" s="19"/>
      <c r="I67" s="19"/>
      <c r="K67" s="8">
        <f>D67-B67</f>
        <v>0</v>
      </c>
      <c r="L67" s="8">
        <f t="shared" si="0"/>
        <v>0</v>
      </c>
      <c r="M67" s="8">
        <f t="shared" si="1"/>
        <v>0</v>
      </c>
      <c r="N67" s="8">
        <f t="shared" si="2"/>
        <v>0</v>
      </c>
    </row>
    <row r="68" spans="1:14" x14ac:dyDescent="0.25">
      <c r="A68" s="2" t="s">
        <v>72</v>
      </c>
      <c r="B68" s="16">
        <v>70.36</v>
      </c>
      <c r="C68" s="16">
        <v>70.56</v>
      </c>
      <c r="D68" s="17">
        <v>70.36</v>
      </c>
      <c r="E68" s="17">
        <v>70.56</v>
      </c>
      <c r="F68" s="18"/>
      <c r="G68" s="18"/>
      <c r="H68" s="19"/>
      <c r="I68" s="19"/>
      <c r="K68" s="8">
        <f>D68-B68</f>
        <v>0</v>
      </c>
      <c r="L68" s="8">
        <f t="shared" ref="L68:L131" si="3">E68-C68</f>
        <v>0</v>
      </c>
      <c r="M68" s="8">
        <f t="shared" ref="M68:M131" si="4">H68-F68</f>
        <v>0</v>
      </c>
      <c r="N68" s="8">
        <f t="shared" ref="N68:N131" si="5">I68-G68</f>
        <v>0</v>
      </c>
    </row>
    <row r="69" spans="1:14" x14ac:dyDescent="0.25">
      <c r="A69" s="2" t="s">
        <v>73</v>
      </c>
      <c r="B69" s="16">
        <v>146.19</v>
      </c>
      <c r="C69" s="16">
        <v>146.61000000000001</v>
      </c>
      <c r="D69" s="17">
        <v>146.19</v>
      </c>
      <c r="E69" s="17">
        <v>133.28</v>
      </c>
      <c r="F69" s="18"/>
      <c r="G69" s="18"/>
      <c r="H69" s="19"/>
      <c r="I69" s="19"/>
      <c r="K69" s="8">
        <f>D69-B69</f>
        <v>0</v>
      </c>
      <c r="L69" s="8">
        <f t="shared" si="3"/>
        <v>-13.330000000000013</v>
      </c>
      <c r="M69" s="8">
        <f t="shared" si="4"/>
        <v>0</v>
      </c>
      <c r="N69" s="8">
        <f t="shared" si="5"/>
        <v>0</v>
      </c>
    </row>
    <row r="70" spans="1:14" x14ac:dyDescent="0.25">
      <c r="A70" s="2" t="s">
        <v>74</v>
      </c>
      <c r="B70" s="16">
        <v>39.090000000000003</v>
      </c>
      <c r="C70" s="16">
        <v>39.200000000000003</v>
      </c>
      <c r="D70" s="17">
        <v>133.66000000000003</v>
      </c>
      <c r="E70" s="17">
        <v>0</v>
      </c>
      <c r="F70" s="18"/>
      <c r="G70" s="18"/>
      <c r="H70" s="19"/>
      <c r="I70" s="19"/>
      <c r="K70" s="8">
        <f>D70-B70</f>
        <v>94.570000000000022</v>
      </c>
      <c r="L70" s="8">
        <f t="shared" si="3"/>
        <v>-39.200000000000003</v>
      </c>
      <c r="M70" s="8">
        <f t="shared" si="4"/>
        <v>0</v>
      </c>
      <c r="N70" s="8">
        <f t="shared" si="5"/>
        <v>0</v>
      </c>
    </row>
    <row r="71" spans="1:14" x14ac:dyDescent="0.25">
      <c r="A71" s="2" t="s">
        <v>75</v>
      </c>
      <c r="B71" s="16">
        <v>39.090000000000003</v>
      </c>
      <c r="C71" s="16">
        <v>39.200000000000003</v>
      </c>
      <c r="D71" s="17">
        <v>39.090000000000003</v>
      </c>
      <c r="E71" s="17">
        <v>39.200000000000003</v>
      </c>
      <c r="F71" s="18"/>
      <c r="G71" s="18"/>
      <c r="H71" s="19"/>
      <c r="I71" s="19"/>
      <c r="K71" s="8">
        <f>D71-B71</f>
        <v>0</v>
      </c>
      <c r="L71" s="8">
        <f t="shared" si="3"/>
        <v>0</v>
      </c>
      <c r="M71" s="8">
        <f t="shared" si="4"/>
        <v>0</v>
      </c>
      <c r="N71" s="8">
        <f t="shared" si="5"/>
        <v>0</v>
      </c>
    </row>
    <row r="72" spans="1:14" x14ac:dyDescent="0.25">
      <c r="A72" s="2" t="s">
        <v>76</v>
      </c>
      <c r="B72" s="16">
        <v>39.090000000000003</v>
      </c>
      <c r="C72" s="16">
        <v>39.200000000000003</v>
      </c>
      <c r="D72" s="17">
        <v>39.090000000000003</v>
      </c>
      <c r="E72" s="17">
        <v>39.200000000000003</v>
      </c>
      <c r="F72" s="18"/>
      <c r="G72" s="18"/>
      <c r="H72" s="19"/>
      <c r="I72" s="19"/>
      <c r="K72" s="8">
        <f>D72-B72</f>
        <v>0</v>
      </c>
      <c r="L72" s="8">
        <f t="shared" si="3"/>
        <v>0</v>
      </c>
      <c r="M72" s="8">
        <f t="shared" si="4"/>
        <v>0</v>
      </c>
      <c r="N72" s="8">
        <f t="shared" si="5"/>
        <v>0</v>
      </c>
    </row>
    <row r="73" spans="1:14" x14ac:dyDescent="0.25">
      <c r="A73" s="2" t="s">
        <v>77</v>
      </c>
      <c r="B73" s="18"/>
      <c r="C73" s="18"/>
      <c r="D73" s="19"/>
      <c r="E73" s="19"/>
      <c r="F73" s="16">
        <v>545.19000000000005</v>
      </c>
      <c r="G73" s="16">
        <v>0</v>
      </c>
      <c r="H73" s="17">
        <v>495.63</v>
      </c>
      <c r="I73" s="17">
        <v>0</v>
      </c>
      <c r="K73" s="8">
        <f>D73-B73</f>
        <v>0</v>
      </c>
      <c r="L73" s="8">
        <f t="shared" si="3"/>
        <v>0</v>
      </c>
      <c r="M73" s="8">
        <f t="shared" si="4"/>
        <v>-49.560000000000059</v>
      </c>
      <c r="N73" s="8">
        <f t="shared" si="5"/>
        <v>0</v>
      </c>
    </row>
    <row r="74" spans="1:14" x14ac:dyDescent="0.25">
      <c r="A74" s="2" t="s">
        <v>78</v>
      </c>
      <c r="B74" s="16">
        <v>39.090000000000003</v>
      </c>
      <c r="C74" s="18"/>
      <c r="D74" s="17">
        <v>0</v>
      </c>
      <c r="E74" s="19"/>
      <c r="F74" s="18"/>
      <c r="G74" s="18"/>
      <c r="H74" s="19"/>
      <c r="I74" s="19"/>
      <c r="K74" s="8">
        <f>D74-B74</f>
        <v>-39.090000000000003</v>
      </c>
      <c r="L74" s="8">
        <f t="shared" si="3"/>
        <v>0</v>
      </c>
      <c r="M74" s="8">
        <f t="shared" si="4"/>
        <v>0</v>
      </c>
      <c r="N74" s="8">
        <f t="shared" si="5"/>
        <v>0</v>
      </c>
    </row>
    <row r="75" spans="1:14" x14ac:dyDescent="0.25">
      <c r="A75" s="2" t="s">
        <v>79</v>
      </c>
      <c r="B75" s="16">
        <v>0</v>
      </c>
      <c r="C75" s="18"/>
      <c r="D75" s="17">
        <v>0</v>
      </c>
      <c r="E75" s="19"/>
      <c r="F75" s="18"/>
      <c r="G75" s="18"/>
      <c r="H75" s="19"/>
      <c r="I75" s="19"/>
      <c r="K75" s="8">
        <f>D75-B75</f>
        <v>0</v>
      </c>
      <c r="L75" s="8">
        <f t="shared" si="3"/>
        <v>0</v>
      </c>
      <c r="M75" s="8">
        <f t="shared" si="4"/>
        <v>0</v>
      </c>
      <c r="N75" s="8">
        <f t="shared" si="5"/>
        <v>0</v>
      </c>
    </row>
    <row r="76" spans="1:14" x14ac:dyDescent="0.25">
      <c r="A76" s="2" t="s">
        <v>80</v>
      </c>
      <c r="B76" s="18"/>
      <c r="C76" s="18"/>
      <c r="D76" s="19"/>
      <c r="E76" s="19"/>
      <c r="F76" s="16">
        <v>370.64000000000004</v>
      </c>
      <c r="G76" s="16">
        <v>371.62</v>
      </c>
      <c r="H76" s="17">
        <v>478.86</v>
      </c>
      <c r="I76" s="17">
        <v>371.62</v>
      </c>
      <c r="K76" s="8">
        <f>D76-B76</f>
        <v>0</v>
      </c>
      <c r="L76" s="8">
        <f t="shared" si="3"/>
        <v>0</v>
      </c>
      <c r="M76" s="8">
        <f t="shared" si="4"/>
        <v>108.21999999999997</v>
      </c>
      <c r="N76" s="8">
        <f t="shared" si="5"/>
        <v>0</v>
      </c>
    </row>
    <row r="77" spans="1:14" x14ac:dyDescent="0.25">
      <c r="A77" s="2" t="s">
        <v>81</v>
      </c>
      <c r="B77" s="16">
        <v>101.63</v>
      </c>
      <c r="C77" s="16">
        <v>112.11</v>
      </c>
      <c r="D77" s="17">
        <v>101.63</v>
      </c>
      <c r="E77" s="17">
        <v>0</v>
      </c>
      <c r="F77" s="18"/>
      <c r="G77" s="18"/>
      <c r="H77" s="19"/>
      <c r="I77" s="19"/>
      <c r="K77" s="8">
        <f>D77-B77</f>
        <v>0</v>
      </c>
      <c r="L77" s="8">
        <f t="shared" si="3"/>
        <v>-112.11</v>
      </c>
      <c r="M77" s="8">
        <f t="shared" si="4"/>
        <v>0</v>
      </c>
      <c r="N77" s="8">
        <f t="shared" si="5"/>
        <v>0</v>
      </c>
    </row>
    <row r="78" spans="1:14" x14ac:dyDescent="0.25">
      <c r="A78" s="2" t="s">
        <v>82</v>
      </c>
      <c r="B78" s="16">
        <v>370.55</v>
      </c>
      <c r="C78" s="16">
        <v>371.62</v>
      </c>
      <c r="D78" s="17">
        <v>370.55</v>
      </c>
      <c r="E78" s="17">
        <v>371.62</v>
      </c>
      <c r="F78" s="18"/>
      <c r="G78" s="18"/>
      <c r="H78" s="19"/>
      <c r="I78" s="19"/>
      <c r="K78" s="8">
        <f>D78-B78</f>
        <v>0</v>
      </c>
      <c r="L78" s="8">
        <f t="shared" si="3"/>
        <v>0</v>
      </c>
      <c r="M78" s="8">
        <f t="shared" si="4"/>
        <v>0</v>
      </c>
      <c r="N78" s="8">
        <f t="shared" si="5"/>
        <v>0</v>
      </c>
    </row>
    <row r="79" spans="1:14" x14ac:dyDescent="0.25">
      <c r="A79" s="2" t="s">
        <v>83</v>
      </c>
      <c r="B79" s="16">
        <v>195.44</v>
      </c>
      <c r="C79" s="16">
        <v>196</v>
      </c>
      <c r="D79" s="17">
        <v>195.44</v>
      </c>
      <c r="E79" s="17">
        <v>196</v>
      </c>
      <c r="F79" s="18"/>
      <c r="G79" s="18"/>
      <c r="H79" s="19"/>
      <c r="I79" s="19"/>
      <c r="K79" s="8">
        <f>D79-B79</f>
        <v>0</v>
      </c>
      <c r="L79" s="8">
        <f t="shared" si="3"/>
        <v>0</v>
      </c>
      <c r="M79" s="8">
        <f t="shared" si="4"/>
        <v>0</v>
      </c>
      <c r="N79" s="8">
        <f t="shared" si="5"/>
        <v>0</v>
      </c>
    </row>
    <row r="80" spans="1:14" x14ac:dyDescent="0.25">
      <c r="A80" s="2" t="s">
        <v>84</v>
      </c>
      <c r="B80" s="18"/>
      <c r="C80" s="18"/>
      <c r="D80" s="19"/>
      <c r="E80" s="19"/>
      <c r="F80" s="16">
        <v>39.090000000000003</v>
      </c>
      <c r="G80" s="16">
        <v>0</v>
      </c>
      <c r="H80" s="17">
        <v>39.090000000000003</v>
      </c>
      <c r="I80" s="17">
        <v>0</v>
      </c>
      <c r="K80" s="8">
        <f>D80-B80</f>
        <v>0</v>
      </c>
      <c r="L80" s="8">
        <f t="shared" si="3"/>
        <v>0</v>
      </c>
      <c r="M80" s="8">
        <f t="shared" si="4"/>
        <v>0</v>
      </c>
      <c r="N80" s="8">
        <f t="shared" si="5"/>
        <v>0</v>
      </c>
    </row>
    <row r="81" spans="1:14" x14ac:dyDescent="0.25">
      <c r="A81" s="2" t="s">
        <v>85</v>
      </c>
      <c r="B81" s="18"/>
      <c r="C81" s="18"/>
      <c r="D81" s="19"/>
      <c r="E81" s="19"/>
      <c r="F81" s="16">
        <v>39.090000000000003</v>
      </c>
      <c r="G81" s="16">
        <v>39.200000000000003</v>
      </c>
      <c r="H81" s="17">
        <v>39.090000000000003</v>
      </c>
      <c r="I81" s="17">
        <v>39.200000000000003</v>
      </c>
      <c r="K81" s="8">
        <f>D81-B81</f>
        <v>0</v>
      </c>
      <c r="L81" s="8">
        <f t="shared" si="3"/>
        <v>0</v>
      </c>
      <c r="M81" s="8">
        <f t="shared" si="4"/>
        <v>0</v>
      </c>
      <c r="N81" s="8">
        <f t="shared" si="5"/>
        <v>0</v>
      </c>
    </row>
    <row r="82" spans="1:14" x14ac:dyDescent="0.25">
      <c r="A82" s="2" t="s">
        <v>86</v>
      </c>
      <c r="B82" s="18"/>
      <c r="C82" s="18"/>
      <c r="D82" s="19"/>
      <c r="E82" s="19"/>
      <c r="F82" s="16">
        <v>102.78</v>
      </c>
      <c r="G82" s="16">
        <v>112.11</v>
      </c>
      <c r="H82" s="17">
        <v>103.03</v>
      </c>
      <c r="I82" s="17">
        <v>101.92</v>
      </c>
      <c r="K82" s="8">
        <f>D82-B82</f>
        <v>0</v>
      </c>
      <c r="L82" s="8">
        <f t="shared" si="3"/>
        <v>0</v>
      </c>
      <c r="M82" s="8">
        <f t="shared" si="4"/>
        <v>0.25</v>
      </c>
      <c r="N82" s="8">
        <f t="shared" si="5"/>
        <v>-10.189999999999998</v>
      </c>
    </row>
    <row r="83" spans="1:14" x14ac:dyDescent="0.25">
      <c r="A83" s="2" t="s">
        <v>87</v>
      </c>
      <c r="B83" s="18"/>
      <c r="C83" s="18"/>
      <c r="D83" s="19"/>
      <c r="E83" s="19"/>
      <c r="F83" s="16">
        <v>39.090000000000003</v>
      </c>
      <c r="G83" s="16">
        <v>39.200000000000003</v>
      </c>
      <c r="H83" s="17">
        <v>39.090000000000003</v>
      </c>
      <c r="I83" s="17">
        <v>39.200000000000003</v>
      </c>
      <c r="K83" s="8">
        <f>D83-B83</f>
        <v>0</v>
      </c>
      <c r="L83" s="8">
        <f t="shared" si="3"/>
        <v>0</v>
      </c>
      <c r="M83" s="8">
        <f t="shared" si="4"/>
        <v>0</v>
      </c>
      <c r="N83" s="8">
        <f t="shared" si="5"/>
        <v>0</v>
      </c>
    </row>
    <row r="84" spans="1:14" x14ac:dyDescent="0.25">
      <c r="A84" s="2" t="s">
        <v>88</v>
      </c>
      <c r="B84" s="16">
        <v>39.090000000000003</v>
      </c>
      <c r="C84" s="16">
        <v>39.200000000000003</v>
      </c>
      <c r="D84" s="17">
        <v>39.090000000000003</v>
      </c>
      <c r="E84" s="17">
        <v>0</v>
      </c>
      <c r="F84" s="18"/>
      <c r="G84" s="18"/>
      <c r="H84" s="19"/>
      <c r="I84" s="19"/>
      <c r="K84" s="8">
        <f>D84-B84</f>
        <v>0</v>
      </c>
      <c r="L84" s="8">
        <f t="shared" si="3"/>
        <v>-39.200000000000003</v>
      </c>
      <c r="M84" s="8">
        <f t="shared" si="4"/>
        <v>0</v>
      </c>
      <c r="N84" s="8">
        <f t="shared" si="5"/>
        <v>0</v>
      </c>
    </row>
    <row r="85" spans="1:14" x14ac:dyDescent="0.25">
      <c r="A85" s="2" t="s">
        <v>89</v>
      </c>
      <c r="B85" s="16">
        <v>39.090000000000003</v>
      </c>
      <c r="C85" s="16">
        <v>39.200000000000003</v>
      </c>
      <c r="D85" s="17">
        <v>39.090000000000003</v>
      </c>
      <c r="E85" s="17">
        <v>39.200000000000003</v>
      </c>
      <c r="F85" s="18"/>
      <c r="G85" s="18"/>
      <c r="H85" s="19"/>
      <c r="I85" s="19"/>
      <c r="K85" s="8">
        <f>D85-B85</f>
        <v>0</v>
      </c>
      <c r="L85" s="8">
        <f t="shared" si="3"/>
        <v>0</v>
      </c>
      <c r="M85" s="8">
        <f t="shared" si="4"/>
        <v>0</v>
      </c>
      <c r="N85" s="8">
        <f t="shared" si="5"/>
        <v>0</v>
      </c>
    </row>
    <row r="86" spans="1:14" x14ac:dyDescent="0.25">
      <c r="A86" s="2" t="s">
        <v>90</v>
      </c>
      <c r="B86" s="16">
        <v>70.36</v>
      </c>
      <c r="C86" s="16">
        <v>70.56</v>
      </c>
      <c r="D86" s="17">
        <v>70.36</v>
      </c>
      <c r="E86" s="17">
        <v>70.56</v>
      </c>
      <c r="F86" s="18"/>
      <c r="G86" s="18"/>
      <c r="H86" s="19"/>
      <c r="I86" s="19"/>
      <c r="K86" s="8">
        <f>D86-B86</f>
        <v>0</v>
      </c>
      <c r="L86" s="8">
        <f t="shared" si="3"/>
        <v>0</v>
      </c>
      <c r="M86" s="8">
        <f t="shared" si="4"/>
        <v>0</v>
      </c>
      <c r="N86" s="8">
        <f t="shared" si="5"/>
        <v>0</v>
      </c>
    </row>
    <row r="87" spans="1:14" x14ac:dyDescent="0.25">
      <c r="A87" s="2" t="s">
        <v>91</v>
      </c>
      <c r="B87" s="16">
        <v>70.36</v>
      </c>
      <c r="C87" s="16">
        <v>70.56</v>
      </c>
      <c r="D87" s="17">
        <v>70.36</v>
      </c>
      <c r="E87" s="17">
        <v>70.56</v>
      </c>
      <c r="F87" s="18"/>
      <c r="G87" s="18"/>
      <c r="H87" s="19"/>
      <c r="I87" s="19"/>
      <c r="K87" s="8">
        <f>D87-B87</f>
        <v>0</v>
      </c>
      <c r="L87" s="8">
        <f t="shared" si="3"/>
        <v>0</v>
      </c>
      <c r="M87" s="8">
        <f t="shared" si="4"/>
        <v>0</v>
      </c>
      <c r="N87" s="8">
        <f t="shared" si="5"/>
        <v>0</v>
      </c>
    </row>
    <row r="88" spans="1:14" x14ac:dyDescent="0.25">
      <c r="A88" s="2" t="s">
        <v>92</v>
      </c>
      <c r="B88" s="18"/>
      <c r="C88" s="18"/>
      <c r="D88" s="19"/>
      <c r="E88" s="19"/>
      <c r="F88" s="16">
        <v>195.44</v>
      </c>
      <c r="G88" s="18"/>
      <c r="H88" s="17">
        <v>195.44</v>
      </c>
      <c r="I88" s="19"/>
      <c r="K88" s="8">
        <f>D88-B88</f>
        <v>0</v>
      </c>
      <c r="L88" s="8">
        <f t="shared" si="3"/>
        <v>0</v>
      </c>
      <c r="M88" s="8">
        <f t="shared" si="4"/>
        <v>0</v>
      </c>
      <c r="N88" s="8">
        <f t="shared" si="5"/>
        <v>0</v>
      </c>
    </row>
    <row r="89" spans="1:14" x14ac:dyDescent="0.25">
      <c r="A89" s="2" t="s">
        <v>93</v>
      </c>
      <c r="B89" s="16">
        <v>39.090000000000003</v>
      </c>
      <c r="C89" s="18"/>
      <c r="D89" s="17">
        <v>38.71</v>
      </c>
      <c r="E89" s="19"/>
      <c r="F89" s="18"/>
      <c r="G89" s="18"/>
      <c r="H89" s="19"/>
      <c r="I89" s="19"/>
      <c r="K89" s="8">
        <f>D89-B89</f>
        <v>-0.38000000000000256</v>
      </c>
      <c r="L89" s="8">
        <f t="shared" si="3"/>
        <v>0</v>
      </c>
      <c r="M89" s="8">
        <f t="shared" si="4"/>
        <v>0</v>
      </c>
      <c r="N89" s="8">
        <f t="shared" si="5"/>
        <v>0</v>
      </c>
    </row>
    <row r="90" spans="1:14" x14ac:dyDescent="0.25">
      <c r="A90" s="2" t="s">
        <v>94</v>
      </c>
      <c r="B90" s="16">
        <v>70.36</v>
      </c>
      <c r="C90" s="16">
        <v>70.56</v>
      </c>
      <c r="D90" s="17">
        <v>70.36</v>
      </c>
      <c r="E90" s="17">
        <v>0</v>
      </c>
      <c r="F90" s="18"/>
      <c r="G90" s="18"/>
      <c r="H90" s="19"/>
      <c r="I90" s="19"/>
      <c r="K90" s="8">
        <f>D90-B90</f>
        <v>0</v>
      </c>
      <c r="L90" s="8">
        <f t="shared" si="3"/>
        <v>-70.56</v>
      </c>
      <c r="M90" s="8">
        <f t="shared" si="4"/>
        <v>0</v>
      </c>
      <c r="N90" s="8">
        <f t="shared" si="5"/>
        <v>0</v>
      </c>
    </row>
    <row r="91" spans="1:14" x14ac:dyDescent="0.25">
      <c r="A91" s="2" t="s">
        <v>95</v>
      </c>
      <c r="B91" s="18"/>
      <c r="C91" s="18"/>
      <c r="D91" s="19"/>
      <c r="E91" s="19"/>
      <c r="F91" s="16">
        <v>164.17</v>
      </c>
      <c r="G91" s="16">
        <v>164.64</v>
      </c>
      <c r="H91" s="17">
        <v>164.17</v>
      </c>
      <c r="I91" s="17">
        <v>164.64</v>
      </c>
      <c r="K91" s="8">
        <f>D91-B91</f>
        <v>0</v>
      </c>
      <c r="L91" s="8">
        <f t="shared" si="3"/>
        <v>0</v>
      </c>
      <c r="M91" s="8">
        <f t="shared" si="4"/>
        <v>0</v>
      </c>
      <c r="N91" s="8">
        <f t="shared" si="5"/>
        <v>0</v>
      </c>
    </row>
    <row r="92" spans="1:14" x14ac:dyDescent="0.25">
      <c r="A92" s="2" t="s">
        <v>96</v>
      </c>
      <c r="B92" s="16">
        <v>39.090000000000003</v>
      </c>
      <c r="C92" s="16">
        <v>39.200000000000003</v>
      </c>
      <c r="D92" s="17">
        <v>39.090000000000003</v>
      </c>
      <c r="E92" s="17">
        <v>39.200000000000003</v>
      </c>
      <c r="F92" s="18"/>
      <c r="G92" s="18"/>
      <c r="H92" s="19"/>
      <c r="I92" s="19"/>
      <c r="K92" s="8">
        <f>D92-B92</f>
        <v>0</v>
      </c>
      <c r="L92" s="8">
        <f t="shared" si="3"/>
        <v>0</v>
      </c>
      <c r="M92" s="8">
        <f t="shared" si="4"/>
        <v>0</v>
      </c>
      <c r="N92" s="8">
        <f t="shared" si="5"/>
        <v>0</v>
      </c>
    </row>
    <row r="93" spans="1:14" x14ac:dyDescent="0.25">
      <c r="A93" s="2" t="s">
        <v>97</v>
      </c>
      <c r="B93" s="16">
        <v>195.44</v>
      </c>
      <c r="C93" s="16">
        <v>196</v>
      </c>
      <c r="D93" s="17">
        <v>0</v>
      </c>
      <c r="E93" s="17">
        <v>0</v>
      </c>
      <c r="F93" s="18"/>
      <c r="G93" s="18"/>
      <c r="H93" s="19"/>
      <c r="I93" s="19"/>
      <c r="K93" s="8">
        <f>D93-B93</f>
        <v>-195.44</v>
      </c>
      <c r="L93" s="8">
        <f t="shared" si="3"/>
        <v>-196</v>
      </c>
      <c r="M93" s="8">
        <f t="shared" si="4"/>
        <v>0</v>
      </c>
      <c r="N93" s="8">
        <f t="shared" si="5"/>
        <v>0</v>
      </c>
    </row>
    <row r="94" spans="1:14" x14ac:dyDescent="0.25">
      <c r="A94" s="2" t="s">
        <v>98</v>
      </c>
      <c r="B94" s="16">
        <v>70.36</v>
      </c>
      <c r="C94" s="16">
        <v>70.56</v>
      </c>
      <c r="D94" s="17">
        <v>70.55</v>
      </c>
      <c r="E94" s="17">
        <v>70.56</v>
      </c>
      <c r="F94" s="18"/>
      <c r="G94" s="18"/>
      <c r="H94" s="19"/>
      <c r="I94" s="19"/>
      <c r="K94" s="8">
        <f>D94-B94</f>
        <v>0.18999999999999773</v>
      </c>
      <c r="L94" s="8">
        <f t="shared" si="3"/>
        <v>0</v>
      </c>
      <c r="M94" s="8">
        <f t="shared" si="4"/>
        <v>0</v>
      </c>
      <c r="N94" s="8">
        <f t="shared" si="5"/>
        <v>0</v>
      </c>
    </row>
    <row r="95" spans="1:14" x14ac:dyDescent="0.25">
      <c r="A95" s="2" t="s">
        <v>99</v>
      </c>
      <c r="B95" s="18"/>
      <c r="C95" s="18"/>
      <c r="D95" s="19"/>
      <c r="E95" s="19"/>
      <c r="F95" s="16">
        <v>0</v>
      </c>
      <c r="G95" s="18"/>
      <c r="H95" s="17">
        <v>0</v>
      </c>
      <c r="I95" s="19"/>
      <c r="K95" s="8">
        <f>D95-B95</f>
        <v>0</v>
      </c>
      <c r="L95" s="8">
        <f t="shared" si="3"/>
        <v>0</v>
      </c>
      <c r="M95" s="8">
        <f t="shared" si="4"/>
        <v>0</v>
      </c>
      <c r="N95" s="8">
        <f t="shared" si="5"/>
        <v>0</v>
      </c>
    </row>
    <row r="96" spans="1:14" x14ac:dyDescent="0.25">
      <c r="A96" s="2" t="s">
        <v>100</v>
      </c>
      <c r="B96" s="18"/>
      <c r="C96" s="18"/>
      <c r="D96" s="19"/>
      <c r="E96" s="19"/>
      <c r="F96" s="16">
        <v>283.78000000000003</v>
      </c>
      <c r="G96" s="16">
        <v>258.72000000000003</v>
      </c>
      <c r="H96" s="17">
        <v>257.98</v>
      </c>
      <c r="I96" s="17">
        <v>258.73</v>
      </c>
      <c r="K96" s="8">
        <f>D96-B96</f>
        <v>0</v>
      </c>
      <c r="L96" s="8">
        <f t="shared" si="3"/>
        <v>0</v>
      </c>
      <c r="M96" s="8">
        <f t="shared" si="4"/>
        <v>-25.800000000000011</v>
      </c>
      <c r="N96" s="8">
        <f t="shared" si="5"/>
        <v>9.9999999999909051E-3</v>
      </c>
    </row>
    <row r="97" spans="1:14" x14ac:dyDescent="0.25">
      <c r="A97" s="2" t="s">
        <v>101</v>
      </c>
      <c r="B97" s="16">
        <v>2071.64</v>
      </c>
      <c r="C97" s="16">
        <v>2077.6</v>
      </c>
      <c r="D97" s="17">
        <v>2071.64</v>
      </c>
      <c r="E97" s="17">
        <v>2077.6</v>
      </c>
      <c r="F97" s="18"/>
      <c r="G97" s="18"/>
      <c r="H97" s="19"/>
      <c r="I97" s="19"/>
      <c r="K97" s="8">
        <f>D97-B97</f>
        <v>0</v>
      </c>
      <c r="L97" s="8">
        <f t="shared" si="3"/>
        <v>0</v>
      </c>
      <c r="M97" s="8">
        <f t="shared" si="4"/>
        <v>0</v>
      </c>
      <c r="N97" s="8">
        <f t="shared" si="5"/>
        <v>0</v>
      </c>
    </row>
    <row r="98" spans="1:14" x14ac:dyDescent="0.25">
      <c r="A98" s="2" t="s">
        <v>102</v>
      </c>
      <c r="B98" s="18"/>
      <c r="C98" s="18"/>
      <c r="D98" s="19"/>
      <c r="E98" s="19"/>
      <c r="F98" s="16">
        <v>-179.02999999999997</v>
      </c>
      <c r="G98" s="18"/>
      <c r="H98" s="17">
        <v>0</v>
      </c>
      <c r="I98" s="19"/>
      <c r="K98" s="8">
        <f>D98-B98</f>
        <v>0</v>
      </c>
      <c r="L98" s="8">
        <f t="shared" si="3"/>
        <v>0</v>
      </c>
      <c r="M98" s="8">
        <f t="shared" si="4"/>
        <v>179.02999999999997</v>
      </c>
      <c r="N98" s="8">
        <f t="shared" si="5"/>
        <v>0</v>
      </c>
    </row>
    <row r="99" spans="1:14" x14ac:dyDescent="0.25">
      <c r="A99" s="2" t="s">
        <v>103</v>
      </c>
      <c r="B99" s="16">
        <v>0</v>
      </c>
      <c r="C99" s="18"/>
      <c r="D99" s="17">
        <v>0</v>
      </c>
      <c r="E99" s="19"/>
      <c r="F99" s="18"/>
      <c r="G99" s="18"/>
      <c r="H99" s="19"/>
      <c r="I99" s="19"/>
      <c r="K99" s="8">
        <f>D99-B99</f>
        <v>0</v>
      </c>
      <c r="L99" s="8">
        <f t="shared" si="3"/>
        <v>0</v>
      </c>
      <c r="M99" s="8">
        <f t="shared" si="4"/>
        <v>0</v>
      </c>
      <c r="N99" s="8">
        <f t="shared" si="5"/>
        <v>0</v>
      </c>
    </row>
    <row r="100" spans="1:14" x14ac:dyDescent="0.25">
      <c r="A100" s="2" t="s">
        <v>104</v>
      </c>
      <c r="B100" s="16">
        <v>146.19</v>
      </c>
      <c r="C100" s="16">
        <v>146.61000000000001</v>
      </c>
      <c r="D100" s="17">
        <v>0</v>
      </c>
      <c r="E100" s="17">
        <v>0</v>
      </c>
      <c r="F100" s="18"/>
      <c r="G100" s="18"/>
      <c r="H100" s="19"/>
      <c r="I100" s="19"/>
      <c r="K100" s="8">
        <f>D100-B100</f>
        <v>-146.19</v>
      </c>
      <c r="L100" s="8">
        <f t="shared" si="3"/>
        <v>-146.61000000000001</v>
      </c>
      <c r="M100" s="8">
        <f t="shared" si="4"/>
        <v>0</v>
      </c>
      <c r="N100" s="8">
        <f t="shared" si="5"/>
        <v>0</v>
      </c>
    </row>
    <row r="101" spans="1:14" x14ac:dyDescent="0.25">
      <c r="A101" s="2" t="s">
        <v>105</v>
      </c>
      <c r="B101" s="16">
        <v>39.090000000000003</v>
      </c>
      <c r="C101" s="16">
        <v>43.120000000000005</v>
      </c>
      <c r="D101" s="17">
        <v>39.090000000000003</v>
      </c>
      <c r="E101" s="17">
        <v>39.200000000000003</v>
      </c>
      <c r="F101" s="18"/>
      <c r="G101" s="18"/>
      <c r="H101" s="19"/>
      <c r="I101" s="19"/>
      <c r="K101" s="8">
        <f>D101-B101</f>
        <v>0</v>
      </c>
      <c r="L101" s="8">
        <f t="shared" si="3"/>
        <v>-3.9200000000000017</v>
      </c>
      <c r="M101" s="8">
        <f t="shared" si="4"/>
        <v>0</v>
      </c>
      <c r="N101" s="8">
        <f t="shared" si="5"/>
        <v>0</v>
      </c>
    </row>
    <row r="102" spans="1:14" x14ac:dyDescent="0.25">
      <c r="A102" s="2" t="s">
        <v>106</v>
      </c>
      <c r="B102" s="16">
        <v>77.400000000000006</v>
      </c>
      <c r="C102" s="16">
        <v>70.56</v>
      </c>
      <c r="D102" s="17">
        <v>84.38000000000001</v>
      </c>
      <c r="E102" s="17">
        <v>70.56</v>
      </c>
      <c r="F102" s="18"/>
      <c r="G102" s="18"/>
      <c r="H102" s="19"/>
      <c r="I102" s="19"/>
      <c r="K102" s="8">
        <f>D102-B102</f>
        <v>6.980000000000004</v>
      </c>
      <c r="L102" s="8">
        <f t="shared" si="3"/>
        <v>0</v>
      </c>
      <c r="M102" s="8">
        <f t="shared" si="4"/>
        <v>0</v>
      </c>
      <c r="N102" s="8">
        <f t="shared" si="5"/>
        <v>0</v>
      </c>
    </row>
    <row r="103" spans="1:14" x14ac:dyDescent="0.25">
      <c r="A103" s="2" t="s">
        <v>107</v>
      </c>
      <c r="B103" s="16">
        <v>78.97</v>
      </c>
      <c r="C103" s="16">
        <v>70.56</v>
      </c>
      <c r="D103" s="17">
        <v>155.69999999999999</v>
      </c>
      <c r="E103" s="17">
        <v>70.56</v>
      </c>
      <c r="F103" s="18"/>
      <c r="G103" s="18"/>
      <c r="H103" s="19"/>
      <c r="I103" s="19"/>
      <c r="K103" s="8">
        <f>D103-B103</f>
        <v>76.72999999999999</v>
      </c>
      <c r="L103" s="8">
        <f t="shared" si="3"/>
        <v>0</v>
      </c>
      <c r="M103" s="8">
        <f t="shared" si="4"/>
        <v>0</v>
      </c>
      <c r="N103" s="8">
        <f t="shared" si="5"/>
        <v>0</v>
      </c>
    </row>
    <row r="104" spans="1:14" x14ac:dyDescent="0.25">
      <c r="A104" s="2" t="s">
        <v>108</v>
      </c>
      <c r="B104" s="16">
        <v>0</v>
      </c>
      <c r="C104" s="18"/>
      <c r="D104" s="17">
        <v>0</v>
      </c>
      <c r="E104" s="19"/>
      <c r="F104" s="18"/>
      <c r="G104" s="18"/>
      <c r="H104" s="19"/>
      <c r="I104" s="19"/>
      <c r="K104" s="8">
        <f>D104-B104</f>
        <v>0</v>
      </c>
      <c r="L104" s="8">
        <f t="shared" si="3"/>
        <v>0</v>
      </c>
      <c r="M104" s="8">
        <f t="shared" si="4"/>
        <v>0</v>
      </c>
      <c r="N104" s="8">
        <f t="shared" si="5"/>
        <v>0</v>
      </c>
    </row>
    <row r="105" spans="1:14" x14ac:dyDescent="0.25">
      <c r="A105" s="2" t="s">
        <v>109</v>
      </c>
      <c r="B105" s="16">
        <v>195.44</v>
      </c>
      <c r="C105" s="16">
        <v>196</v>
      </c>
      <c r="D105" s="17">
        <v>195.44</v>
      </c>
      <c r="E105" s="17">
        <v>196</v>
      </c>
      <c r="F105" s="18"/>
      <c r="G105" s="18"/>
      <c r="H105" s="19"/>
      <c r="I105" s="19"/>
      <c r="K105" s="8">
        <f>D105-B105</f>
        <v>0</v>
      </c>
      <c r="L105" s="8">
        <f t="shared" si="3"/>
        <v>0</v>
      </c>
      <c r="M105" s="8">
        <f t="shared" si="4"/>
        <v>0</v>
      </c>
      <c r="N105" s="8">
        <f t="shared" si="5"/>
        <v>0</v>
      </c>
    </row>
    <row r="106" spans="1:14" x14ac:dyDescent="0.25">
      <c r="A106" s="2" t="s">
        <v>110</v>
      </c>
      <c r="B106" s="16">
        <v>135.4</v>
      </c>
      <c r="C106" s="16">
        <v>133.28</v>
      </c>
      <c r="D106" s="17">
        <v>160.78</v>
      </c>
      <c r="E106" s="17">
        <v>133.28</v>
      </c>
      <c r="F106" s="18"/>
      <c r="G106" s="18"/>
      <c r="H106" s="19"/>
      <c r="I106" s="19"/>
      <c r="K106" s="8">
        <f>D106-B106</f>
        <v>25.379999999999995</v>
      </c>
      <c r="L106" s="8">
        <f t="shared" si="3"/>
        <v>0</v>
      </c>
      <c r="M106" s="8">
        <f t="shared" si="4"/>
        <v>0</v>
      </c>
      <c r="N106" s="8">
        <f t="shared" si="5"/>
        <v>0</v>
      </c>
    </row>
    <row r="107" spans="1:14" x14ac:dyDescent="0.25">
      <c r="A107" s="2" t="s">
        <v>111</v>
      </c>
      <c r="B107" s="18"/>
      <c r="C107" s="18"/>
      <c r="D107" s="19"/>
      <c r="E107" s="19"/>
      <c r="F107" s="16">
        <v>-213.13</v>
      </c>
      <c r="G107" s="18"/>
      <c r="H107" s="17">
        <v>0</v>
      </c>
      <c r="I107" s="19"/>
      <c r="K107" s="8">
        <f>D107-B107</f>
        <v>0</v>
      </c>
      <c r="L107" s="8">
        <f t="shared" si="3"/>
        <v>0</v>
      </c>
      <c r="M107" s="8">
        <f t="shared" si="4"/>
        <v>213.13</v>
      </c>
      <c r="N107" s="8">
        <f t="shared" si="5"/>
        <v>0</v>
      </c>
    </row>
    <row r="108" spans="1:14" x14ac:dyDescent="0.25">
      <c r="A108" s="2" t="s">
        <v>112</v>
      </c>
      <c r="B108" s="18"/>
      <c r="C108" s="18"/>
      <c r="D108" s="19"/>
      <c r="E108" s="19"/>
      <c r="F108" s="16">
        <v>70.36</v>
      </c>
      <c r="G108" s="16">
        <v>70.56</v>
      </c>
      <c r="H108" s="17">
        <v>70.36</v>
      </c>
      <c r="I108" s="17">
        <v>70.56</v>
      </c>
      <c r="K108" s="8">
        <f>D108-B108</f>
        <v>0</v>
      </c>
      <c r="L108" s="8">
        <f t="shared" si="3"/>
        <v>0</v>
      </c>
      <c r="M108" s="8">
        <f t="shared" si="4"/>
        <v>0</v>
      </c>
      <c r="N108" s="8">
        <f t="shared" si="5"/>
        <v>0</v>
      </c>
    </row>
    <row r="109" spans="1:14" x14ac:dyDescent="0.25">
      <c r="A109" s="2" t="s">
        <v>113</v>
      </c>
      <c r="B109" s="16">
        <v>146.19</v>
      </c>
      <c r="C109" s="16">
        <v>146.61000000000001</v>
      </c>
      <c r="D109" s="17">
        <v>134.1</v>
      </c>
      <c r="E109" s="17">
        <v>146.60000000000002</v>
      </c>
      <c r="F109" s="18"/>
      <c r="G109" s="18"/>
      <c r="H109" s="19"/>
      <c r="I109" s="19"/>
      <c r="K109" s="8">
        <f>D109-B109</f>
        <v>-12.090000000000003</v>
      </c>
      <c r="L109" s="8">
        <f t="shared" si="3"/>
        <v>-9.9999999999909051E-3</v>
      </c>
      <c r="M109" s="8">
        <f t="shared" si="4"/>
        <v>0</v>
      </c>
      <c r="N109" s="8">
        <f t="shared" si="5"/>
        <v>0</v>
      </c>
    </row>
    <row r="110" spans="1:14" x14ac:dyDescent="0.25">
      <c r="A110" s="2" t="s">
        <v>114</v>
      </c>
      <c r="B110" s="16">
        <v>39.090000000000003</v>
      </c>
      <c r="C110" s="16">
        <v>39.200000000000003</v>
      </c>
      <c r="D110" s="17">
        <v>39.090000000000003</v>
      </c>
      <c r="E110" s="17">
        <v>39.200000000000003</v>
      </c>
      <c r="F110" s="18"/>
      <c r="G110" s="18"/>
      <c r="H110" s="19"/>
      <c r="I110" s="19"/>
      <c r="K110" s="8">
        <f>D110-B110</f>
        <v>0</v>
      </c>
      <c r="L110" s="8">
        <f t="shared" si="3"/>
        <v>0</v>
      </c>
      <c r="M110" s="8">
        <f t="shared" si="4"/>
        <v>0</v>
      </c>
      <c r="N110" s="8">
        <f t="shared" si="5"/>
        <v>0</v>
      </c>
    </row>
    <row r="111" spans="1:14" x14ac:dyDescent="0.25">
      <c r="A111" s="2" t="s">
        <v>115</v>
      </c>
      <c r="B111" s="18"/>
      <c r="C111" s="18"/>
      <c r="D111" s="19"/>
      <c r="E111" s="19"/>
      <c r="F111" s="16">
        <v>0</v>
      </c>
      <c r="G111" s="16">
        <v>0</v>
      </c>
      <c r="H111" s="17">
        <v>279.01</v>
      </c>
      <c r="I111" s="17">
        <v>230.75</v>
      </c>
      <c r="K111" s="8">
        <f>D111-B111</f>
        <v>0</v>
      </c>
      <c r="L111" s="8">
        <f t="shared" si="3"/>
        <v>0</v>
      </c>
      <c r="M111" s="8">
        <f t="shared" si="4"/>
        <v>279.01</v>
      </c>
      <c r="N111" s="8">
        <f t="shared" si="5"/>
        <v>230.75</v>
      </c>
    </row>
    <row r="112" spans="1:14" x14ac:dyDescent="0.25">
      <c r="A112" s="2" t="s">
        <v>116</v>
      </c>
      <c r="B112" s="16">
        <v>39.090000000000003</v>
      </c>
      <c r="C112" s="16">
        <v>39.200000000000003</v>
      </c>
      <c r="D112" s="17">
        <v>39.090000000000003</v>
      </c>
      <c r="E112" s="17">
        <v>0</v>
      </c>
      <c r="F112" s="18"/>
      <c r="G112" s="18"/>
      <c r="H112" s="19"/>
      <c r="I112" s="19"/>
      <c r="K112" s="8">
        <f>D112-B112</f>
        <v>0</v>
      </c>
      <c r="L112" s="8">
        <f t="shared" si="3"/>
        <v>-39.200000000000003</v>
      </c>
      <c r="M112" s="8">
        <f t="shared" si="4"/>
        <v>0</v>
      </c>
      <c r="N112" s="8">
        <f t="shared" si="5"/>
        <v>0</v>
      </c>
    </row>
    <row r="113" spans="1:14" x14ac:dyDescent="0.25">
      <c r="A113" s="2" t="s">
        <v>117</v>
      </c>
      <c r="B113" s="18"/>
      <c r="C113" s="18"/>
      <c r="D113" s="19"/>
      <c r="E113" s="19"/>
      <c r="F113" s="16">
        <v>132.9</v>
      </c>
      <c r="G113" s="16">
        <v>133.28</v>
      </c>
      <c r="H113" s="17">
        <v>132.9</v>
      </c>
      <c r="I113" s="17">
        <v>133.28</v>
      </c>
      <c r="K113" s="8">
        <f>D113-B113</f>
        <v>0</v>
      </c>
      <c r="L113" s="8">
        <f t="shared" si="3"/>
        <v>0</v>
      </c>
      <c r="M113" s="8">
        <f t="shared" si="4"/>
        <v>0</v>
      </c>
      <c r="N113" s="8">
        <f t="shared" si="5"/>
        <v>0</v>
      </c>
    </row>
    <row r="114" spans="1:14" x14ac:dyDescent="0.25">
      <c r="A114" s="2" t="s">
        <v>118</v>
      </c>
      <c r="B114" s="18"/>
      <c r="C114" s="18"/>
      <c r="D114" s="19"/>
      <c r="E114" s="19"/>
      <c r="F114" s="16">
        <v>39.090000000000003</v>
      </c>
      <c r="G114" s="16">
        <v>39.200000000000003</v>
      </c>
      <c r="H114" s="17">
        <v>39.090000000000003</v>
      </c>
      <c r="I114" s="17">
        <v>39.200000000000003</v>
      </c>
      <c r="K114" s="8">
        <f>D114-B114</f>
        <v>0</v>
      </c>
      <c r="L114" s="8">
        <f t="shared" si="3"/>
        <v>0</v>
      </c>
      <c r="M114" s="8">
        <f t="shared" si="4"/>
        <v>0</v>
      </c>
      <c r="N114" s="8">
        <f t="shared" si="5"/>
        <v>0</v>
      </c>
    </row>
    <row r="115" spans="1:14" x14ac:dyDescent="0.25">
      <c r="A115" s="2" t="s">
        <v>119</v>
      </c>
      <c r="B115" s="16">
        <v>39.090000000000003</v>
      </c>
      <c r="C115" s="16">
        <v>39.200000000000003</v>
      </c>
      <c r="D115" s="17">
        <v>39.090000000000003</v>
      </c>
      <c r="E115" s="17">
        <v>39.200000000000003</v>
      </c>
      <c r="F115" s="18"/>
      <c r="G115" s="18"/>
      <c r="H115" s="19"/>
      <c r="I115" s="19"/>
      <c r="K115" s="8">
        <f>D115-B115</f>
        <v>0</v>
      </c>
      <c r="L115" s="8">
        <f t="shared" si="3"/>
        <v>0</v>
      </c>
      <c r="M115" s="8">
        <f t="shared" si="4"/>
        <v>0</v>
      </c>
      <c r="N115" s="8">
        <f t="shared" si="5"/>
        <v>0</v>
      </c>
    </row>
    <row r="116" spans="1:14" x14ac:dyDescent="0.25">
      <c r="A116" s="2" t="s">
        <v>120</v>
      </c>
      <c r="B116" s="18"/>
      <c r="C116" s="18"/>
      <c r="D116" s="19"/>
      <c r="E116" s="19"/>
      <c r="F116" s="16">
        <v>39.090000000000003</v>
      </c>
      <c r="G116" s="16">
        <v>-39.07</v>
      </c>
      <c r="H116" s="17">
        <v>0</v>
      </c>
      <c r="I116" s="17">
        <v>0</v>
      </c>
      <c r="K116" s="8">
        <f>D116-B116</f>
        <v>0</v>
      </c>
      <c r="L116" s="8">
        <f t="shared" si="3"/>
        <v>0</v>
      </c>
      <c r="M116" s="8">
        <f t="shared" si="4"/>
        <v>-39.090000000000003</v>
      </c>
      <c r="N116" s="8">
        <f t="shared" si="5"/>
        <v>39.07</v>
      </c>
    </row>
    <row r="117" spans="1:14" x14ac:dyDescent="0.25">
      <c r="A117" s="2" t="s">
        <v>121</v>
      </c>
      <c r="B117" s="16">
        <v>146.19</v>
      </c>
      <c r="C117" s="16">
        <v>146.61000000000001</v>
      </c>
      <c r="D117" s="17">
        <v>146.08000000000001</v>
      </c>
      <c r="E117" s="17">
        <v>133.27000000000001</v>
      </c>
      <c r="F117" s="18"/>
      <c r="G117" s="18"/>
      <c r="H117" s="19"/>
      <c r="I117" s="19"/>
      <c r="K117" s="8">
        <f>D117-B117</f>
        <v>-0.10999999999998522</v>
      </c>
      <c r="L117" s="8">
        <f t="shared" si="3"/>
        <v>-13.340000000000003</v>
      </c>
      <c r="M117" s="8">
        <f t="shared" si="4"/>
        <v>0</v>
      </c>
      <c r="N117" s="8">
        <f t="shared" si="5"/>
        <v>0</v>
      </c>
    </row>
    <row r="118" spans="1:14" x14ac:dyDescent="0.25">
      <c r="A118" s="2" t="s">
        <v>122</v>
      </c>
      <c r="B118" s="16">
        <v>39.090000000000003</v>
      </c>
      <c r="C118" s="16">
        <v>39.200000000000003</v>
      </c>
      <c r="D118" s="17">
        <v>39.090000000000003</v>
      </c>
      <c r="E118" s="17">
        <v>39.200000000000003</v>
      </c>
      <c r="F118" s="18"/>
      <c r="G118" s="18"/>
      <c r="H118" s="19"/>
      <c r="I118" s="19"/>
      <c r="K118" s="8">
        <f>D118-B118</f>
        <v>0</v>
      </c>
      <c r="L118" s="8">
        <f t="shared" si="3"/>
        <v>0</v>
      </c>
      <c r="M118" s="8">
        <f t="shared" si="4"/>
        <v>0</v>
      </c>
      <c r="N118" s="8">
        <f t="shared" si="5"/>
        <v>0</v>
      </c>
    </row>
    <row r="119" spans="1:14" x14ac:dyDescent="0.25">
      <c r="A119" s="2" t="s">
        <v>123</v>
      </c>
      <c r="B119" s="16">
        <v>70.36</v>
      </c>
      <c r="C119" s="16">
        <v>0</v>
      </c>
      <c r="D119" s="17">
        <v>70.36</v>
      </c>
      <c r="E119" s="17">
        <v>0</v>
      </c>
      <c r="F119" s="18"/>
      <c r="G119" s="18"/>
      <c r="H119" s="19"/>
      <c r="I119" s="19"/>
      <c r="K119" s="8">
        <f>D119-B119</f>
        <v>0</v>
      </c>
      <c r="L119" s="8">
        <f t="shared" si="3"/>
        <v>0</v>
      </c>
      <c r="M119" s="8">
        <f t="shared" si="4"/>
        <v>0</v>
      </c>
      <c r="N119" s="8">
        <f t="shared" si="5"/>
        <v>0</v>
      </c>
    </row>
    <row r="120" spans="1:14" x14ac:dyDescent="0.25">
      <c r="A120" s="2" t="s">
        <v>124</v>
      </c>
      <c r="B120" s="16">
        <v>39.090000000000003</v>
      </c>
      <c r="C120" s="16">
        <v>43.11</v>
      </c>
      <c r="D120" s="17">
        <v>0</v>
      </c>
      <c r="E120" s="17">
        <v>0</v>
      </c>
      <c r="F120" s="18"/>
      <c r="G120" s="18"/>
      <c r="H120" s="19"/>
      <c r="I120" s="19"/>
      <c r="K120" s="8">
        <f>D120-B120</f>
        <v>-39.090000000000003</v>
      </c>
      <c r="L120" s="8">
        <f t="shared" si="3"/>
        <v>-43.11</v>
      </c>
      <c r="M120" s="8">
        <f t="shared" si="4"/>
        <v>0</v>
      </c>
      <c r="N120" s="8">
        <f t="shared" si="5"/>
        <v>0</v>
      </c>
    </row>
    <row r="121" spans="1:14" x14ac:dyDescent="0.25">
      <c r="A121" s="2" t="s">
        <v>125</v>
      </c>
      <c r="B121" s="18"/>
      <c r="C121" s="18"/>
      <c r="D121" s="19"/>
      <c r="E121" s="19"/>
      <c r="F121" s="16">
        <v>132.9</v>
      </c>
      <c r="G121" s="16">
        <v>146.61000000000001</v>
      </c>
      <c r="H121" s="17">
        <v>132.9</v>
      </c>
      <c r="I121" s="17">
        <v>146.61000000000001</v>
      </c>
      <c r="K121" s="8">
        <f>D121-B121</f>
        <v>0</v>
      </c>
      <c r="L121" s="8">
        <f t="shared" si="3"/>
        <v>0</v>
      </c>
      <c r="M121" s="8">
        <f t="shared" si="4"/>
        <v>0</v>
      </c>
      <c r="N121" s="8">
        <f t="shared" si="5"/>
        <v>0</v>
      </c>
    </row>
    <row r="122" spans="1:14" x14ac:dyDescent="0.25">
      <c r="A122" s="2" t="s">
        <v>126</v>
      </c>
      <c r="B122" s="18"/>
      <c r="C122" s="18"/>
      <c r="D122" s="19"/>
      <c r="E122" s="19"/>
      <c r="F122" s="16">
        <v>0</v>
      </c>
      <c r="G122" s="18"/>
      <c r="H122" s="17">
        <v>0</v>
      </c>
      <c r="I122" s="19"/>
      <c r="K122" s="8">
        <f>D122-B122</f>
        <v>0</v>
      </c>
      <c r="L122" s="8">
        <f t="shared" si="3"/>
        <v>0</v>
      </c>
      <c r="M122" s="8">
        <f t="shared" si="4"/>
        <v>0</v>
      </c>
      <c r="N122" s="8">
        <f t="shared" si="5"/>
        <v>0</v>
      </c>
    </row>
    <row r="123" spans="1:14" x14ac:dyDescent="0.25">
      <c r="A123" s="2" t="s">
        <v>127</v>
      </c>
      <c r="B123" s="16">
        <v>77.400000000000006</v>
      </c>
      <c r="C123" s="16">
        <v>70.56</v>
      </c>
      <c r="D123" s="17">
        <v>70.55</v>
      </c>
      <c r="E123" s="17">
        <v>70.55</v>
      </c>
      <c r="F123" s="18"/>
      <c r="G123" s="18"/>
      <c r="H123" s="19"/>
      <c r="I123" s="19"/>
      <c r="K123" s="8">
        <f>D123-B123</f>
        <v>-6.8500000000000085</v>
      </c>
      <c r="L123" s="8">
        <f t="shared" si="3"/>
        <v>-1.0000000000005116E-2</v>
      </c>
      <c r="M123" s="8">
        <f t="shared" si="4"/>
        <v>0</v>
      </c>
      <c r="N123" s="8">
        <f t="shared" si="5"/>
        <v>0</v>
      </c>
    </row>
    <row r="124" spans="1:14" x14ac:dyDescent="0.25">
      <c r="A124" s="2" t="s">
        <v>128</v>
      </c>
      <c r="B124" s="16">
        <v>70.36</v>
      </c>
      <c r="C124" s="16">
        <v>70.56</v>
      </c>
      <c r="D124" s="17">
        <v>70.36</v>
      </c>
      <c r="E124" s="17">
        <v>70.56</v>
      </c>
      <c r="F124" s="18"/>
      <c r="G124" s="18"/>
      <c r="H124" s="19"/>
      <c r="I124" s="19"/>
      <c r="K124" s="8">
        <f>D124-B124</f>
        <v>0</v>
      </c>
      <c r="L124" s="8">
        <f t="shared" si="3"/>
        <v>0</v>
      </c>
      <c r="M124" s="8">
        <f t="shared" si="4"/>
        <v>0</v>
      </c>
      <c r="N124" s="8">
        <f t="shared" si="5"/>
        <v>0</v>
      </c>
    </row>
    <row r="125" spans="1:14" x14ac:dyDescent="0.25">
      <c r="A125" s="2" t="s">
        <v>129</v>
      </c>
      <c r="B125" s="16">
        <v>39.090000000000003</v>
      </c>
      <c r="C125" s="16">
        <v>39.200000000000003</v>
      </c>
      <c r="D125" s="17">
        <v>39.090000000000003</v>
      </c>
      <c r="E125" s="17">
        <v>39.200000000000003</v>
      </c>
      <c r="F125" s="18"/>
      <c r="G125" s="18"/>
      <c r="H125" s="19"/>
      <c r="I125" s="19"/>
      <c r="K125" s="8">
        <f>D125-B125</f>
        <v>0</v>
      </c>
      <c r="L125" s="8">
        <f t="shared" si="3"/>
        <v>0</v>
      </c>
      <c r="M125" s="8">
        <f t="shared" si="4"/>
        <v>0</v>
      </c>
      <c r="N125" s="8">
        <f t="shared" si="5"/>
        <v>0</v>
      </c>
    </row>
    <row r="126" spans="1:14" x14ac:dyDescent="0.25">
      <c r="A126" s="2" t="s">
        <v>130</v>
      </c>
      <c r="B126" s="18"/>
      <c r="C126" s="16">
        <v>0</v>
      </c>
      <c r="D126" s="19"/>
      <c r="E126" s="17">
        <v>214.98</v>
      </c>
      <c r="F126" s="18"/>
      <c r="G126" s="18"/>
      <c r="H126" s="19"/>
      <c r="I126" s="19"/>
      <c r="K126" s="8">
        <f>D126-B126</f>
        <v>0</v>
      </c>
      <c r="L126" s="8">
        <f t="shared" si="3"/>
        <v>214.98</v>
      </c>
      <c r="M126" s="8">
        <f t="shared" si="4"/>
        <v>0</v>
      </c>
      <c r="N126" s="8">
        <f t="shared" si="5"/>
        <v>0</v>
      </c>
    </row>
    <row r="127" spans="1:14" x14ac:dyDescent="0.25">
      <c r="A127" s="2" t="s">
        <v>131</v>
      </c>
      <c r="B127" s="16">
        <v>214.98</v>
      </c>
      <c r="C127" s="16">
        <v>215.6</v>
      </c>
      <c r="D127" s="17">
        <v>195.97</v>
      </c>
      <c r="E127" s="17">
        <v>0</v>
      </c>
      <c r="F127" s="18"/>
      <c r="G127" s="18"/>
      <c r="H127" s="19"/>
      <c r="I127" s="19"/>
      <c r="K127" s="8">
        <f>D127-B127</f>
        <v>-19.009999999999991</v>
      </c>
      <c r="L127" s="8">
        <f t="shared" si="3"/>
        <v>-215.6</v>
      </c>
      <c r="M127" s="8">
        <f t="shared" si="4"/>
        <v>0</v>
      </c>
      <c r="N127" s="8">
        <f t="shared" si="5"/>
        <v>0</v>
      </c>
    </row>
    <row r="128" spans="1:14" x14ac:dyDescent="0.25">
      <c r="A128" s="2" t="s">
        <v>132</v>
      </c>
      <c r="B128" s="16">
        <v>101.63</v>
      </c>
      <c r="C128" s="16">
        <v>112.11</v>
      </c>
      <c r="D128" s="17">
        <v>101.63</v>
      </c>
      <c r="E128" s="17">
        <v>101.92</v>
      </c>
      <c r="F128" s="18"/>
      <c r="G128" s="18"/>
      <c r="H128" s="19"/>
      <c r="I128" s="19"/>
      <c r="K128" s="8">
        <f>D128-B128</f>
        <v>0</v>
      </c>
      <c r="L128" s="8">
        <f t="shared" si="3"/>
        <v>-10.189999999999998</v>
      </c>
      <c r="M128" s="8">
        <f t="shared" si="4"/>
        <v>0</v>
      </c>
      <c r="N128" s="8">
        <f t="shared" si="5"/>
        <v>0</v>
      </c>
    </row>
    <row r="129" spans="1:14" x14ac:dyDescent="0.25">
      <c r="A129" s="2" t="s">
        <v>133</v>
      </c>
      <c r="B129" s="18"/>
      <c r="C129" s="16">
        <v>0</v>
      </c>
      <c r="D129" s="19"/>
      <c r="E129" s="17">
        <v>39.090000000000003</v>
      </c>
      <c r="F129" s="18"/>
      <c r="G129" s="18"/>
      <c r="H129" s="19"/>
      <c r="I129" s="19"/>
      <c r="K129" s="8">
        <f>D129-B129</f>
        <v>0</v>
      </c>
      <c r="L129" s="8">
        <f t="shared" si="3"/>
        <v>39.090000000000003</v>
      </c>
      <c r="M129" s="8">
        <f t="shared" si="4"/>
        <v>0</v>
      </c>
      <c r="N129" s="8">
        <f t="shared" si="5"/>
        <v>0</v>
      </c>
    </row>
    <row r="130" spans="1:14" x14ac:dyDescent="0.25">
      <c r="A130" s="2" t="s">
        <v>134</v>
      </c>
      <c r="B130" s="16">
        <v>43.800000000000004</v>
      </c>
      <c r="C130" s="18"/>
      <c r="D130" s="17">
        <v>0</v>
      </c>
      <c r="E130" s="19"/>
      <c r="F130" s="18"/>
      <c r="G130" s="18"/>
      <c r="H130" s="19"/>
      <c r="I130" s="19"/>
      <c r="K130" s="8">
        <f>D130-B130</f>
        <v>-43.800000000000004</v>
      </c>
      <c r="L130" s="8">
        <f t="shared" si="3"/>
        <v>0</v>
      </c>
      <c r="M130" s="8">
        <f t="shared" si="4"/>
        <v>0</v>
      </c>
      <c r="N130" s="8">
        <f t="shared" si="5"/>
        <v>0</v>
      </c>
    </row>
    <row r="131" spans="1:14" x14ac:dyDescent="0.25">
      <c r="A131" s="2" t="s">
        <v>135</v>
      </c>
      <c r="B131" s="16">
        <v>730.94</v>
      </c>
      <c r="C131" s="16">
        <v>733.04</v>
      </c>
      <c r="D131" s="17">
        <v>0</v>
      </c>
      <c r="E131" s="17">
        <v>0</v>
      </c>
      <c r="F131" s="18"/>
      <c r="G131" s="18"/>
      <c r="H131" s="19"/>
      <c r="I131" s="19"/>
      <c r="K131" s="8">
        <f>D131-B131</f>
        <v>-730.94</v>
      </c>
      <c r="L131" s="8">
        <f t="shared" si="3"/>
        <v>-733.04</v>
      </c>
      <c r="M131" s="8">
        <f t="shared" si="4"/>
        <v>0</v>
      </c>
      <c r="N131" s="8">
        <f t="shared" si="5"/>
        <v>0</v>
      </c>
    </row>
    <row r="132" spans="1:14" x14ac:dyDescent="0.25">
      <c r="A132" s="2" t="s">
        <v>136</v>
      </c>
      <c r="B132" s="16">
        <v>664.49</v>
      </c>
      <c r="C132" s="16">
        <v>666.4</v>
      </c>
      <c r="D132" s="17">
        <v>664.49</v>
      </c>
      <c r="E132" s="17">
        <v>666.4</v>
      </c>
      <c r="F132" s="18"/>
      <c r="G132" s="18"/>
      <c r="H132" s="19"/>
      <c r="I132" s="19"/>
      <c r="K132" s="8">
        <f>D132-B132</f>
        <v>0</v>
      </c>
      <c r="L132" s="8">
        <f t="shared" ref="L132:L195" si="6">E132-C132</f>
        <v>0</v>
      </c>
      <c r="M132" s="8">
        <f t="shared" ref="M132:M195" si="7">H132-F132</f>
        <v>0</v>
      </c>
      <c r="N132" s="8">
        <f t="shared" ref="N132:N195" si="8">I132-G132</f>
        <v>0</v>
      </c>
    </row>
    <row r="133" spans="1:14" x14ac:dyDescent="0.25">
      <c r="A133" s="2" t="s">
        <v>137</v>
      </c>
      <c r="B133" s="16">
        <v>739.51</v>
      </c>
      <c r="C133" s="16">
        <v>733.04</v>
      </c>
      <c r="D133" s="17">
        <v>1923.41</v>
      </c>
      <c r="E133" s="17">
        <v>0</v>
      </c>
      <c r="F133" s="18"/>
      <c r="G133" s="18"/>
      <c r="H133" s="19"/>
      <c r="I133" s="19"/>
      <c r="K133" s="8">
        <f>D133-B133</f>
        <v>1183.9000000000001</v>
      </c>
      <c r="L133" s="8">
        <f t="shared" si="6"/>
        <v>-733.04</v>
      </c>
      <c r="M133" s="8">
        <f t="shared" si="7"/>
        <v>0</v>
      </c>
      <c r="N133" s="8">
        <f t="shared" si="8"/>
        <v>0</v>
      </c>
    </row>
    <row r="134" spans="1:14" x14ac:dyDescent="0.25">
      <c r="A134" s="2" t="s">
        <v>138</v>
      </c>
      <c r="B134" s="16">
        <v>6928.0599999999995</v>
      </c>
      <c r="C134" s="16">
        <v>3339.02</v>
      </c>
      <c r="D134" s="17">
        <v>0</v>
      </c>
      <c r="E134" s="17">
        <v>47.379999999999654</v>
      </c>
      <c r="F134" s="18"/>
      <c r="G134" s="18"/>
      <c r="H134" s="19"/>
      <c r="I134" s="19"/>
      <c r="K134" s="8">
        <f>D134-B134</f>
        <v>-6928.0599999999995</v>
      </c>
      <c r="L134" s="8">
        <f t="shared" si="6"/>
        <v>-3291.6400000000003</v>
      </c>
      <c r="M134" s="8">
        <f t="shared" si="7"/>
        <v>0</v>
      </c>
      <c r="N134" s="8">
        <f t="shared" si="8"/>
        <v>0</v>
      </c>
    </row>
    <row r="135" spans="1:14" x14ac:dyDescent="0.25">
      <c r="A135" s="2" t="s">
        <v>139</v>
      </c>
      <c r="B135" s="16">
        <v>0</v>
      </c>
      <c r="C135" s="18"/>
      <c r="D135" s="17">
        <v>0</v>
      </c>
      <c r="E135" s="19"/>
      <c r="F135" s="18"/>
      <c r="G135" s="18"/>
      <c r="H135" s="19"/>
      <c r="I135" s="19"/>
      <c r="K135" s="8">
        <f>D135-B135</f>
        <v>0</v>
      </c>
      <c r="L135" s="8">
        <f t="shared" si="6"/>
        <v>0</v>
      </c>
      <c r="M135" s="8">
        <f t="shared" si="7"/>
        <v>0</v>
      </c>
      <c r="N135" s="8">
        <f t="shared" si="8"/>
        <v>0</v>
      </c>
    </row>
    <row r="136" spans="1:14" x14ac:dyDescent="0.25">
      <c r="A136" s="2" t="s">
        <v>140</v>
      </c>
      <c r="B136" s="16">
        <v>318.18</v>
      </c>
      <c r="C136" s="16">
        <v>319.08999999999997</v>
      </c>
      <c r="D136" s="17">
        <v>0</v>
      </c>
      <c r="E136" s="17">
        <v>0</v>
      </c>
      <c r="F136" s="18"/>
      <c r="G136" s="18"/>
      <c r="H136" s="19"/>
      <c r="I136" s="19"/>
      <c r="K136" s="8">
        <f>D136-B136</f>
        <v>-318.18</v>
      </c>
      <c r="L136" s="8">
        <f t="shared" si="6"/>
        <v>-319.08999999999997</v>
      </c>
      <c r="M136" s="8">
        <f t="shared" si="7"/>
        <v>0</v>
      </c>
      <c r="N136" s="8">
        <f t="shared" si="8"/>
        <v>0</v>
      </c>
    </row>
    <row r="137" spans="1:14" x14ac:dyDescent="0.25">
      <c r="A137" s="2" t="s">
        <v>141</v>
      </c>
      <c r="B137" s="16">
        <v>249.38</v>
      </c>
      <c r="C137" s="16">
        <v>250.10000000000002</v>
      </c>
      <c r="D137" s="17">
        <v>0</v>
      </c>
      <c r="E137" s="17">
        <v>0</v>
      </c>
      <c r="F137" s="18"/>
      <c r="G137" s="18"/>
      <c r="H137" s="19"/>
      <c r="I137" s="19"/>
      <c r="K137" s="8">
        <f>D137-B137</f>
        <v>-249.38</v>
      </c>
      <c r="L137" s="8">
        <f t="shared" si="6"/>
        <v>-250.10000000000002</v>
      </c>
      <c r="M137" s="8">
        <f t="shared" si="7"/>
        <v>0</v>
      </c>
      <c r="N137" s="8">
        <f t="shared" si="8"/>
        <v>0</v>
      </c>
    </row>
    <row r="138" spans="1:14" x14ac:dyDescent="0.25">
      <c r="A138" s="2" t="s">
        <v>142</v>
      </c>
      <c r="B138" s="18"/>
      <c r="C138" s="18"/>
      <c r="D138" s="19"/>
      <c r="E138" s="19"/>
      <c r="F138" s="16">
        <v>257.98</v>
      </c>
      <c r="G138" s="16">
        <v>258.72000000000003</v>
      </c>
      <c r="H138" s="17">
        <v>257.98</v>
      </c>
      <c r="I138" s="17">
        <v>258.72000000000003</v>
      </c>
      <c r="K138" s="8">
        <f>D138-B138</f>
        <v>0</v>
      </c>
      <c r="L138" s="8">
        <f t="shared" si="6"/>
        <v>0</v>
      </c>
      <c r="M138" s="8">
        <f t="shared" si="7"/>
        <v>0</v>
      </c>
      <c r="N138" s="8">
        <f t="shared" si="8"/>
        <v>0</v>
      </c>
    </row>
    <row r="139" spans="1:14" x14ac:dyDescent="0.25">
      <c r="A139" s="2" t="s">
        <v>143</v>
      </c>
      <c r="B139" s="16">
        <v>43.800000000000004</v>
      </c>
      <c r="C139" s="16">
        <v>43.11</v>
      </c>
      <c r="D139" s="17">
        <v>0</v>
      </c>
      <c r="E139" s="17">
        <v>0</v>
      </c>
      <c r="F139" s="18"/>
      <c r="G139" s="18"/>
      <c r="H139" s="19"/>
      <c r="I139" s="19"/>
      <c r="K139" s="8">
        <f>D139-B139</f>
        <v>-43.800000000000004</v>
      </c>
      <c r="L139" s="8">
        <f t="shared" si="6"/>
        <v>-43.11</v>
      </c>
      <c r="M139" s="8">
        <f t="shared" si="7"/>
        <v>0</v>
      </c>
      <c r="N139" s="8">
        <f t="shared" si="8"/>
        <v>0</v>
      </c>
    </row>
    <row r="140" spans="1:14" x14ac:dyDescent="0.25">
      <c r="A140" s="2" t="s">
        <v>144</v>
      </c>
      <c r="B140" s="16">
        <v>214.98</v>
      </c>
      <c r="C140" s="16">
        <v>196</v>
      </c>
      <c r="D140" s="17">
        <v>195.44</v>
      </c>
      <c r="E140" s="17">
        <v>196.01</v>
      </c>
      <c r="F140" s="18"/>
      <c r="G140" s="18"/>
      <c r="H140" s="19"/>
      <c r="I140" s="19"/>
      <c r="K140" s="8">
        <f>D140-B140</f>
        <v>-19.539999999999992</v>
      </c>
      <c r="L140" s="8">
        <f t="shared" si="6"/>
        <v>9.9999999999909051E-3</v>
      </c>
      <c r="M140" s="8">
        <f t="shared" si="7"/>
        <v>0</v>
      </c>
      <c r="N140" s="8">
        <f t="shared" si="8"/>
        <v>0</v>
      </c>
    </row>
    <row r="141" spans="1:14" x14ac:dyDescent="0.25">
      <c r="A141" s="2" t="s">
        <v>145</v>
      </c>
      <c r="B141" s="16">
        <v>214.98</v>
      </c>
      <c r="C141" s="16">
        <v>196</v>
      </c>
      <c r="D141" s="17">
        <v>214.98</v>
      </c>
      <c r="E141" s="17">
        <v>196</v>
      </c>
      <c r="F141" s="18"/>
      <c r="G141" s="18"/>
      <c r="H141" s="19"/>
      <c r="I141" s="19"/>
      <c r="K141" s="8">
        <f>D141-B141</f>
        <v>0</v>
      </c>
      <c r="L141" s="8">
        <f t="shared" si="6"/>
        <v>0</v>
      </c>
      <c r="M141" s="8">
        <f t="shared" si="7"/>
        <v>0</v>
      </c>
      <c r="N141" s="8">
        <f t="shared" si="8"/>
        <v>0</v>
      </c>
    </row>
    <row r="142" spans="1:14" x14ac:dyDescent="0.25">
      <c r="A142" s="2" t="s">
        <v>146</v>
      </c>
      <c r="B142" s="18"/>
      <c r="C142" s="18"/>
      <c r="D142" s="19"/>
      <c r="E142" s="19"/>
      <c r="F142" s="16">
        <v>195.44</v>
      </c>
      <c r="G142" s="16">
        <v>196</v>
      </c>
      <c r="H142" s="17">
        <v>195.44</v>
      </c>
      <c r="I142" s="17">
        <v>196</v>
      </c>
      <c r="K142" s="8">
        <f>D142-B142</f>
        <v>0</v>
      </c>
      <c r="L142" s="8">
        <f t="shared" si="6"/>
        <v>0</v>
      </c>
      <c r="M142" s="8">
        <f t="shared" si="7"/>
        <v>0</v>
      </c>
      <c r="N142" s="8">
        <f t="shared" si="8"/>
        <v>0</v>
      </c>
    </row>
    <row r="143" spans="1:14" x14ac:dyDescent="0.25">
      <c r="A143" s="2" t="s">
        <v>147</v>
      </c>
      <c r="B143" s="18"/>
      <c r="C143" s="16">
        <v>232.85000000000002</v>
      </c>
      <c r="D143" s="19"/>
      <c r="E143" s="17">
        <v>211.08</v>
      </c>
      <c r="F143" s="18"/>
      <c r="G143" s="18"/>
      <c r="H143" s="19"/>
      <c r="I143" s="19"/>
      <c r="K143" s="8">
        <f>D143-B143</f>
        <v>0</v>
      </c>
      <c r="L143" s="8">
        <f t="shared" si="6"/>
        <v>-21.77000000000001</v>
      </c>
      <c r="M143" s="8">
        <f t="shared" si="7"/>
        <v>0</v>
      </c>
      <c r="N143" s="8">
        <f t="shared" si="8"/>
        <v>0</v>
      </c>
    </row>
    <row r="144" spans="1:14" x14ac:dyDescent="0.25">
      <c r="A144" s="2" t="s">
        <v>148</v>
      </c>
      <c r="B144" s="18"/>
      <c r="C144" s="18"/>
      <c r="D144" s="19"/>
      <c r="E144" s="19"/>
      <c r="F144" s="16">
        <v>132.9</v>
      </c>
      <c r="G144" s="16">
        <v>133.28</v>
      </c>
      <c r="H144" s="17">
        <v>132.9</v>
      </c>
      <c r="I144" s="17">
        <v>133.28</v>
      </c>
      <c r="K144" s="8">
        <f>D144-B144</f>
        <v>0</v>
      </c>
      <c r="L144" s="8">
        <f t="shared" si="6"/>
        <v>0</v>
      </c>
      <c r="M144" s="8">
        <f t="shared" si="7"/>
        <v>0</v>
      </c>
      <c r="N144" s="8">
        <f t="shared" si="8"/>
        <v>0</v>
      </c>
    </row>
    <row r="145" spans="1:14" x14ac:dyDescent="0.25">
      <c r="A145" s="2" t="s">
        <v>149</v>
      </c>
      <c r="B145" s="16">
        <v>257.98</v>
      </c>
      <c r="C145" s="16">
        <v>258.72000000000003</v>
      </c>
      <c r="D145" s="17">
        <v>257.98</v>
      </c>
      <c r="E145" s="17">
        <v>258.72000000000003</v>
      </c>
      <c r="F145" s="18"/>
      <c r="G145" s="18"/>
      <c r="H145" s="19"/>
      <c r="I145" s="19"/>
      <c r="K145" s="8">
        <f>D145-B145</f>
        <v>0</v>
      </c>
      <c r="L145" s="8">
        <f t="shared" si="6"/>
        <v>0</v>
      </c>
      <c r="M145" s="8">
        <f t="shared" si="7"/>
        <v>0</v>
      </c>
      <c r="N145" s="8">
        <f t="shared" si="8"/>
        <v>0</v>
      </c>
    </row>
    <row r="146" spans="1:14" x14ac:dyDescent="0.25">
      <c r="A146" s="2" t="s">
        <v>150</v>
      </c>
      <c r="B146" s="18"/>
      <c r="C146" s="18"/>
      <c r="D146" s="19"/>
      <c r="E146" s="19"/>
      <c r="F146" s="16">
        <v>116.29</v>
      </c>
      <c r="G146" s="16">
        <v>133.28</v>
      </c>
      <c r="H146" s="17">
        <v>116.29</v>
      </c>
      <c r="I146" s="17">
        <v>133.28</v>
      </c>
      <c r="K146" s="8">
        <f>D146-B146</f>
        <v>0</v>
      </c>
      <c r="L146" s="8">
        <f t="shared" si="6"/>
        <v>0</v>
      </c>
      <c r="M146" s="8">
        <f t="shared" si="7"/>
        <v>0</v>
      </c>
      <c r="N146" s="8">
        <f t="shared" si="8"/>
        <v>0</v>
      </c>
    </row>
    <row r="147" spans="1:14" x14ac:dyDescent="0.25">
      <c r="A147" s="2" t="s">
        <v>151</v>
      </c>
      <c r="B147" s="16">
        <v>594.13</v>
      </c>
      <c r="C147" s="16">
        <v>595.84</v>
      </c>
      <c r="D147" s="17">
        <v>594.13</v>
      </c>
      <c r="E147" s="17">
        <v>595.84</v>
      </c>
      <c r="F147" s="18"/>
      <c r="G147" s="18"/>
      <c r="H147" s="19"/>
      <c r="I147" s="19"/>
      <c r="K147" s="8">
        <f>D147-B147</f>
        <v>0</v>
      </c>
      <c r="L147" s="8">
        <f t="shared" si="6"/>
        <v>0</v>
      </c>
      <c r="M147" s="8">
        <f t="shared" si="7"/>
        <v>0</v>
      </c>
      <c r="N147" s="8">
        <f t="shared" si="8"/>
        <v>0</v>
      </c>
    </row>
    <row r="148" spans="1:14" x14ac:dyDescent="0.25">
      <c r="A148" s="2" t="s">
        <v>152</v>
      </c>
      <c r="B148" s="16">
        <v>370.55</v>
      </c>
      <c r="C148" s="16">
        <v>371.62</v>
      </c>
      <c r="D148" s="17">
        <v>370.55</v>
      </c>
      <c r="E148" s="17">
        <v>371.62</v>
      </c>
      <c r="F148" s="18"/>
      <c r="G148" s="18"/>
      <c r="H148" s="19"/>
      <c r="I148" s="19"/>
      <c r="K148" s="8">
        <f>D148-B148</f>
        <v>0</v>
      </c>
      <c r="L148" s="8">
        <f t="shared" si="6"/>
        <v>0</v>
      </c>
      <c r="M148" s="8">
        <f t="shared" si="7"/>
        <v>0</v>
      </c>
      <c r="N148" s="8">
        <f t="shared" si="8"/>
        <v>0</v>
      </c>
    </row>
    <row r="149" spans="1:14" x14ac:dyDescent="0.25">
      <c r="A149" s="2" t="s">
        <v>153</v>
      </c>
      <c r="B149" s="18"/>
      <c r="C149" s="16">
        <v>39.200000000000003</v>
      </c>
      <c r="D149" s="19"/>
      <c r="E149" s="17">
        <v>39.200000000000003</v>
      </c>
      <c r="F149" s="18"/>
      <c r="G149" s="18"/>
      <c r="H149" s="19"/>
      <c r="I149" s="19"/>
      <c r="K149" s="8">
        <f>D149-B149</f>
        <v>0</v>
      </c>
      <c r="L149" s="8">
        <f t="shared" si="6"/>
        <v>0</v>
      </c>
      <c r="M149" s="8">
        <f t="shared" si="7"/>
        <v>0</v>
      </c>
      <c r="N149" s="8">
        <f t="shared" si="8"/>
        <v>0</v>
      </c>
    </row>
    <row r="150" spans="1:14" x14ac:dyDescent="0.25">
      <c r="A150" s="2" t="s">
        <v>154</v>
      </c>
      <c r="B150" s="18"/>
      <c r="C150" s="16">
        <v>43.11</v>
      </c>
      <c r="D150" s="19"/>
      <c r="E150" s="17">
        <v>0</v>
      </c>
      <c r="F150" s="18"/>
      <c r="G150" s="18"/>
      <c r="H150" s="19"/>
      <c r="I150" s="19"/>
      <c r="K150" s="8">
        <f>D150-B150</f>
        <v>0</v>
      </c>
      <c r="L150" s="8">
        <f t="shared" si="6"/>
        <v>-43.11</v>
      </c>
      <c r="M150" s="8">
        <f t="shared" si="7"/>
        <v>0</v>
      </c>
      <c r="N150" s="8">
        <f t="shared" si="8"/>
        <v>0</v>
      </c>
    </row>
    <row r="151" spans="1:14" x14ac:dyDescent="0.25">
      <c r="A151" s="2" t="s">
        <v>155</v>
      </c>
      <c r="B151" s="18"/>
      <c r="C151" s="16">
        <v>-52.77</v>
      </c>
      <c r="D151" s="19"/>
      <c r="E151" s="17">
        <v>0</v>
      </c>
      <c r="F151" s="18"/>
      <c r="G151" s="18"/>
      <c r="H151" s="19"/>
      <c r="I151" s="19"/>
      <c r="K151" s="8">
        <f>D151-B151</f>
        <v>0</v>
      </c>
      <c r="L151" s="8">
        <f t="shared" si="6"/>
        <v>52.77</v>
      </c>
      <c r="M151" s="8">
        <f t="shared" si="7"/>
        <v>0</v>
      </c>
      <c r="N151" s="8">
        <f t="shared" si="8"/>
        <v>0</v>
      </c>
    </row>
    <row r="152" spans="1:14" x14ac:dyDescent="0.25">
      <c r="A152" s="2" t="s">
        <v>156</v>
      </c>
      <c r="B152" s="16">
        <v>39.090000000000003</v>
      </c>
      <c r="C152" s="16">
        <v>43.11</v>
      </c>
      <c r="D152" s="17">
        <v>0</v>
      </c>
      <c r="E152" s="17">
        <v>82.2</v>
      </c>
      <c r="F152" s="18"/>
      <c r="G152" s="18"/>
      <c r="H152" s="19"/>
      <c r="I152" s="19"/>
      <c r="K152" s="8">
        <f>D152-B152</f>
        <v>-39.090000000000003</v>
      </c>
      <c r="L152" s="8">
        <f t="shared" si="6"/>
        <v>39.090000000000003</v>
      </c>
      <c r="M152" s="8">
        <f t="shared" si="7"/>
        <v>0</v>
      </c>
      <c r="N152" s="8">
        <f t="shared" si="8"/>
        <v>0</v>
      </c>
    </row>
    <row r="153" spans="1:14" x14ac:dyDescent="0.25">
      <c r="A153" s="2" t="s">
        <v>157</v>
      </c>
      <c r="B153" s="16">
        <v>101.63</v>
      </c>
      <c r="C153" s="16">
        <v>101.92</v>
      </c>
      <c r="D153" s="17">
        <v>101.63</v>
      </c>
      <c r="E153" s="17">
        <v>101.92</v>
      </c>
      <c r="F153" s="18"/>
      <c r="G153" s="18"/>
      <c r="H153" s="19"/>
      <c r="I153" s="19"/>
      <c r="K153" s="8">
        <f>D153-B153</f>
        <v>0</v>
      </c>
      <c r="L153" s="8">
        <f t="shared" si="6"/>
        <v>0</v>
      </c>
      <c r="M153" s="8">
        <f t="shared" si="7"/>
        <v>0</v>
      </c>
      <c r="N153" s="8">
        <f t="shared" si="8"/>
        <v>0</v>
      </c>
    </row>
    <row r="154" spans="1:14" x14ac:dyDescent="0.25">
      <c r="A154" s="2" t="s">
        <v>158</v>
      </c>
      <c r="B154" s="16">
        <v>883.38000000000011</v>
      </c>
      <c r="C154" s="16">
        <v>0</v>
      </c>
      <c r="D154" s="17">
        <v>883.38000000000011</v>
      </c>
      <c r="E154" s="17">
        <v>0</v>
      </c>
      <c r="F154" s="18"/>
      <c r="G154" s="18"/>
      <c r="H154" s="19"/>
      <c r="I154" s="19"/>
      <c r="K154" s="8">
        <f>D154-B154</f>
        <v>0</v>
      </c>
      <c r="L154" s="8">
        <f t="shared" si="6"/>
        <v>0</v>
      </c>
      <c r="M154" s="8">
        <f t="shared" si="7"/>
        <v>0</v>
      </c>
      <c r="N154" s="8">
        <f t="shared" si="8"/>
        <v>0</v>
      </c>
    </row>
    <row r="155" spans="1:14" x14ac:dyDescent="0.25">
      <c r="A155" s="2" t="s">
        <v>159</v>
      </c>
      <c r="B155" s="16">
        <v>1618.22</v>
      </c>
      <c r="C155" s="16">
        <v>1622.88</v>
      </c>
      <c r="D155" s="17">
        <v>1618.22</v>
      </c>
      <c r="E155" s="17">
        <v>1622.88</v>
      </c>
      <c r="F155" s="18"/>
      <c r="G155" s="18"/>
      <c r="H155" s="19"/>
      <c r="I155" s="19"/>
      <c r="K155" s="8">
        <f>D155-B155</f>
        <v>0</v>
      </c>
      <c r="L155" s="8">
        <f t="shared" si="6"/>
        <v>0</v>
      </c>
      <c r="M155" s="8">
        <f t="shared" si="7"/>
        <v>0</v>
      </c>
      <c r="N155" s="8">
        <f t="shared" si="8"/>
        <v>0</v>
      </c>
    </row>
    <row r="156" spans="1:14" x14ac:dyDescent="0.25">
      <c r="A156" s="2" t="s">
        <v>160</v>
      </c>
      <c r="B156" s="16">
        <v>283.78000000000003</v>
      </c>
      <c r="C156" s="16">
        <v>284.59000000000003</v>
      </c>
      <c r="D156" s="17">
        <v>257.98</v>
      </c>
      <c r="E156" s="17">
        <v>284.59999999999997</v>
      </c>
      <c r="F156" s="18"/>
      <c r="G156" s="18"/>
      <c r="H156" s="19"/>
      <c r="I156" s="19"/>
      <c r="K156" s="8">
        <f>D156-B156</f>
        <v>-25.800000000000011</v>
      </c>
      <c r="L156" s="8">
        <f t="shared" si="6"/>
        <v>9.9999999999340616E-3</v>
      </c>
      <c r="M156" s="8">
        <f t="shared" si="7"/>
        <v>0</v>
      </c>
      <c r="N156" s="8">
        <f t="shared" si="8"/>
        <v>0</v>
      </c>
    </row>
    <row r="157" spans="1:14" x14ac:dyDescent="0.25">
      <c r="A157" s="2" t="s">
        <v>161</v>
      </c>
      <c r="B157" s="16">
        <v>182.55</v>
      </c>
      <c r="C157" s="16">
        <v>136.57</v>
      </c>
      <c r="D157" s="17">
        <v>166.54</v>
      </c>
      <c r="E157" s="17">
        <v>164.64000000000001</v>
      </c>
      <c r="F157" s="18"/>
      <c r="G157" s="18"/>
      <c r="H157" s="19"/>
      <c r="I157" s="19"/>
      <c r="K157" s="8">
        <f>D157-B157</f>
        <v>-16.010000000000019</v>
      </c>
      <c r="L157" s="8">
        <f t="shared" si="6"/>
        <v>28.070000000000022</v>
      </c>
      <c r="M157" s="8">
        <f t="shared" si="7"/>
        <v>0</v>
      </c>
      <c r="N157" s="8">
        <f t="shared" si="8"/>
        <v>0</v>
      </c>
    </row>
    <row r="158" spans="1:14" x14ac:dyDescent="0.25">
      <c r="A158" s="2" t="s">
        <v>162</v>
      </c>
      <c r="B158" s="16">
        <v>39.090000000000003</v>
      </c>
      <c r="C158" s="16">
        <v>17.630000000000003</v>
      </c>
      <c r="D158" s="17">
        <v>0</v>
      </c>
      <c r="E158" s="17">
        <v>0</v>
      </c>
      <c r="F158" s="18"/>
      <c r="G158" s="18"/>
      <c r="H158" s="19"/>
      <c r="I158" s="19"/>
      <c r="K158" s="8">
        <f>D158-B158</f>
        <v>-39.090000000000003</v>
      </c>
      <c r="L158" s="8">
        <f t="shared" si="6"/>
        <v>-17.630000000000003</v>
      </c>
      <c r="M158" s="8">
        <f t="shared" si="7"/>
        <v>0</v>
      </c>
      <c r="N158" s="8">
        <f t="shared" si="8"/>
        <v>0</v>
      </c>
    </row>
    <row r="159" spans="1:14" x14ac:dyDescent="0.25">
      <c r="A159" s="2" t="s">
        <v>163</v>
      </c>
      <c r="B159" s="16">
        <v>70.36</v>
      </c>
      <c r="C159" s="16">
        <v>70.56</v>
      </c>
      <c r="D159" s="17">
        <v>70.36</v>
      </c>
      <c r="E159" s="17">
        <v>70.56</v>
      </c>
      <c r="F159" s="18"/>
      <c r="G159" s="18"/>
      <c r="H159" s="19"/>
      <c r="I159" s="19"/>
      <c r="K159" s="8">
        <f>D159-B159</f>
        <v>0</v>
      </c>
      <c r="L159" s="8">
        <f t="shared" si="6"/>
        <v>0</v>
      </c>
      <c r="M159" s="8">
        <f t="shared" si="7"/>
        <v>0</v>
      </c>
      <c r="N159" s="8">
        <f t="shared" si="8"/>
        <v>0</v>
      </c>
    </row>
    <row r="160" spans="1:14" x14ac:dyDescent="0.25">
      <c r="A160" s="2" t="s">
        <v>164</v>
      </c>
      <c r="B160" s="16">
        <v>28.68</v>
      </c>
      <c r="C160" s="16">
        <v>34.93</v>
      </c>
      <c r="D160" s="17">
        <v>0</v>
      </c>
      <c r="E160" s="17">
        <v>-9.9999999999980105E-3</v>
      </c>
      <c r="F160" s="18"/>
      <c r="G160" s="18"/>
      <c r="H160" s="19"/>
      <c r="I160" s="19"/>
      <c r="K160" s="8">
        <f>D160-B160</f>
        <v>-28.68</v>
      </c>
      <c r="L160" s="8">
        <f t="shared" si="6"/>
        <v>-34.94</v>
      </c>
      <c r="M160" s="8">
        <f t="shared" si="7"/>
        <v>0</v>
      </c>
      <c r="N160" s="8">
        <f t="shared" si="8"/>
        <v>0</v>
      </c>
    </row>
    <row r="161" spans="1:14" x14ac:dyDescent="0.25">
      <c r="A161" s="2" t="s">
        <v>165</v>
      </c>
      <c r="B161" s="18"/>
      <c r="C161" s="18"/>
      <c r="D161" s="19"/>
      <c r="E161" s="19"/>
      <c r="F161" s="16">
        <v>77.400000000000006</v>
      </c>
      <c r="G161" s="16">
        <v>-7.04</v>
      </c>
      <c r="H161" s="17">
        <v>70.36</v>
      </c>
      <c r="I161" s="17">
        <v>0</v>
      </c>
      <c r="K161" s="8">
        <f>D161-B161</f>
        <v>0</v>
      </c>
      <c r="L161" s="8">
        <f t="shared" si="6"/>
        <v>0</v>
      </c>
      <c r="M161" s="8">
        <f t="shared" si="7"/>
        <v>-7.0400000000000063</v>
      </c>
      <c r="N161" s="8">
        <f t="shared" si="8"/>
        <v>7.04</v>
      </c>
    </row>
    <row r="162" spans="1:14" x14ac:dyDescent="0.25">
      <c r="A162" s="2" t="s">
        <v>166</v>
      </c>
      <c r="B162" s="16">
        <v>214.98</v>
      </c>
      <c r="C162" s="16">
        <v>215.6</v>
      </c>
      <c r="D162" s="17">
        <v>195.87</v>
      </c>
      <c r="E162" s="17">
        <v>196.01999999999998</v>
      </c>
      <c r="F162" s="18"/>
      <c r="G162" s="18"/>
      <c r="H162" s="19"/>
      <c r="I162" s="19"/>
      <c r="K162" s="8">
        <f>D162-B162</f>
        <v>-19.109999999999985</v>
      </c>
      <c r="L162" s="8">
        <f t="shared" si="6"/>
        <v>-19.580000000000013</v>
      </c>
      <c r="M162" s="8">
        <f t="shared" si="7"/>
        <v>0</v>
      </c>
      <c r="N162" s="8">
        <f t="shared" si="8"/>
        <v>0</v>
      </c>
    </row>
    <row r="163" spans="1:14" x14ac:dyDescent="0.25">
      <c r="A163" s="2" t="s">
        <v>167</v>
      </c>
      <c r="B163" s="16">
        <v>39.090000000000003</v>
      </c>
      <c r="C163" s="16">
        <v>39.200000000000003</v>
      </c>
      <c r="D163" s="17">
        <v>39.090000000000003</v>
      </c>
      <c r="E163" s="17">
        <v>39.200000000000003</v>
      </c>
      <c r="F163" s="18"/>
      <c r="G163" s="18"/>
      <c r="H163" s="19"/>
      <c r="I163" s="19"/>
      <c r="K163" s="8">
        <f>D163-B163</f>
        <v>0</v>
      </c>
      <c r="L163" s="8">
        <f t="shared" si="6"/>
        <v>0</v>
      </c>
      <c r="M163" s="8">
        <f t="shared" si="7"/>
        <v>0</v>
      </c>
      <c r="N163" s="8">
        <f t="shared" si="8"/>
        <v>0</v>
      </c>
    </row>
    <row r="164" spans="1:14" x14ac:dyDescent="0.25">
      <c r="A164" s="2" t="s">
        <v>168</v>
      </c>
      <c r="B164" s="18"/>
      <c r="C164" s="18"/>
      <c r="D164" s="19"/>
      <c r="E164" s="19"/>
      <c r="F164" s="16">
        <v>39.090000000000003</v>
      </c>
      <c r="G164" s="16">
        <v>39.200000000000003</v>
      </c>
      <c r="H164" s="17">
        <v>39.090000000000003</v>
      </c>
      <c r="I164" s="17">
        <v>39.200000000000003</v>
      </c>
      <c r="K164" s="8">
        <f>D164-B164</f>
        <v>0</v>
      </c>
      <c r="L164" s="8">
        <f t="shared" si="6"/>
        <v>0</v>
      </c>
      <c r="M164" s="8">
        <f t="shared" si="7"/>
        <v>0</v>
      </c>
      <c r="N164" s="8">
        <f t="shared" si="8"/>
        <v>0</v>
      </c>
    </row>
    <row r="165" spans="1:14" x14ac:dyDescent="0.25">
      <c r="A165" s="2" t="s">
        <v>169</v>
      </c>
      <c r="B165" s="16">
        <v>39.090000000000003</v>
      </c>
      <c r="C165" s="16">
        <v>39.200000000000003</v>
      </c>
      <c r="D165" s="17">
        <v>39.090000000000003</v>
      </c>
      <c r="E165" s="17">
        <v>39.200000000000003</v>
      </c>
      <c r="F165" s="18"/>
      <c r="G165" s="18"/>
      <c r="H165" s="19"/>
      <c r="I165" s="19"/>
      <c r="K165" s="8">
        <f>D165-B165</f>
        <v>0</v>
      </c>
      <c r="L165" s="8">
        <f t="shared" si="6"/>
        <v>0</v>
      </c>
      <c r="M165" s="8">
        <f t="shared" si="7"/>
        <v>0</v>
      </c>
      <c r="N165" s="8">
        <f t="shared" si="8"/>
        <v>0</v>
      </c>
    </row>
    <row r="166" spans="1:14" x14ac:dyDescent="0.25">
      <c r="A166" s="2" t="s">
        <v>170</v>
      </c>
      <c r="B166" s="18"/>
      <c r="C166" s="18"/>
      <c r="D166" s="19"/>
      <c r="E166" s="19"/>
      <c r="F166" s="16">
        <v>111.78999999999999</v>
      </c>
      <c r="G166" s="16">
        <v>101.92</v>
      </c>
      <c r="H166" s="17">
        <v>101.63</v>
      </c>
      <c r="I166" s="17">
        <v>112.08</v>
      </c>
      <c r="K166" s="8">
        <f>D166-B166</f>
        <v>0</v>
      </c>
      <c r="L166" s="8">
        <f t="shared" si="6"/>
        <v>0</v>
      </c>
      <c r="M166" s="8">
        <f t="shared" si="7"/>
        <v>-10.159999999999997</v>
      </c>
      <c r="N166" s="8">
        <f t="shared" si="8"/>
        <v>10.159999999999997</v>
      </c>
    </row>
    <row r="167" spans="1:14" x14ac:dyDescent="0.25">
      <c r="A167" s="2" t="s">
        <v>171</v>
      </c>
      <c r="B167" s="16">
        <v>113.66999999999999</v>
      </c>
      <c r="C167" s="16">
        <v>112.11</v>
      </c>
      <c r="D167" s="17">
        <v>0</v>
      </c>
      <c r="E167" s="17">
        <v>0</v>
      </c>
      <c r="F167" s="18"/>
      <c r="G167" s="18"/>
      <c r="H167" s="19"/>
      <c r="I167" s="19"/>
      <c r="K167" s="8">
        <f>D167-B167</f>
        <v>-113.66999999999999</v>
      </c>
      <c r="L167" s="8">
        <f t="shared" si="6"/>
        <v>-112.11</v>
      </c>
      <c r="M167" s="8">
        <f t="shared" si="7"/>
        <v>0</v>
      </c>
      <c r="N167" s="8">
        <f t="shared" si="8"/>
        <v>0</v>
      </c>
    </row>
    <row r="168" spans="1:14" x14ac:dyDescent="0.25">
      <c r="A168" s="2" t="s">
        <v>172</v>
      </c>
      <c r="B168" s="16">
        <v>39.090000000000003</v>
      </c>
      <c r="C168" s="16">
        <v>39.200000000000003</v>
      </c>
      <c r="D168" s="17">
        <v>39.099999999999994</v>
      </c>
      <c r="E168" s="17">
        <v>39.19</v>
      </c>
      <c r="F168" s="18"/>
      <c r="G168" s="18"/>
      <c r="H168" s="19"/>
      <c r="I168" s="19"/>
      <c r="K168" s="8">
        <f>D168-B168</f>
        <v>9.9999999999909051E-3</v>
      </c>
      <c r="L168" s="8">
        <f t="shared" si="6"/>
        <v>-1.0000000000005116E-2</v>
      </c>
      <c r="M168" s="8">
        <f t="shared" si="7"/>
        <v>0</v>
      </c>
      <c r="N168" s="8">
        <f t="shared" si="8"/>
        <v>0</v>
      </c>
    </row>
    <row r="169" spans="1:14" x14ac:dyDescent="0.25">
      <c r="A169" s="2" t="s">
        <v>173</v>
      </c>
      <c r="B169" s="16">
        <v>50.82</v>
      </c>
      <c r="C169" s="16">
        <v>50.96</v>
      </c>
      <c r="D169" s="17">
        <v>50.82</v>
      </c>
      <c r="E169" s="17">
        <v>50.96</v>
      </c>
      <c r="F169" s="18"/>
      <c r="G169" s="18"/>
      <c r="H169" s="19"/>
      <c r="I169" s="19"/>
      <c r="K169" s="8">
        <f>D169-B169</f>
        <v>0</v>
      </c>
      <c r="L169" s="8">
        <f t="shared" si="6"/>
        <v>0</v>
      </c>
      <c r="M169" s="8">
        <f t="shared" si="7"/>
        <v>0</v>
      </c>
      <c r="N169" s="8">
        <f t="shared" si="8"/>
        <v>0</v>
      </c>
    </row>
    <row r="170" spans="1:14" x14ac:dyDescent="0.25">
      <c r="A170" s="2" t="s">
        <v>174</v>
      </c>
      <c r="B170" s="16">
        <v>39.090000000000003</v>
      </c>
      <c r="C170" s="16">
        <v>39.200000000000003</v>
      </c>
      <c r="D170" s="17">
        <v>39.090000000000003</v>
      </c>
      <c r="E170" s="17">
        <v>39.200000000000003</v>
      </c>
      <c r="F170" s="18"/>
      <c r="G170" s="18"/>
      <c r="H170" s="19"/>
      <c r="I170" s="19"/>
      <c r="K170" s="8">
        <f>D170-B170</f>
        <v>0</v>
      </c>
      <c r="L170" s="8">
        <f t="shared" si="6"/>
        <v>0</v>
      </c>
      <c r="M170" s="8">
        <f t="shared" si="7"/>
        <v>0</v>
      </c>
      <c r="N170" s="8">
        <f t="shared" si="8"/>
        <v>0</v>
      </c>
    </row>
    <row r="171" spans="1:14" x14ac:dyDescent="0.25">
      <c r="A171" s="2" t="s">
        <v>175</v>
      </c>
      <c r="B171" s="18"/>
      <c r="C171" s="18"/>
      <c r="D171" s="19"/>
      <c r="E171" s="19"/>
      <c r="F171" s="16">
        <v>77.400000000000006</v>
      </c>
      <c r="G171" s="16">
        <v>70.56</v>
      </c>
      <c r="H171" s="17">
        <v>70.36</v>
      </c>
      <c r="I171" s="17">
        <v>0</v>
      </c>
      <c r="K171" s="8">
        <f>D171-B171</f>
        <v>0</v>
      </c>
      <c r="L171" s="8">
        <f t="shared" si="6"/>
        <v>0</v>
      </c>
      <c r="M171" s="8">
        <f t="shared" si="7"/>
        <v>-7.0400000000000063</v>
      </c>
      <c r="N171" s="8">
        <f t="shared" si="8"/>
        <v>-70.56</v>
      </c>
    </row>
    <row r="172" spans="1:14" x14ac:dyDescent="0.25">
      <c r="A172" s="2" t="s">
        <v>176</v>
      </c>
      <c r="B172" s="18"/>
      <c r="C172" s="18"/>
      <c r="D172" s="19"/>
      <c r="E172" s="19"/>
      <c r="F172" s="16">
        <v>70.36</v>
      </c>
      <c r="G172" s="16">
        <v>70.56</v>
      </c>
      <c r="H172" s="17">
        <v>70.36</v>
      </c>
      <c r="I172" s="17">
        <v>70.56</v>
      </c>
      <c r="K172" s="8">
        <f>D172-B172</f>
        <v>0</v>
      </c>
      <c r="L172" s="8">
        <f t="shared" si="6"/>
        <v>0</v>
      </c>
      <c r="M172" s="8">
        <f t="shared" si="7"/>
        <v>0</v>
      </c>
      <c r="N172" s="8">
        <f t="shared" si="8"/>
        <v>0</v>
      </c>
    </row>
    <row r="173" spans="1:14" x14ac:dyDescent="0.25">
      <c r="A173" s="2" t="s">
        <v>177</v>
      </c>
      <c r="B173" s="18"/>
      <c r="C173" s="18"/>
      <c r="D173" s="19"/>
      <c r="E173" s="19"/>
      <c r="F173" s="16">
        <v>39.090000000000003</v>
      </c>
      <c r="G173" s="16">
        <v>39.200000000000003</v>
      </c>
      <c r="H173" s="17">
        <v>39.090000000000003</v>
      </c>
      <c r="I173" s="17">
        <v>39.200000000000003</v>
      </c>
      <c r="K173" s="8">
        <f>D173-B173</f>
        <v>0</v>
      </c>
      <c r="L173" s="8">
        <f t="shared" si="6"/>
        <v>0</v>
      </c>
      <c r="M173" s="8">
        <f t="shared" si="7"/>
        <v>0</v>
      </c>
      <c r="N173" s="8">
        <f t="shared" si="8"/>
        <v>0</v>
      </c>
    </row>
    <row r="174" spans="1:14" x14ac:dyDescent="0.25">
      <c r="A174" s="2" t="s">
        <v>178</v>
      </c>
      <c r="B174" s="18"/>
      <c r="C174" s="18"/>
      <c r="D174" s="19"/>
      <c r="E174" s="19"/>
      <c r="F174" s="16">
        <v>70.36</v>
      </c>
      <c r="G174" s="16">
        <v>70.56</v>
      </c>
      <c r="H174" s="17">
        <v>70.36</v>
      </c>
      <c r="I174" s="17">
        <v>70.56</v>
      </c>
      <c r="K174" s="8">
        <f>D174-B174</f>
        <v>0</v>
      </c>
      <c r="L174" s="8">
        <f t="shared" si="6"/>
        <v>0</v>
      </c>
      <c r="M174" s="8">
        <f t="shared" si="7"/>
        <v>0</v>
      </c>
      <c r="N174" s="8">
        <f t="shared" si="8"/>
        <v>0</v>
      </c>
    </row>
    <row r="175" spans="1:14" x14ac:dyDescent="0.25">
      <c r="A175" s="2" t="s">
        <v>179</v>
      </c>
      <c r="B175" s="16">
        <v>-11.39</v>
      </c>
      <c r="C175" s="18"/>
      <c r="D175" s="17">
        <v>0</v>
      </c>
      <c r="E175" s="19"/>
      <c r="F175" s="18"/>
      <c r="G175" s="18"/>
      <c r="H175" s="19"/>
      <c r="I175" s="19"/>
      <c r="K175" s="8">
        <f>D175-B175</f>
        <v>11.39</v>
      </c>
      <c r="L175" s="8">
        <f t="shared" si="6"/>
        <v>0</v>
      </c>
      <c r="M175" s="8">
        <f t="shared" si="7"/>
        <v>0</v>
      </c>
      <c r="N175" s="8">
        <f t="shared" si="8"/>
        <v>0</v>
      </c>
    </row>
    <row r="176" spans="1:14" x14ac:dyDescent="0.25">
      <c r="A176" s="2" t="s">
        <v>180</v>
      </c>
      <c r="B176" s="16">
        <v>39.090000000000003</v>
      </c>
      <c r="C176" s="16">
        <v>39.200000000000003</v>
      </c>
      <c r="D176" s="17">
        <v>39.090000000000003</v>
      </c>
      <c r="E176" s="17">
        <v>0</v>
      </c>
      <c r="F176" s="18"/>
      <c r="G176" s="18"/>
      <c r="H176" s="19"/>
      <c r="I176" s="19"/>
      <c r="K176" s="8">
        <f>D176-B176</f>
        <v>0</v>
      </c>
      <c r="L176" s="8">
        <f t="shared" si="6"/>
        <v>-39.200000000000003</v>
      </c>
      <c r="M176" s="8">
        <f t="shared" si="7"/>
        <v>0</v>
      </c>
      <c r="N176" s="8">
        <f t="shared" si="8"/>
        <v>0</v>
      </c>
    </row>
    <row r="177" spans="1:14" x14ac:dyDescent="0.25">
      <c r="A177" s="2" t="s">
        <v>181</v>
      </c>
      <c r="B177" s="16">
        <v>370.55</v>
      </c>
      <c r="C177" s="16">
        <v>371.62</v>
      </c>
      <c r="D177" s="17">
        <v>370.55</v>
      </c>
      <c r="E177" s="17">
        <v>371.62</v>
      </c>
      <c r="F177" s="18"/>
      <c r="G177" s="18"/>
      <c r="H177" s="19"/>
      <c r="I177" s="19"/>
      <c r="K177" s="8">
        <f>D177-B177</f>
        <v>0</v>
      </c>
      <c r="L177" s="8">
        <f t="shared" si="6"/>
        <v>0</v>
      </c>
      <c r="M177" s="8">
        <f t="shared" si="7"/>
        <v>0</v>
      </c>
      <c r="N177" s="8">
        <f t="shared" si="8"/>
        <v>0</v>
      </c>
    </row>
    <row r="178" spans="1:14" x14ac:dyDescent="0.25">
      <c r="A178" s="2" t="s">
        <v>182</v>
      </c>
      <c r="B178" s="16">
        <v>39.090000000000003</v>
      </c>
      <c r="C178" s="16">
        <v>39.200000000000003</v>
      </c>
      <c r="D178" s="17">
        <v>39.090000000000003</v>
      </c>
      <c r="E178" s="17">
        <v>39.200000000000003</v>
      </c>
      <c r="F178" s="18"/>
      <c r="G178" s="18"/>
      <c r="H178" s="19"/>
      <c r="I178" s="19"/>
      <c r="K178" s="8">
        <f>D178-B178</f>
        <v>0</v>
      </c>
      <c r="L178" s="8">
        <f t="shared" si="6"/>
        <v>0</v>
      </c>
      <c r="M178" s="8">
        <f t="shared" si="7"/>
        <v>0</v>
      </c>
      <c r="N178" s="8">
        <f t="shared" si="8"/>
        <v>0</v>
      </c>
    </row>
    <row r="179" spans="1:14" x14ac:dyDescent="0.25">
      <c r="A179" s="2" t="s">
        <v>183</v>
      </c>
      <c r="B179" s="18"/>
      <c r="C179" s="18"/>
      <c r="D179" s="19"/>
      <c r="E179" s="19"/>
      <c r="F179" s="16">
        <v>39.090000000000003</v>
      </c>
      <c r="G179" s="16">
        <v>39.200000000000003</v>
      </c>
      <c r="H179" s="17">
        <v>39.090000000000003</v>
      </c>
      <c r="I179" s="17">
        <v>0</v>
      </c>
      <c r="K179" s="8">
        <f>D179-B179</f>
        <v>0</v>
      </c>
      <c r="L179" s="8">
        <f t="shared" si="6"/>
        <v>0</v>
      </c>
      <c r="M179" s="8">
        <f t="shared" si="7"/>
        <v>0</v>
      </c>
      <c r="N179" s="8">
        <f t="shared" si="8"/>
        <v>-39.200000000000003</v>
      </c>
    </row>
    <row r="180" spans="1:14" x14ac:dyDescent="0.25">
      <c r="A180" s="2" t="s">
        <v>184</v>
      </c>
      <c r="B180" s="18"/>
      <c r="C180" s="18"/>
      <c r="D180" s="19"/>
      <c r="E180" s="19"/>
      <c r="F180" s="16">
        <v>39.090000000000003</v>
      </c>
      <c r="G180" s="16">
        <v>47.010000000000005</v>
      </c>
      <c r="H180" s="17">
        <v>0</v>
      </c>
      <c r="I180" s="17">
        <v>0</v>
      </c>
      <c r="K180" s="8">
        <f>D180-B180</f>
        <v>0</v>
      </c>
      <c r="L180" s="8">
        <f t="shared" si="6"/>
        <v>0</v>
      </c>
      <c r="M180" s="8">
        <f t="shared" si="7"/>
        <v>-39.090000000000003</v>
      </c>
      <c r="N180" s="8">
        <f t="shared" si="8"/>
        <v>-47.010000000000005</v>
      </c>
    </row>
    <row r="181" spans="1:14" x14ac:dyDescent="0.25">
      <c r="A181" s="2" t="s">
        <v>185</v>
      </c>
      <c r="B181" s="16">
        <v>70.36</v>
      </c>
      <c r="C181" s="16">
        <v>70.56</v>
      </c>
      <c r="D181" s="17">
        <v>70.36</v>
      </c>
      <c r="E181" s="17">
        <v>70.56</v>
      </c>
      <c r="F181" s="18"/>
      <c r="G181" s="18"/>
      <c r="H181" s="19"/>
      <c r="I181" s="19"/>
      <c r="K181" s="8">
        <f>D181-B181</f>
        <v>0</v>
      </c>
      <c r="L181" s="8">
        <f t="shared" si="6"/>
        <v>0</v>
      </c>
      <c r="M181" s="8">
        <f t="shared" si="7"/>
        <v>0</v>
      </c>
      <c r="N181" s="8">
        <f t="shared" si="8"/>
        <v>0</v>
      </c>
    </row>
    <row r="182" spans="1:14" x14ac:dyDescent="0.25">
      <c r="A182" s="2" t="s">
        <v>186</v>
      </c>
      <c r="B182" s="16">
        <v>-36.15</v>
      </c>
      <c r="C182" s="18"/>
      <c r="D182" s="17">
        <v>1302.29</v>
      </c>
      <c r="E182" s="19"/>
      <c r="F182" s="18"/>
      <c r="G182" s="18"/>
      <c r="H182" s="19"/>
      <c r="I182" s="19"/>
      <c r="K182" s="8">
        <f>D182-B182</f>
        <v>1338.44</v>
      </c>
      <c r="L182" s="8">
        <f t="shared" si="6"/>
        <v>0</v>
      </c>
      <c r="M182" s="8">
        <f t="shared" si="7"/>
        <v>0</v>
      </c>
      <c r="N182" s="8">
        <f t="shared" si="8"/>
        <v>0</v>
      </c>
    </row>
    <row r="183" spans="1:14" x14ac:dyDescent="0.25">
      <c r="A183" s="2" t="s">
        <v>187</v>
      </c>
      <c r="B183" s="16">
        <v>0</v>
      </c>
      <c r="C183" s="18"/>
      <c r="D183" s="17">
        <v>0.48</v>
      </c>
      <c r="E183" s="19"/>
      <c r="F183" s="18"/>
      <c r="G183" s="18"/>
      <c r="H183" s="19"/>
      <c r="I183" s="19"/>
      <c r="K183" s="8">
        <f>D183-B183</f>
        <v>0.48</v>
      </c>
      <c r="L183" s="8">
        <f t="shared" si="6"/>
        <v>0</v>
      </c>
      <c r="M183" s="8">
        <f t="shared" si="7"/>
        <v>0</v>
      </c>
      <c r="N183" s="8">
        <f t="shared" si="8"/>
        <v>0</v>
      </c>
    </row>
    <row r="184" spans="1:14" x14ac:dyDescent="0.25">
      <c r="A184" s="2" t="s">
        <v>188</v>
      </c>
      <c r="B184" s="16">
        <v>77.400000000000006</v>
      </c>
      <c r="C184" s="16">
        <v>70.56</v>
      </c>
      <c r="D184" s="17">
        <v>107.59</v>
      </c>
      <c r="E184" s="17">
        <v>70.56</v>
      </c>
      <c r="F184" s="18"/>
      <c r="G184" s="18"/>
      <c r="H184" s="19"/>
      <c r="I184" s="19"/>
      <c r="K184" s="8">
        <f>D184-B184</f>
        <v>30.189999999999998</v>
      </c>
      <c r="L184" s="8">
        <f t="shared" si="6"/>
        <v>0</v>
      </c>
      <c r="M184" s="8">
        <f t="shared" si="7"/>
        <v>0</v>
      </c>
      <c r="N184" s="8">
        <f t="shared" si="8"/>
        <v>0</v>
      </c>
    </row>
    <row r="185" spans="1:14" x14ac:dyDescent="0.25">
      <c r="A185" s="2" t="s">
        <v>189</v>
      </c>
      <c r="B185" s="18"/>
      <c r="C185" s="18"/>
      <c r="D185" s="19"/>
      <c r="E185" s="19"/>
      <c r="F185" s="16">
        <v>111.78999999999999</v>
      </c>
      <c r="G185" s="16">
        <v>0</v>
      </c>
      <c r="H185" s="17">
        <v>101.63</v>
      </c>
      <c r="I185" s="17">
        <v>0</v>
      </c>
      <c r="K185" s="8">
        <f>D185-B185</f>
        <v>0</v>
      </c>
      <c r="L185" s="8">
        <f t="shared" si="6"/>
        <v>0</v>
      </c>
      <c r="M185" s="8">
        <f t="shared" si="7"/>
        <v>-10.159999999999997</v>
      </c>
      <c r="N185" s="8">
        <f t="shared" si="8"/>
        <v>0</v>
      </c>
    </row>
    <row r="186" spans="1:14" x14ac:dyDescent="0.25">
      <c r="A186" s="2" t="s">
        <v>190</v>
      </c>
      <c r="B186" s="16">
        <v>39.090000000000003</v>
      </c>
      <c r="C186" s="16">
        <v>39.200000000000003</v>
      </c>
      <c r="D186" s="17">
        <v>0</v>
      </c>
      <c r="E186" s="17">
        <v>0</v>
      </c>
      <c r="F186" s="18"/>
      <c r="G186" s="18"/>
      <c r="H186" s="19"/>
      <c r="I186" s="19"/>
      <c r="K186" s="8">
        <f>D186-B186</f>
        <v>-39.090000000000003</v>
      </c>
      <c r="L186" s="8">
        <f t="shared" si="6"/>
        <v>-39.200000000000003</v>
      </c>
      <c r="M186" s="8">
        <f t="shared" si="7"/>
        <v>0</v>
      </c>
      <c r="N186" s="8">
        <f t="shared" si="8"/>
        <v>0</v>
      </c>
    </row>
    <row r="187" spans="1:14" x14ac:dyDescent="0.25">
      <c r="A187" s="2" t="s">
        <v>191</v>
      </c>
      <c r="B187" s="16">
        <v>164.17</v>
      </c>
      <c r="C187" s="16">
        <v>164.64</v>
      </c>
      <c r="D187" s="17">
        <v>0</v>
      </c>
      <c r="E187" s="17">
        <v>0</v>
      </c>
      <c r="F187" s="18"/>
      <c r="G187" s="18"/>
      <c r="H187" s="19"/>
      <c r="I187" s="19"/>
      <c r="K187" s="8">
        <f>D187-B187</f>
        <v>-164.17</v>
      </c>
      <c r="L187" s="8">
        <f t="shared" si="6"/>
        <v>-164.64</v>
      </c>
      <c r="M187" s="8">
        <f t="shared" si="7"/>
        <v>0</v>
      </c>
      <c r="N187" s="8">
        <f t="shared" si="8"/>
        <v>0</v>
      </c>
    </row>
    <row r="188" spans="1:14" x14ac:dyDescent="0.25">
      <c r="A188" s="2" t="s">
        <v>192</v>
      </c>
      <c r="B188" s="18"/>
      <c r="C188" s="18"/>
      <c r="D188" s="19"/>
      <c r="E188" s="19"/>
      <c r="F188" s="16">
        <v>39.090000000000003</v>
      </c>
      <c r="G188" s="16">
        <v>39.200000000000003</v>
      </c>
      <c r="H188" s="17">
        <v>39.090000000000003</v>
      </c>
      <c r="I188" s="17">
        <v>39.200000000000003</v>
      </c>
      <c r="K188" s="8">
        <f>D188-B188</f>
        <v>0</v>
      </c>
      <c r="L188" s="8">
        <f t="shared" si="6"/>
        <v>0</v>
      </c>
      <c r="M188" s="8">
        <f t="shared" si="7"/>
        <v>0</v>
      </c>
      <c r="N188" s="8">
        <f t="shared" si="8"/>
        <v>0</v>
      </c>
    </row>
    <row r="189" spans="1:14" x14ac:dyDescent="0.25">
      <c r="A189" s="2" t="s">
        <v>193</v>
      </c>
      <c r="B189" s="16">
        <v>132.9</v>
      </c>
      <c r="C189" s="16">
        <v>146.61000000000001</v>
      </c>
      <c r="D189" s="17">
        <v>132.9</v>
      </c>
      <c r="E189" s="17">
        <v>133.28</v>
      </c>
      <c r="F189" s="18"/>
      <c r="G189" s="18"/>
      <c r="H189" s="19"/>
      <c r="I189" s="19"/>
      <c r="K189" s="8">
        <f>D189-B189</f>
        <v>0</v>
      </c>
      <c r="L189" s="8">
        <f t="shared" si="6"/>
        <v>-13.330000000000013</v>
      </c>
      <c r="M189" s="8">
        <f t="shared" si="7"/>
        <v>0</v>
      </c>
      <c r="N189" s="8">
        <f t="shared" si="8"/>
        <v>0</v>
      </c>
    </row>
    <row r="190" spans="1:14" x14ac:dyDescent="0.25">
      <c r="A190" s="2" t="s">
        <v>194</v>
      </c>
      <c r="B190" s="16">
        <v>370.55</v>
      </c>
      <c r="C190" s="16">
        <v>371.62</v>
      </c>
      <c r="D190" s="17">
        <v>370.55</v>
      </c>
      <c r="E190" s="17">
        <v>0</v>
      </c>
      <c r="F190" s="18"/>
      <c r="G190" s="18"/>
      <c r="H190" s="19"/>
      <c r="I190" s="19"/>
      <c r="K190" s="8">
        <f>D190-B190</f>
        <v>0</v>
      </c>
      <c r="L190" s="8">
        <f t="shared" si="6"/>
        <v>-371.62</v>
      </c>
      <c r="M190" s="8">
        <f t="shared" si="7"/>
        <v>0</v>
      </c>
      <c r="N190" s="8">
        <f t="shared" si="8"/>
        <v>0</v>
      </c>
    </row>
    <row r="191" spans="1:14" x14ac:dyDescent="0.25">
      <c r="A191" s="2" t="s">
        <v>195</v>
      </c>
      <c r="B191" s="18"/>
      <c r="C191" s="18"/>
      <c r="D191" s="19"/>
      <c r="E191" s="19"/>
      <c r="F191" s="16">
        <v>295.38</v>
      </c>
      <c r="G191" s="16">
        <v>319.08999999999997</v>
      </c>
      <c r="H191" s="17">
        <v>291.38</v>
      </c>
      <c r="I191" s="17">
        <v>290.08</v>
      </c>
      <c r="K191" s="8">
        <f>D191-B191</f>
        <v>0</v>
      </c>
      <c r="L191" s="8">
        <f t="shared" si="6"/>
        <v>0</v>
      </c>
      <c r="M191" s="8">
        <f t="shared" si="7"/>
        <v>-4</v>
      </c>
      <c r="N191" s="8">
        <f t="shared" si="8"/>
        <v>-29.009999999999991</v>
      </c>
    </row>
    <row r="192" spans="1:14" x14ac:dyDescent="0.25">
      <c r="A192" s="2" t="s">
        <v>196</v>
      </c>
      <c r="B192" s="18"/>
      <c r="C192" s="18"/>
      <c r="D192" s="19"/>
      <c r="E192" s="19"/>
      <c r="F192" s="16">
        <v>70.36</v>
      </c>
      <c r="G192" s="16">
        <v>70.56</v>
      </c>
      <c r="H192" s="17">
        <v>70.36</v>
      </c>
      <c r="I192" s="17">
        <v>70.56</v>
      </c>
      <c r="K192" s="8">
        <f>D192-B192</f>
        <v>0</v>
      </c>
      <c r="L192" s="8">
        <f t="shared" si="6"/>
        <v>0</v>
      </c>
      <c r="M192" s="8">
        <f t="shared" si="7"/>
        <v>0</v>
      </c>
      <c r="N192" s="8">
        <f t="shared" si="8"/>
        <v>0</v>
      </c>
    </row>
    <row r="193" spans="1:14" x14ac:dyDescent="0.25">
      <c r="A193" s="2" t="s">
        <v>197</v>
      </c>
      <c r="B193" s="16">
        <v>297.8</v>
      </c>
      <c r="C193" s="16">
        <v>371.62</v>
      </c>
      <c r="D193" s="17">
        <v>0</v>
      </c>
      <c r="E193" s="17">
        <v>371.62</v>
      </c>
      <c r="F193" s="18"/>
      <c r="G193" s="18"/>
      <c r="H193" s="19"/>
      <c r="I193" s="19"/>
      <c r="K193" s="8">
        <f>D193-B193</f>
        <v>-297.8</v>
      </c>
      <c r="L193" s="8">
        <f t="shared" si="6"/>
        <v>0</v>
      </c>
      <c r="M193" s="8">
        <f t="shared" si="7"/>
        <v>0</v>
      </c>
      <c r="N193" s="8">
        <f t="shared" si="8"/>
        <v>0</v>
      </c>
    </row>
    <row r="194" spans="1:14" x14ac:dyDescent="0.25">
      <c r="A194" s="2" t="s">
        <v>198</v>
      </c>
      <c r="B194" s="18"/>
      <c r="C194" s="18"/>
      <c r="D194" s="19"/>
      <c r="E194" s="19"/>
      <c r="F194" s="16">
        <v>39.090000000000003</v>
      </c>
      <c r="G194" s="16">
        <v>39.200000000000003</v>
      </c>
      <c r="H194" s="17">
        <v>39.090000000000003</v>
      </c>
      <c r="I194" s="17">
        <v>39.200000000000003</v>
      </c>
      <c r="K194" s="8">
        <f>D194-B194</f>
        <v>0</v>
      </c>
      <c r="L194" s="8">
        <f t="shared" si="6"/>
        <v>0</v>
      </c>
      <c r="M194" s="8">
        <f t="shared" si="7"/>
        <v>0</v>
      </c>
      <c r="N194" s="8">
        <f t="shared" si="8"/>
        <v>0</v>
      </c>
    </row>
    <row r="195" spans="1:14" x14ac:dyDescent="0.25">
      <c r="A195" s="2" t="s">
        <v>199</v>
      </c>
      <c r="B195" s="16">
        <v>219.26</v>
      </c>
      <c r="C195" s="16">
        <v>217.62</v>
      </c>
      <c r="D195" s="17">
        <v>-4.1328052091671452E-14</v>
      </c>
      <c r="E195" s="17">
        <v>0</v>
      </c>
      <c r="F195" s="18"/>
      <c r="G195" s="18"/>
      <c r="H195" s="19"/>
      <c r="I195" s="19"/>
      <c r="K195" s="8">
        <f>D195-B195</f>
        <v>-219.26000000000002</v>
      </c>
      <c r="L195" s="8">
        <f t="shared" si="6"/>
        <v>-217.62</v>
      </c>
      <c r="M195" s="8">
        <f t="shared" si="7"/>
        <v>0</v>
      </c>
      <c r="N195" s="8">
        <f t="shared" si="8"/>
        <v>0</v>
      </c>
    </row>
    <row r="196" spans="1:14" x14ac:dyDescent="0.25">
      <c r="A196" s="2" t="s">
        <v>200</v>
      </c>
      <c r="B196" s="16">
        <v>101.63</v>
      </c>
      <c r="C196" s="16">
        <v>112.11</v>
      </c>
      <c r="D196" s="17">
        <v>101.63</v>
      </c>
      <c r="E196" s="17">
        <v>0</v>
      </c>
      <c r="F196" s="18"/>
      <c r="G196" s="18"/>
      <c r="H196" s="19"/>
      <c r="I196" s="19"/>
      <c r="K196" s="8">
        <f>D196-B196</f>
        <v>0</v>
      </c>
      <c r="L196" s="8">
        <f t="shared" ref="L196:L259" si="9">E196-C196</f>
        <v>-112.11</v>
      </c>
      <c r="M196" s="8">
        <f t="shared" ref="M196:M259" si="10">H196-F196</f>
        <v>0</v>
      </c>
      <c r="N196" s="8">
        <f t="shared" ref="N196:N259" si="11">I196-G196</f>
        <v>0</v>
      </c>
    </row>
    <row r="197" spans="1:14" x14ac:dyDescent="0.25">
      <c r="A197" s="2" t="s">
        <v>201</v>
      </c>
      <c r="B197" s="18"/>
      <c r="C197" s="16">
        <v>0</v>
      </c>
      <c r="D197" s="19"/>
      <c r="E197" s="17">
        <v>16.420000000000002</v>
      </c>
      <c r="F197" s="18"/>
      <c r="G197" s="16">
        <v>0</v>
      </c>
      <c r="H197" s="19"/>
      <c r="I197" s="17">
        <v>85.21</v>
      </c>
      <c r="K197" s="8">
        <f>D197-B197</f>
        <v>0</v>
      </c>
      <c r="L197" s="8">
        <f t="shared" si="9"/>
        <v>16.420000000000002</v>
      </c>
      <c r="M197" s="8">
        <f t="shared" si="10"/>
        <v>0</v>
      </c>
      <c r="N197" s="8">
        <f t="shared" si="11"/>
        <v>85.21</v>
      </c>
    </row>
    <row r="198" spans="1:14" x14ac:dyDescent="0.25">
      <c r="A198" s="2" t="s">
        <v>202</v>
      </c>
      <c r="B198" s="16">
        <v>39.090000000000003</v>
      </c>
      <c r="C198" s="16">
        <v>39.200000000000003</v>
      </c>
      <c r="D198" s="17">
        <v>39.090000000000003</v>
      </c>
      <c r="E198" s="17">
        <v>0</v>
      </c>
      <c r="F198" s="18"/>
      <c r="G198" s="18"/>
      <c r="H198" s="19"/>
      <c r="I198" s="19"/>
      <c r="K198" s="8">
        <f>D198-B198</f>
        <v>0</v>
      </c>
      <c r="L198" s="8">
        <f t="shared" si="9"/>
        <v>-39.200000000000003</v>
      </c>
      <c r="M198" s="8">
        <f t="shared" si="10"/>
        <v>0</v>
      </c>
      <c r="N198" s="8">
        <f t="shared" si="11"/>
        <v>0</v>
      </c>
    </row>
    <row r="199" spans="1:14" x14ac:dyDescent="0.25">
      <c r="A199" s="2" t="s">
        <v>203</v>
      </c>
      <c r="B199" s="16">
        <v>70.36</v>
      </c>
      <c r="C199" s="16">
        <v>70.56</v>
      </c>
      <c r="D199" s="17">
        <v>70.36</v>
      </c>
      <c r="E199" s="17">
        <v>70.56</v>
      </c>
      <c r="F199" s="18"/>
      <c r="G199" s="18"/>
      <c r="H199" s="19"/>
      <c r="I199" s="19"/>
      <c r="K199" s="8">
        <f>D199-B199</f>
        <v>0</v>
      </c>
      <c r="L199" s="8">
        <f t="shared" si="9"/>
        <v>0</v>
      </c>
      <c r="M199" s="8">
        <f t="shared" si="10"/>
        <v>0</v>
      </c>
      <c r="N199" s="8">
        <f t="shared" si="11"/>
        <v>0</v>
      </c>
    </row>
    <row r="200" spans="1:14" x14ac:dyDescent="0.25">
      <c r="A200" s="2" t="s">
        <v>204</v>
      </c>
      <c r="B200" s="18"/>
      <c r="C200" s="18"/>
      <c r="D200" s="19"/>
      <c r="E200" s="19"/>
      <c r="F200" s="18"/>
      <c r="G200" s="16">
        <v>0</v>
      </c>
      <c r="H200" s="19"/>
      <c r="I200" s="17">
        <v>0</v>
      </c>
      <c r="K200" s="8">
        <f>D200-B200</f>
        <v>0</v>
      </c>
      <c r="L200" s="8">
        <f t="shared" si="9"/>
        <v>0</v>
      </c>
      <c r="M200" s="8">
        <f t="shared" si="10"/>
        <v>0</v>
      </c>
      <c r="N200" s="8">
        <f t="shared" si="11"/>
        <v>0</v>
      </c>
    </row>
    <row r="201" spans="1:14" x14ac:dyDescent="0.25">
      <c r="A201" s="2" t="s">
        <v>205</v>
      </c>
      <c r="B201" s="18"/>
      <c r="C201" s="18"/>
      <c r="D201" s="19"/>
      <c r="E201" s="19"/>
      <c r="F201" s="16">
        <v>0.19</v>
      </c>
      <c r="G201" s="18"/>
      <c r="H201" s="17">
        <v>0</v>
      </c>
      <c r="I201" s="19"/>
      <c r="K201" s="8">
        <f>D201-B201</f>
        <v>0</v>
      </c>
      <c r="L201" s="8">
        <f t="shared" si="9"/>
        <v>0</v>
      </c>
      <c r="M201" s="8">
        <f t="shared" si="10"/>
        <v>-0.19</v>
      </c>
      <c r="N201" s="8">
        <f t="shared" si="11"/>
        <v>0</v>
      </c>
    </row>
    <row r="202" spans="1:14" x14ac:dyDescent="0.25">
      <c r="A202" s="2" t="s">
        <v>206</v>
      </c>
      <c r="B202" s="18"/>
      <c r="C202" s="18"/>
      <c r="D202" s="19"/>
      <c r="E202" s="19"/>
      <c r="F202" s="16">
        <v>39.090000000000003</v>
      </c>
      <c r="G202" s="16">
        <v>39.200000000000003</v>
      </c>
      <c r="H202" s="17">
        <v>0</v>
      </c>
      <c r="I202" s="17">
        <v>0</v>
      </c>
      <c r="K202" s="8">
        <f>D202-B202</f>
        <v>0</v>
      </c>
      <c r="L202" s="8">
        <f t="shared" si="9"/>
        <v>0</v>
      </c>
      <c r="M202" s="8">
        <f t="shared" si="10"/>
        <v>-39.090000000000003</v>
      </c>
      <c r="N202" s="8">
        <f t="shared" si="11"/>
        <v>-39.200000000000003</v>
      </c>
    </row>
    <row r="203" spans="1:14" x14ac:dyDescent="0.25">
      <c r="A203" s="2" t="s">
        <v>207</v>
      </c>
      <c r="B203" s="18"/>
      <c r="C203" s="18"/>
      <c r="D203" s="19"/>
      <c r="E203" s="19"/>
      <c r="F203" s="16">
        <v>70.36</v>
      </c>
      <c r="G203" s="16">
        <v>70.56</v>
      </c>
      <c r="H203" s="17">
        <v>0</v>
      </c>
      <c r="I203" s="17">
        <v>53.5</v>
      </c>
      <c r="K203" s="8">
        <f>D203-B203</f>
        <v>0</v>
      </c>
      <c r="L203" s="8">
        <f t="shared" si="9"/>
        <v>0</v>
      </c>
      <c r="M203" s="8">
        <f t="shared" si="10"/>
        <v>-70.36</v>
      </c>
      <c r="N203" s="8">
        <f t="shared" si="11"/>
        <v>-17.060000000000002</v>
      </c>
    </row>
    <row r="204" spans="1:14" x14ac:dyDescent="0.25">
      <c r="A204" s="2" t="s">
        <v>208</v>
      </c>
      <c r="B204" s="18"/>
      <c r="C204" s="18"/>
      <c r="D204" s="19"/>
      <c r="E204" s="19"/>
      <c r="F204" s="16">
        <v>39.090000000000003</v>
      </c>
      <c r="G204" s="16">
        <v>39.200000000000003</v>
      </c>
      <c r="H204" s="17">
        <v>39.090000000000003</v>
      </c>
      <c r="I204" s="17">
        <v>39.200000000000003</v>
      </c>
      <c r="K204" s="8">
        <f>D204-B204</f>
        <v>0</v>
      </c>
      <c r="L204" s="8">
        <f t="shared" si="9"/>
        <v>0</v>
      </c>
      <c r="M204" s="8">
        <f t="shared" si="10"/>
        <v>0</v>
      </c>
      <c r="N204" s="8">
        <f t="shared" si="11"/>
        <v>0</v>
      </c>
    </row>
    <row r="205" spans="1:14" x14ac:dyDescent="0.25">
      <c r="A205" s="2" t="s">
        <v>209</v>
      </c>
      <c r="B205" s="18"/>
      <c r="C205" s="18"/>
      <c r="D205" s="19"/>
      <c r="E205" s="19"/>
      <c r="F205" s="16">
        <v>39.090000000000003</v>
      </c>
      <c r="G205" s="16">
        <v>0</v>
      </c>
      <c r="H205" s="17">
        <v>39.090000000000003</v>
      </c>
      <c r="I205" s="17">
        <v>39.200000000000003</v>
      </c>
      <c r="K205" s="8">
        <f>D205-B205</f>
        <v>0</v>
      </c>
      <c r="L205" s="8">
        <f t="shared" si="9"/>
        <v>0</v>
      </c>
      <c r="M205" s="8">
        <f t="shared" si="10"/>
        <v>0</v>
      </c>
      <c r="N205" s="8">
        <f t="shared" si="11"/>
        <v>39.200000000000003</v>
      </c>
    </row>
    <row r="206" spans="1:14" x14ac:dyDescent="0.25">
      <c r="A206" s="2" t="s">
        <v>210</v>
      </c>
      <c r="B206" s="16">
        <v>70.36</v>
      </c>
      <c r="C206" s="16">
        <v>70.56</v>
      </c>
      <c r="D206" s="17">
        <v>71.72</v>
      </c>
      <c r="E206" s="17">
        <v>70.56</v>
      </c>
      <c r="F206" s="18"/>
      <c r="G206" s="18"/>
      <c r="H206" s="19"/>
      <c r="I206" s="19"/>
      <c r="K206" s="8">
        <f>D206-B206</f>
        <v>1.3599999999999994</v>
      </c>
      <c r="L206" s="8">
        <f t="shared" si="9"/>
        <v>0</v>
      </c>
      <c r="M206" s="8">
        <f t="shared" si="10"/>
        <v>0</v>
      </c>
      <c r="N206" s="8">
        <f t="shared" si="11"/>
        <v>0</v>
      </c>
    </row>
    <row r="207" spans="1:14" x14ac:dyDescent="0.25">
      <c r="A207" s="2" t="s">
        <v>211</v>
      </c>
      <c r="B207" s="18"/>
      <c r="C207" s="18"/>
      <c r="D207" s="19"/>
      <c r="E207" s="19"/>
      <c r="F207" s="16">
        <v>39.090000000000003</v>
      </c>
      <c r="G207" s="16">
        <v>39.200000000000003</v>
      </c>
      <c r="H207" s="17">
        <v>39.090000000000003</v>
      </c>
      <c r="I207" s="17">
        <v>39.200000000000003</v>
      </c>
      <c r="K207" s="8">
        <f>D207-B207</f>
        <v>0</v>
      </c>
      <c r="L207" s="8">
        <f t="shared" si="9"/>
        <v>0</v>
      </c>
      <c r="M207" s="8">
        <f t="shared" si="10"/>
        <v>0</v>
      </c>
      <c r="N207" s="8">
        <f t="shared" si="11"/>
        <v>0</v>
      </c>
    </row>
    <row r="208" spans="1:14" x14ac:dyDescent="0.25">
      <c r="A208" s="2" t="s">
        <v>212</v>
      </c>
      <c r="B208" s="18"/>
      <c r="C208" s="18"/>
      <c r="D208" s="19"/>
      <c r="E208" s="19"/>
      <c r="F208" s="16">
        <v>70.36</v>
      </c>
      <c r="G208" s="16">
        <v>70.56</v>
      </c>
      <c r="H208" s="17">
        <v>70.36</v>
      </c>
      <c r="I208" s="17">
        <v>70.56</v>
      </c>
      <c r="K208" s="8">
        <f>D208-B208</f>
        <v>0</v>
      </c>
      <c r="L208" s="8">
        <f t="shared" si="9"/>
        <v>0</v>
      </c>
      <c r="M208" s="8">
        <f t="shared" si="10"/>
        <v>0</v>
      </c>
      <c r="N208" s="8">
        <f t="shared" si="11"/>
        <v>0</v>
      </c>
    </row>
    <row r="209" spans="1:14" x14ac:dyDescent="0.25">
      <c r="A209" s="2" t="s">
        <v>213</v>
      </c>
      <c r="B209" s="18"/>
      <c r="C209" s="18"/>
      <c r="D209" s="19"/>
      <c r="E209" s="19"/>
      <c r="F209" s="16">
        <v>46.980000000000004</v>
      </c>
      <c r="G209" s="16">
        <v>39.200000000000003</v>
      </c>
      <c r="H209" s="17">
        <v>0</v>
      </c>
      <c r="I209" s="17">
        <v>0</v>
      </c>
      <c r="K209" s="8">
        <f>D209-B209</f>
        <v>0</v>
      </c>
      <c r="L209" s="8">
        <f t="shared" si="9"/>
        <v>0</v>
      </c>
      <c r="M209" s="8">
        <f t="shared" si="10"/>
        <v>-46.980000000000004</v>
      </c>
      <c r="N209" s="8">
        <f t="shared" si="11"/>
        <v>-39.200000000000003</v>
      </c>
    </row>
    <row r="210" spans="1:14" x14ac:dyDescent="0.25">
      <c r="A210" s="2" t="s">
        <v>214</v>
      </c>
      <c r="B210" s="18"/>
      <c r="C210" s="18"/>
      <c r="D210" s="19"/>
      <c r="E210" s="19"/>
      <c r="F210" s="16">
        <v>70.36</v>
      </c>
      <c r="G210" s="16">
        <v>0</v>
      </c>
      <c r="H210" s="17">
        <v>70.36</v>
      </c>
      <c r="I210" s="17">
        <v>0</v>
      </c>
      <c r="K210" s="8">
        <f>D210-B210</f>
        <v>0</v>
      </c>
      <c r="L210" s="8">
        <f t="shared" si="9"/>
        <v>0</v>
      </c>
      <c r="M210" s="8">
        <f t="shared" si="10"/>
        <v>0</v>
      </c>
      <c r="N210" s="8">
        <f t="shared" si="11"/>
        <v>0</v>
      </c>
    </row>
    <row r="211" spans="1:14" x14ac:dyDescent="0.25">
      <c r="A211" s="2" t="s">
        <v>215</v>
      </c>
      <c r="B211" s="18"/>
      <c r="C211" s="18"/>
      <c r="D211" s="19"/>
      <c r="E211" s="19"/>
      <c r="F211" s="16">
        <v>52.050000000000011</v>
      </c>
      <c r="G211" s="16">
        <v>39.200000000000003</v>
      </c>
      <c r="H211" s="17">
        <v>0</v>
      </c>
      <c r="I211" s="17">
        <v>0</v>
      </c>
      <c r="K211" s="8">
        <f>D211-B211</f>
        <v>0</v>
      </c>
      <c r="L211" s="8">
        <f t="shared" si="9"/>
        <v>0</v>
      </c>
      <c r="M211" s="8">
        <f t="shared" si="10"/>
        <v>-52.050000000000011</v>
      </c>
      <c r="N211" s="8">
        <f t="shared" si="11"/>
        <v>-39.200000000000003</v>
      </c>
    </row>
    <row r="212" spans="1:14" x14ac:dyDescent="0.25">
      <c r="A212" s="2" t="s">
        <v>216</v>
      </c>
      <c r="B212" s="18"/>
      <c r="C212" s="18"/>
      <c r="D212" s="19"/>
      <c r="E212" s="19"/>
      <c r="F212" s="16">
        <v>70.36</v>
      </c>
      <c r="G212" s="16">
        <v>0</v>
      </c>
      <c r="H212" s="17">
        <v>70.36</v>
      </c>
      <c r="I212" s="17">
        <v>70.56</v>
      </c>
      <c r="K212" s="8">
        <f>D212-B212</f>
        <v>0</v>
      </c>
      <c r="L212" s="8">
        <f t="shared" si="9"/>
        <v>0</v>
      </c>
      <c r="M212" s="8">
        <f t="shared" si="10"/>
        <v>0</v>
      </c>
      <c r="N212" s="8">
        <f t="shared" si="11"/>
        <v>70.56</v>
      </c>
    </row>
    <row r="213" spans="1:14" x14ac:dyDescent="0.25">
      <c r="A213" s="2" t="s">
        <v>217</v>
      </c>
      <c r="B213" s="18"/>
      <c r="C213" s="18"/>
      <c r="D213" s="19"/>
      <c r="E213" s="19"/>
      <c r="F213" s="16">
        <v>39.090000000000003</v>
      </c>
      <c r="G213" s="16">
        <v>43.11</v>
      </c>
      <c r="H213" s="17">
        <v>0</v>
      </c>
      <c r="I213" s="17">
        <v>0</v>
      </c>
      <c r="K213" s="8">
        <f>D213-B213</f>
        <v>0</v>
      </c>
      <c r="L213" s="8">
        <f t="shared" si="9"/>
        <v>0</v>
      </c>
      <c r="M213" s="8">
        <f t="shared" si="10"/>
        <v>-39.090000000000003</v>
      </c>
      <c r="N213" s="8">
        <f t="shared" si="11"/>
        <v>-43.11</v>
      </c>
    </row>
    <row r="214" spans="1:14" x14ac:dyDescent="0.25">
      <c r="A214" s="2" t="s">
        <v>218</v>
      </c>
      <c r="B214" s="18"/>
      <c r="C214" s="18"/>
      <c r="D214" s="19"/>
      <c r="E214" s="19"/>
      <c r="F214" s="16">
        <v>0</v>
      </c>
      <c r="G214" s="18"/>
      <c r="H214" s="17">
        <v>0</v>
      </c>
      <c r="I214" s="19"/>
      <c r="K214" s="8">
        <f>D214-B214</f>
        <v>0</v>
      </c>
      <c r="L214" s="8">
        <f t="shared" si="9"/>
        <v>0</v>
      </c>
      <c r="M214" s="8">
        <f t="shared" si="10"/>
        <v>0</v>
      </c>
      <c r="N214" s="8">
        <f t="shared" si="11"/>
        <v>0</v>
      </c>
    </row>
    <row r="215" spans="1:14" x14ac:dyDescent="0.25">
      <c r="A215" s="2" t="s">
        <v>219</v>
      </c>
      <c r="B215" s="18"/>
      <c r="C215" s="18"/>
      <c r="D215" s="19"/>
      <c r="E215" s="19"/>
      <c r="F215" s="16">
        <v>226.71</v>
      </c>
      <c r="G215" s="16">
        <v>227.36</v>
      </c>
      <c r="H215" s="17">
        <v>226.71</v>
      </c>
      <c r="I215" s="17">
        <v>227.36</v>
      </c>
      <c r="K215" s="8">
        <f>D215-B215</f>
        <v>0</v>
      </c>
      <c r="L215" s="8">
        <f t="shared" si="9"/>
        <v>0</v>
      </c>
      <c r="M215" s="8">
        <f t="shared" si="10"/>
        <v>0</v>
      </c>
      <c r="N215" s="8">
        <f t="shared" si="11"/>
        <v>0</v>
      </c>
    </row>
    <row r="216" spans="1:14" x14ac:dyDescent="0.25">
      <c r="A216" s="2" t="s">
        <v>220</v>
      </c>
      <c r="B216" s="18"/>
      <c r="C216" s="18"/>
      <c r="D216" s="19"/>
      <c r="E216" s="19"/>
      <c r="F216" s="16">
        <v>39.090000000000003</v>
      </c>
      <c r="G216" s="16">
        <v>39.200000000000003</v>
      </c>
      <c r="H216" s="17">
        <v>0</v>
      </c>
      <c r="I216" s="17">
        <v>0</v>
      </c>
      <c r="K216" s="8">
        <f>D216-B216</f>
        <v>0</v>
      </c>
      <c r="L216" s="8">
        <f t="shared" si="9"/>
        <v>0</v>
      </c>
      <c r="M216" s="8">
        <f t="shared" si="10"/>
        <v>-39.090000000000003</v>
      </c>
      <c r="N216" s="8">
        <f t="shared" si="11"/>
        <v>-39.200000000000003</v>
      </c>
    </row>
    <row r="217" spans="1:14" x14ac:dyDescent="0.25">
      <c r="A217" s="2" t="s">
        <v>221</v>
      </c>
      <c r="B217" s="18"/>
      <c r="C217" s="18"/>
      <c r="D217" s="19"/>
      <c r="E217" s="19"/>
      <c r="F217" s="16">
        <v>39.090000000000003</v>
      </c>
      <c r="G217" s="16">
        <v>39.200000000000003</v>
      </c>
      <c r="H217" s="17">
        <v>39.090000000000003</v>
      </c>
      <c r="I217" s="17">
        <v>39.200000000000003</v>
      </c>
      <c r="K217" s="8">
        <f>D217-B217</f>
        <v>0</v>
      </c>
      <c r="L217" s="8">
        <f t="shared" si="9"/>
        <v>0</v>
      </c>
      <c r="M217" s="8">
        <f t="shared" si="10"/>
        <v>0</v>
      </c>
      <c r="N217" s="8">
        <f t="shared" si="11"/>
        <v>0</v>
      </c>
    </row>
    <row r="218" spans="1:14" x14ac:dyDescent="0.25">
      <c r="A218" s="2" t="s">
        <v>222</v>
      </c>
      <c r="B218" s="18"/>
      <c r="C218" s="18"/>
      <c r="D218" s="19"/>
      <c r="E218" s="19"/>
      <c r="F218" s="18"/>
      <c r="G218" s="16">
        <v>-39.090000000000003</v>
      </c>
      <c r="H218" s="19"/>
      <c r="I218" s="17">
        <v>0</v>
      </c>
      <c r="K218" s="8">
        <f>D218-B218</f>
        <v>0</v>
      </c>
      <c r="L218" s="8">
        <f t="shared" si="9"/>
        <v>0</v>
      </c>
      <c r="M218" s="8">
        <f t="shared" si="10"/>
        <v>0</v>
      </c>
      <c r="N218" s="8">
        <f t="shared" si="11"/>
        <v>39.090000000000003</v>
      </c>
    </row>
    <row r="219" spans="1:14" x14ac:dyDescent="0.25">
      <c r="A219" s="2" t="s">
        <v>223</v>
      </c>
      <c r="B219" s="18"/>
      <c r="C219" s="18"/>
      <c r="D219" s="19"/>
      <c r="E219" s="19"/>
      <c r="F219" s="16">
        <v>195.44</v>
      </c>
      <c r="G219" s="18"/>
      <c r="H219" s="17">
        <v>195.44</v>
      </c>
      <c r="I219" s="19"/>
      <c r="K219" s="8">
        <f>D219-B219</f>
        <v>0</v>
      </c>
      <c r="L219" s="8">
        <f t="shared" si="9"/>
        <v>0</v>
      </c>
      <c r="M219" s="8">
        <f t="shared" si="10"/>
        <v>0</v>
      </c>
      <c r="N219" s="8">
        <f t="shared" si="11"/>
        <v>0</v>
      </c>
    </row>
    <row r="220" spans="1:14" x14ac:dyDescent="0.25">
      <c r="A220" s="2" t="s">
        <v>224</v>
      </c>
      <c r="B220" s="18"/>
      <c r="C220" s="18"/>
      <c r="D220" s="19"/>
      <c r="E220" s="19"/>
      <c r="F220" s="16">
        <v>39.090000000000003</v>
      </c>
      <c r="G220" s="16">
        <v>39.200000000000003</v>
      </c>
      <c r="H220" s="17">
        <v>39.090000000000003</v>
      </c>
      <c r="I220" s="17">
        <v>39.200000000000003</v>
      </c>
      <c r="K220" s="8">
        <f>D220-B220</f>
        <v>0</v>
      </c>
      <c r="L220" s="8">
        <f t="shared" si="9"/>
        <v>0</v>
      </c>
      <c r="M220" s="8">
        <f t="shared" si="10"/>
        <v>0</v>
      </c>
      <c r="N220" s="8">
        <f t="shared" si="11"/>
        <v>0</v>
      </c>
    </row>
    <row r="221" spans="1:14" x14ac:dyDescent="0.25">
      <c r="A221" s="2" t="s">
        <v>225</v>
      </c>
      <c r="B221" s="18"/>
      <c r="C221" s="18"/>
      <c r="D221" s="19"/>
      <c r="E221" s="19"/>
      <c r="F221" s="16">
        <v>70.36</v>
      </c>
      <c r="G221" s="16">
        <v>70.56</v>
      </c>
      <c r="H221" s="17">
        <v>70.36</v>
      </c>
      <c r="I221" s="17">
        <v>70.56</v>
      </c>
      <c r="K221" s="8">
        <f>D221-B221</f>
        <v>0</v>
      </c>
      <c r="L221" s="8">
        <f t="shared" si="9"/>
        <v>0</v>
      </c>
      <c r="M221" s="8">
        <f t="shared" si="10"/>
        <v>0</v>
      </c>
      <c r="N221" s="8">
        <f t="shared" si="11"/>
        <v>0</v>
      </c>
    </row>
    <row r="222" spans="1:14" x14ac:dyDescent="0.25">
      <c r="A222" s="2" t="s">
        <v>226</v>
      </c>
      <c r="B222" s="18"/>
      <c r="C222" s="18"/>
      <c r="D222" s="19"/>
      <c r="E222" s="19"/>
      <c r="F222" s="16">
        <v>195.44</v>
      </c>
      <c r="G222" s="16">
        <v>215.6</v>
      </c>
      <c r="H222" s="17">
        <v>195.44</v>
      </c>
      <c r="I222" s="17">
        <v>215.6</v>
      </c>
      <c r="K222" s="8">
        <f>D222-B222</f>
        <v>0</v>
      </c>
      <c r="L222" s="8">
        <f t="shared" si="9"/>
        <v>0</v>
      </c>
      <c r="M222" s="8">
        <f t="shared" si="10"/>
        <v>0</v>
      </c>
      <c r="N222" s="8">
        <f t="shared" si="11"/>
        <v>0</v>
      </c>
    </row>
    <row r="223" spans="1:14" x14ac:dyDescent="0.25">
      <c r="A223" s="2" t="s">
        <v>227</v>
      </c>
      <c r="B223" s="18"/>
      <c r="C223" s="18"/>
      <c r="D223" s="19"/>
      <c r="E223" s="19"/>
      <c r="F223" s="16">
        <v>39.090000000000003</v>
      </c>
      <c r="G223" s="16">
        <v>39.200000000000003</v>
      </c>
      <c r="H223" s="17">
        <v>39.090000000000003</v>
      </c>
      <c r="I223" s="17">
        <v>39.200000000000003</v>
      </c>
      <c r="K223" s="8">
        <f>D223-B223</f>
        <v>0</v>
      </c>
      <c r="L223" s="8">
        <f t="shared" si="9"/>
        <v>0</v>
      </c>
      <c r="M223" s="8">
        <f t="shared" si="10"/>
        <v>0</v>
      </c>
      <c r="N223" s="8">
        <f t="shared" si="11"/>
        <v>0</v>
      </c>
    </row>
    <row r="224" spans="1:14" x14ac:dyDescent="0.25">
      <c r="A224" s="2" t="s">
        <v>228</v>
      </c>
      <c r="B224" s="18"/>
      <c r="C224" s="18"/>
      <c r="D224" s="19"/>
      <c r="E224" s="19"/>
      <c r="F224" s="16">
        <v>116.25</v>
      </c>
      <c r="G224" s="16">
        <v>113.16</v>
      </c>
      <c r="H224" s="17">
        <v>0</v>
      </c>
      <c r="I224" s="17">
        <v>0</v>
      </c>
      <c r="K224" s="8">
        <f>D224-B224</f>
        <v>0</v>
      </c>
      <c r="L224" s="8">
        <f t="shared" si="9"/>
        <v>0</v>
      </c>
      <c r="M224" s="8">
        <f t="shared" si="10"/>
        <v>-116.25</v>
      </c>
      <c r="N224" s="8">
        <f t="shared" si="11"/>
        <v>-113.16</v>
      </c>
    </row>
    <row r="225" spans="1:14" x14ac:dyDescent="0.25">
      <c r="A225" s="2" t="s">
        <v>229</v>
      </c>
      <c r="B225" s="18"/>
      <c r="C225" s="18"/>
      <c r="D225" s="19"/>
      <c r="E225" s="19"/>
      <c r="F225" s="16">
        <v>71.900000000000006</v>
      </c>
      <c r="G225" s="16">
        <v>70.56</v>
      </c>
      <c r="H225" s="17">
        <v>0</v>
      </c>
      <c r="I225" s="17">
        <v>72.429999999999978</v>
      </c>
      <c r="K225" s="8">
        <f>D225-B225</f>
        <v>0</v>
      </c>
      <c r="L225" s="8">
        <f t="shared" si="9"/>
        <v>0</v>
      </c>
      <c r="M225" s="8">
        <f t="shared" si="10"/>
        <v>-71.900000000000006</v>
      </c>
      <c r="N225" s="8">
        <f t="shared" si="11"/>
        <v>1.8699999999999761</v>
      </c>
    </row>
    <row r="226" spans="1:14" x14ac:dyDescent="0.25">
      <c r="A226" s="2" t="s">
        <v>230</v>
      </c>
      <c r="B226" s="18"/>
      <c r="C226" s="18"/>
      <c r="D226" s="19"/>
      <c r="E226" s="19"/>
      <c r="F226" s="16">
        <v>195.44</v>
      </c>
      <c r="G226" s="16">
        <v>215.6</v>
      </c>
      <c r="H226" s="17">
        <v>195.44</v>
      </c>
      <c r="I226" s="17">
        <v>215.6</v>
      </c>
      <c r="K226" s="8">
        <f>D226-B226</f>
        <v>0</v>
      </c>
      <c r="L226" s="8">
        <f t="shared" si="9"/>
        <v>0</v>
      </c>
      <c r="M226" s="8">
        <f t="shared" si="10"/>
        <v>0</v>
      </c>
      <c r="N226" s="8">
        <f t="shared" si="11"/>
        <v>0</v>
      </c>
    </row>
    <row r="227" spans="1:14" x14ac:dyDescent="0.25">
      <c r="A227" s="2" t="s">
        <v>231</v>
      </c>
      <c r="B227" s="18"/>
      <c r="C227" s="18"/>
      <c r="D227" s="19"/>
      <c r="E227" s="19"/>
      <c r="F227" s="16">
        <v>70.36</v>
      </c>
      <c r="G227" s="16">
        <v>0</v>
      </c>
      <c r="H227" s="17">
        <v>70.36</v>
      </c>
      <c r="I227" s="17">
        <v>70.56</v>
      </c>
      <c r="K227" s="8">
        <f>D227-B227</f>
        <v>0</v>
      </c>
      <c r="L227" s="8">
        <f t="shared" si="9"/>
        <v>0</v>
      </c>
      <c r="M227" s="8">
        <f t="shared" si="10"/>
        <v>0</v>
      </c>
      <c r="N227" s="8">
        <f t="shared" si="11"/>
        <v>70.56</v>
      </c>
    </row>
    <row r="228" spans="1:14" x14ac:dyDescent="0.25">
      <c r="A228" s="2" t="s">
        <v>232</v>
      </c>
      <c r="B228" s="18"/>
      <c r="C228" s="18"/>
      <c r="D228" s="19"/>
      <c r="E228" s="19"/>
      <c r="F228" s="16">
        <v>39.090000000000003</v>
      </c>
      <c r="G228" s="16">
        <v>43.11</v>
      </c>
      <c r="H228" s="17">
        <v>0</v>
      </c>
      <c r="I228" s="17">
        <v>0</v>
      </c>
      <c r="K228" s="8">
        <f>D228-B228</f>
        <v>0</v>
      </c>
      <c r="L228" s="8">
        <f t="shared" si="9"/>
        <v>0</v>
      </c>
      <c r="M228" s="8">
        <f t="shared" si="10"/>
        <v>-39.090000000000003</v>
      </c>
      <c r="N228" s="8">
        <f t="shared" si="11"/>
        <v>-43.11</v>
      </c>
    </row>
    <row r="229" spans="1:14" x14ac:dyDescent="0.25">
      <c r="A229" s="2" t="s">
        <v>233</v>
      </c>
      <c r="B229" s="18"/>
      <c r="C229" s="18"/>
      <c r="D229" s="19"/>
      <c r="E229" s="19"/>
      <c r="F229" s="16">
        <v>70.36</v>
      </c>
      <c r="G229" s="16">
        <v>70.56</v>
      </c>
      <c r="H229" s="17">
        <v>0</v>
      </c>
      <c r="I229" s="17">
        <v>70.56</v>
      </c>
      <c r="K229" s="8">
        <f>D229-B229</f>
        <v>0</v>
      </c>
      <c r="L229" s="8">
        <f t="shared" si="9"/>
        <v>0</v>
      </c>
      <c r="M229" s="8">
        <f t="shared" si="10"/>
        <v>-70.36</v>
      </c>
      <c r="N229" s="8">
        <f t="shared" si="11"/>
        <v>0</v>
      </c>
    </row>
    <row r="230" spans="1:14" x14ac:dyDescent="0.25">
      <c r="A230" s="2" t="s">
        <v>234</v>
      </c>
      <c r="B230" s="18"/>
      <c r="C230" s="18"/>
      <c r="D230" s="19"/>
      <c r="E230" s="19"/>
      <c r="F230" s="16">
        <v>101.63</v>
      </c>
      <c r="G230" s="16">
        <v>101.92</v>
      </c>
      <c r="H230" s="17">
        <v>101.63</v>
      </c>
      <c r="I230" s="17">
        <v>101.92</v>
      </c>
      <c r="K230" s="8">
        <f>D230-B230</f>
        <v>0</v>
      </c>
      <c r="L230" s="8">
        <f t="shared" si="9"/>
        <v>0</v>
      </c>
      <c r="M230" s="8">
        <f t="shared" si="10"/>
        <v>0</v>
      </c>
      <c r="N230" s="8">
        <f t="shared" si="11"/>
        <v>0</v>
      </c>
    </row>
    <row r="231" spans="1:14" x14ac:dyDescent="0.25">
      <c r="A231" s="2" t="s">
        <v>235</v>
      </c>
      <c r="B231" s="18"/>
      <c r="C231" s="18"/>
      <c r="D231" s="19"/>
      <c r="E231" s="19"/>
      <c r="F231" s="16">
        <v>77.420000000000016</v>
      </c>
      <c r="G231" s="16">
        <v>70.56</v>
      </c>
      <c r="H231" s="17">
        <v>70.73</v>
      </c>
      <c r="I231" s="17">
        <v>0</v>
      </c>
      <c r="K231" s="8">
        <f>D231-B231</f>
        <v>0</v>
      </c>
      <c r="L231" s="8">
        <f t="shared" si="9"/>
        <v>0</v>
      </c>
      <c r="M231" s="8">
        <f t="shared" si="10"/>
        <v>-6.6900000000000119</v>
      </c>
      <c r="N231" s="8">
        <f t="shared" si="11"/>
        <v>-70.56</v>
      </c>
    </row>
    <row r="232" spans="1:14" x14ac:dyDescent="0.25">
      <c r="A232" s="2" t="s">
        <v>236</v>
      </c>
      <c r="B232" s="18"/>
      <c r="C232" s="18"/>
      <c r="D232" s="19"/>
      <c r="E232" s="19"/>
      <c r="F232" s="16">
        <v>39.090000000000003</v>
      </c>
      <c r="G232" s="16">
        <v>39.200000000000003</v>
      </c>
      <c r="H232" s="17">
        <v>39.090000000000003</v>
      </c>
      <c r="I232" s="17">
        <v>39.200000000000003</v>
      </c>
      <c r="K232" s="8">
        <f>D232-B232</f>
        <v>0</v>
      </c>
      <c r="L232" s="8">
        <f t="shared" si="9"/>
        <v>0</v>
      </c>
      <c r="M232" s="8">
        <f t="shared" si="10"/>
        <v>0</v>
      </c>
      <c r="N232" s="8">
        <f t="shared" si="11"/>
        <v>0</v>
      </c>
    </row>
    <row r="233" spans="1:14" x14ac:dyDescent="0.25">
      <c r="A233" s="2" t="s">
        <v>237</v>
      </c>
      <c r="B233" s="18"/>
      <c r="C233" s="18"/>
      <c r="D233" s="19"/>
      <c r="E233" s="19"/>
      <c r="F233" s="16">
        <v>5.2200000000000006</v>
      </c>
      <c r="G233" s="18"/>
      <c r="H233" s="17">
        <v>0</v>
      </c>
      <c r="I233" s="19"/>
      <c r="K233" s="8">
        <f>D233-B233</f>
        <v>0</v>
      </c>
      <c r="L233" s="8">
        <f t="shared" si="9"/>
        <v>0</v>
      </c>
      <c r="M233" s="8">
        <f t="shared" si="10"/>
        <v>-5.2200000000000006</v>
      </c>
      <c r="N233" s="8">
        <f t="shared" si="11"/>
        <v>0</v>
      </c>
    </row>
    <row r="234" spans="1:14" x14ac:dyDescent="0.25">
      <c r="A234" s="2" t="s">
        <v>238</v>
      </c>
      <c r="B234" s="18"/>
      <c r="C234" s="18"/>
      <c r="D234" s="19"/>
      <c r="E234" s="19"/>
      <c r="F234" s="16">
        <v>132.9</v>
      </c>
      <c r="G234" s="16">
        <v>133.28</v>
      </c>
      <c r="H234" s="17">
        <v>132.9</v>
      </c>
      <c r="I234" s="17">
        <v>133.28</v>
      </c>
      <c r="K234" s="8">
        <f>D234-B234</f>
        <v>0</v>
      </c>
      <c r="L234" s="8">
        <f t="shared" si="9"/>
        <v>0</v>
      </c>
      <c r="M234" s="8">
        <f t="shared" si="10"/>
        <v>0</v>
      </c>
      <c r="N234" s="8">
        <f t="shared" si="11"/>
        <v>0</v>
      </c>
    </row>
    <row r="235" spans="1:14" x14ac:dyDescent="0.25">
      <c r="A235" s="2" t="s">
        <v>239</v>
      </c>
      <c r="B235" s="18"/>
      <c r="C235" s="18"/>
      <c r="D235" s="19"/>
      <c r="E235" s="19"/>
      <c r="F235" s="18"/>
      <c r="G235" s="16">
        <v>78.290000000000006</v>
      </c>
      <c r="H235" s="19"/>
      <c r="I235" s="17">
        <v>78.290000000000006</v>
      </c>
      <c r="K235" s="8">
        <f>D235-B235</f>
        <v>0</v>
      </c>
      <c r="L235" s="8">
        <f t="shared" si="9"/>
        <v>0</v>
      </c>
      <c r="M235" s="8">
        <f t="shared" si="10"/>
        <v>0</v>
      </c>
      <c r="N235" s="8">
        <f t="shared" si="11"/>
        <v>0</v>
      </c>
    </row>
    <row r="236" spans="1:14" x14ac:dyDescent="0.25">
      <c r="A236" s="2" t="s">
        <v>240</v>
      </c>
      <c r="B236" s="18"/>
      <c r="C236" s="18"/>
      <c r="D236" s="19"/>
      <c r="E236" s="19"/>
      <c r="F236" s="16">
        <v>39.090000000000003</v>
      </c>
      <c r="G236" s="16">
        <v>39.200000000000003</v>
      </c>
      <c r="H236" s="17">
        <v>39.090000000000003</v>
      </c>
      <c r="I236" s="17">
        <v>39.200000000000003</v>
      </c>
      <c r="K236" s="8">
        <f>D236-B236</f>
        <v>0</v>
      </c>
      <c r="L236" s="8">
        <f t="shared" si="9"/>
        <v>0</v>
      </c>
      <c r="M236" s="8">
        <f t="shared" si="10"/>
        <v>0</v>
      </c>
      <c r="N236" s="8">
        <f t="shared" si="11"/>
        <v>0</v>
      </c>
    </row>
    <row r="237" spans="1:14" x14ac:dyDescent="0.25">
      <c r="A237" s="2" t="s">
        <v>241</v>
      </c>
      <c r="B237" s="18"/>
      <c r="C237" s="18"/>
      <c r="D237" s="19"/>
      <c r="E237" s="19"/>
      <c r="F237" s="16">
        <v>39.090000000000003</v>
      </c>
      <c r="G237" s="16">
        <v>39.200000000000003</v>
      </c>
      <c r="H237" s="17">
        <v>39.090000000000003</v>
      </c>
      <c r="I237" s="17">
        <v>0</v>
      </c>
      <c r="K237" s="8">
        <f>D237-B237</f>
        <v>0</v>
      </c>
      <c r="L237" s="8">
        <f t="shared" si="9"/>
        <v>0</v>
      </c>
      <c r="M237" s="8">
        <f t="shared" si="10"/>
        <v>0</v>
      </c>
      <c r="N237" s="8">
        <f t="shared" si="11"/>
        <v>-39.200000000000003</v>
      </c>
    </row>
    <row r="238" spans="1:14" x14ac:dyDescent="0.25">
      <c r="A238" s="2" t="s">
        <v>242</v>
      </c>
      <c r="B238" s="18"/>
      <c r="C238" s="18"/>
      <c r="D238" s="19"/>
      <c r="E238" s="19"/>
      <c r="F238" s="16">
        <v>39.090000000000003</v>
      </c>
      <c r="G238" s="18"/>
      <c r="H238" s="17">
        <v>39.090000000000003</v>
      </c>
      <c r="I238" s="19"/>
      <c r="K238" s="8">
        <f>D238-B238</f>
        <v>0</v>
      </c>
      <c r="L238" s="8">
        <f t="shared" si="9"/>
        <v>0</v>
      </c>
      <c r="M238" s="8">
        <f t="shared" si="10"/>
        <v>0</v>
      </c>
      <c r="N238" s="8">
        <f t="shared" si="11"/>
        <v>0</v>
      </c>
    </row>
    <row r="239" spans="1:14" x14ac:dyDescent="0.25">
      <c r="A239" s="2" t="s">
        <v>243</v>
      </c>
      <c r="B239" s="18"/>
      <c r="C239" s="18"/>
      <c r="D239" s="19"/>
      <c r="E239" s="19"/>
      <c r="F239" s="16">
        <v>70.36</v>
      </c>
      <c r="G239" s="16">
        <v>70.56</v>
      </c>
      <c r="H239" s="17">
        <v>70.36</v>
      </c>
      <c r="I239" s="17">
        <v>70.56</v>
      </c>
      <c r="K239" s="8">
        <f>D239-B239</f>
        <v>0</v>
      </c>
      <c r="L239" s="8">
        <f t="shared" si="9"/>
        <v>0</v>
      </c>
      <c r="M239" s="8">
        <f t="shared" si="10"/>
        <v>0</v>
      </c>
      <c r="N239" s="8">
        <f t="shared" si="11"/>
        <v>0</v>
      </c>
    </row>
    <row r="240" spans="1:14" x14ac:dyDescent="0.25">
      <c r="A240" s="2" t="s">
        <v>244</v>
      </c>
      <c r="B240" s="18"/>
      <c r="C240" s="18"/>
      <c r="D240" s="19"/>
      <c r="E240" s="19"/>
      <c r="F240" s="16">
        <v>39.090000000000003</v>
      </c>
      <c r="G240" s="16">
        <v>39.200000000000003</v>
      </c>
      <c r="H240" s="17">
        <v>39.090000000000003</v>
      </c>
      <c r="I240" s="17">
        <v>39.200000000000003</v>
      </c>
      <c r="K240" s="8">
        <f>D240-B240</f>
        <v>0</v>
      </c>
      <c r="L240" s="8">
        <f t="shared" si="9"/>
        <v>0</v>
      </c>
      <c r="M240" s="8">
        <f t="shared" si="10"/>
        <v>0</v>
      </c>
      <c r="N240" s="8">
        <f t="shared" si="11"/>
        <v>0</v>
      </c>
    </row>
    <row r="241" spans="1:14" x14ac:dyDescent="0.25">
      <c r="A241" s="2" t="s">
        <v>245</v>
      </c>
      <c r="B241" s="18"/>
      <c r="C241" s="18"/>
      <c r="D241" s="19"/>
      <c r="E241" s="19"/>
      <c r="F241" s="16">
        <v>-38.75</v>
      </c>
      <c r="G241" s="18"/>
      <c r="H241" s="17">
        <v>0</v>
      </c>
      <c r="I241" s="19"/>
      <c r="K241" s="8">
        <f>D241-B241</f>
        <v>0</v>
      </c>
      <c r="L241" s="8">
        <f t="shared" si="9"/>
        <v>0</v>
      </c>
      <c r="M241" s="8">
        <f t="shared" si="10"/>
        <v>38.75</v>
      </c>
      <c r="N241" s="8">
        <f t="shared" si="11"/>
        <v>0</v>
      </c>
    </row>
    <row r="242" spans="1:14" x14ac:dyDescent="0.25">
      <c r="A242" s="2" t="s">
        <v>246</v>
      </c>
      <c r="B242" s="18"/>
      <c r="C242" s="18"/>
      <c r="D242" s="19"/>
      <c r="E242" s="19"/>
      <c r="F242" s="16">
        <v>77.400000000000006</v>
      </c>
      <c r="G242" s="16">
        <v>70.56</v>
      </c>
      <c r="H242" s="17">
        <v>70.55</v>
      </c>
      <c r="I242" s="17">
        <v>70.55</v>
      </c>
      <c r="K242" s="8">
        <f>D242-B242</f>
        <v>0</v>
      </c>
      <c r="L242" s="8">
        <f t="shared" si="9"/>
        <v>0</v>
      </c>
      <c r="M242" s="8">
        <f t="shared" si="10"/>
        <v>-6.8500000000000085</v>
      </c>
      <c r="N242" s="8">
        <f t="shared" si="11"/>
        <v>-1.0000000000005116E-2</v>
      </c>
    </row>
    <row r="243" spans="1:14" x14ac:dyDescent="0.25">
      <c r="A243" s="2" t="s">
        <v>247</v>
      </c>
      <c r="B243" s="18"/>
      <c r="C243" s="18"/>
      <c r="D243" s="19"/>
      <c r="E243" s="19"/>
      <c r="F243" s="16">
        <v>39.090000000000003</v>
      </c>
      <c r="G243" s="16">
        <v>0</v>
      </c>
      <c r="H243" s="17">
        <v>39.090000000000003</v>
      </c>
      <c r="I243" s="17">
        <v>0</v>
      </c>
      <c r="K243" s="8">
        <f>D243-B243</f>
        <v>0</v>
      </c>
      <c r="L243" s="8">
        <f t="shared" si="9"/>
        <v>0</v>
      </c>
      <c r="M243" s="8">
        <f t="shared" si="10"/>
        <v>0</v>
      </c>
      <c r="N243" s="8">
        <f t="shared" si="11"/>
        <v>0</v>
      </c>
    </row>
    <row r="244" spans="1:14" x14ac:dyDescent="0.25">
      <c r="A244" s="2" t="s">
        <v>248</v>
      </c>
      <c r="B244" s="18"/>
      <c r="C244" s="18"/>
      <c r="D244" s="19"/>
      <c r="E244" s="19"/>
      <c r="F244" s="16">
        <v>39.090000000000003</v>
      </c>
      <c r="G244" s="16">
        <v>43.120000000000005</v>
      </c>
      <c r="H244" s="17">
        <v>0</v>
      </c>
      <c r="I244" s="17">
        <v>39.200000000000003</v>
      </c>
      <c r="K244" s="8">
        <f>D244-B244</f>
        <v>0</v>
      </c>
      <c r="L244" s="8">
        <f t="shared" si="9"/>
        <v>0</v>
      </c>
      <c r="M244" s="8">
        <f t="shared" si="10"/>
        <v>-39.090000000000003</v>
      </c>
      <c r="N244" s="8">
        <f t="shared" si="11"/>
        <v>-3.9200000000000017</v>
      </c>
    </row>
    <row r="245" spans="1:14" x14ac:dyDescent="0.25">
      <c r="A245" s="2" t="s">
        <v>249</v>
      </c>
      <c r="B245" s="18"/>
      <c r="C245" s="18"/>
      <c r="D245" s="19"/>
      <c r="E245" s="19"/>
      <c r="F245" s="16">
        <v>70.36</v>
      </c>
      <c r="G245" s="16">
        <v>70.56</v>
      </c>
      <c r="H245" s="17">
        <v>70.36</v>
      </c>
      <c r="I245" s="17">
        <v>70.56</v>
      </c>
      <c r="K245" s="8">
        <f>D245-B245</f>
        <v>0</v>
      </c>
      <c r="L245" s="8">
        <f t="shared" si="9"/>
        <v>0</v>
      </c>
      <c r="M245" s="8">
        <f t="shared" si="10"/>
        <v>0</v>
      </c>
      <c r="N245" s="8">
        <f t="shared" si="11"/>
        <v>0</v>
      </c>
    </row>
    <row r="246" spans="1:14" x14ac:dyDescent="0.25">
      <c r="A246" s="2" t="s">
        <v>250</v>
      </c>
      <c r="B246" s="18"/>
      <c r="C246" s="18"/>
      <c r="D246" s="19"/>
      <c r="E246" s="19"/>
      <c r="F246" s="16">
        <v>-38.75</v>
      </c>
      <c r="G246" s="18"/>
      <c r="H246" s="17">
        <v>0</v>
      </c>
      <c r="I246" s="19"/>
      <c r="K246" s="8">
        <f>D246-B246</f>
        <v>0</v>
      </c>
      <c r="L246" s="8">
        <f t="shared" si="9"/>
        <v>0</v>
      </c>
      <c r="M246" s="8">
        <f t="shared" si="10"/>
        <v>38.75</v>
      </c>
      <c r="N246" s="8">
        <f t="shared" si="11"/>
        <v>0</v>
      </c>
    </row>
    <row r="247" spans="1:14" x14ac:dyDescent="0.25">
      <c r="A247" s="2" t="s">
        <v>251</v>
      </c>
      <c r="B247" s="18"/>
      <c r="C247" s="18"/>
      <c r="D247" s="19"/>
      <c r="E247" s="19"/>
      <c r="F247" s="16">
        <v>39.090000000000003</v>
      </c>
      <c r="G247" s="16">
        <v>39.200000000000003</v>
      </c>
      <c r="H247" s="17">
        <v>39.090000000000003</v>
      </c>
      <c r="I247" s="17">
        <v>39.200000000000003</v>
      </c>
      <c r="K247" s="8">
        <f>D247-B247</f>
        <v>0</v>
      </c>
      <c r="L247" s="8">
        <f t="shared" si="9"/>
        <v>0</v>
      </c>
      <c r="M247" s="8">
        <f t="shared" si="10"/>
        <v>0</v>
      </c>
      <c r="N247" s="8">
        <f t="shared" si="11"/>
        <v>0</v>
      </c>
    </row>
    <row r="248" spans="1:14" x14ac:dyDescent="0.25">
      <c r="A248" s="2" t="s">
        <v>252</v>
      </c>
      <c r="B248" s="18"/>
      <c r="C248" s="18"/>
      <c r="D248" s="19"/>
      <c r="E248" s="19"/>
      <c r="F248" s="16">
        <v>39.090000000000003</v>
      </c>
      <c r="G248" s="16">
        <v>39.200000000000003</v>
      </c>
      <c r="H248" s="17">
        <v>39.090000000000003</v>
      </c>
      <c r="I248" s="17">
        <v>39.200000000000003</v>
      </c>
      <c r="K248" s="8">
        <f>D248-B248</f>
        <v>0</v>
      </c>
      <c r="L248" s="8">
        <f t="shared" si="9"/>
        <v>0</v>
      </c>
      <c r="M248" s="8">
        <f t="shared" si="10"/>
        <v>0</v>
      </c>
      <c r="N248" s="8">
        <f t="shared" si="11"/>
        <v>0</v>
      </c>
    </row>
    <row r="249" spans="1:14" x14ac:dyDescent="0.25">
      <c r="A249" s="2" t="s">
        <v>253</v>
      </c>
      <c r="B249" s="18"/>
      <c r="C249" s="18"/>
      <c r="D249" s="19"/>
      <c r="E249" s="19"/>
      <c r="F249" s="16">
        <v>39.090000000000003</v>
      </c>
      <c r="G249" s="16">
        <v>39.200000000000003</v>
      </c>
      <c r="H249" s="17">
        <v>39.090000000000003</v>
      </c>
      <c r="I249" s="17">
        <v>39.200000000000003</v>
      </c>
      <c r="K249" s="8">
        <f>D249-B249</f>
        <v>0</v>
      </c>
      <c r="L249" s="8">
        <f t="shared" si="9"/>
        <v>0</v>
      </c>
      <c r="M249" s="8">
        <f t="shared" si="10"/>
        <v>0</v>
      </c>
      <c r="N249" s="8">
        <f t="shared" si="11"/>
        <v>0</v>
      </c>
    </row>
    <row r="250" spans="1:14" x14ac:dyDescent="0.25">
      <c r="A250" s="2" t="s">
        <v>254</v>
      </c>
      <c r="B250" s="18"/>
      <c r="C250" s="18"/>
      <c r="D250" s="19"/>
      <c r="E250" s="19"/>
      <c r="F250" s="16">
        <v>0</v>
      </c>
      <c r="G250" s="18"/>
      <c r="H250" s="17">
        <v>0</v>
      </c>
      <c r="I250" s="19"/>
      <c r="K250" s="8">
        <f>D250-B250</f>
        <v>0</v>
      </c>
      <c r="L250" s="8">
        <f t="shared" si="9"/>
        <v>0</v>
      </c>
      <c r="M250" s="8">
        <f t="shared" si="10"/>
        <v>0</v>
      </c>
      <c r="N250" s="8">
        <f t="shared" si="11"/>
        <v>0</v>
      </c>
    </row>
    <row r="251" spans="1:14" x14ac:dyDescent="0.25">
      <c r="A251" s="2" t="s">
        <v>255</v>
      </c>
      <c r="B251" s="18"/>
      <c r="C251" s="18"/>
      <c r="D251" s="19"/>
      <c r="E251" s="19"/>
      <c r="F251" s="16">
        <v>39.090000000000003</v>
      </c>
      <c r="G251" s="16">
        <v>39.200000000000003</v>
      </c>
      <c r="H251" s="17">
        <v>39.090000000000003</v>
      </c>
      <c r="I251" s="17">
        <v>39.200000000000003</v>
      </c>
      <c r="K251" s="8">
        <f>D251-B251</f>
        <v>0</v>
      </c>
      <c r="L251" s="8">
        <f t="shared" si="9"/>
        <v>0</v>
      </c>
      <c r="M251" s="8">
        <f t="shared" si="10"/>
        <v>0</v>
      </c>
      <c r="N251" s="8">
        <f t="shared" si="11"/>
        <v>0</v>
      </c>
    </row>
    <row r="252" spans="1:14" x14ac:dyDescent="0.25">
      <c r="A252" s="2" t="s">
        <v>256</v>
      </c>
      <c r="B252" s="18"/>
      <c r="C252" s="18"/>
      <c r="D252" s="19"/>
      <c r="E252" s="19"/>
      <c r="F252" s="16">
        <v>39.090000000000003</v>
      </c>
      <c r="G252" s="16">
        <v>39.200000000000003</v>
      </c>
      <c r="H252" s="17">
        <v>39.090000000000003</v>
      </c>
      <c r="I252" s="17">
        <v>39.200000000000003</v>
      </c>
      <c r="K252" s="8">
        <f>D252-B252</f>
        <v>0</v>
      </c>
      <c r="L252" s="8">
        <f t="shared" si="9"/>
        <v>0</v>
      </c>
      <c r="M252" s="8">
        <f t="shared" si="10"/>
        <v>0</v>
      </c>
      <c r="N252" s="8">
        <f t="shared" si="11"/>
        <v>0</v>
      </c>
    </row>
    <row r="253" spans="1:14" x14ac:dyDescent="0.25">
      <c r="A253" s="2" t="s">
        <v>257</v>
      </c>
      <c r="B253" s="18"/>
      <c r="C253" s="18"/>
      <c r="D253" s="19"/>
      <c r="E253" s="19"/>
      <c r="F253" s="16">
        <v>70.36</v>
      </c>
      <c r="G253" s="16">
        <v>70.56</v>
      </c>
      <c r="H253" s="17">
        <v>70.36</v>
      </c>
      <c r="I253" s="17">
        <v>70.56</v>
      </c>
      <c r="K253" s="8">
        <f>D253-B253</f>
        <v>0</v>
      </c>
      <c r="L253" s="8">
        <f t="shared" si="9"/>
        <v>0</v>
      </c>
      <c r="M253" s="8">
        <f t="shared" si="10"/>
        <v>0</v>
      </c>
      <c r="N253" s="8">
        <f t="shared" si="11"/>
        <v>0</v>
      </c>
    </row>
    <row r="254" spans="1:14" x14ac:dyDescent="0.25">
      <c r="A254" s="2" t="s">
        <v>258</v>
      </c>
      <c r="B254" s="18"/>
      <c r="C254" s="18"/>
      <c r="D254" s="19"/>
      <c r="E254" s="19"/>
      <c r="F254" s="16">
        <v>70.36</v>
      </c>
      <c r="G254" s="16">
        <v>70.56</v>
      </c>
      <c r="H254" s="17">
        <v>70.36</v>
      </c>
      <c r="I254" s="17">
        <v>70.56</v>
      </c>
      <c r="K254" s="8">
        <f>D254-B254</f>
        <v>0</v>
      </c>
      <c r="L254" s="8">
        <f t="shared" si="9"/>
        <v>0</v>
      </c>
      <c r="M254" s="8">
        <f t="shared" si="10"/>
        <v>0</v>
      </c>
      <c r="N254" s="8">
        <f t="shared" si="11"/>
        <v>0</v>
      </c>
    </row>
    <row r="255" spans="1:14" x14ac:dyDescent="0.25">
      <c r="A255" s="2" t="s">
        <v>259</v>
      </c>
      <c r="B255" s="18"/>
      <c r="C255" s="18"/>
      <c r="D255" s="19"/>
      <c r="E255" s="19"/>
      <c r="F255" s="16">
        <v>77.400000000000006</v>
      </c>
      <c r="G255" s="16">
        <v>70.56</v>
      </c>
      <c r="H255" s="17">
        <v>70.55</v>
      </c>
      <c r="I255" s="17">
        <v>70.55</v>
      </c>
      <c r="K255" s="8">
        <f>D255-B255</f>
        <v>0</v>
      </c>
      <c r="L255" s="8">
        <f t="shared" si="9"/>
        <v>0</v>
      </c>
      <c r="M255" s="8">
        <f t="shared" si="10"/>
        <v>-6.8500000000000085</v>
      </c>
      <c r="N255" s="8">
        <f t="shared" si="11"/>
        <v>-1.0000000000005116E-2</v>
      </c>
    </row>
    <row r="256" spans="1:14" x14ac:dyDescent="0.25">
      <c r="A256" s="2" t="s">
        <v>260</v>
      </c>
      <c r="B256" s="18"/>
      <c r="C256" s="18"/>
      <c r="D256" s="19"/>
      <c r="E256" s="19"/>
      <c r="F256" s="16">
        <v>70.36</v>
      </c>
      <c r="G256" s="16">
        <v>70.56</v>
      </c>
      <c r="H256" s="17">
        <v>70.36</v>
      </c>
      <c r="I256" s="17">
        <v>70.56</v>
      </c>
      <c r="K256" s="8">
        <f>D256-B256</f>
        <v>0</v>
      </c>
      <c r="L256" s="8">
        <f t="shared" si="9"/>
        <v>0</v>
      </c>
      <c r="M256" s="8">
        <f t="shared" si="10"/>
        <v>0</v>
      </c>
      <c r="N256" s="8">
        <f t="shared" si="11"/>
        <v>0</v>
      </c>
    </row>
    <row r="257" spans="1:14" x14ac:dyDescent="0.25">
      <c r="A257" s="2" t="s">
        <v>261</v>
      </c>
      <c r="B257" s="18"/>
      <c r="C257" s="18"/>
      <c r="D257" s="19"/>
      <c r="E257" s="19"/>
      <c r="F257" s="16">
        <v>70.36</v>
      </c>
      <c r="G257" s="16">
        <v>70.56</v>
      </c>
      <c r="H257" s="17">
        <v>70.36</v>
      </c>
      <c r="I257" s="17">
        <v>70.56</v>
      </c>
      <c r="K257" s="8">
        <f>D257-B257</f>
        <v>0</v>
      </c>
      <c r="L257" s="8">
        <f t="shared" si="9"/>
        <v>0</v>
      </c>
      <c r="M257" s="8">
        <f t="shared" si="10"/>
        <v>0</v>
      </c>
      <c r="N257" s="8">
        <f t="shared" si="11"/>
        <v>0</v>
      </c>
    </row>
    <row r="258" spans="1:14" x14ac:dyDescent="0.25">
      <c r="A258" s="2" t="s">
        <v>262</v>
      </c>
      <c r="B258" s="18"/>
      <c r="C258" s="18"/>
      <c r="D258" s="19"/>
      <c r="E258" s="19"/>
      <c r="F258" s="16">
        <v>0</v>
      </c>
      <c r="G258" s="18"/>
      <c r="H258" s="17">
        <v>38.75</v>
      </c>
      <c r="I258" s="19"/>
      <c r="K258" s="8">
        <f>D258-B258</f>
        <v>0</v>
      </c>
      <c r="L258" s="8">
        <f t="shared" si="9"/>
        <v>0</v>
      </c>
      <c r="M258" s="8">
        <f t="shared" si="10"/>
        <v>38.75</v>
      </c>
      <c r="N258" s="8">
        <f t="shared" si="11"/>
        <v>0</v>
      </c>
    </row>
    <row r="259" spans="1:14" x14ac:dyDescent="0.25">
      <c r="A259" s="2" t="s">
        <v>263</v>
      </c>
      <c r="B259" s="18"/>
      <c r="C259" s="18"/>
      <c r="D259" s="19"/>
      <c r="E259" s="19"/>
      <c r="F259" s="16">
        <v>43.800000000000004</v>
      </c>
      <c r="G259" s="16">
        <v>39.200000000000003</v>
      </c>
      <c r="H259" s="17">
        <v>82.550000000000011</v>
      </c>
      <c r="I259" s="17">
        <v>0</v>
      </c>
      <c r="K259" s="8">
        <f>D259-B259</f>
        <v>0</v>
      </c>
      <c r="L259" s="8">
        <f t="shared" si="9"/>
        <v>0</v>
      </c>
      <c r="M259" s="8">
        <f t="shared" si="10"/>
        <v>38.750000000000007</v>
      </c>
      <c r="N259" s="8">
        <f t="shared" si="11"/>
        <v>-39.200000000000003</v>
      </c>
    </row>
    <row r="260" spans="1:14" x14ac:dyDescent="0.25">
      <c r="A260" s="2" t="s">
        <v>264</v>
      </c>
      <c r="B260" s="18"/>
      <c r="C260" s="18"/>
      <c r="D260" s="19"/>
      <c r="E260" s="19"/>
      <c r="F260" s="16">
        <v>257.98</v>
      </c>
      <c r="G260" s="16">
        <v>0</v>
      </c>
      <c r="H260" s="17">
        <v>257.98</v>
      </c>
      <c r="I260" s="17">
        <v>258.72000000000003</v>
      </c>
      <c r="K260" s="8">
        <f>D260-B260</f>
        <v>0</v>
      </c>
      <c r="L260" s="8">
        <f t="shared" ref="L260:L323" si="12">E260-C260</f>
        <v>0</v>
      </c>
      <c r="M260" s="8">
        <f t="shared" ref="M260:M323" si="13">H260-F260</f>
        <v>0</v>
      </c>
      <c r="N260" s="8">
        <f t="shared" ref="N260:N323" si="14">I260-G260</f>
        <v>258.72000000000003</v>
      </c>
    </row>
    <row r="261" spans="1:14" x14ac:dyDescent="0.25">
      <c r="A261" s="2" t="s">
        <v>265</v>
      </c>
      <c r="B261" s="18"/>
      <c r="C261" s="18"/>
      <c r="D261" s="19"/>
      <c r="E261" s="19"/>
      <c r="F261" s="16">
        <v>39.090000000000003</v>
      </c>
      <c r="G261" s="16">
        <v>0</v>
      </c>
      <c r="H261" s="17">
        <v>39.090000000000003</v>
      </c>
      <c r="I261" s="17">
        <v>0</v>
      </c>
      <c r="K261" s="8">
        <f>D261-B261</f>
        <v>0</v>
      </c>
      <c r="L261" s="8">
        <f t="shared" si="12"/>
        <v>0</v>
      </c>
      <c r="M261" s="8">
        <f t="shared" si="13"/>
        <v>0</v>
      </c>
      <c r="N261" s="8">
        <f t="shared" si="14"/>
        <v>0</v>
      </c>
    </row>
    <row r="262" spans="1:14" x14ac:dyDescent="0.25">
      <c r="A262" s="2" t="s">
        <v>266</v>
      </c>
      <c r="B262" s="18"/>
      <c r="C262" s="18"/>
      <c r="D262" s="19"/>
      <c r="E262" s="19"/>
      <c r="F262" s="16">
        <v>43.800000000000004</v>
      </c>
      <c r="G262" s="16">
        <v>43.11</v>
      </c>
      <c r="H262" s="17">
        <v>0</v>
      </c>
      <c r="I262" s="17">
        <v>0</v>
      </c>
      <c r="K262" s="8">
        <f>D262-B262</f>
        <v>0</v>
      </c>
      <c r="L262" s="8">
        <f t="shared" si="12"/>
        <v>0</v>
      </c>
      <c r="M262" s="8">
        <f t="shared" si="13"/>
        <v>-43.800000000000004</v>
      </c>
      <c r="N262" s="8">
        <f t="shared" si="14"/>
        <v>-43.11</v>
      </c>
    </row>
    <row r="263" spans="1:14" x14ac:dyDescent="0.25">
      <c r="A263" s="2" t="s">
        <v>267</v>
      </c>
      <c r="B263" s="18"/>
      <c r="C263" s="18"/>
      <c r="D263" s="19"/>
      <c r="E263" s="19"/>
      <c r="F263" s="16">
        <v>39.090000000000003</v>
      </c>
      <c r="G263" s="16">
        <v>39.200000000000003</v>
      </c>
      <c r="H263" s="17">
        <v>39.090000000000003</v>
      </c>
      <c r="I263" s="17">
        <v>39.200000000000003</v>
      </c>
      <c r="K263" s="8">
        <f>D263-B263</f>
        <v>0</v>
      </c>
      <c r="L263" s="8">
        <f t="shared" si="12"/>
        <v>0</v>
      </c>
      <c r="M263" s="8">
        <f t="shared" si="13"/>
        <v>0</v>
      </c>
      <c r="N263" s="8">
        <f t="shared" si="14"/>
        <v>0</v>
      </c>
    </row>
    <row r="264" spans="1:14" x14ac:dyDescent="0.25">
      <c r="A264" s="2" t="s">
        <v>268</v>
      </c>
      <c r="B264" s="18"/>
      <c r="C264" s="18"/>
      <c r="D264" s="19"/>
      <c r="E264" s="19"/>
      <c r="F264" s="16">
        <v>39.090000000000003</v>
      </c>
      <c r="G264" s="16">
        <v>43.120000000000005</v>
      </c>
      <c r="H264" s="17">
        <v>0</v>
      </c>
      <c r="I264" s="17">
        <v>0</v>
      </c>
      <c r="K264" s="8">
        <f>D264-B264</f>
        <v>0</v>
      </c>
      <c r="L264" s="8">
        <f t="shared" si="12"/>
        <v>0</v>
      </c>
      <c r="M264" s="8">
        <f t="shared" si="13"/>
        <v>-39.090000000000003</v>
      </c>
      <c r="N264" s="8">
        <f t="shared" si="14"/>
        <v>-43.120000000000005</v>
      </c>
    </row>
    <row r="265" spans="1:14" x14ac:dyDescent="0.25">
      <c r="A265" s="2" t="s">
        <v>269</v>
      </c>
      <c r="B265" s="18"/>
      <c r="C265" s="18"/>
      <c r="D265" s="19"/>
      <c r="E265" s="19"/>
      <c r="F265" s="16">
        <v>39.090000000000003</v>
      </c>
      <c r="G265" s="16">
        <v>39.200000000000003</v>
      </c>
      <c r="H265" s="17">
        <v>39.090000000000003</v>
      </c>
      <c r="I265" s="17">
        <v>39.200000000000003</v>
      </c>
      <c r="K265" s="8">
        <f>D265-B265</f>
        <v>0</v>
      </c>
      <c r="L265" s="8">
        <f t="shared" si="12"/>
        <v>0</v>
      </c>
      <c r="M265" s="8">
        <f t="shared" si="13"/>
        <v>0</v>
      </c>
      <c r="N265" s="8">
        <f t="shared" si="14"/>
        <v>0</v>
      </c>
    </row>
    <row r="266" spans="1:14" x14ac:dyDescent="0.25">
      <c r="A266" s="2" t="s">
        <v>270</v>
      </c>
      <c r="B266" s="18"/>
      <c r="C266" s="18"/>
      <c r="D266" s="19"/>
      <c r="E266" s="19"/>
      <c r="F266" s="16">
        <v>39.090000000000003</v>
      </c>
      <c r="G266" s="16">
        <v>39.200000000000003</v>
      </c>
      <c r="H266" s="17">
        <v>39.090000000000003</v>
      </c>
      <c r="I266" s="17">
        <v>39.200000000000003</v>
      </c>
      <c r="K266" s="8">
        <f>D266-B266</f>
        <v>0</v>
      </c>
      <c r="L266" s="8">
        <f t="shared" si="12"/>
        <v>0</v>
      </c>
      <c r="M266" s="8">
        <f t="shared" si="13"/>
        <v>0</v>
      </c>
      <c r="N266" s="8">
        <f t="shared" si="14"/>
        <v>0</v>
      </c>
    </row>
    <row r="267" spans="1:14" x14ac:dyDescent="0.25">
      <c r="A267" s="2" t="s">
        <v>271</v>
      </c>
      <c r="B267" s="18"/>
      <c r="C267" s="18"/>
      <c r="D267" s="19"/>
      <c r="E267" s="19"/>
      <c r="F267" s="16">
        <v>39.090000000000003</v>
      </c>
      <c r="G267" s="16">
        <v>39.200000000000003</v>
      </c>
      <c r="H267" s="17">
        <v>39.090000000000003</v>
      </c>
      <c r="I267" s="17">
        <v>39.200000000000003</v>
      </c>
      <c r="K267" s="8">
        <f>D267-B267</f>
        <v>0</v>
      </c>
      <c r="L267" s="8">
        <f t="shared" si="12"/>
        <v>0</v>
      </c>
      <c r="M267" s="8">
        <f t="shared" si="13"/>
        <v>0</v>
      </c>
      <c r="N267" s="8">
        <f t="shared" si="14"/>
        <v>0</v>
      </c>
    </row>
    <row r="268" spans="1:14" x14ac:dyDescent="0.25">
      <c r="A268" s="2" t="s">
        <v>272</v>
      </c>
      <c r="B268" s="18"/>
      <c r="C268" s="18"/>
      <c r="D268" s="19"/>
      <c r="E268" s="19"/>
      <c r="F268" s="16">
        <v>43</v>
      </c>
      <c r="G268" s="16">
        <v>43.120000000000005</v>
      </c>
      <c r="H268" s="17">
        <v>43</v>
      </c>
      <c r="I268" s="17">
        <v>0</v>
      </c>
      <c r="K268" s="8">
        <f>D268-B268</f>
        <v>0</v>
      </c>
      <c r="L268" s="8">
        <f t="shared" si="12"/>
        <v>0</v>
      </c>
      <c r="M268" s="8">
        <f t="shared" si="13"/>
        <v>0</v>
      </c>
      <c r="N268" s="8">
        <f t="shared" si="14"/>
        <v>-43.120000000000005</v>
      </c>
    </row>
    <row r="269" spans="1:14" x14ac:dyDescent="0.25">
      <c r="A269" s="2" t="s">
        <v>273</v>
      </c>
      <c r="B269" s="18"/>
      <c r="C269" s="18"/>
      <c r="D269" s="19"/>
      <c r="E269" s="19"/>
      <c r="F269" s="16">
        <v>43</v>
      </c>
      <c r="G269" s="16">
        <v>43.120000000000005</v>
      </c>
      <c r="H269" s="17">
        <v>42.970000000000006</v>
      </c>
      <c r="I269" s="17">
        <v>0</v>
      </c>
      <c r="K269" s="8">
        <f>D269-B269</f>
        <v>0</v>
      </c>
      <c r="L269" s="8">
        <f t="shared" si="12"/>
        <v>0</v>
      </c>
      <c r="M269" s="8">
        <f t="shared" si="13"/>
        <v>-2.9999999999994031E-2</v>
      </c>
      <c r="N269" s="8">
        <f t="shared" si="14"/>
        <v>-43.120000000000005</v>
      </c>
    </row>
    <row r="270" spans="1:14" x14ac:dyDescent="0.25">
      <c r="A270" s="2" t="s">
        <v>274</v>
      </c>
      <c r="B270" s="18"/>
      <c r="C270" s="18"/>
      <c r="D270" s="19"/>
      <c r="E270" s="19"/>
      <c r="F270" s="16">
        <v>70.36</v>
      </c>
      <c r="G270" s="18"/>
      <c r="H270" s="17">
        <v>70.36</v>
      </c>
      <c r="I270" s="19"/>
      <c r="K270" s="8">
        <f>D270-B270</f>
        <v>0</v>
      </c>
      <c r="L270" s="8">
        <f t="shared" si="12"/>
        <v>0</v>
      </c>
      <c r="M270" s="8">
        <f t="shared" si="13"/>
        <v>0</v>
      </c>
      <c r="N270" s="8">
        <f t="shared" si="14"/>
        <v>0</v>
      </c>
    </row>
    <row r="271" spans="1:14" x14ac:dyDescent="0.25">
      <c r="A271" s="2" t="s">
        <v>275</v>
      </c>
      <c r="B271" s="18"/>
      <c r="C271" s="18"/>
      <c r="D271" s="19"/>
      <c r="E271" s="19"/>
      <c r="F271" s="16">
        <v>39.090000000000003</v>
      </c>
      <c r="G271" s="16">
        <v>39.200000000000003</v>
      </c>
      <c r="H271" s="17">
        <v>39.090000000000003</v>
      </c>
      <c r="I271" s="17">
        <v>39.200000000000003</v>
      </c>
      <c r="K271" s="8">
        <f>D271-B271</f>
        <v>0</v>
      </c>
      <c r="L271" s="8">
        <f t="shared" si="12"/>
        <v>0</v>
      </c>
      <c r="M271" s="8">
        <f t="shared" si="13"/>
        <v>0</v>
      </c>
      <c r="N271" s="8">
        <f t="shared" si="14"/>
        <v>0</v>
      </c>
    </row>
    <row r="272" spans="1:14" x14ac:dyDescent="0.25">
      <c r="A272" s="2" t="s">
        <v>276</v>
      </c>
      <c r="B272" s="18"/>
      <c r="C272" s="18"/>
      <c r="D272" s="19"/>
      <c r="E272" s="19"/>
      <c r="F272" s="16">
        <v>39.090000000000003</v>
      </c>
      <c r="G272" s="16">
        <v>39.200000000000003</v>
      </c>
      <c r="H272" s="17">
        <v>39.090000000000003</v>
      </c>
      <c r="I272" s="17">
        <v>39.200000000000003</v>
      </c>
      <c r="K272" s="8">
        <f>D272-B272</f>
        <v>0</v>
      </c>
      <c r="L272" s="8">
        <f t="shared" si="12"/>
        <v>0</v>
      </c>
      <c r="M272" s="8">
        <f t="shared" si="13"/>
        <v>0</v>
      </c>
      <c r="N272" s="8">
        <f t="shared" si="14"/>
        <v>0</v>
      </c>
    </row>
    <row r="273" spans="1:14" x14ac:dyDescent="0.25">
      <c r="A273" s="2" t="s">
        <v>277</v>
      </c>
      <c r="B273" s="18"/>
      <c r="C273" s="18"/>
      <c r="D273" s="19"/>
      <c r="E273" s="19"/>
      <c r="F273" s="16">
        <v>39.090000000000003</v>
      </c>
      <c r="G273" s="16">
        <v>39.200000000000003</v>
      </c>
      <c r="H273" s="17">
        <v>39.090000000000003</v>
      </c>
      <c r="I273" s="17">
        <v>39.200000000000003</v>
      </c>
      <c r="K273" s="8">
        <f>D273-B273</f>
        <v>0</v>
      </c>
      <c r="L273" s="8">
        <f t="shared" si="12"/>
        <v>0</v>
      </c>
      <c r="M273" s="8">
        <f t="shared" si="13"/>
        <v>0</v>
      </c>
      <c r="N273" s="8">
        <f t="shared" si="14"/>
        <v>0</v>
      </c>
    </row>
    <row r="274" spans="1:14" x14ac:dyDescent="0.25">
      <c r="A274" s="2" t="s">
        <v>278</v>
      </c>
      <c r="B274" s="18"/>
      <c r="C274" s="18"/>
      <c r="D274" s="19"/>
      <c r="E274" s="19"/>
      <c r="F274" s="16">
        <v>0</v>
      </c>
      <c r="G274" s="18"/>
      <c r="H274" s="17">
        <v>0</v>
      </c>
      <c r="I274" s="19"/>
      <c r="K274" s="8">
        <f>D274-B274</f>
        <v>0</v>
      </c>
      <c r="L274" s="8">
        <f t="shared" si="12"/>
        <v>0</v>
      </c>
      <c r="M274" s="8">
        <f t="shared" si="13"/>
        <v>0</v>
      </c>
      <c r="N274" s="8">
        <f t="shared" si="14"/>
        <v>0</v>
      </c>
    </row>
    <row r="275" spans="1:14" x14ac:dyDescent="0.25">
      <c r="A275" s="2" t="s">
        <v>279</v>
      </c>
      <c r="B275" s="16">
        <v>43.02</v>
      </c>
      <c r="C275" s="16">
        <v>3.9099999999999966</v>
      </c>
      <c r="D275" s="17">
        <v>0</v>
      </c>
      <c r="E275" s="17">
        <v>85.68</v>
      </c>
      <c r="F275" s="18"/>
      <c r="G275" s="18"/>
      <c r="H275" s="19"/>
      <c r="I275" s="19"/>
      <c r="K275" s="8">
        <f>D275-B275</f>
        <v>-43.02</v>
      </c>
      <c r="L275" s="8">
        <f t="shared" si="12"/>
        <v>81.77000000000001</v>
      </c>
      <c r="M275" s="8">
        <f t="shared" si="13"/>
        <v>0</v>
      </c>
      <c r="N275" s="8">
        <f t="shared" si="14"/>
        <v>0</v>
      </c>
    </row>
    <row r="276" spans="1:14" x14ac:dyDescent="0.25">
      <c r="A276" s="2" t="s">
        <v>280</v>
      </c>
      <c r="B276" s="18"/>
      <c r="C276" s="18"/>
      <c r="D276" s="19"/>
      <c r="E276" s="19"/>
      <c r="F276" s="16">
        <v>101.63</v>
      </c>
      <c r="G276" s="16">
        <v>112.11</v>
      </c>
      <c r="H276" s="17">
        <v>101.63</v>
      </c>
      <c r="I276" s="17">
        <v>112.11</v>
      </c>
      <c r="K276" s="8">
        <f>D276-B276</f>
        <v>0</v>
      </c>
      <c r="L276" s="8">
        <f t="shared" si="12"/>
        <v>0</v>
      </c>
      <c r="M276" s="8">
        <f t="shared" si="13"/>
        <v>0</v>
      </c>
      <c r="N276" s="8">
        <f t="shared" si="14"/>
        <v>0</v>
      </c>
    </row>
    <row r="277" spans="1:14" x14ac:dyDescent="0.25">
      <c r="A277" s="2" t="s">
        <v>281</v>
      </c>
      <c r="B277" s="16">
        <v>38.75</v>
      </c>
      <c r="C277" s="18"/>
      <c r="D277" s="17">
        <v>0</v>
      </c>
      <c r="E277" s="19"/>
      <c r="F277" s="18"/>
      <c r="G277" s="18"/>
      <c r="H277" s="19"/>
      <c r="I277" s="19"/>
      <c r="K277" s="8">
        <f>D277-B277</f>
        <v>-38.75</v>
      </c>
      <c r="L277" s="8">
        <f t="shared" si="12"/>
        <v>0</v>
      </c>
      <c r="M277" s="8">
        <f t="shared" si="13"/>
        <v>0</v>
      </c>
      <c r="N277" s="8">
        <f t="shared" si="14"/>
        <v>0</v>
      </c>
    </row>
    <row r="278" spans="1:14" x14ac:dyDescent="0.25">
      <c r="A278" s="2" t="s">
        <v>282</v>
      </c>
      <c r="B278" s="18"/>
      <c r="C278" s="18"/>
      <c r="D278" s="19"/>
      <c r="E278" s="19"/>
      <c r="F278" s="16">
        <v>0</v>
      </c>
      <c r="G278" s="18"/>
      <c r="H278" s="17">
        <v>0</v>
      </c>
      <c r="I278" s="19"/>
      <c r="K278" s="8">
        <f>D278-B278</f>
        <v>0</v>
      </c>
      <c r="L278" s="8">
        <f t="shared" si="12"/>
        <v>0</v>
      </c>
      <c r="M278" s="8">
        <f t="shared" si="13"/>
        <v>0</v>
      </c>
      <c r="N278" s="8">
        <f t="shared" si="14"/>
        <v>0</v>
      </c>
    </row>
    <row r="279" spans="1:14" x14ac:dyDescent="0.25">
      <c r="A279" s="2" t="s">
        <v>283</v>
      </c>
      <c r="B279" s="18"/>
      <c r="C279" s="18"/>
      <c r="D279" s="19"/>
      <c r="E279" s="19"/>
      <c r="F279" s="16">
        <v>39.090000000000003</v>
      </c>
      <c r="G279" s="16">
        <v>39.200000000000003</v>
      </c>
      <c r="H279" s="17">
        <v>39.090000000000003</v>
      </c>
      <c r="I279" s="17">
        <v>0</v>
      </c>
      <c r="K279" s="8">
        <f>D279-B279</f>
        <v>0</v>
      </c>
      <c r="L279" s="8">
        <f t="shared" si="12"/>
        <v>0</v>
      </c>
      <c r="M279" s="8">
        <f t="shared" si="13"/>
        <v>0</v>
      </c>
      <c r="N279" s="8">
        <f t="shared" si="14"/>
        <v>-39.200000000000003</v>
      </c>
    </row>
    <row r="280" spans="1:14" x14ac:dyDescent="0.25">
      <c r="A280" s="2" t="s">
        <v>284</v>
      </c>
      <c r="B280" s="18"/>
      <c r="C280" s="18"/>
      <c r="D280" s="19"/>
      <c r="E280" s="19"/>
      <c r="F280" s="16">
        <v>101.63</v>
      </c>
      <c r="G280" s="16">
        <v>101.92</v>
      </c>
      <c r="H280" s="17">
        <v>101.63</v>
      </c>
      <c r="I280" s="17">
        <v>0</v>
      </c>
      <c r="K280" s="8">
        <f>D280-B280</f>
        <v>0</v>
      </c>
      <c r="L280" s="8">
        <f t="shared" si="12"/>
        <v>0</v>
      </c>
      <c r="M280" s="8">
        <f t="shared" si="13"/>
        <v>0</v>
      </c>
      <c r="N280" s="8">
        <f t="shared" si="14"/>
        <v>-101.92</v>
      </c>
    </row>
    <row r="281" spans="1:14" x14ac:dyDescent="0.25">
      <c r="A281" s="2" t="s">
        <v>285</v>
      </c>
      <c r="B281" s="18"/>
      <c r="C281" s="18"/>
      <c r="D281" s="19"/>
      <c r="E281" s="19"/>
      <c r="F281" s="16">
        <v>39.090000000000003</v>
      </c>
      <c r="G281" s="16">
        <v>0</v>
      </c>
      <c r="H281" s="17">
        <v>39.090000000000003</v>
      </c>
      <c r="I281" s="17">
        <v>0</v>
      </c>
      <c r="K281" s="8">
        <f>D281-B281</f>
        <v>0</v>
      </c>
      <c r="L281" s="8">
        <f t="shared" si="12"/>
        <v>0</v>
      </c>
      <c r="M281" s="8">
        <f t="shared" si="13"/>
        <v>0</v>
      </c>
      <c r="N281" s="8">
        <f t="shared" si="14"/>
        <v>0</v>
      </c>
    </row>
    <row r="282" spans="1:14" x14ac:dyDescent="0.25">
      <c r="A282" s="2" t="s">
        <v>286</v>
      </c>
      <c r="B282" s="18"/>
      <c r="C282" s="18"/>
      <c r="D282" s="19"/>
      <c r="E282" s="19"/>
      <c r="F282" s="16">
        <v>77.400000000000006</v>
      </c>
      <c r="G282" s="16">
        <v>70.56</v>
      </c>
      <c r="H282" s="17">
        <v>77.400000000000006</v>
      </c>
      <c r="I282" s="17">
        <v>70.56</v>
      </c>
      <c r="K282" s="8">
        <f>D282-B282</f>
        <v>0</v>
      </c>
      <c r="L282" s="8">
        <f t="shared" si="12"/>
        <v>0</v>
      </c>
      <c r="M282" s="8">
        <f t="shared" si="13"/>
        <v>0</v>
      </c>
      <c r="N282" s="8">
        <f t="shared" si="14"/>
        <v>0</v>
      </c>
    </row>
    <row r="283" spans="1:14" x14ac:dyDescent="0.25">
      <c r="A283" s="2" t="s">
        <v>287</v>
      </c>
      <c r="B283" s="18"/>
      <c r="C283" s="18"/>
      <c r="D283" s="19"/>
      <c r="E283" s="19"/>
      <c r="F283" s="16">
        <v>77.400000000000006</v>
      </c>
      <c r="G283" s="16">
        <v>70.56</v>
      </c>
      <c r="H283" s="17">
        <v>77.34</v>
      </c>
      <c r="I283" s="17">
        <v>70.56</v>
      </c>
      <c r="K283" s="8">
        <f>D283-B283</f>
        <v>0</v>
      </c>
      <c r="L283" s="8">
        <f t="shared" si="12"/>
        <v>0</v>
      </c>
      <c r="M283" s="8">
        <f t="shared" si="13"/>
        <v>-6.0000000000002274E-2</v>
      </c>
      <c r="N283" s="8">
        <f t="shared" si="14"/>
        <v>0</v>
      </c>
    </row>
    <row r="284" spans="1:14" x14ac:dyDescent="0.25">
      <c r="A284" s="2" t="s">
        <v>288</v>
      </c>
      <c r="B284" s="18"/>
      <c r="C284" s="18"/>
      <c r="D284" s="19"/>
      <c r="E284" s="19"/>
      <c r="F284" s="16">
        <v>39.090000000000003</v>
      </c>
      <c r="G284" s="16">
        <v>39.200000000000003</v>
      </c>
      <c r="H284" s="17">
        <v>39.090000000000003</v>
      </c>
      <c r="I284" s="17">
        <v>39.200000000000003</v>
      </c>
      <c r="K284" s="8">
        <f>D284-B284</f>
        <v>0</v>
      </c>
      <c r="L284" s="8">
        <f t="shared" si="12"/>
        <v>0</v>
      </c>
      <c r="M284" s="8">
        <f t="shared" si="13"/>
        <v>0</v>
      </c>
      <c r="N284" s="8">
        <f t="shared" si="14"/>
        <v>0</v>
      </c>
    </row>
    <row r="285" spans="1:14" x14ac:dyDescent="0.25">
      <c r="A285" s="2" t="s">
        <v>289</v>
      </c>
      <c r="B285" s="18"/>
      <c r="C285" s="18"/>
      <c r="D285" s="19"/>
      <c r="E285" s="19"/>
      <c r="F285" s="16">
        <v>77.400000000000006</v>
      </c>
      <c r="G285" s="16">
        <v>70.56</v>
      </c>
      <c r="H285" s="17">
        <v>70.36</v>
      </c>
      <c r="I285" s="17">
        <v>0</v>
      </c>
      <c r="K285" s="8">
        <f>D285-B285</f>
        <v>0</v>
      </c>
      <c r="L285" s="8">
        <f t="shared" si="12"/>
        <v>0</v>
      </c>
      <c r="M285" s="8">
        <f t="shared" si="13"/>
        <v>-7.0400000000000063</v>
      </c>
      <c r="N285" s="8">
        <f t="shared" si="14"/>
        <v>-70.56</v>
      </c>
    </row>
    <row r="286" spans="1:14" x14ac:dyDescent="0.25">
      <c r="A286" s="2" t="s">
        <v>290</v>
      </c>
      <c r="B286" s="18"/>
      <c r="C286" s="18"/>
      <c r="D286" s="19"/>
      <c r="E286" s="19"/>
      <c r="F286" s="16">
        <v>39.090000000000003</v>
      </c>
      <c r="G286" s="16">
        <v>39.200000000000003</v>
      </c>
      <c r="H286" s="17">
        <v>39.090000000000003</v>
      </c>
      <c r="I286" s="17">
        <v>39.200000000000003</v>
      </c>
      <c r="K286" s="8">
        <f>D286-B286</f>
        <v>0</v>
      </c>
      <c r="L286" s="8">
        <f t="shared" si="12"/>
        <v>0</v>
      </c>
      <c r="M286" s="8">
        <f t="shared" si="13"/>
        <v>0</v>
      </c>
      <c r="N286" s="8">
        <f t="shared" si="14"/>
        <v>0</v>
      </c>
    </row>
    <row r="287" spans="1:14" x14ac:dyDescent="0.25">
      <c r="A287" s="2" t="s">
        <v>291</v>
      </c>
      <c r="B287" s="18"/>
      <c r="C287" s="18"/>
      <c r="D287" s="19"/>
      <c r="E287" s="19"/>
      <c r="F287" s="16">
        <v>39.090000000000003</v>
      </c>
      <c r="G287" s="16">
        <v>39.200000000000003</v>
      </c>
      <c r="H287" s="17">
        <v>39.090000000000003</v>
      </c>
      <c r="I287" s="17">
        <v>39.200000000000003</v>
      </c>
      <c r="K287" s="8">
        <f>D287-B287</f>
        <v>0</v>
      </c>
      <c r="L287" s="8">
        <f t="shared" si="12"/>
        <v>0</v>
      </c>
      <c r="M287" s="8">
        <f t="shared" si="13"/>
        <v>0</v>
      </c>
      <c r="N287" s="8">
        <f t="shared" si="14"/>
        <v>0</v>
      </c>
    </row>
    <row r="288" spans="1:14" x14ac:dyDescent="0.25">
      <c r="A288" s="2" t="s">
        <v>292</v>
      </c>
      <c r="B288" s="18"/>
      <c r="C288" s="18"/>
      <c r="D288" s="19"/>
      <c r="E288" s="19"/>
      <c r="F288" s="18"/>
      <c r="G288" s="16">
        <v>70.56</v>
      </c>
      <c r="H288" s="19"/>
      <c r="I288" s="17">
        <v>70.56</v>
      </c>
      <c r="K288" s="8">
        <f>D288-B288</f>
        <v>0</v>
      </c>
      <c r="L288" s="8">
        <f t="shared" si="12"/>
        <v>0</v>
      </c>
      <c r="M288" s="8">
        <f t="shared" si="13"/>
        <v>0</v>
      </c>
      <c r="N288" s="8">
        <f t="shared" si="14"/>
        <v>0</v>
      </c>
    </row>
    <row r="289" spans="1:14" x14ac:dyDescent="0.25">
      <c r="A289" s="2" t="s">
        <v>293</v>
      </c>
      <c r="B289" s="18"/>
      <c r="C289" s="18"/>
      <c r="D289" s="19"/>
      <c r="E289" s="19"/>
      <c r="F289" s="16">
        <v>164.17</v>
      </c>
      <c r="G289" s="16">
        <v>164.64</v>
      </c>
      <c r="H289" s="17">
        <v>164.17</v>
      </c>
      <c r="I289" s="17">
        <v>164.64</v>
      </c>
      <c r="K289" s="8">
        <f>D289-B289</f>
        <v>0</v>
      </c>
      <c r="L289" s="8">
        <f t="shared" si="12"/>
        <v>0</v>
      </c>
      <c r="M289" s="8">
        <f t="shared" si="13"/>
        <v>0</v>
      </c>
      <c r="N289" s="8">
        <f t="shared" si="14"/>
        <v>0</v>
      </c>
    </row>
    <row r="290" spans="1:14" x14ac:dyDescent="0.25">
      <c r="A290" s="2" t="s">
        <v>294</v>
      </c>
      <c r="B290" s="18"/>
      <c r="C290" s="18"/>
      <c r="D290" s="19"/>
      <c r="E290" s="19"/>
      <c r="F290" s="16">
        <v>39.090000000000003</v>
      </c>
      <c r="G290" s="16">
        <v>39.200000000000003</v>
      </c>
      <c r="H290" s="17">
        <v>39.090000000000003</v>
      </c>
      <c r="I290" s="17">
        <v>39.200000000000003</v>
      </c>
      <c r="K290" s="8">
        <f>D290-B290</f>
        <v>0</v>
      </c>
      <c r="L290" s="8">
        <f t="shared" si="12"/>
        <v>0</v>
      </c>
      <c r="M290" s="8">
        <f t="shared" si="13"/>
        <v>0</v>
      </c>
      <c r="N290" s="8">
        <f t="shared" si="14"/>
        <v>0</v>
      </c>
    </row>
    <row r="291" spans="1:14" x14ac:dyDescent="0.25">
      <c r="A291" s="2" t="s">
        <v>295</v>
      </c>
      <c r="B291" s="18"/>
      <c r="C291" s="18"/>
      <c r="D291" s="19"/>
      <c r="E291" s="19"/>
      <c r="F291" s="16">
        <v>43.800000000000004</v>
      </c>
      <c r="G291" s="16">
        <v>39.200000000000003</v>
      </c>
      <c r="H291" s="17">
        <v>82.550000000000011</v>
      </c>
      <c r="I291" s="17">
        <v>39.200000000000003</v>
      </c>
      <c r="K291" s="8">
        <f>D291-B291</f>
        <v>0</v>
      </c>
      <c r="L291" s="8">
        <f t="shared" si="12"/>
        <v>0</v>
      </c>
      <c r="M291" s="8">
        <f t="shared" si="13"/>
        <v>38.750000000000007</v>
      </c>
      <c r="N291" s="8">
        <f t="shared" si="14"/>
        <v>0</v>
      </c>
    </row>
    <row r="292" spans="1:14" x14ac:dyDescent="0.25">
      <c r="A292" s="2" t="s">
        <v>296</v>
      </c>
      <c r="B292" s="18"/>
      <c r="C292" s="18"/>
      <c r="D292" s="19"/>
      <c r="E292" s="19"/>
      <c r="F292" s="16">
        <v>39.090000000000003</v>
      </c>
      <c r="G292" s="16">
        <v>39.200000000000003</v>
      </c>
      <c r="H292" s="17">
        <v>39.090000000000003</v>
      </c>
      <c r="I292" s="17">
        <v>39.200000000000003</v>
      </c>
      <c r="K292" s="8">
        <f>D292-B292</f>
        <v>0</v>
      </c>
      <c r="L292" s="8">
        <f t="shared" si="12"/>
        <v>0</v>
      </c>
      <c r="M292" s="8">
        <f t="shared" si="13"/>
        <v>0</v>
      </c>
      <c r="N292" s="8">
        <f t="shared" si="14"/>
        <v>0</v>
      </c>
    </row>
    <row r="293" spans="1:14" x14ac:dyDescent="0.25">
      <c r="A293" s="2" t="s">
        <v>297</v>
      </c>
      <c r="B293" s="18"/>
      <c r="C293" s="18"/>
      <c r="D293" s="19"/>
      <c r="E293" s="19"/>
      <c r="F293" s="16">
        <v>39.090000000000003</v>
      </c>
      <c r="G293" s="16">
        <v>39.200000000000003</v>
      </c>
      <c r="H293" s="17">
        <v>39.090000000000003</v>
      </c>
      <c r="I293" s="17">
        <v>39.200000000000003</v>
      </c>
      <c r="K293" s="8">
        <f>D293-B293</f>
        <v>0</v>
      </c>
      <c r="L293" s="8">
        <f t="shared" si="12"/>
        <v>0</v>
      </c>
      <c r="M293" s="8">
        <f t="shared" si="13"/>
        <v>0</v>
      </c>
      <c r="N293" s="8">
        <f t="shared" si="14"/>
        <v>0</v>
      </c>
    </row>
    <row r="294" spans="1:14" x14ac:dyDescent="0.25">
      <c r="A294" s="2" t="s">
        <v>298</v>
      </c>
      <c r="B294" s="18"/>
      <c r="C294" s="18"/>
      <c r="D294" s="19"/>
      <c r="E294" s="19"/>
      <c r="F294" s="16">
        <v>-11.39</v>
      </c>
      <c r="G294" s="18"/>
      <c r="H294" s="17">
        <v>0</v>
      </c>
      <c r="I294" s="19"/>
      <c r="K294" s="8">
        <f>D294-B294</f>
        <v>0</v>
      </c>
      <c r="L294" s="8">
        <f t="shared" si="12"/>
        <v>0</v>
      </c>
      <c r="M294" s="8">
        <f t="shared" si="13"/>
        <v>11.39</v>
      </c>
      <c r="N294" s="8">
        <f t="shared" si="14"/>
        <v>0</v>
      </c>
    </row>
    <row r="295" spans="1:14" x14ac:dyDescent="0.25">
      <c r="A295" s="2" t="s">
        <v>299</v>
      </c>
      <c r="B295" s="18"/>
      <c r="C295" s="18"/>
      <c r="D295" s="19"/>
      <c r="E295" s="19"/>
      <c r="F295" s="16">
        <v>70.37</v>
      </c>
      <c r="G295" s="16">
        <v>70.56</v>
      </c>
      <c r="H295" s="17">
        <v>84.19</v>
      </c>
      <c r="I295" s="17">
        <v>70.56</v>
      </c>
      <c r="K295" s="8">
        <f>D295-B295</f>
        <v>0</v>
      </c>
      <c r="L295" s="8">
        <f t="shared" si="12"/>
        <v>0</v>
      </c>
      <c r="M295" s="8">
        <f t="shared" si="13"/>
        <v>13.819999999999993</v>
      </c>
      <c r="N295" s="8">
        <f t="shared" si="14"/>
        <v>0</v>
      </c>
    </row>
    <row r="296" spans="1:14" x14ac:dyDescent="0.25">
      <c r="A296" s="2" t="s">
        <v>300</v>
      </c>
      <c r="B296" s="18"/>
      <c r="C296" s="18"/>
      <c r="D296" s="19"/>
      <c r="E296" s="19"/>
      <c r="F296" s="16">
        <v>39.090000000000003</v>
      </c>
      <c r="G296" s="16">
        <v>39.200000000000003</v>
      </c>
      <c r="H296" s="17">
        <v>39.090000000000003</v>
      </c>
      <c r="I296" s="17">
        <v>39.200000000000003</v>
      </c>
      <c r="K296" s="8">
        <f>D296-B296</f>
        <v>0</v>
      </c>
      <c r="L296" s="8">
        <f t="shared" si="12"/>
        <v>0</v>
      </c>
      <c r="M296" s="8">
        <f t="shared" si="13"/>
        <v>0</v>
      </c>
      <c r="N296" s="8">
        <f t="shared" si="14"/>
        <v>0</v>
      </c>
    </row>
    <row r="297" spans="1:14" x14ac:dyDescent="0.25">
      <c r="A297" s="2" t="s">
        <v>301</v>
      </c>
      <c r="B297" s="18"/>
      <c r="C297" s="18"/>
      <c r="D297" s="19"/>
      <c r="E297" s="19"/>
      <c r="F297" s="16">
        <v>39.090000000000003</v>
      </c>
      <c r="G297" s="16">
        <v>39.200000000000003</v>
      </c>
      <c r="H297" s="17">
        <v>39.090000000000003</v>
      </c>
      <c r="I297" s="17">
        <v>39.200000000000003</v>
      </c>
      <c r="K297" s="8">
        <f>D297-B297</f>
        <v>0</v>
      </c>
      <c r="L297" s="8">
        <f t="shared" si="12"/>
        <v>0</v>
      </c>
      <c r="M297" s="8">
        <f t="shared" si="13"/>
        <v>0</v>
      </c>
      <c r="N297" s="8">
        <f t="shared" si="14"/>
        <v>0</v>
      </c>
    </row>
    <row r="298" spans="1:14" x14ac:dyDescent="0.25">
      <c r="A298" s="2" t="s">
        <v>302</v>
      </c>
      <c r="B298" s="18"/>
      <c r="C298" s="18"/>
      <c r="D298" s="19"/>
      <c r="E298" s="19"/>
      <c r="F298" s="16">
        <v>39.090000000000003</v>
      </c>
      <c r="G298" s="16">
        <v>39.200000000000003</v>
      </c>
      <c r="H298" s="17">
        <v>39.090000000000003</v>
      </c>
      <c r="I298" s="17">
        <v>39.200000000000003</v>
      </c>
      <c r="K298" s="8">
        <f>D298-B298</f>
        <v>0</v>
      </c>
      <c r="L298" s="8">
        <f t="shared" si="12"/>
        <v>0</v>
      </c>
      <c r="M298" s="8">
        <f t="shared" si="13"/>
        <v>0</v>
      </c>
      <c r="N298" s="8">
        <f t="shared" si="14"/>
        <v>0</v>
      </c>
    </row>
    <row r="299" spans="1:14" x14ac:dyDescent="0.25">
      <c r="A299" s="2" t="s">
        <v>303</v>
      </c>
      <c r="B299" s="18"/>
      <c r="C299" s="18"/>
      <c r="D299" s="19"/>
      <c r="E299" s="19"/>
      <c r="F299" s="16">
        <v>39.090000000000003</v>
      </c>
      <c r="G299" s="16">
        <v>39.200000000000003</v>
      </c>
      <c r="H299" s="17">
        <v>39.090000000000003</v>
      </c>
      <c r="I299" s="17">
        <v>0</v>
      </c>
      <c r="K299" s="8">
        <f>D299-B299</f>
        <v>0</v>
      </c>
      <c r="L299" s="8">
        <f t="shared" si="12"/>
        <v>0</v>
      </c>
      <c r="M299" s="8">
        <f t="shared" si="13"/>
        <v>0</v>
      </c>
      <c r="N299" s="8">
        <f t="shared" si="14"/>
        <v>-39.200000000000003</v>
      </c>
    </row>
    <row r="300" spans="1:14" x14ac:dyDescent="0.25">
      <c r="A300" s="2" t="s">
        <v>304</v>
      </c>
      <c r="B300" s="18"/>
      <c r="C300" s="18"/>
      <c r="D300" s="19"/>
      <c r="E300" s="19"/>
      <c r="F300" s="16">
        <v>111.78999999999999</v>
      </c>
      <c r="G300" s="16">
        <v>112.11</v>
      </c>
      <c r="H300" s="17">
        <v>0</v>
      </c>
      <c r="I300" s="17">
        <v>223.79999999999998</v>
      </c>
      <c r="K300" s="8">
        <f>D300-B300</f>
        <v>0</v>
      </c>
      <c r="L300" s="8">
        <f t="shared" si="12"/>
        <v>0</v>
      </c>
      <c r="M300" s="8">
        <f t="shared" si="13"/>
        <v>-111.78999999999999</v>
      </c>
      <c r="N300" s="8">
        <f t="shared" si="14"/>
        <v>111.68999999999998</v>
      </c>
    </row>
    <row r="301" spans="1:14" x14ac:dyDescent="0.25">
      <c r="A301" s="2" t="s">
        <v>305</v>
      </c>
      <c r="B301" s="18"/>
      <c r="C301" s="18"/>
      <c r="D301" s="19"/>
      <c r="E301" s="19"/>
      <c r="F301" s="16">
        <v>39.090000000000003</v>
      </c>
      <c r="G301" s="16">
        <v>39.200000000000003</v>
      </c>
      <c r="H301" s="17">
        <v>39.090000000000003</v>
      </c>
      <c r="I301" s="17">
        <v>39.200000000000003</v>
      </c>
      <c r="K301" s="8">
        <f>D301-B301</f>
        <v>0</v>
      </c>
      <c r="L301" s="8">
        <f t="shared" si="12"/>
        <v>0</v>
      </c>
      <c r="M301" s="8">
        <f t="shared" si="13"/>
        <v>0</v>
      </c>
      <c r="N301" s="8">
        <f t="shared" si="14"/>
        <v>0</v>
      </c>
    </row>
    <row r="302" spans="1:14" x14ac:dyDescent="0.25">
      <c r="A302" s="2" t="s">
        <v>306</v>
      </c>
      <c r="B302" s="18"/>
      <c r="C302" s="18"/>
      <c r="D302" s="19"/>
      <c r="E302" s="19"/>
      <c r="F302" s="16">
        <v>101.63</v>
      </c>
      <c r="G302" s="16">
        <v>112.11</v>
      </c>
      <c r="H302" s="17">
        <v>101.63</v>
      </c>
      <c r="I302" s="17">
        <v>101.92</v>
      </c>
      <c r="K302" s="8">
        <f>D302-B302</f>
        <v>0</v>
      </c>
      <c r="L302" s="8">
        <f t="shared" si="12"/>
        <v>0</v>
      </c>
      <c r="M302" s="8">
        <f t="shared" si="13"/>
        <v>0</v>
      </c>
      <c r="N302" s="8">
        <f t="shared" si="14"/>
        <v>-10.189999999999998</v>
      </c>
    </row>
    <row r="303" spans="1:14" x14ac:dyDescent="0.25">
      <c r="A303" s="2" t="s">
        <v>307</v>
      </c>
      <c r="B303" s="18"/>
      <c r="C303" s="18"/>
      <c r="D303" s="19"/>
      <c r="E303" s="19"/>
      <c r="F303" s="16">
        <v>0</v>
      </c>
      <c r="G303" s="18"/>
      <c r="H303" s="17">
        <v>0</v>
      </c>
      <c r="I303" s="19"/>
      <c r="K303" s="8">
        <f>D303-B303</f>
        <v>0</v>
      </c>
      <c r="L303" s="8">
        <f t="shared" si="12"/>
        <v>0</v>
      </c>
      <c r="M303" s="8">
        <f t="shared" si="13"/>
        <v>0</v>
      </c>
      <c r="N303" s="8">
        <f t="shared" si="14"/>
        <v>0</v>
      </c>
    </row>
    <row r="304" spans="1:14" x14ac:dyDescent="0.25">
      <c r="A304" s="2" t="s">
        <v>308</v>
      </c>
      <c r="B304" s="16">
        <v>0</v>
      </c>
      <c r="C304" s="16">
        <v>39.200000000000003</v>
      </c>
      <c r="D304" s="17">
        <v>0</v>
      </c>
      <c r="E304" s="17">
        <v>0</v>
      </c>
      <c r="F304" s="18"/>
      <c r="G304" s="18"/>
      <c r="H304" s="19"/>
      <c r="I304" s="19"/>
      <c r="K304" s="8">
        <f>D304-B304</f>
        <v>0</v>
      </c>
      <c r="L304" s="8">
        <f t="shared" si="12"/>
        <v>-39.200000000000003</v>
      </c>
      <c r="M304" s="8">
        <f t="shared" si="13"/>
        <v>0</v>
      </c>
      <c r="N304" s="8">
        <f t="shared" si="14"/>
        <v>0</v>
      </c>
    </row>
    <row r="305" spans="1:14" x14ac:dyDescent="0.25">
      <c r="A305" s="2" t="s">
        <v>309</v>
      </c>
      <c r="B305" s="18"/>
      <c r="C305" s="18"/>
      <c r="D305" s="19"/>
      <c r="E305" s="19"/>
      <c r="F305" s="16">
        <v>39.090000000000003</v>
      </c>
      <c r="G305" s="16">
        <v>39.200000000000003</v>
      </c>
      <c r="H305" s="17">
        <v>39.090000000000003</v>
      </c>
      <c r="I305" s="17">
        <v>39.200000000000003</v>
      </c>
      <c r="K305" s="8">
        <f>D305-B305</f>
        <v>0</v>
      </c>
      <c r="L305" s="8">
        <f t="shared" si="12"/>
        <v>0</v>
      </c>
      <c r="M305" s="8">
        <f t="shared" si="13"/>
        <v>0</v>
      </c>
      <c r="N305" s="8">
        <f t="shared" si="14"/>
        <v>0</v>
      </c>
    </row>
    <row r="306" spans="1:14" x14ac:dyDescent="0.25">
      <c r="A306" s="2" t="s">
        <v>310</v>
      </c>
      <c r="B306" s="18"/>
      <c r="C306" s="18"/>
      <c r="D306" s="19"/>
      <c r="E306" s="19"/>
      <c r="F306" s="16">
        <v>39.090000000000003</v>
      </c>
      <c r="G306" s="16">
        <v>39.200000000000003</v>
      </c>
      <c r="H306" s="17">
        <v>0</v>
      </c>
      <c r="I306" s="17">
        <v>39.200000000000003</v>
      </c>
      <c r="K306" s="8">
        <f>D306-B306</f>
        <v>0</v>
      </c>
      <c r="L306" s="8">
        <f t="shared" si="12"/>
        <v>0</v>
      </c>
      <c r="M306" s="8">
        <f t="shared" si="13"/>
        <v>-39.090000000000003</v>
      </c>
      <c r="N306" s="8">
        <f t="shared" si="14"/>
        <v>0</v>
      </c>
    </row>
    <row r="307" spans="1:14" x14ac:dyDescent="0.25">
      <c r="A307" s="2" t="s">
        <v>311</v>
      </c>
      <c r="B307" s="18"/>
      <c r="C307" s="18"/>
      <c r="D307" s="19"/>
      <c r="E307" s="19"/>
      <c r="F307" s="16">
        <v>39.090000000000003</v>
      </c>
      <c r="G307" s="18"/>
      <c r="H307" s="17">
        <v>39.090000000000003</v>
      </c>
      <c r="I307" s="19"/>
      <c r="K307" s="8">
        <f>D307-B307</f>
        <v>0</v>
      </c>
      <c r="L307" s="8">
        <f t="shared" si="12"/>
        <v>0</v>
      </c>
      <c r="M307" s="8">
        <f t="shared" si="13"/>
        <v>0</v>
      </c>
      <c r="N307" s="8">
        <f t="shared" si="14"/>
        <v>0</v>
      </c>
    </row>
    <row r="308" spans="1:14" x14ac:dyDescent="0.25">
      <c r="A308" s="2" t="s">
        <v>312</v>
      </c>
      <c r="B308" s="18"/>
      <c r="C308" s="18"/>
      <c r="D308" s="19"/>
      <c r="E308" s="19"/>
      <c r="F308" s="16">
        <v>79.7</v>
      </c>
      <c r="G308" s="16">
        <v>90.33</v>
      </c>
      <c r="H308" s="17">
        <v>0</v>
      </c>
      <c r="I308" s="17">
        <v>0</v>
      </c>
      <c r="K308" s="8">
        <f>D308-B308</f>
        <v>0</v>
      </c>
      <c r="L308" s="8">
        <f t="shared" si="12"/>
        <v>0</v>
      </c>
      <c r="M308" s="8">
        <f t="shared" si="13"/>
        <v>-79.7</v>
      </c>
      <c r="N308" s="8">
        <f t="shared" si="14"/>
        <v>-90.33</v>
      </c>
    </row>
    <row r="309" spans="1:14" x14ac:dyDescent="0.25">
      <c r="A309" s="2" t="s">
        <v>313</v>
      </c>
      <c r="B309" s="18"/>
      <c r="C309" s="18"/>
      <c r="D309" s="19"/>
      <c r="E309" s="19"/>
      <c r="F309" s="16">
        <v>70.36</v>
      </c>
      <c r="G309" s="16">
        <v>70.56</v>
      </c>
      <c r="H309" s="17">
        <v>70.36</v>
      </c>
      <c r="I309" s="17">
        <v>70.56</v>
      </c>
      <c r="K309" s="8">
        <f>D309-B309</f>
        <v>0</v>
      </c>
      <c r="L309" s="8">
        <f t="shared" si="12"/>
        <v>0</v>
      </c>
      <c r="M309" s="8">
        <f t="shared" si="13"/>
        <v>0</v>
      </c>
      <c r="N309" s="8">
        <f t="shared" si="14"/>
        <v>0</v>
      </c>
    </row>
    <row r="310" spans="1:14" x14ac:dyDescent="0.25">
      <c r="A310" s="2" t="s">
        <v>314</v>
      </c>
      <c r="B310" s="18"/>
      <c r="C310" s="18"/>
      <c r="D310" s="19"/>
      <c r="E310" s="19"/>
      <c r="F310" s="16">
        <v>39.090000000000003</v>
      </c>
      <c r="G310" s="16">
        <v>39.200000000000003</v>
      </c>
      <c r="H310" s="17">
        <v>39.090000000000003</v>
      </c>
      <c r="I310" s="17">
        <v>39.200000000000003</v>
      </c>
      <c r="K310" s="8">
        <f>D310-B310</f>
        <v>0</v>
      </c>
      <c r="L310" s="8">
        <f t="shared" si="12"/>
        <v>0</v>
      </c>
      <c r="M310" s="8">
        <f t="shared" si="13"/>
        <v>0</v>
      </c>
      <c r="N310" s="8">
        <f t="shared" si="14"/>
        <v>0</v>
      </c>
    </row>
    <row r="311" spans="1:14" x14ac:dyDescent="0.25">
      <c r="A311" s="2" t="s">
        <v>315</v>
      </c>
      <c r="B311" s="18"/>
      <c r="C311" s="18"/>
      <c r="D311" s="19"/>
      <c r="E311" s="19"/>
      <c r="F311" s="16">
        <v>78.180000000000007</v>
      </c>
      <c r="G311" s="16">
        <v>78.400000000000006</v>
      </c>
      <c r="H311" s="17">
        <v>78.180000000000007</v>
      </c>
      <c r="I311" s="17">
        <v>78.400000000000006</v>
      </c>
      <c r="K311" s="8">
        <f>D311-B311</f>
        <v>0</v>
      </c>
      <c r="L311" s="8">
        <f t="shared" si="12"/>
        <v>0</v>
      </c>
      <c r="M311" s="8">
        <f t="shared" si="13"/>
        <v>0</v>
      </c>
      <c r="N311" s="8">
        <f t="shared" si="14"/>
        <v>0</v>
      </c>
    </row>
    <row r="312" spans="1:14" x14ac:dyDescent="0.25">
      <c r="A312" s="2" t="s">
        <v>316</v>
      </c>
      <c r="B312" s="18"/>
      <c r="C312" s="18"/>
      <c r="D312" s="19"/>
      <c r="E312" s="19"/>
      <c r="F312" s="16">
        <v>39.090000000000003</v>
      </c>
      <c r="G312" s="16">
        <v>39.200000000000003</v>
      </c>
      <c r="H312" s="17">
        <v>39.090000000000003</v>
      </c>
      <c r="I312" s="17">
        <v>39.200000000000003</v>
      </c>
      <c r="K312" s="8">
        <f>D312-B312</f>
        <v>0</v>
      </c>
      <c r="L312" s="8">
        <f t="shared" si="12"/>
        <v>0</v>
      </c>
      <c r="M312" s="8">
        <f t="shared" si="13"/>
        <v>0</v>
      </c>
      <c r="N312" s="8">
        <f t="shared" si="14"/>
        <v>0</v>
      </c>
    </row>
    <row r="313" spans="1:14" x14ac:dyDescent="0.25">
      <c r="A313" s="2" t="s">
        <v>317</v>
      </c>
      <c r="B313" s="18"/>
      <c r="C313" s="18"/>
      <c r="D313" s="19"/>
      <c r="E313" s="19"/>
      <c r="F313" s="16">
        <v>39.090000000000003</v>
      </c>
      <c r="G313" s="16">
        <v>39.200000000000003</v>
      </c>
      <c r="H313" s="17">
        <v>39.090000000000003</v>
      </c>
      <c r="I313" s="17">
        <v>39.200000000000003</v>
      </c>
      <c r="K313" s="8">
        <f>D313-B313</f>
        <v>0</v>
      </c>
      <c r="L313" s="8">
        <f t="shared" si="12"/>
        <v>0</v>
      </c>
      <c r="M313" s="8">
        <f t="shared" si="13"/>
        <v>0</v>
      </c>
      <c r="N313" s="8">
        <f t="shared" si="14"/>
        <v>0</v>
      </c>
    </row>
    <row r="314" spans="1:14" x14ac:dyDescent="0.25">
      <c r="A314" s="2" t="s">
        <v>318</v>
      </c>
      <c r="B314" s="18"/>
      <c r="C314" s="18"/>
      <c r="D314" s="19"/>
      <c r="E314" s="19"/>
      <c r="F314" s="16">
        <v>77.400000000000006</v>
      </c>
      <c r="G314" s="16">
        <v>77.78</v>
      </c>
      <c r="H314" s="17">
        <v>0</v>
      </c>
      <c r="I314" s="17">
        <v>0</v>
      </c>
      <c r="K314" s="8">
        <f>D314-B314</f>
        <v>0</v>
      </c>
      <c r="L314" s="8">
        <f t="shared" si="12"/>
        <v>0</v>
      </c>
      <c r="M314" s="8">
        <f t="shared" si="13"/>
        <v>-77.400000000000006</v>
      </c>
      <c r="N314" s="8">
        <f t="shared" si="14"/>
        <v>-77.78</v>
      </c>
    </row>
    <row r="315" spans="1:14" x14ac:dyDescent="0.25">
      <c r="A315" s="2" t="s">
        <v>319</v>
      </c>
      <c r="B315" s="18"/>
      <c r="C315" s="18"/>
      <c r="D315" s="19"/>
      <c r="E315" s="19"/>
      <c r="F315" s="16">
        <v>39.090000000000003</v>
      </c>
      <c r="G315" s="16">
        <v>39.200000000000003</v>
      </c>
      <c r="H315" s="17">
        <v>39.090000000000003</v>
      </c>
      <c r="I315" s="17">
        <v>39.200000000000003</v>
      </c>
      <c r="K315" s="8">
        <f>D315-B315</f>
        <v>0</v>
      </c>
      <c r="L315" s="8">
        <f t="shared" si="12"/>
        <v>0</v>
      </c>
      <c r="M315" s="8">
        <f t="shared" si="13"/>
        <v>0</v>
      </c>
      <c r="N315" s="8">
        <f t="shared" si="14"/>
        <v>0</v>
      </c>
    </row>
    <row r="316" spans="1:14" x14ac:dyDescent="0.25">
      <c r="A316" s="2" t="s">
        <v>320</v>
      </c>
      <c r="B316" s="18"/>
      <c r="C316" s="18"/>
      <c r="D316" s="19"/>
      <c r="E316" s="19"/>
      <c r="F316" s="16">
        <v>70.36</v>
      </c>
      <c r="G316" s="16">
        <v>70.56</v>
      </c>
      <c r="H316" s="17">
        <v>70.36</v>
      </c>
      <c r="I316" s="17">
        <v>70.56</v>
      </c>
      <c r="K316" s="8">
        <f>D316-B316</f>
        <v>0</v>
      </c>
      <c r="L316" s="8">
        <f t="shared" si="12"/>
        <v>0</v>
      </c>
      <c r="M316" s="8">
        <f t="shared" si="13"/>
        <v>0</v>
      </c>
      <c r="N316" s="8">
        <f t="shared" si="14"/>
        <v>0</v>
      </c>
    </row>
    <row r="317" spans="1:14" x14ac:dyDescent="0.25">
      <c r="A317" s="2" t="s">
        <v>321</v>
      </c>
      <c r="B317" s="18"/>
      <c r="C317" s="18"/>
      <c r="D317" s="19"/>
      <c r="E317" s="19"/>
      <c r="F317" s="16">
        <v>70.36</v>
      </c>
      <c r="G317" s="16">
        <v>70.56</v>
      </c>
      <c r="H317" s="17">
        <v>70.36</v>
      </c>
      <c r="I317" s="17">
        <v>70.56</v>
      </c>
      <c r="K317" s="8">
        <f>D317-B317</f>
        <v>0</v>
      </c>
      <c r="L317" s="8">
        <f t="shared" si="12"/>
        <v>0</v>
      </c>
      <c r="M317" s="8">
        <f t="shared" si="13"/>
        <v>0</v>
      </c>
      <c r="N317" s="8">
        <f t="shared" si="14"/>
        <v>0</v>
      </c>
    </row>
    <row r="318" spans="1:14" x14ac:dyDescent="0.25">
      <c r="A318" s="2" t="s">
        <v>322</v>
      </c>
      <c r="B318" s="18"/>
      <c r="C318" s="18"/>
      <c r="D318" s="19"/>
      <c r="E318" s="19"/>
      <c r="F318" s="16">
        <v>39.090000000000003</v>
      </c>
      <c r="G318" s="16">
        <v>39.200000000000003</v>
      </c>
      <c r="H318" s="17">
        <v>39.090000000000003</v>
      </c>
      <c r="I318" s="17">
        <v>39.200000000000003</v>
      </c>
      <c r="K318" s="8">
        <f>D318-B318</f>
        <v>0</v>
      </c>
      <c r="L318" s="8">
        <f t="shared" si="12"/>
        <v>0</v>
      </c>
      <c r="M318" s="8">
        <f t="shared" si="13"/>
        <v>0</v>
      </c>
      <c r="N318" s="8">
        <f t="shared" si="14"/>
        <v>0</v>
      </c>
    </row>
    <row r="319" spans="1:14" x14ac:dyDescent="0.25">
      <c r="A319" s="2" t="s">
        <v>323</v>
      </c>
      <c r="B319" s="18"/>
      <c r="C319" s="18"/>
      <c r="D319" s="19"/>
      <c r="E319" s="19"/>
      <c r="F319" s="16">
        <v>39.090000000000003</v>
      </c>
      <c r="G319" s="18"/>
      <c r="H319" s="17">
        <v>39.090000000000003</v>
      </c>
      <c r="I319" s="19"/>
      <c r="K319" s="8">
        <f>D319-B319</f>
        <v>0</v>
      </c>
      <c r="L319" s="8">
        <f t="shared" si="12"/>
        <v>0</v>
      </c>
      <c r="M319" s="8">
        <f t="shared" si="13"/>
        <v>0</v>
      </c>
      <c r="N319" s="8">
        <f t="shared" si="14"/>
        <v>0</v>
      </c>
    </row>
    <row r="320" spans="1:14" x14ac:dyDescent="0.25">
      <c r="A320" s="2" t="s">
        <v>324</v>
      </c>
      <c r="B320" s="18"/>
      <c r="C320" s="18"/>
      <c r="D320" s="19"/>
      <c r="E320" s="19"/>
      <c r="F320" s="16">
        <v>39.090000000000003</v>
      </c>
      <c r="G320" s="16">
        <v>39.200000000000003</v>
      </c>
      <c r="H320" s="17">
        <v>39.090000000000003</v>
      </c>
      <c r="I320" s="17">
        <v>39.200000000000003</v>
      </c>
      <c r="K320" s="8">
        <f>D320-B320</f>
        <v>0</v>
      </c>
      <c r="L320" s="8">
        <f t="shared" si="12"/>
        <v>0</v>
      </c>
      <c r="M320" s="8">
        <f t="shared" si="13"/>
        <v>0</v>
      </c>
      <c r="N320" s="8">
        <f t="shared" si="14"/>
        <v>0</v>
      </c>
    </row>
    <row r="321" spans="1:14" x14ac:dyDescent="0.25">
      <c r="A321" s="2" t="s">
        <v>325</v>
      </c>
      <c r="B321" s="18"/>
      <c r="C321" s="18"/>
      <c r="D321" s="19"/>
      <c r="E321" s="19"/>
      <c r="F321" s="16">
        <v>39.090000000000003</v>
      </c>
      <c r="G321" s="16">
        <v>39.200000000000003</v>
      </c>
      <c r="H321" s="17">
        <v>39.090000000000003</v>
      </c>
      <c r="I321" s="17">
        <v>39.200000000000003</v>
      </c>
      <c r="K321" s="8">
        <f>D321-B321</f>
        <v>0</v>
      </c>
      <c r="L321" s="8">
        <f t="shared" si="12"/>
        <v>0</v>
      </c>
      <c r="M321" s="8">
        <f t="shared" si="13"/>
        <v>0</v>
      </c>
      <c r="N321" s="8">
        <f t="shared" si="14"/>
        <v>0</v>
      </c>
    </row>
    <row r="322" spans="1:14" x14ac:dyDescent="0.25">
      <c r="A322" s="2" t="s">
        <v>326</v>
      </c>
      <c r="B322" s="18"/>
      <c r="C322" s="18"/>
      <c r="D322" s="19"/>
      <c r="E322" s="19"/>
      <c r="F322" s="16">
        <v>164.17</v>
      </c>
      <c r="G322" s="16">
        <v>164.64</v>
      </c>
      <c r="H322" s="17">
        <v>164.17</v>
      </c>
      <c r="I322" s="17">
        <v>164.64</v>
      </c>
      <c r="K322" s="8">
        <f>D322-B322</f>
        <v>0</v>
      </c>
      <c r="L322" s="8">
        <f t="shared" si="12"/>
        <v>0</v>
      </c>
      <c r="M322" s="8">
        <f t="shared" si="13"/>
        <v>0</v>
      </c>
      <c r="N322" s="8">
        <f t="shared" si="14"/>
        <v>0</v>
      </c>
    </row>
    <row r="323" spans="1:14" x14ac:dyDescent="0.25">
      <c r="A323" s="2" t="s">
        <v>327</v>
      </c>
      <c r="B323" s="18"/>
      <c r="C323" s="18"/>
      <c r="D323" s="19"/>
      <c r="E323" s="19"/>
      <c r="F323" s="16">
        <v>39.090000000000003</v>
      </c>
      <c r="G323" s="16">
        <v>39.200000000000003</v>
      </c>
      <c r="H323" s="17">
        <v>39.090000000000003</v>
      </c>
      <c r="I323" s="17">
        <v>39.200000000000003</v>
      </c>
      <c r="K323" s="8">
        <f>D323-B323</f>
        <v>0</v>
      </c>
      <c r="L323" s="8">
        <f t="shared" si="12"/>
        <v>0</v>
      </c>
      <c r="M323" s="8">
        <f t="shared" si="13"/>
        <v>0</v>
      </c>
      <c r="N323" s="8">
        <f t="shared" si="14"/>
        <v>0</v>
      </c>
    </row>
    <row r="324" spans="1:14" x14ac:dyDescent="0.25">
      <c r="A324" s="2" t="s">
        <v>328</v>
      </c>
      <c r="B324" s="18"/>
      <c r="C324" s="18"/>
      <c r="D324" s="19"/>
      <c r="E324" s="19"/>
      <c r="F324" s="16">
        <v>39.090000000000003</v>
      </c>
      <c r="G324" s="16">
        <v>39.200000000000003</v>
      </c>
      <c r="H324" s="17">
        <v>39.090000000000003</v>
      </c>
      <c r="I324" s="17">
        <v>0</v>
      </c>
      <c r="K324" s="8">
        <f>D324-B324</f>
        <v>0</v>
      </c>
      <c r="L324" s="8">
        <f t="shared" ref="L324:L387" si="15">E324-C324</f>
        <v>0</v>
      </c>
      <c r="M324" s="8">
        <f t="shared" ref="M324:M387" si="16">H324-F324</f>
        <v>0</v>
      </c>
      <c r="N324" s="8">
        <f t="shared" ref="N324:N387" si="17">I324-G324</f>
        <v>-39.200000000000003</v>
      </c>
    </row>
    <row r="325" spans="1:14" x14ac:dyDescent="0.25">
      <c r="A325" s="2" t="s">
        <v>329</v>
      </c>
      <c r="B325" s="18"/>
      <c r="C325" s="18"/>
      <c r="D325" s="19"/>
      <c r="E325" s="19"/>
      <c r="F325" s="16">
        <v>101.63</v>
      </c>
      <c r="G325" s="16">
        <v>112.11</v>
      </c>
      <c r="H325" s="17">
        <v>101.63</v>
      </c>
      <c r="I325" s="17">
        <v>101.92</v>
      </c>
      <c r="K325" s="8">
        <f>D325-B325</f>
        <v>0</v>
      </c>
      <c r="L325" s="8">
        <f t="shared" si="15"/>
        <v>0</v>
      </c>
      <c r="M325" s="8">
        <f t="shared" si="16"/>
        <v>0</v>
      </c>
      <c r="N325" s="8">
        <f t="shared" si="17"/>
        <v>-10.189999999999998</v>
      </c>
    </row>
    <row r="326" spans="1:14" x14ac:dyDescent="0.25">
      <c r="A326" s="2" t="s">
        <v>330</v>
      </c>
      <c r="B326" s="18"/>
      <c r="C326" s="18"/>
      <c r="D326" s="19"/>
      <c r="E326" s="19"/>
      <c r="F326" s="16">
        <v>70.36</v>
      </c>
      <c r="G326" s="16">
        <v>70.56</v>
      </c>
      <c r="H326" s="17">
        <v>70.36</v>
      </c>
      <c r="I326" s="17">
        <v>70.56</v>
      </c>
      <c r="K326" s="8">
        <f>D326-B326</f>
        <v>0</v>
      </c>
      <c r="L326" s="8">
        <f t="shared" si="15"/>
        <v>0</v>
      </c>
      <c r="M326" s="8">
        <f t="shared" si="16"/>
        <v>0</v>
      </c>
      <c r="N326" s="8">
        <f t="shared" si="17"/>
        <v>0</v>
      </c>
    </row>
    <row r="327" spans="1:14" x14ac:dyDescent="0.25">
      <c r="A327" s="2" t="s">
        <v>331</v>
      </c>
      <c r="B327" s="18"/>
      <c r="C327" s="18"/>
      <c r="D327" s="19"/>
      <c r="E327" s="19"/>
      <c r="F327" s="16">
        <v>328.34000000000003</v>
      </c>
      <c r="G327" s="16">
        <v>329.28</v>
      </c>
      <c r="H327" s="17">
        <v>360.9</v>
      </c>
      <c r="I327" s="17">
        <v>329.28</v>
      </c>
      <c r="K327" s="8">
        <f>D327-B327</f>
        <v>0</v>
      </c>
      <c r="L327" s="8">
        <f t="shared" si="15"/>
        <v>0</v>
      </c>
      <c r="M327" s="8">
        <f t="shared" si="16"/>
        <v>32.559999999999945</v>
      </c>
      <c r="N327" s="8">
        <f t="shared" si="17"/>
        <v>0</v>
      </c>
    </row>
    <row r="328" spans="1:14" x14ac:dyDescent="0.25">
      <c r="A328" s="2" t="s">
        <v>332</v>
      </c>
      <c r="B328" s="18"/>
      <c r="C328" s="18"/>
      <c r="D328" s="19"/>
      <c r="E328" s="19"/>
      <c r="F328" s="16">
        <v>39.090000000000003</v>
      </c>
      <c r="G328" s="16">
        <v>39.200000000000003</v>
      </c>
      <c r="H328" s="17">
        <v>39.090000000000003</v>
      </c>
      <c r="I328" s="17">
        <v>39.200000000000003</v>
      </c>
      <c r="K328" s="8">
        <f>D328-B328</f>
        <v>0</v>
      </c>
      <c r="L328" s="8">
        <f t="shared" si="15"/>
        <v>0</v>
      </c>
      <c r="M328" s="8">
        <f t="shared" si="16"/>
        <v>0</v>
      </c>
      <c r="N328" s="8">
        <f t="shared" si="17"/>
        <v>0</v>
      </c>
    </row>
    <row r="329" spans="1:14" x14ac:dyDescent="0.25">
      <c r="A329" s="2" t="s">
        <v>333</v>
      </c>
      <c r="B329" s="18"/>
      <c r="C329" s="18"/>
      <c r="D329" s="19"/>
      <c r="E329" s="19"/>
      <c r="F329" s="16">
        <v>39.090000000000003</v>
      </c>
      <c r="G329" s="16">
        <v>39.200000000000003</v>
      </c>
      <c r="H329" s="17">
        <v>39.090000000000003</v>
      </c>
      <c r="I329" s="17">
        <v>39.200000000000003</v>
      </c>
      <c r="K329" s="8">
        <f>D329-B329</f>
        <v>0</v>
      </c>
      <c r="L329" s="8">
        <f t="shared" si="15"/>
        <v>0</v>
      </c>
      <c r="M329" s="8">
        <f t="shared" si="16"/>
        <v>0</v>
      </c>
      <c r="N329" s="8">
        <f t="shared" si="17"/>
        <v>0</v>
      </c>
    </row>
    <row r="330" spans="1:14" x14ac:dyDescent="0.25">
      <c r="A330" s="2" t="s">
        <v>334</v>
      </c>
      <c r="B330" s="18"/>
      <c r="C330" s="18"/>
      <c r="D330" s="19"/>
      <c r="E330" s="19"/>
      <c r="F330" s="16">
        <v>70.36</v>
      </c>
      <c r="G330" s="16">
        <v>0</v>
      </c>
      <c r="H330" s="17">
        <v>70.36</v>
      </c>
      <c r="I330" s="17">
        <v>70.56</v>
      </c>
      <c r="K330" s="8">
        <f>D330-B330</f>
        <v>0</v>
      </c>
      <c r="L330" s="8">
        <f t="shared" si="15"/>
        <v>0</v>
      </c>
      <c r="M330" s="8">
        <f t="shared" si="16"/>
        <v>0</v>
      </c>
      <c r="N330" s="8">
        <f t="shared" si="17"/>
        <v>70.56</v>
      </c>
    </row>
    <row r="331" spans="1:14" x14ac:dyDescent="0.25">
      <c r="A331" s="2" t="s">
        <v>335</v>
      </c>
      <c r="B331" s="16">
        <v>39.090000000000003</v>
      </c>
      <c r="C331" s="16">
        <v>39.200000000000003</v>
      </c>
      <c r="D331" s="17">
        <v>39.090000000000003</v>
      </c>
      <c r="E331" s="17">
        <v>39.200000000000003</v>
      </c>
      <c r="F331" s="18"/>
      <c r="G331" s="18"/>
      <c r="H331" s="19"/>
      <c r="I331" s="19"/>
      <c r="K331" s="8">
        <f>D331-B331</f>
        <v>0</v>
      </c>
      <c r="L331" s="8">
        <f t="shared" si="15"/>
        <v>0</v>
      </c>
      <c r="M331" s="8">
        <f t="shared" si="16"/>
        <v>0</v>
      </c>
      <c r="N331" s="8">
        <f t="shared" si="17"/>
        <v>0</v>
      </c>
    </row>
    <row r="332" spans="1:14" x14ac:dyDescent="0.25">
      <c r="A332" s="2" t="s">
        <v>336</v>
      </c>
      <c r="B332" s="18"/>
      <c r="C332" s="18"/>
      <c r="D332" s="19"/>
      <c r="E332" s="19"/>
      <c r="F332" s="16">
        <v>43</v>
      </c>
      <c r="G332" s="16">
        <v>39.200000000000003</v>
      </c>
      <c r="H332" s="17">
        <v>42.63</v>
      </c>
      <c r="I332" s="17">
        <v>0</v>
      </c>
      <c r="K332" s="8">
        <f>D332-B332</f>
        <v>0</v>
      </c>
      <c r="L332" s="8">
        <f t="shared" si="15"/>
        <v>0</v>
      </c>
      <c r="M332" s="8">
        <f t="shared" si="16"/>
        <v>-0.36999999999999744</v>
      </c>
      <c r="N332" s="8">
        <f t="shared" si="17"/>
        <v>-39.200000000000003</v>
      </c>
    </row>
    <row r="333" spans="1:14" x14ac:dyDescent="0.25">
      <c r="A333" s="2" t="s">
        <v>337</v>
      </c>
      <c r="B333" s="18"/>
      <c r="C333" s="18"/>
      <c r="D333" s="19"/>
      <c r="E333" s="19"/>
      <c r="F333" s="18"/>
      <c r="G333" s="16">
        <v>43.120000000000005</v>
      </c>
      <c r="H333" s="19"/>
      <c r="I333" s="17">
        <v>0</v>
      </c>
      <c r="K333" s="8">
        <f>D333-B333</f>
        <v>0</v>
      </c>
      <c r="L333" s="8">
        <f t="shared" si="15"/>
        <v>0</v>
      </c>
      <c r="M333" s="8">
        <f t="shared" si="16"/>
        <v>0</v>
      </c>
      <c r="N333" s="8">
        <f t="shared" si="17"/>
        <v>-43.120000000000005</v>
      </c>
    </row>
    <row r="334" spans="1:14" x14ac:dyDescent="0.25">
      <c r="A334" s="2" t="s">
        <v>338</v>
      </c>
      <c r="B334" s="18"/>
      <c r="C334" s="18"/>
      <c r="D334" s="19"/>
      <c r="E334" s="19"/>
      <c r="F334" s="16">
        <v>89.24</v>
      </c>
      <c r="G334" s="16">
        <v>83.36</v>
      </c>
      <c r="H334" s="17">
        <v>0</v>
      </c>
      <c r="I334" s="17">
        <v>0</v>
      </c>
      <c r="K334" s="8">
        <f>D334-B334</f>
        <v>0</v>
      </c>
      <c r="L334" s="8">
        <f t="shared" si="15"/>
        <v>0</v>
      </c>
      <c r="M334" s="8">
        <f t="shared" si="16"/>
        <v>-89.24</v>
      </c>
      <c r="N334" s="8">
        <f t="shared" si="17"/>
        <v>-83.36</v>
      </c>
    </row>
    <row r="335" spans="1:14" x14ac:dyDescent="0.25">
      <c r="A335" s="2" t="s">
        <v>339</v>
      </c>
      <c r="B335" s="18"/>
      <c r="C335" s="18"/>
      <c r="D335" s="19"/>
      <c r="E335" s="19"/>
      <c r="F335" s="16">
        <v>146.19</v>
      </c>
      <c r="G335" s="16">
        <v>146.61000000000001</v>
      </c>
      <c r="H335" s="17">
        <v>146.19</v>
      </c>
      <c r="I335" s="17">
        <v>0</v>
      </c>
      <c r="K335" s="8">
        <f>D335-B335</f>
        <v>0</v>
      </c>
      <c r="L335" s="8">
        <f t="shared" si="15"/>
        <v>0</v>
      </c>
      <c r="M335" s="8">
        <f t="shared" si="16"/>
        <v>0</v>
      </c>
      <c r="N335" s="8">
        <f t="shared" si="17"/>
        <v>-146.61000000000001</v>
      </c>
    </row>
    <row r="336" spans="1:14" x14ac:dyDescent="0.25">
      <c r="A336" s="2" t="s">
        <v>340</v>
      </c>
      <c r="B336" s="18"/>
      <c r="C336" s="18"/>
      <c r="D336" s="19"/>
      <c r="E336" s="19"/>
      <c r="F336" s="16">
        <v>111.78999999999999</v>
      </c>
      <c r="G336" s="16">
        <v>101.92</v>
      </c>
      <c r="H336" s="17">
        <v>111.78999999999999</v>
      </c>
      <c r="I336" s="17">
        <v>101.92</v>
      </c>
      <c r="K336" s="8">
        <f>D336-B336</f>
        <v>0</v>
      </c>
      <c r="L336" s="8">
        <f t="shared" si="15"/>
        <v>0</v>
      </c>
      <c r="M336" s="8">
        <f t="shared" si="16"/>
        <v>0</v>
      </c>
      <c r="N336" s="8">
        <f t="shared" si="17"/>
        <v>0</v>
      </c>
    </row>
    <row r="337" spans="1:14" x14ac:dyDescent="0.25">
      <c r="A337" s="2" t="s">
        <v>341</v>
      </c>
      <c r="B337" s="18"/>
      <c r="C337" s="18"/>
      <c r="D337" s="19"/>
      <c r="E337" s="19"/>
      <c r="F337" s="16">
        <v>39.090000000000003</v>
      </c>
      <c r="G337" s="16">
        <v>39.200000000000003</v>
      </c>
      <c r="H337" s="17">
        <v>39.090000000000003</v>
      </c>
      <c r="I337" s="17">
        <v>39.200000000000003</v>
      </c>
      <c r="K337" s="8">
        <f>D337-B337</f>
        <v>0</v>
      </c>
      <c r="L337" s="8">
        <f t="shared" si="15"/>
        <v>0</v>
      </c>
      <c r="M337" s="8">
        <f t="shared" si="16"/>
        <v>0</v>
      </c>
      <c r="N337" s="8">
        <f t="shared" si="17"/>
        <v>0</v>
      </c>
    </row>
    <row r="338" spans="1:14" x14ac:dyDescent="0.25">
      <c r="A338" s="2" t="s">
        <v>342</v>
      </c>
      <c r="B338" s="18"/>
      <c r="C338" s="18"/>
      <c r="D338" s="19"/>
      <c r="E338" s="19"/>
      <c r="F338" s="16">
        <v>132.9</v>
      </c>
      <c r="G338" s="16">
        <v>133.28</v>
      </c>
      <c r="H338" s="17">
        <v>132.9</v>
      </c>
      <c r="I338" s="17">
        <v>133.28</v>
      </c>
      <c r="K338" s="8">
        <f>D338-B338</f>
        <v>0</v>
      </c>
      <c r="L338" s="8">
        <f t="shared" si="15"/>
        <v>0</v>
      </c>
      <c r="M338" s="8">
        <f t="shared" si="16"/>
        <v>0</v>
      </c>
      <c r="N338" s="8">
        <f t="shared" si="17"/>
        <v>0</v>
      </c>
    </row>
    <row r="339" spans="1:14" x14ac:dyDescent="0.25">
      <c r="A339" s="2" t="s">
        <v>343</v>
      </c>
      <c r="B339" s="18"/>
      <c r="C339" s="18"/>
      <c r="D339" s="19"/>
      <c r="E339" s="19"/>
      <c r="F339" s="16">
        <v>1540.05</v>
      </c>
      <c r="G339" s="16">
        <v>1544.48</v>
      </c>
      <c r="H339" s="17">
        <v>1540.05</v>
      </c>
      <c r="I339" s="17">
        <v>1544.48</v>
      </c>
      <c r="K339" s="8">
        <f>D339-B339</f>
        <v>0</v>
      </c>
      <c r="L339" s="8">
        <f t="shared" si="15"/>
        <v>0</v>
      </c>
      <c r="M339" s="8">
        <f t="shared" si="16"/>
        <v>0</v>
      </c>
      <c r="N339" s="8">
        <f t="shared" si="17"/>
        <v>0</v>
      </c>
    </row>
    <row r="340" spans="1:14" x14ac:dyDescent="0.25">
      <c r="A340" s="2" t="s">
        <v>344</v>
      </c>
      <c r="B340" s="18"/>
      <c r="C340" s="18"/>
      <c r="D340" s="19"/>
      <c r="E340" s="19"/>
      <c r="F340" s="16">
        <v>132.9</v>
      </c>
      <c r="G340" s="16">
        <v>133.28</v>
      </c>
      <c r="H340" s="17">
        <v>132.9</v>
      </c>
      <c r="I340" s="17">
        <v>133.28</v>
      </c>
      <c r="K340" s="8">
        <f>D340-B340</f>
        <v>0</v>
      </c>
      <c r="L340" s="8">
        <f t="shared" si="15"/>
        <v>0</v>
      </c>
      <c r="M340" s="8">
        <f t="shared" si="16"/>
        <v>0</v>
      </c>
      <c r="N340" s="8">
        <f t="shared" si="17"/>
        <v>0</v>
      </c>
    </row>
    <row r="341" spans="1:14" x14ac:dyDescent="0.25">
      <c r="A341" s="2" t="s">
        <v>345</v>
      </c>
      <c r="B341" s="18"/>
      <c r="C341" s="18"/>
      <c r="D341" s="19"/>
      <c r="E341" s="19"/>
      <c r="F341" s="16">
        <v>111.78999999999999</v>
      </c>
      <c r="G341" s="18"/>
      <c r="H341" s="17">
        <v>0</v>
      </c>
      <c r="I341" s="19"/>
      <c r="K341" s="8">
        <f>D341-B341</f>
        <v>0</v>
      </c>
      <c r="L341" s="8">
        <f t="shared" si="15"/>
        <v>0</v>
      </c>
      <c r="M341" s="8">
        <f t="shared" si="16"/>
        <v>-111.78999999999999</v>
      </c>
      <c r="N341" s="8">
        <f t="shared" si="17"/>
        <v>0</v>
      </c>
    </row>
    <row r="342" spans="1:14" x14ac:dyDescent="0.25">
      <c r="A342" s="2" t="s">
        <v>346</v>
      </c>
      <c r="B342" s="18"/>
      <c r="C342" s="18"/>
      <c r="D342" s="19"/>
      <c r="E342" s="19"/>
      <c r="F342" s="16">
        <v>39.090000000000003</v>
      </c>
      <c r="G342" s="16">
        <v>-26</v>
      </c>
      <c r="H342" s="17">
        <v>0</v>
      </c>
      <c r="I342" s="17">
        <v>0</v>
      </c>
      <c r="K342" s="8">
        <f>D342-B342</f>
        <v>0</v>
      </c>
      <c r="L342" s="8">
        <f t="shared" si="15"/>
        <v>0</v>
      </c>
      <c r="M342" s="8">
        <f t="shared" si="16"/>
        <v>-39.090000000000003</v>
      </c>
      <c r="N342" s="8">
        <f t="shared" si="17"/>
        <v>26</v>
      </c>
    </row>
    <row r="343" spans="1:14" x14ac:dyDescent="0.25">
      <c r="A343" s="2" t="s">
        <v>347</v>
      </c>
      <c r="B343" s="18"/>
      <c r="C343" s="18"/>
      <c r="D343" s="19"/>
      <c r="E343" s="19"/>
      <c r="F343" s="16">
        <v>39.090000000000003</v>
      </c>
      <c r="G343" s="16">
        <v>43.120000000000005</v>
      </c>
      <c r="H343" s="17">
        <v>41.96</v>
      </c>
      <c r="I343" s="17">
        <v>43.120000000000005</v>
      </c>
      <c r="K343" s="8">
        <f>D343-B343</f>
        <v>0</v>
      </c>
      <c r="L343" s="8">
        <f t="shared" si="15"/>
        <v>0</v>
      </c>
      <c r="M343" s="8">
        <f t="shared" si="16"/>
        <v>2.8699999999999974</v>
      </c>
      <c r="N343" s="8">
        <f t="shared" si="17"/>
        <v>0</v>
      </c>
    </row>
    <row r="344" spans="1:14" x14ac:dyDescent="0.25">
      <c r="A344" s="2" t="s">
        <v>348</v>
      </c>
      <c r="B344" s="18"/>
      <c r="C344" s="18"/>
      <c r="D344" s="19"/>
      <c r="E344" s="19"/>
      <c r="F344" s="16">
        <v>39.090000000000003</v>
      </c>
      <c r="G344" s="16">
        <v>39.200000000000003</v>
      </c>
      <c r="H344" s="17">
        <v>39.090000000000003</v>
      </c>
      <c r="I344" s="17">
        <v>39.200000000000003</v>
      </c>
      <c r="K344" s="8">
        <f>D344-B344</f>
        <v>0</v>
      </c>
      <c r="L344" s="8">
        <f t="shared" si="15"/>
        <v>0</v>
      </c>
      <c r="M344" s="8">
        <f t="shared" si="16"/>
        <v>0</v>
      </c>
      <c r="N344" s="8">
        <f t="shared" si="17"/>
        <v>0</v>
      </c>
    </row>
    <row r="345" spans="1:14" x14ac:dyDescent="0.25">
      <c r="A345" s="2" t="s">
        <v>349</v>
      </c>
      <c r="B345" s="16">
        <v>111.78999999999999</v>
      </c>
      <c r="C345" s="16">
        <v>101.95</v>
      </c>
      <c r="D345" s="17">
        <v>0</v>
      </c>
      <c r="E345" s="17">
        <v>0</v>
      </c>
      <c r="F345" s="18"/>
      <c r="G345" s="18"/>
      <c r="H345" s="19"/>
      <c r="I345" s="19"/>
      <c r="K345" s="8">
        <f>D345-B345</f>
        <v>-111.78999999999999</v>
      </c>
      <c r="L345" s="8">
        <f t="shared" si="15"/>
        <v>-101.95</v>
      </c>
      <c r="M345" s="8">
        <f t="shared" si="16"/>
        <v>0</v>
      </c>
      <c r="N345" s="8">
        <f t="shared" si="17"/>
        <v>0</v>
      </c>
    </row>
    <row r="346" spans="1:14" x14ac:dyDescent="0.25">
      <c r="A346" s="2" t="s">
        <v>350</v>
      </c>
      <c r="B346" s="18"/>
      <c r="C346" s="18"/>
      <c r="D346" s="19"/>
      <c r="E346" s="19"/>
      <c r="F346" s="16">
        <v>39.090000000000003</v>
      </c>
      <c r="G346" s="16">
        <v>39.200000000000003</v>
      </c>
      <c r="H346" s="17">
        <v>39.900000000000006</v>
      </c>
      <c r="I346" s="17">
        <v>39.200000000000003</v>
      </c>
      <c r="K346" s="8">
        <f>D346-B346</f>
        <v>0</v>
      </c>
      <c r="L346" s="8">
        <f t="shared" si="15"/>
        <v>0</v>
      </c>
      <c r="M346" s="8">
        <f t="shared" si="16"/>
        <v>0.81000000000000227</v>
      </c>
      <c r="N346" s="8">
        <f t="shared" si="17"/>
        <v>0</v>
      </c>
    </row>
    <row r="347" spans="1:14" x14ac:dyDescent="0.25">
      <c r="A347" s="2" t="s">
        <v>351</v>
      </c>
      <c r="B347" s="18"/>
      <c r="C347" s="18"/>
      <c r="D347" s="19"/>
      <c r="E347" s="19"/>
      <c r="F347" s="16">
        <v>39.090000000000003</v>
      </c>
      <c r="G347" s="16">
        <v>39.200000000000003</v>
      </c>
      <c r="H347" s="17">
        <v>39.090000000000003</v>
      </c>
      <c r="I347" s="17">
        <v>39.200000000000003</v>
      </c>
      <c r="K347" s="8">
        <f>D347-B347</f>
        <v>0</v>
      </c>
      <c r="L347" s="8">
        <f t="shared" si="15"/>
        <v>0</v>
      </c>
      <c r="M347" s="8">
        <f t="shared" si="16"/>
        <v>0</v>
      </c>
      <c r="N347" s="8">
        <f t="shared" si="17"/>
        <v>0</v>
      </c>
    </row>
    <row r="348" spans="1:14" x14ac:dyDescent="0.25">
      <c r="A348" s="2" t="s">
        <v>352</v>
      </c>
      <c r="B348" s="16">
        <v>0</v>
      </c>
      <c r="C348" s="18"/>
      <c r="D348" s="17">
        <v>0</v>
      </c>
      <c r="E348" s="19"/>
      <c r="F348" s="18"/>
      <c r="G348" s="18"/>
      <c r="H348" s="19"/>
      <c r="I348" s="19"/>
      <c r="K348" s="8">
        <f>D348-B348</f>
        <v>0</v>
      </c>
      <c r="L348" s="8">
        <f t="shared" si="15"/>
        <v>0</v>
      </c>
      <c r="M348" s="8">
        <f t="shared" si="16"/>
        <v>0</v>
      </c>
      <c r="N348" s="8">
        <f t="shared" si="17"/>
        <v>0</v>
      </c>
    </row>
    <row r="349" spans="1:14" x14ac:dyDescent="0.25">
      <c r="A349" s="2" t="s">
        <v>353</v>
      </c>
      <c r="B349" s="18"/>
      <c r="C349" s="18"/>
      <c r="D349" s="19"/>
      <c r="E349" s="19"/>
      <c r="F349" s="16">
        <v>39.090000000000003</v>
      </c>
      <c r="G349" s="16">
        <v>39.200000000000003</v>
      </c>
      <c r="H349" s="17">
        <v>39.090000000000003</v>
      </c>
      <c r="I349" s="17">
        <v>39.200000000000003</v>
      </c>
      <c r="K349" s="8">
        <f>D349-B349</f>
        <v>0</v>
      </c>
      <c r="L349" s="8">
        <f t="shared" si="15"/>
        <v>0</v>
      </c>
      <c r="M349" s="8">
        <f t="shared" si="16"/>
        <v>0</v>
      </c>
      <c r="N349" s="8">
        <f t="shared" si="17"/>
        <v>0</v>
      </c>
    </row>
    <row r="350" spans="1:14" x14ac:dyDescent="0.25">
      <c r="A350" s="2" t="s">
        <v>354</v>
      </c>
      <c r="B350" s="18"/>
      <c r="C350" s="18"/>
      <c r="D350" s="19"/>
      <c r="E350" s="19"/>
      <c r="F350" s="16">
        <v>70.36</v>
      </c>
      <c r="G350" s="16">
        <v>70.56</v>
      </c>
      <c r="H350" s="17">
        <v>70.36</v>
      </c>
      <c r="I350" s="17">
        <v>70.56</v>
      </c>
      <c r="K350" s="8">
        <f>D350-B350</f>
        <v>0</v>
      </c>
      <c r="L350" s="8">
        <f t="shared" si="15"/>
        <v>0</v>
      </c>
      <c r="M350" s="8">
        <f t="shared" si="16"/>
        <v>0</v>
      </c>
      <c r="N350" s="8">
        <f t="shared" si="17"/>
        <v>0</v>
      </c>
    </row>
    <row r="351" spans="1:14" x14ac:dyDescent="0.25">
      <c r="A351" s="2" t="s">
        <v>355</v>
      </c>
      <c r="B351" s="18"/>
      <c r="C351" s="18"/>
      <c r="D351" s="19"/>
      <c r="E351" s="19"/>
      <c r="F351" s="16">
        <v>-38.75</v>
      </c>
      <c r="G351" s="18"/>
      <c r="H351" s="17">
        <v>0</v>
      </c>
      <c r="I351" s="19"/>
      <c r="K351" s="8">
        <f>D351-B351</f>
        <v>0</v>
      </c>
      <c r="L351" s="8">
        <f t="shared" si="15"/>
        <v>0</v>
      </c>
      <c r="M351" s="8">
        <f t="shared" si="16"/>
        <v>38.75</v>
      </c>
      <c r="N351" s="8">
        <f t="shared" si="17"/>
        <v>0</v>
      </c>
    </row>
    <row r="352" spans="1:14" x14ac:dyDescent="0.25">
      <c r="A352" s="2" t="s">
        <v>356</v>
      </c>
      <c r="B352" s="18"/>
      <c r="C352" s="18"/>
      <c r="D352" s="19"/>
      <c r="E352" s="19"/>
      <c r="F352" s="16">
        <v>39.090000000000003</v>
      </c>
      <c r="G352" s="16">
        <v>39.200000000000003</v>
      </c>
      <c r="H352" s="17">
        <v>39.090000000000003</v>
      </c>
      <c r="I352" s="17">
        <v>39.200000000000003</v>
      </c>
      <c r="K352" s="8">
        <f>D352-B352</f>
        <v>0</v>
      </c>
      <c r="L352" s="8">
        <f t="shared" si="15"/>
        <v>0</v>
      </c>
      <c r="M352" s="8">
        <f t="shared" si="16"/>
        <v>0</v>
      </c>
      <c r="N352" s="8">
        <f t="shared" si="17"/>
        <v>0</v>
      </c>
    </row>
    <row r="353" spans="1:14" x14ac:dyDescent="0.25">
      <c r="A353" s="2" t="s">
        <v>357</v>
      </c>
      <c r="B353" s="18"/>
      <c r="C353" s="18"/>
      <c r="D353" s="19"/>
      <c r="E353" s="19"/>
      <c r="F353" s="16">
        <v>39.090000000000003</v>
      </c>
      <c r="G353" s="16">
        <v>39.200000000000003</v>
      </c>
      <c r="H353" s="17">
        <v>39.090000000000003</v>
      </c>
      <c r="I353" s="17">
        <v>39.200000000000003</v>
      </c>
      <c r="K353" s="8">
        <f>D353-B353</f>
        <v>0</v>
      </c>
      <c r="L353" s="8">
        <f t="shared" si="15"/>
        <v>0</v>
      </c>
      <c r="M353" s="8">
        <f t="shared" si="16"/>
        <v>0</v>
      </c>
      <c r="N353" s="8">
        <f t="shared" si="17"/>
        <v>0</v>
      </c>
    </row>
    <row r="354" spans="1:14" x14ac:dyDescent="0.25">
      <c r="A354" s="2" t="s">
        <v>358</v>
      </c>
      <c r="B354" s="18"/>
      <c r="C354" s="18"/>
      <c r="D354" s="19"/>
      <c r="E354" s="19"/>
      <c r="F354" s="16">
        <v>116.97999999999999</v>
      </c>
      <c r="G354" s="16">
        <v>31.28</v>
      </c>
      <c r="H354" s="17">
        <v>0</v>
      </c>
      <c r="I354" s="17">
        <v>602.91000000000008</v>
      </c>
      <c r="K354" s="8">
        <f>D354-B354</f>
        <v>0</v>
      </c>
      <c r="L354" s="8">
        <f t="shared" si="15"/>
        <v>0</v>
      </c>
      <c r="M354" s="8">
        <f t="shared" si="16"/>
        <v>-116.97999999999999</v>
      </c>
      <c r="N354" s="8">
        <f t="shared" si="17"/>
        <v>571.63000000000011</v>
      </c>
    </row>
    <row r="355" spans="1:14" x14ac:dyDescent="0.25">
      <c r="A355" s="2" t="s">
        <v>359</v>
      </c>
      <c r="B355" s="18"/>
      <c r="C355" s="18"/>
      <c r="D355" s="19"/>
      <c r="E355" s="19"/>
      <c r="F355" s="16">
        <v>39.090000000000003</v>
      </c>
      <c r="G355" s="16">
        <v>39.200000000000003</v>
      </c>
      <c r="H355" s="17">
        <v>39.090000000000003</v>
      </c>
      <c r="I355" s="17">
        <v>39.200000000000003</v>
      </c>
      <c r="K355" s="8">
        <f>D355-B355</f>
        <v>0</v>
      </c>
      <c r="L355" s="8">
        <f t="shared" si="15"/>
        <v>0</v>
      </c>
      <c r="M355" s="8">
        <f t="shared" si="16"/>
        <v>0</v>
      </c>
      <c r="N355" s="8">
        <f t="shared" si="17"/>
        <v>0</v>
      </c>
    </row>
    <row r="356" spans="1:14" x14ac:dyDescent="0.25">
      <c r="A356" s="2" t="s">
        <v>360</v>
      </c>
      <c r="B356" s="18"/>
      <c r="C356" s="18"/>
      <c r="D356" s="19"/>
      <c r="E356" s="19"/>
      <c r="F356" s="16">
        <v>195.44</v>
      </c>
      <c r="G356" s="16">
        <v>215.6</v>
      </c>
      <c r="H356" s="17">
        <v>195.44</v>
      </c>
      <c r="I356" s="17">
        <v>196</v>
      </c>
      <c r="K356" s="8">
        <f>D356-B356</f>
        <v>0</v>
      </c>
      <c r="L356" s="8">
        <f t="shared" si="15"/>
        <v>0</v>
      </c>
      <c r="M356" s="8">
        <f t="shared" si="16"/>
        <v>0</v>
      </c>
      <c r="N356" s="8">
        <f t="shared" si="17"/>
        <v>-19.599999999999994</v>
      </c>
    </row>
    <row r="357" spans="1:14" x14ac:dyDescent="0.25">
      <c r="A357" s="2" t="s">
        <v>361</v>
      </c>
      <c r="B357" s="18"/>
      <c r="C357" s="18"/>
      <c r="D357" s="19"/>
      <c r="E357" s="19"/>
      <c r="F357" s="16">
        <v>352.57</v>
      </c>
      <c r="G357" s="16">
        <v>321.44</v>
      </c>
      <c r="H357" s="17">
        <v>321.39</v>
      </c>
      <c r="I357" s="17">
        <v>321.43000000000006</v>
      </c>
      <c r="K357" s="8">
        <f>D357-B357</f>
        <v>0</v>
      </c>
      <c r="L357" s="8">
        <f t="shared" si="15"/>
        <v>0</v>
      </c>
      <c r="M357" s="8">
        <f t="shared" si="16"/>
        <v>-31.180000000000007</v>
      </c>
      <c r="N357" s="8">
        <f t="shared" si="17"/>
        <v>-9.9999999999340616E-3</v>
      </c>
    </row>
    <row r="358" spans="1:14" x14ac:dyDescent="0.25">
      <c r="A358" s="2" t="s">
        <v>362</v>
      </c>
      <c r="B358" s="18"/>
      <c r="C358" s="18"/>
      <c r="D358" s="19"/>
      <c r="E358" s="19"/>
      <c r="F358" s="16">
        <v>0</v>
      </c>
      <c r="G358" s="18"/>
      <c r="H358" s="17">
        <v>0</v>
      </c>
      <c r="I358" s="19"/>
      <c r="K358" s="8">
        <f>D358-B358</f>
        <v>0</v>
      </c>
      <c r="L358" s="8">
        <f t="shared" si="15"/>
        <v>0</v>
      </c>
      <c r="M358" s="8">
        <f t="shared" si="16"/>
        <v>0</v>
      </c>
      <c r="N358" s="8">
        <f t="shared" si="17"/>
        <v>0</v>
      </c>
    </row>
    <row r="359" spans="1:14" x14ac:dyDescent="0.25">
      <c r="A359" s="2" t="s">
        <v>363</v>
      </c>
      <c r="B359" s="18"/>
      <c r="C359" s="18"/>
      <c r="D359" s="19"/>
      <c r="E359" s="19"/>
      <c r="F359" s="16">
        <v>43.800000000000004</v>
      </c>
      <c r="G359" s="16">
        <v>39.200000000000003</v>
      </c>
      <c r="H359" s="17">
        <v>82.550000000000011</v>
      </c>
      <c r="I359" s="17">
        <v>39.200000000000003</v>
      </c>
      <c r="K359" s="8">
        <f>D359-B359</f>
        <v>0</v>
      </c>
      <c r="L359" s="8">
        <f t="shared" si="15"/>
        <v>0</v>
      </c>
      <c r="M359" s="8">
        <f t="shared" si="16"/>
        <v>38.750000000000007</v>
      </c>
      <c r="N359" s="8">
        <f t="shared" si="17"/>
        <v>0</v>
      </c>
    </row>
    <row r="360" spans="1:14" x14ac:dyDescent="0.25">
      <c r="A360" s="2" t="s">
        <v>364</v>
      </c>
      <c r="B360" s="18"/>
      <c r="C360" s="18"/>
      <c r="D360" s="19"/>
      <c r="E360" s="19"/>
      <c r="F360" s="16">
        <v>39.090000000000003</v>
      </c>
      <c r="G360" s="16">
        <v>43.120000000000005</v>
      </c>
      <c r="H360" s="17">
        <v>39.090000000000003</v>
      </c>
      <c r="I360" s="17">
        <v>43.120000000000005</v>
      </c>
      <c r="K360" s="8">
        <f>D360-B360</f>
        <v>0</v>
      </c>
      <c r="L360" s="8">
        <f t="shared" si="15"/>
        <v>0</v>
      </c>
      <c r="M360" s="8">
        <f t="shared" si="16"/>
        <v>0</v>
      </c>
      <c r="N360" s="8">
        <f t="shared" si="17"/>
        <v>0</v>
      </c>
    </row>
    <row r="361" spans="1:14" x14ac:dyDescent="0.25">
      <c r="A361" s="2" t="s">
        <v>365</v>
      </c>
      <c r="B361" s="18"/>
      <c r="C361" s="18"/>
      <c r="D361" s="19"/>
      <c r="E361" s="19"/>
      <c r="F361" s="16">
        <v>39.090000000000003</v>
      </c>
      <c r="G361" s="16">
        <v>39.200000000000003</v>
      </c>
      <c r="H361" s="17">
        <v>39.090000000000003</v>
      </c>
      <c r="I361" s="17">
        <v>39.200000000000003</v>
      </c>
      <c r="K361" s="8">
        <f>D361-B361</f>
        <v>0</v>
      </c>
      <c r="L361" s="8">
        <f t="shared" si="15"/>
        <v>0</v>
      </c>
      <c r="M361" s="8">
        <f t="shared" si="16"/>
        <v>0</v>
      </c>
      <c r="N361" s="8">
        <f t="shared" si="17"/>
        <v>0</v>
      </c>
    </row>
    <row r="362" spans="1:14" x14ac:dyDescent="0.25">
      <c r="A362" s="2" t="s">
        <v>366</v>
      </c>
      <c r="B362" s="18"/>
      <c r="C362" s="18"/>
      <c r="D362" s="19"/>
      <c r="E362" s="19"/>
      <c r="F362" s="16">
        <v>39.090000000000003</v>
      </c>
      <c r="G362" s="16">
        <v>39.200000000000003</v>
      </c>
      <c r="H362" s="17">
        <v>39.090000000000003</v>
      </c>
      <c r="I362" s="17">
        <v>39.200000000000003</v>
      </c>
      <c r="K362" s="8">
        <f>D362-B362</f>
        <v>0</v>
      </c>
      <c r="L362" s="8">
        <f t="shared" si="15"/>
        <v>0</v>
      </c>
      <c r="M362" s="8">
        <f t="shared" si="16"/>
        <v>0</v>
      </c>
      <c r="N362" s="8">
        <f t="shared" si="17"/>
        <v>0</v>
      </c>
    </row>
    <row r="363" spans="1:14" x14ac:dyDescent="0.25">
      <c r="A363" s="2" t="s">
        <v>367</v>
      </c>
      <c r="B363" s="18"/>
      <c r="C363" s="18"/>
      <c r="D363" s="19"/>
      <c r="E363" s="19"/>
      <c r="F363" s="16">
        <v>0</v>
      </c>
      <c r="G363" s="18"/>
      <c r="H363" s="17">
        <v>0</v>
      </c>
      <c r="I363" s="19"/>
      <c r="K363" s="8">
        <f>D363-B363</f>
        <v>0</v>
      </c>
      <c r="L363" s="8">
        <f t="shared" si="15"/>
        <v>0</v>
      </c>
      <c r="M363" s="8">
        <f t="shared" si="16"/>
        <v>0</v>
      </c>
      <c r="N363" s="8">
        <f t="shared" si="17"/>
        <v>0</v>
      </c>
    </row>
    <row r="364" spans="1:14" x14ac:dyDescent="0.25">
      <c r="A364" s="2" t="s">
        <v>368</v>
      </c>
      <c r="B364" s="18"/>
      <c r="C364" s="18"/>
      <c r="D364" s="19"/>
      <c r="E364" s="19"/>
      <c r="F364" s="16">
        <v>70.36</v>
      </c>
      <c r="G364" s="16">
        <v>0</v>
      </c>
      <c r="H364" s="17">
        <v>70.36</v>
      </c>
      <c r="I364" s="17">
        <v>0</v>
      </c>
      <c r="K364" s="8">
        <f>D364-B364</f>
        <v>0</v>
      </c>
      <c r="L364" s="8">
        <f t="shared" si="15"/>
        <v>0</v>
      </c>
      <c r="M364" s="8">
        <f t="shared" si="16"/>
        <v>0</v>
      </c>
      <c r="N364" s="8">
        <f t="shared" si="17"/>
        <v>0</v>
      </c>
    </row>
    <row r="365" spans="1:14" x14ac:dyDescent="0.25">
      <c r="A365" s="2" t="s">
        <v>369</v>
      </c>
      <c r="B365" s="18"/>
      <c r="C365" s="18"/>
      <c r="D365" s="19"/>
      <c r="E365" s="19"/>
      <c r="F365" s="16">
        <v>70.36</v>
      </c>
      <c r="G365" s="16">
        <v>70.56</v>
      </c>
      <c r="H365" s="17">
        <v>70.36</v>
      </c>
      <c r="I365" s="17">
        <v>70.56</v>
      </c>
      <c r="K365" s="8">
        <f>D365-B365</f>
        <v>0</v>
      </c>
      <c r="L365" s="8">
        <f t="shared" si="15"/>
        <v>0</v>
      </c>
      <c r="M365" s="8">
        <f t="shared" si="16"/>
        <v>0</v>
      </c>
      <c r="N365" s="8">
        <f t="shared" si="17"/>
        <v>0</v>
      </c>
    </row>
    <row r="366" spans="1:14" x14ac:dyDescent="0.25">
      <c r="A366" s="2" t="s">
        <v>370</v>
      </c>
      <c r="B366" s="18"/>
      <c r="C366" s="18"/>
      <c r="D366" s="19"/>
      <c r="E366" s="19"/>
      <c r="F366" s="16">
        <v>51.510000000000005</v>
      </c>
      <c r="G366" s="16">
        <v>39.200000000000003</v>
      </c>
      <c r="H366" s="17">
        <v>0</v>
      </c>
      <c r="I366" s="17">
        <v>0</v>
      </c>
      <c r="K366" s="8">
        <f>D366-B366</f>
        <v>0</v>
      </c>
      <c r="L366" s="8">
        <f t="shared" si="15"/>
        <v>0</v>
      </c>
      <c r="M366" s="8">
        <f t="shared" si="16"/>
        <v>-51.510000000000005</v>
      </c>
      <c r="N366" s="8">
        <f t="shared" si="17"/>
        <v>-39.200000000000003</v>
      </c>
    </row>
    <row r="367" spans="1:14" x14ac:dyDescent="0.25">
      <c r="A367" s="2" t="s">
        <v>371</v>
      </c>
      <c r="B367" s="16">
        <v>39.090000000000003</v>
      </c>
      <c r="C367" s="16">
        <v>0</v>
      </c>
      <c r="D367" s="17">
        <v>39.090000000000003</v>
      </c>
      <c r="E367" s="17">
        <v>0</v>
      </c>
      <c r="F367" s="18"/>
      <c r="G367" s="18"/>
      <c r="H367" s="19"/>
      <c r="I367" s="19"/>
      <c r="K367" s="8">
        <f>D367-B367</f>
        <v>0</v>
      </c>
      <c r="L367" s="8">
        <f t="shared" si="15"/>
        <v>0</v>
      </c>
      <c r="M367" s="8">
        <f t="shared" si="16"/>
        <v>0</v>
      </c>
      <c r="N367" s="8">
        <f t="shared" si="17"/>
        <v>0</v>
      </c>
    </row>
    <row r="368" spans="1:14" x14ac:dyDescent="0.25">
      <c r="A368" s="2" t="s">
        <v>372</v>
      </c>
      <c r="B368" s="18"/>
      <c r="C368" s="18"/>
      <c r="D368" s="19"/>
      <c r="E368" s="19"/>
      <c r="F368" s="16">
        <v>39.090000000000003</v>
      </c>
      <c r="G368" s="16">
        <v>39.200000000000003</v>
      </c>
      <c r="H368" s="17">
        <v>39.090000000000003</v>
      </c>
      <c r="I368" s="17">
        <v>39.200000000000003</v>
      </c>
      <c r="K368" s="8">
        <f>D368-B368</f>
        <v>0</v>
      </c>
      <c r="L368" s="8">
        <f t="shared" si="15"/>
        <v>0</v>
      </c>
      <c r="M368" s="8">
        <f t="shared" si="16"/>
        <v>0</v>
      </c>
      <c r="N368" s="8">
        <f t="shared" si="17"/>
        <v>0</v>
      </c>
    </row>
    <row r="369" spans="1:14" x14ac:dyDescent="0.25">
      <c r="A369" s="2" t="s">
        <v>373</v>
      </c>
      <c r="B369" s="18"/>
      <c r="C369" s="18"/>
      <c r="D369" s="19"/>
      <c r="E369" s="19"/>
      <c r="F369" s="16">
        <v>77.400000000000006</v>
      </c>
      <c r="G369" s="16">
        <v>70.56</v>
      </c>
      <c r="H369" s="17">
        <v>70.36</v>
      </c>
      <c r="I369" s="17">
        <v>70.56</v>
      </c>
      <c r="K369" s="8">
        <f>D369-B369</f>
        <v>0</v>
      </c>
      <c r="L369" s="8">
        <f t="shared" si="15"/>
        <v>0</v>
      </c>
      <c r="M369" s="8">
        <f t="shared" si="16"/>
        <v>-7.0400000000000063</v>
      </c>
      <c r="N369" s="8">
        <f t="shared" si="17"/>
        <v>0</v>
      </c>
    </row>
    <row r="370" spans="1:14" x14ac:dyDescent="0.25">
      <c r="A370" s="2" t="s">
        <v>374</v>
      </c>
      <c r="B370" s="18"/>
      <c r="C370" s="18"/>
      <c r="D370" s="19"/>
      <c r="E370" s="19"/>
      <c r="F370" s="16">
        <v>70.36</v>
      </c>
      <c r="G370" s="16">
        <v>70.56</v>
      </c>
      <c r="H370" s="17">
        <v>70.36</v>
      </c>
      <c r="I370" s="17">
        <v>70.56</v>
      </c>
      <c r="K370" s="8">
        <f>D370-B370</f>
        <v>0</v>
      </c>
      <c r="L370" s="8">
        <f t="shared" si="15"/>
        <v>0</v>
      </c>
      <c r="M370" s="8">
        <f t="shared" si="16"/>
        <v>0</v>
      </c>
      <c r="N370" s="8">
        <f t="shared" si="17"/>
        <v>0</v>
      </c>
    </row>
    <row r="371" spans="1:14" x14ac:dyDescent="0.25">
      <c r="A371" s="2" t="s">
        <v>375</v>
      </c>
      <c r="B371" s="18"/>
      <c r="C371" s="18"/>
      <c r="D371" s="19"/>
      <c r="E371" s="19"/>
      <c r="F371" s="16">
        <v>70.36</v>
      </c>
      <c r="G371" s="16">
        <v>70.56</v>
      </c>
      <c r="H371" s="17">
        <v>70.36</v>
      </c>
      <c r="I371" s="17">
        <v>70.56</v>
      </c>
      <c r="K371" s="8">
        <f>D371-B371</f>
        <v>0</v>
      </c>
      <c r="L371" s="8">
        <f t="shared" si="15"/>
        <v>0</v>
      </c>
      <c r="M371" s="8">
        <f t="shared" si="16"/>
        <v>0</v>
      </c>
      <c r="N371" s="8">
        <f t="shared" si="17"/>
        <v>0</v>
      </c>
    </row>
    <row r="372" spans="1:14" x14ac:dyDescent="0.25">
      <c r="A372" s="2" t="s">
        <v>376</v>
      </c>
      <c r="B372" s="18"/>
      <c r="C372" s="18"/>
      <c r="D372" s="19"/>
      <c r="E372" s="19"/>
      <c r="F372" s="16">
        <v>5.5</v>
      </c>
      <c r="G372" s="18"/>
      <c r="H372" s="17">
        <v>0</v>
      </c>
      <c r="I372" s="19"/>
      <c r="K372" s="8">
        <f>D372-B372</f>
        <v>0</v>
      </c>
      <c r="L372" s="8">
        <f t="shared" si="15"/>
        <v>0</v>
      </c>
      <c r="M372" s="8">
        <f t="shared" si="16"/>
        <v>-5.5</v>
      </c>
      <c r="N372" s="8">
        <f t="shared" si="17"/>
        <v>0</v>
      </c>
    </row>
    <row r="373" spans="1:14" x14ac:dyDescent="0.25">
      <c r="A373" s="2" t="s">
        <v>377</v>
      </c>
      <c r="B373" s="18"/>
      <c r="C373" s="18"/>
      <c r="D373" s="19"/>
      <c r="E373" s="19"/>
      <c r="F373" s="16">
        <v>39.090000000000003</v>
      </c>
      <c r="G373" s="16">
        <v>39.200000000000003</v>
      </c>
      <c r="H373" s="17">
        <v>39.090000000000003</v>
      </c>
      <c r="I373" s="17">
        <v>39.200000000000003</v>
      </c>
      <c r="K373" s="8">
        <f>D373-B373</f>
        <v>0</v>
      </c>
      <c r="L373" s="8">
        <f t="shared" si="15"/>
        <v>0</v>
      </c>
      <c r="M373" s="8">
        <f t="shared" si="16"/>
        <v>0</v>
      </c>
      <c r="N373" s="8">
        <f t="shared" si="17"/>
        <v>0</v>
      </c>
    </row>
    <row r="374" spans="1:14" x14ac:dyDescent="0.25">
      <c r="A374" s="2" t="s">
        <v>378</v>
      </c>
      <c r="B374" s="18"/>
      <c r="C374" s="18"/>
      <c r="D374" s="19"/>
      <c r="E374" s="19"/>
      <c r="F374" s="16">
        <v>39.090000000000003</v>
      </c>
      <c r="G374" s="16">
        <v>39.200000000000003</v>
      </c>
      <c r="H374" s="17">
        <v>39.090000000000003</v>
      </c>
      <c r="I374" s="17">
        <v>39.200000000000003</v>
      </c>
      <c r="K374" s="8">
        <f>D374-B374</f>
        <v>0</v>
      </c>
      <c r="L374" s="8">
        <f t="shared" si="15"/>
        <v>0</v>
      </c>
      <c r="M374" s="8">
        <f t="shared" si="16"/>
        <v>0</v>
      </c>
      <c r="N374" s="8">
        <f t="shared" si="17"/>
        <v>0</v>
      </c>
    </row>
    <row r="375" spans="1:14" x14ac:dyDescent="0.25">
      <c r="A375" s="2" t="s">
        <v>379</v>
      </c>
      <c r="B375" s="18"/>
      <c r="C375" s="18"/>
      <c r="D375" s="19"/>
      <c r="E375" s="19"/>
      <c r="F375" s="16">
        <v>70.36</v>
      </c>
      <c r="G375" s="16">
        <v>70.56</v>
      </c>
      <c r="H375" s="17">
        <v>70.36</v>
      </c>
      <c r="I375" s="17">
        <v>70.56</v>
      </c>
      <c r="K375" s="8">
        <f>D375-B375</f>
        <v>0</v>
      </c>
      <c r="L375" s="8">
        <f t="shared" si="15"/>
        <v>0</v>
      </c>
      <c r="M375" s="8">
        <f t="shared" si="16"/>
        <v>0</v>
      </c>
      <c r="N375" s="8">
        <f t="shared" si="17"/>
        <v>0</v>
      </c>
    </row>
    <row r="376" spans="1:14" x14ac:dyDescent="0.25">
      <c r="A376" s="2" t="s">
        <v>380</v>
      </c>
      <c r="B376" s="18"/>
      <c r="C376" s="18"/>
      <c r="D376" s="19"/>
      <c r="E376" s="19"/>
      <c r="F376" s="16">
        <v>70.36</v>
      </c>
      <c r="G376" s="16">
        <v>70.56</v>
      </c>
      <c r="H376" s="17">
        <v>70.36</v>
      </c>
      <c r="I376" s="17">
        <v>70.56</v>
      </c>
      <c r="K376" s="8">
        <f>D376-B376</f>
        <v>0</v>
      </c>
      <c r="L376" s="8">
        <f t="shared" si="15"/>
        <v>0</v>
      </c>
      <c r="M376" s="8">
        <f t="shared" si="16"/>
        <v>0</v>
      </c>
      <c r="N376" s="8">
        <f t="shared" si="17"/>
        <v>0</v>
      </c>
    </row>
    <row r="377" spans="1:14" x14ac:dyDescent="0.25">
      <c r="A377" s="2" t="s">
        <v>381</v>
      </c>
      <c r="B377" s="18"/>
      <c r="C377" s="18"/>
      <c r="D377" s="19"/>
      <c r="E377" s="19"/>
      <c r="F377" s="16">
        <v>170.67999999999998</v>
      </c>
      <c r="G377" s="16">
        <v>211.73</v>
      </c>
      <c r="H377" s="17">
        <v>183.39000000000001</v>
      </c>
      <c r="I377" s="17">
        <v>196</v>
      </c>
      <c r="K377" s="8">
        <f>D377-B377</f>
        <v>0</v>
      </c>
      <c r="L377" s="8">
        <f t="shared" si="15"/>
        <v>0</v>
      </c>
      <c r="M377" s="8">
        <f t="shared" si="16"/>
        <v>12.710000000000036</v>
      </c>
      <c r="N377" s="8">
        <f t="shared" si="17"/>
        <v>-15.72999999999999</v>
      </c>
    </row>
    <row r="378" spans="1:14" x14ac:dyDescent="0.25">
      <c r="A378" s="2" t="s">
        <v>382</v>
      </c>
      <c r="B378" s="18"/>
      <c r="C378" s="18"/>
      <c r="D378" s="19"/>
      <c r="E378" s="19"/>
      <c r="F378" s="16">
        <v>234.53</v>
      </c>
      <c r="G378" s="16">
        <v>235.2</v>
      </c>
      <c r="H378" s="17">
        <v>234.53</v>
      </c>
      <c r="I378" s="17">
        <v>235.2</v>
      </c>
      <c r="K378" s="8">
        <f>D378-B378</f>
        <v>0</v>
      </c>
      <c r="L378" s="8">
        <f t="shared" si="15"/>
        <v>0</v>
      </c>
      <c r="M378" s="8">
        <f t="shared" si="16"/>
        <v>0</v>
      </c>
      <c r="N378" s="8">
        <f t="shared" si="17"/>
        <v>0</v>
      </c>
    </row>
    <row r="379" spans="1:14" x14ac:dyDescent="0.25">
      <c r="A379" s="2" t="s">
        <v>383</v>
      </c>
      <c r="B379" s="18"/>
      <c r="C379" s="18"/>
      <c r="D379" s="19"/>
      <c r="E379" s="19"/>
      <c r="F379" s="16">
        <v>257.98</v>
      </c>
      <c r="G379" s="16">
        <v>258.72000000000003</v>
      </c>
      <c r="H379" s="17">
        <v>257.98</v>
      </c>
      <c r="I379" s="17">
        <v>258.72000000000003</v>
      </c>
      <c r="K379" s="8">
        <f>D379-B379</f>
        <v>0</v>
      </c>
      <c r="L379" s="8">
        <f t="shared" si="15"/>
        <v>0</v>
      </c>
      <c r="M379" s="8">
        <f t="shared" si="16"/>
        <v>0</v>
      </c>
      <c r="N379" s="8">
        <f t="shared" si="17"/>
        <v>0</v>
      </c>
    </row>
    <row r="380" spans="1:14" x14ac:dyDescent="0.25">
      <c r="A380" s="2" t="s">
        <v>384</v>
      </c>
      <c r="B380" s="18"/>
      <c r="C380" s="18"/>
      <c r="D380" s="19"/>
      <c r="E380" s="19"/>
      <c r="F380" s="16">
        <v>70.36</v>
      </c>
      <c r="G380" s="16">
        <v>0</v>
      </c>
      <c r="H380" s="17">
        <v>70.36</v>
      </c>
      <c r="I380" s="17">
        <v>0</v>
      </c>
      <c r="K380" s="8">
        <f>D380-B380</f>
        <v>0</v>
      </c>
      <c r="L380" s="8">
        <f t="shared" si="15"/>
        <v>0</v>
      </c>
      <c r="M380" s="8">
        <f t="shared" si="16"/>
        <v>0</v>
      </c>
      <c r="N380" s="8">
        <f t="shared" si="17"/>
        <v>0</v>
      </c>
    </row>
    <row r="381" spans="1:14" x14ac:dyDescent="0.25">
      <c r="A381" s="2" t="s">
        <v>385</v>
      </c>
      <c r="B381" s="18"/>
      <c r="C381" s="18"/>
      <c r="D381" s="19"/>
      <c r="E381" s="19"/>
      <c r="F381" s="16">
        <v>730.94</v>
      </c>
      <c r="G381" s="16">
        <v>733.04</v>
      </c>
      <c r="H381" s="17">
        <v>666.28</v>
      </c>
      <c r="I381" s="17">
        <v>666.38000000000011</v>
      </c>
      <c r="K381" s="8">
        <f>D381-B381</f>
        <v>0</v>
      </c>
      <c r="L381" s="8">
        <f t="shared" si="15"/>
        <v>0</v>
      </c>
      <c r="M381" s="8">
        <f t="shared" si="16"/>
        <v>-64.660000000000082</v>
      </c>
      <c r="N381" s="8">
        <f t="shared" si="17"/>
        <v>-66.659999999999854</v>
      </c>
    </row>
    <row r="382" spans="1:14" x14ac:dyDescent="0.25">
      <c r="A382" s="2" t="s">
        <v>386</v>
      </c>
      <c r="B382" s="18"/>
      <c r="C382" s="18"/>
      <c r="D382" s="19"/>
      <c r="E382" s="19"/>
      <c r="F382" s="16">
        <v>78.97</v>
      </c>
      <c r="G382" s="16">
        <v>70.56</v>
      </c>
      <c r="H382" s="17">
        <v>0</v>
      </c>
      <c r="I382" s="17">
        <v>0</v>
      </c>
      <c r="K382" s="8">
        <f>D382-B382</f>
        <v>0</v>
      </c>
      <c r="L382" s="8">
        <f t="shared" si="15"/>
        <v>0</v>
      </c>
      <c r="M382" s="8">
        <f t="shared" si="16"/>
        <v>-78.97</v>
      </c>
      <c r="N382" s="8">
        <f t="shared" si="17"/>
        <v>-70.56</v>
      </c>
    </row>
    <row r="383" spans="1:14" x14ac:dyDescent="0.25">
      <c r="A383" s="2" t="s">
        <v>387</v>
      </c>
      <c r="B383" s="18"/>
      <c r="C383" s="18"/>
      <c r="D383" s="19"/>
      <c r="E383" s="19"/>
      <c r="F383" s="16">
        <v>0</v>
      </c>
      <c r="G383" s="18"/>
      <c r="H383" s="17">
        <v>0</v>
      </c>
      <c r="I383" s="19"/>
      <c r="K383" s="8">
        <f>D383-B383</f>
        <v>0</v>
      </c>
      <c r="L383" s="8">
        <f t="shared" si="15"/>
        <v>0</v>
      </c>
      <c r="M383" s="8">
        <f t="shared" si="16"/>
        <v>0</v>
      </c>
      <c r="N383" s="8">
        <f t="shared" si="17"/>
        <v>0</v>
      </c>
    </row>
    <row r="384" spans="1:14" x14ac:dyDescent="0.25">
      <c r="A384" s="2" t="s">
        <v>388</v>
      </c>
      <c r="B384" s="18"/>
      <c r="C384" s="18"/>
      <c r="D384" s="19"/>
      <c r="E384" s="19"/>
      <c r="F384" s="16">
        <v>77.400000000000006</v>
      </c>
      <c r="G384" s="16">
        <v>70.56</v>
      </c>
      <c r="H384" s="17">
        <v>77.400000000000006</v>
      </c>
      <c r="I384" s="17">
        <v>70.56</v>
      </c>
      <c r="K384" s="8">
        <f>D384-B384</f>
        <v>0</v>
      </c>
      <c r="L384" s="8">
        <f t="shared" si="15"/>
        <v>0</v>
      </c>
      <c r="M384" s="8">
        <f t="shared" si="16"/>
        <v>0</v>
      </c>
      <c r="N384" s="8">
        <f t="shared" si="17"/>
        <v>0</v>
      </c>
    </row>
    <row r="385" spans="1:14" x14ac:dyDescent="0.25">
      <c r="A385" s="2" t="s">
        <v>389</v>
      </c>
      <c r="B385" s="18"/>
      <c r="C385" s="18"/>
      <c r="D385" s="19"/>
      <c r="E385" s="19"/>
      <c r="F385" s="16">
        <v>39.090000000000003</v>
      </c>
      <c r="G385" s="16">
        <v>39.200000000000003</v>
      </c>
      <c r="H385" s="17">
        <v>39.090000000000003</v>
      </c>
      <c r="I385" s="17">
        <v>39.200000000000003</v>
      </c>
      <c r="K385" s="8">
        <f>D385-B385</f>
        <v>0</v>
      </c>
      <c r="L385" s="8">
        <f t="shared" si="15"/>
        <v>0</v>
      </c>
      <c r="M385" s="8">
        <f t="shared" si="16"/>
        <v>0</v>
      </c>
      <c r="N385" s="8">
        <f t="shared" si="17"/>
        <v>0</v>
      </c>
    </row>
    <row r="386" spans="1:14" x14ac:dyDescent="0.25">
      <c r="A386" s="2" t="s">
        <v>390</v>
      </c>
      <c r="B386" s="18"/>
      <c r="C386" s="18"/>
      <c r="D386" s="19"/>
      <c r="E386" s="19"/>
      <c r="F386" s="16">
        <v>101.63</v>
      </c>
      <c r="G386" s="16">
        <v>101.92</v>
      </c>
      <c r="H386" s="17">
        <v>111.71</v>
      </c>
      <c r="I386" s="17">
        <v>101.92</v>
      </c>
      <c r="K386" s="8">
        <f>D386-B386</f>
        <v>0</v>
      </c>
      <c r="L386" s="8">
        <f t="shared" si="15"/>
        <v>0</v>
      </c>
      <c r="M386" s="8">
        <f t="shared" si="16"/>
        <v>10.079999999999998</v>
      </c>
      <c r="N386" s="8">
        <f t="shared" si="17"/>
        <v>0</v>
      </c>
    </row>
    <row r="387" spans="1:14" x14ac:dyDescent="0.25">
      <c r="A387" s="2" t="s">
        <v>391</v>
      </c>
      <c r="B387" s="18"/>
      <c r="C387" s="18"/>
      <c r="D387" s="19"/>
      <c r="E387" s="19"/>
      <c r="F387" s="16">
        <v>0</v>
      </c>
      <c r="G387" s="18"/>
      <c r="H387" s="17">
        <v>69.75</v>
      </c>
      <c r="I387" s="19"/>
      <c r="K387" s="8">
        <f>D387-B387</f>
        <v>0</v>
      </c>
      <c r="L387" s="8">
        <f t="shared" si="15"/>
        <v>0</v>
      </c>
      <c r="M387" s="8">
        <f t="shared" si="16"/>
        <v>69.75</v>
      </c>
      <c r="N387" s="8">
        <f t="shared" si="17"/>
        <v>0</v>
      </c>
    </row>
    <row r="388" spans="1:14" x14ac:dyDescent="0.25">
      <c r="A388" s="2" t="s">
        <v>392</v>
      </c>
      <c r="B388" s="18"/>
      <c r="C388" s="18"/>
      <c r="D388" s="19"/>
      <c r="E388" s="19"/>
      <c r="F388" s="16">
        <v>39.090000000000003</v>
      </c>
      <c r="G388" s="16">
        <v>39.200000000000003</v>
      </c>
      <c r="H388" s="17">
        <v>39.090000000000003</v>
      </c>
      <c r="I388" s="17">
        <v>39.200000000000003</v>
      </c>
      <c r="K388" s="8">
        <f>D388-B388</f>
        <v>0</v>
      </c>
      <c r="L388" s="8">
        <f t="shared" ref="L388:L451" si="18">E388-C388</f>
        <v>0</v>
      </c>
      <c r="M388" s="8">
        <f t="shared" ref="M388:M451" si="19">H388-F388</f>
        <v>0</v>
      </c>
      <c r="N388" s="8">
        <f t="shared" ref="N388:N451" si="20">I388-G388</f>
        <v>0</v>
      </c>
    </row>
    <row r="389" spans="1:14" x14ac:dyDescent="0.25">
      <c r="A389" s="2" t="s">
        <v>393</v>
      </c>
      <c r="B389" s="18"/>
      <c r="C389" s="18"/>
      <c r="D389" s="19"/>
      <c r="E389" s="19"/>
      <c r="F389" s="16">
        <v>70.36</v>
      </c>
      <c r="G389" s="16">
        <v>0</v>
      </c>
      <c r="H389" s="17">
        <v>70.36</v>
      </c>
      <c r="I389" s="17">
        <v>0</v>
      </c>
      <c r="K389" s="8">
        <f>D389-B389</f>
        <v>0</v>
      </c>
      <c r="L389" s="8">
        <f t="shared" si="18"/>
        <v>0</v>
      </c>
      <c r="M389" s="8">
        <f t="shared" si="19"/>
        <v>0</v>
      </c>
      <c r="N389" s="8">
        <f t="shared" si="20"/>
        <v>0</v>
      </c>
    </row>
    <row r="390" spans="1:14" x14ac:dyDescent="0.25">
      <c r="A390" s="2" t="s">
        <v>394</v>
      </c>
      <c r="B390" s="18"/>
      <c r="C390" s="18"/>
      <c r="D390" s="19"/>
      <c r="E390" s="19"/>
      <c r="F390" s="16">
        <v>70.36</v>
      </c>
      <c r="G390" s="16">
        <v>70.56</v>
      </c>
      <c r="H390" s="17">
        <v>70.36</v>
      </c>
      <c r="I390" s="17">
        <v>70.56</v>
      </c>
      <c r="K390" s="8">
        <f>D390-B390</f>
        <v>0</v>
      </c>
      <c r="L390" s="8">
        <f t="shared" si="18"/>
        <v>0</v>
      </c>
      <c r="M390" s="8">
        <f t="shared" si="19"/>
        <v>0</v>
      </c>
      <c r="N390" s="8">
        <f t="shared" si="20"/>
        <v>0</v>
      </c>
    </row>
    <row r="391" spans="1:14" x14ac:dyDescent="0.25">
      <c r="A391" s="2" t="s">
        <v>395</v>
      </c>
      <c r="B391" s="18"/>
      <c r="C391" s="18"/>
      <c r="D391" s="19"/>
      <c r="E391" s="19"/>
      <c r="F391" s="16">
        <v>39.090000000000003</v>
      </c>
      <c r="G391" s="16">
        <v>39.200000000000003</v>
      </c>
      <c r="H391" s="17">
        <v>39.090000000000003</v>
      </c>
      <c r="I391" s="17">
        <v>39.200000000000003</v>
      </c>
      <c r="K391" s="8">
        <f>D391-B391</f>
        <v>0</v>
      </c>
      <c r="L391" s="8">
        <f t="shared" si="18"/>
        <v>0</v>
      </c>
      <c r="M391" s="8">
        <f t="shared" si="19"/>
        <v>0</v>
      </c>
      <c r="N391" s="8">
        <f t="shared" si="20"/>
        <v>0</v>
      </c>
    </row>
    <row r="392" spans="1:14" x14ac:dyDescent="0.25">
      <c r="A392" s="2" t="s">
        <v>396</v>
      </c>
      <c r="B392" s="18"/>
      <c r="C392" s="18"/>
      <c r="D392" s="19"/>
      <c r="E392" s="19"/>
      <c r="F392" s="16">
        <v>78.97</v>
      </c>
      <c r="G392" s="16">
        <v>70.56</v>
      </c>
      <c r="H392" s="17">
        <v>0</v>
      </c>
      <c r="I392" s="17">
        <v>0</v>
      </c>
      <c r="K392" s="8">
        <f>D392-B392</f>
        <v>0</v>
      </c>
      <c r="L392" s="8">
        <f t="shared" si="18"/>
        <v>0</v>
      </c>
      <c r="M392" s="8">
        <f t="shared" si="19"/>
        <v>-78.97</v>
      </c>
      <c r="N392" s="8">
        <f t="shared" si="20"/>
        <v>-70.56</v>
      </c>
    </row>
    <row r="393" spans="1:14" x14ac:dyDescent="0.25">
      <c r="A393" s="2" t="s">
        <v>397</v>
      </c>
      <c r="B393" s="18"/>
      <c r="C393" s="18"/>
      <c r="D393" s="19"/>
      <c r="E393" s="19"/>
      <c r="F393" s="16">
        <v>39.090000000000003</v>
      </c>
      <c r="G393" s="16">
        <v>0</v>
      </c>
      <c r="H393" s="17">
        <v>39.090000000000003</v>
      </c>
      <c r="I393" s="17">
        <v>0</v>
      </c>
      <c r="K393" s="8">
        <f>D393-B393</f>
        <v>0</v>
      </c>
      <c r="L393" s="8">
        <f t="shared" si="18"/>
        <v>0</v>
      </c>
      <c r="M393" s="8">
        <f t="shared" si="19"/>
        <v>0</v>
      </c>
      <c r="N393" s="8">
        <f t="shared" si="20"/>
        <v>0</v>
      </c>
    </row>
    <row r="394" spans="1:14" x14ac:dyDescent="0.25">
      <c r="A394" s="2" t="s">
        <v>398</v>
      </c>
      <c r="B394" s="18"/>
      <c r="C394" s="18"/>
      <c r="D394" s="19"/>
      <c r="E394" s="19"/>
      <c r="F394" s="16">
        <v>43.02</v>
      </c>
      <c r="G394" s="16">
        <v>43.11</v>
      </c>
      <c r="H394" s="17">
        <v>0</v>
      </c>
      <c r="I394" s="17">
        <v>0</v>
      </c>
      <c r="K394" s="8">
        <f>D394-B394</f>
        <v>0</v>
      </c>
      <c r="L394" s="8">
        <f t="shared" si="18"/>
        <v>0</v>
      </c>
      <c r="M394" s="8">
        <f t="shared" si="19"/>
        <v>-43.02</v>
      </c>
      <c r="N394" s="8">
        <f t="shared" si="20"/>
        <v>-43.11</v>
      </c>
    </row>
    <row r="395" spans="1:14" x14ac:dyDescent="0.25">
      <c r="A395" s="2" t="s">
        <v>399</v>
      </c>
      <c r="B395" s="18"/>
      <c r="C395" s="18"/>
      <c r="D395" s="19"/>
      <c r="E395" s="19"/>
      <c r="F395" s="16">
        <v>3.49</v>
      </c>
      <c r="G395" s="16">
        <v>3.91</v>
      </c>
      <c r="H395" s="17">
        <v>38.35</v>
      </c>
      <c r="I395" s="17">
        <v>43</v>
      </c>
      <c r="K395" s="8">
        <f>D395-B395</f>
        <v>0</v>
      </c>
      <c r="L395" s="8">
        <f t="shared" si="18"/>
        <v>0</v>
      </c>
      <c r="M395" s="8">
        <f t="shared" si="19"/>
        <v>34.86</v>
      </c>
      <c r="N395" s="8">
        <f t="shared" si="20"/>
        <v>39.090000000000003</v>
      </c>
    </row>
    <row r="396" spans="1:14" x14ac:dyDescent="0.25">
      <c r="A396" s="2" t="s">
        <v>400</v>
      </c>
      <c r="B396" s="18"/>
      <c r="C396" s="18"/>
      <c r="D396" s="19"/>
      <c r="E396" s="19"/>
      <c r="F396" s="16">
        <v>39.090000000000003</v>
      </c>
      <c r="G396" s="16">
        <v>39.200000000000003</v>
      </c>
      <c r="H396" s="17">
        <v>39.090000000000003</v>
      </c>
      <c r="I396" s="17">
        <v>39.200000000000003</v>
      </c>
      <c r="K396" s="8">
        <f>D396-B396</f>
        <v>0</v>
      </c>
      <c r="L396" s="8">
        <f t="shared" si="18"/>
        <v>0</v>
      </c>
      <c r="M396" s="8">
        <f t="shared" si="19"/>
        <v>0</v>
      </c>
      <c r="N396" s="8">
        <f t="shared" si="20"/>
        <v>0</v>
      </c>
    </row>
    <row r="397" spans="1:14" x14ac:dyDescent="0.25">
      <c r="A397" s="2" t="s">
        <v>401</v>
      </c>
      <c r="B397" s="18"/>
      <c r="C397" s="18"/>
      <c r="D397" s="19"/>
      <c r="E397" s="19"/>
      <c r="F397" s="16">
        <v>35.18</v>
      </c>
      <c r="G397" s="16">
        <v>35.28</v>
      </c>
      <c r="H397" s="17">
        <v>35.18</v>
      </c>
      <c r="I397" s="17">
        <v>35.28</v>
      </c>
      <c r="K397" s="8">
        <f>D397-B397</f>
        <v>0</v>
      </c>
      <c r="L397" s="8">
        <f t="shared" si="18"/>
        <v>0</v>
      </c>
      <c r="M397" s="8">
        <f t="shared" si="19"/>
        <v>0</v>
      </c>
      <c r="N397" s="8">
        <f t="shared" si="20"/>
        <v>0</v>
      </c>
    </row>
    <row r="398" spans="1:14" x14ac:dyDescent="0.25">
      <c r="A398" s="2" t="s">
        <v>402</v>
      </c>
      <c r="B398" s="18"/>
      <c r="C398" s="18"/>
      <c r="D398" s="19"/>
      <c r="E398" s="19"/>
      <c r="F398" s="16">
        <v>0</v>
      </c>
      <c r="G398" s="18"/>
      <c r="H398" s="17">
        <v>608.95999999999992</v>
      </c>
      <c r="I398" s="19"/>
      <c r="K398" s="8">
        <f>D398-B398</f>
        <v>0</v>
      </c>
      <c r="L398" s="8">
        <f t="shared" si="18"/>
        <v>0</v>
      </c>
      <c r="M398" s="8">
        <f t="shared" si="19"/>
        <v>608.95999999999992</v>
      </c>
      <c r="N398" s="8">
        <f t="shared" si="20"/>
        <v>0</v>
      </c>
    </row>
    <row r="399" spans="1:14" x14ac:dyDescent="0.25">
      <c r="A399" s="2" t="s">
        <v>403</v>
      </c>
      <c r="B399" s="18"/>
      <c r="C399" s="18"/>
      <c r="D399" s="19"/>
      <c r="E399" s="19"/>
      <c r="F399" s="16">
        <v>43.800000000000004</v>
      </c>
      <c r="G399" s="16">
        <v>43.11</v>
      </c>
      <c r="H399" s="17">
        <v>0</v>
      </c>
      <c r="I399" s="17">
        <v>0</v>
      </c>
      <c r="K399" s="8">
        <f>D399-B399</f>
        <v>0</v>
      </c>
      <c r="L399" s="8">
        <f t="shared" si="18"/>
        <v>0</v>
      </c>
      <c r="M399" s="8">
        <f t="shared" si="19"/>
        <v>-43.800000000000004</v>
      </c>
      <c r="N399" s="8">
        <f t="shared" si="20"/>
        <v>-43.11</v>
      </c>
    </row>
    <row r="400" spans="1:14" x14ac:dyDescent="0.25">
      <c r="A400" s="2" t="s">
        <v>404</v>
      </c>
      <c r="B400" s="18"/>
      <c r="C400" s="18"/>
      <c r="D400" s="19"/>
      <c r="E400" s="19"/>
      <c r="F400" s="16">
        <v>39.090000000000003</v>
      </c>
      <c r="G400" s="16">
        <v>39.200000000000003</v>
      </c>
      <c r="H400" s="17">
        <v>0</v>
      </c>
      <c r="I400" s="17">
        <v>39.200000000000003</v>
      </c>
      <c r="K400" s="8">
        <f>D400-B400</f>
        <v>0</v>
      </c>
      <c r="L400" s="8">
        <f t="shared" si="18"/>
        <v>0</v>
      </c>
      <c r="M400" s="8">
        <f t="shared" si="19"/>
        <v>-39.090000000000003</v>
      </c>
      <c r="N400" s="8">
        <f t="shared" si="20"/>
        <v>0</v>
      </c>
    </row>
    <row r="401" spans="1:14" x14ac:dyDescent="0.25">
      <c r="A401" s="2" t="s">
        <v>405</v>
      </c>
      <c r="B401" s="18"/>
      <c r="C401" s="18"/>
      <c r="D401" s="19"/>
      <c r="E401" s="19"/>
      <c r="F401" s="16">
        <v>39.090000000000003</v>
      </c>
      <c r="G401" s="16">
        <v>39.200000000000003</v>
      </c>
      <c r="H401" s="17">
        <v>39.090000000000003</v>
      </c>
      <c r="I401" s="17">
        <v>39.200000000000003</v>
      </c>
      <c r="K401" s="8">
        <f>D401-B401</f>
        <v>0</v>
      </c>
      <c r="L401" s="8">
        <f t="shared" si="18"/>
        <v>0</v>
      </c>
      <c r="M401" s="8">
        <f t="shared" si="19"/>
        <v>0</v>
      </c>
      <c r="N401" s="8">
        <f t="shared" si="20"/>
        <v>0</v>
      </c>
    </row>
    <row r="402" spans="1:14" x14ac:dyDescent="0.25">
      <c r="A402" s="2" t="s">
        <v>406</v>
      </c>
      <c r="B402" s="18"/>
      <c r="C402" s="18"/>
      <c r="D402" s="19"/>
      <c r="E402" s="19"/>
      <c r="F402" s="16">
        <v>132.9</v>
      </c>
      <c r="G402" s="18"/>
      <c r="H402" s="17">
        <v>132.9</v>
      </c>
      <c r="I402" s="19"/>
      <c r="K402" s="8">
        <f>D402-B402</f>
        <v>0</v>
      </c>
      <c r="L402" s="8">
        <f t="shared" si="18"/>
        <v>0</v>
      </c>
      <c r="M402" s="8">
        <f t="shared" si="19"/>
        <v>0</v>
      </c>
      <c r="N402" s="8">
        <f t="shared" si="20"/>
        <v>0</v>
      </c>
    </row>
    <row r="403" spans="1:14" x14ac:dyDescent="0.25">
      <c r="A403" s="2" t="s">
        <v>407</v>
      </c>
      <c r="B403" s="18"/>
      <c r="C403" s="18"/>
      <c r="D403" s="19"/>
      <c r="E403" s="19"/>
      <c r="F403" s="16">
        <v>77.400000000000006</v>
      </c>
      <c r="G403" s="16">
        <v>-77.400000000000006</v>
      </c>
      <c r="H403" s="17">
        <v>0</v>
      </c>
      <c r="I403" s="17">
        <v>6.98</v>
      </c>
      <c r="K403" s="8">
        <f>D403-B403</f>
        <v>0</v>
      </c>
      <c r="L403" s="8">
        <f t="shared" si="18"/>
        <v>0</v>
      </c>
      <c r="M403" s="8">
        <f t="shared" si="19"/>
        <v>-77.400000000000006</v>
      </c>
      <c r="N403" s="8">
        <f t="shared" si="20"/>
        <v>84.38000000000001</v>
      </c>
    </row>
    <row r="404" spans="1:14" x14ac:dyDescent="0.25">
      <c r="A404" s="2" t="s">
        <v>408</v>
      </c>
      <c r="B404" s="18"/>
      <c r="C404" s="18"/>
      <c r="D404" s="19"/>
      <c r="E404" s="19"/>
      <c r="F404" s="16">
        <v>3.9299999999999997</v>
      </c>
      <c r="G404" s="18"/>
      <c r="H404" s="17">
        <v>0</v>
      </c>
      <c r="I404" s="19"/>
      <c r="K404" s="8">
        <f>D404-B404</f>
        <v>0</v>
      </c>
      <c r="L404" s="8">
        <f t="shared" si="18"/>
        <v>0</v>
      </c>
      <c r="M404" s="8">
        <f t="shared" si="19"/>
        <v>-3.9299999999999997</v>
      </c>
      <c r="N404" s="8">
        <f t="shared" si="20"/>
        <v>0</v>
      </c>
    </row>
    <row r="405" spans="1:14" x14ac:dyDescent="0.25">
      <c r="A405" s="2" t="s">
        <v>409</v>
      </c>
      <c r="B405" s="18"/>
      <c r="C405" s="18"/>
      <c r="D405" s="19"/>
      <c r="E405" s="19"/>
      <c r="F405" s="16">
        <v>520.65</v>
      </c>
      <c r="G405" s="16">
        <v>522.14</v>
      </c>
      <c r="H405" s="17">
        <v>520.65</v>
      </c>
      <c r="I405" s="17">
        <v>522.14</v>
      </c>
      <c r="K405" s="8">
        <f>D405-B405</f>
        <v>0</v>
      </c>
      <c r="L405" s="8">
        <f t="shared" si="18"/>
        <v>0</v>
      </c>
      <c r="M405" s="8">
        <f t="shared" si="19"/>
        <v>0</v>
      </c>
      <c r="N405" s="8">
        <f t="shared" si="20"/>
        <v>0</v>
      </c>
    </row>
    <row r="406" spans="1:14" x14ac:dyDescent="0.25">
      <c r="A406" s="2" t="s">
        <v>410</v>
      </c>
      <c r="B406" s="18"/>
      <c r="C406" s="18"/>
      <c r="D406" s="19"/>
      <c r="E406" s="19"/>
      <c r="F406" s="16">
        <v>0</v>
      </c>
      <c r="G406" s="18"/>
      <c r="H406" s="17">
        <v>0</v>
      </c>
      <c r="I406" s="19"/>
      <c r="K406" s="8">
        <f>D406-B406</f>
        <v>0</v>
      </c>
      <c r="L406" s="8">
        <f t="shared" si="18"/>
        <v>0</v>
      </c>
      <c r="M406" s="8">
        <f t="shared" si="19"/>
        <v>0</v>
      </c>
      <c r="N406" s="8">
        <f t="shared" si="20"/>
        <v>0</v>
      </c>
    </row>
    <row r="407" spans="1:14" x14ac:dyDescent="0.25">
      <c r="A407" s="2" t="s">
        <v>411</v>
      </c>
      <c r="B407" s="18"/>
      <c r="C407" s="18"/>
      <c r="D407" s="19"/>
      <c r="E407" s="19"/>
      <c r="F407" s="16">
        <v>70.36</v>
      </c>
      <c r="G407" s="16">
        <v>70.56</v>
      </c>
      <c r="H407" s="17">
        <v>70.36</v>
      </c>
      <c r="I407" s="17">
        <v>70.56</v>
      </c>
      <c r="K407" s="8">
        <f>D407-B407</f>
        <v>0</v>
      </c>
      <c r="L407" s="8">
        <f t="shared" si="18"/>
        <v>0</v>
      </c>
      <c r="M407" s="8">
        <f t="shared" si="19"/>
        <v>0</v>
      </c>
      <c r="N407" s="8">
        <f t="shared" si="20"/>
        <v>0</v>
      </c>
    </row>
    <row r="408" spans="1:14" x14ac:dyDescent="0.25">
      <c r="A408" s="2" t="s">
        <v>412</v>
      </c>
      <c r="B408" s="18"/>
      <c r="C408" s="18"/>
      <c r="D408" s="19"/>
      <c r="E408" s="19"/>
      <c r="F408" s="16">
        <v>132.9</v>
      </c>
      <c r="G408" s="16">
        <v>146.61000000000001</v>
      </c>
      <c r="H408" s="17">
        <v>132.9</v>
      </c>
      <c r="I408" s="17">
        <v>0</v>
      </c>
      <c r="K408" s="8">
        <f>D408-B408</f>
        <v>0</v>
      </c>
      <c r="L408" s="8">
        <f t="shared" si="18"/>
        <v>0</v>
      </c>
      <c r="M408" s="8">
        <f t="shared" si="19"/>
        <v>0</v>
      </c>
      <c r="N408" s="8">
        <f t="shared" si="20"/>
        <v>-146.61000000000001</v>
      </c>
    </row>
    <row r="409" spans="1:14" x14ac:dyDescent="0.25">
      <c r="A409" s="2" t="s">
        <v>413</v>
      </c>
      <c r="B409" s="16">
        <v>39.090000000000003</v>
      </c>
      <c r="C409" s="16">
        <v>39.200000000000003</v>
      </c>
      <c r="D409" s="17">
        <v>39.090000000000003</v>
      </c>
      <c r="E409" s="17">
        <v>39.200000000000003</v>
      </c>
      <c r="F409" s="18"/>
      <c r="G409" s="18"/>
      <c r="H409" s="19"/>
      <c r="I409" s="19"/>
      <c r="K409" s="8">
        <f>D409-B409</f>
        <v>0</v>
      </c>
      <c r="L409" s="8">
        <f t="shared" si="18"/>
        <v>0</v>
      </c>
      <c r="M409" s="8">
        <f t="shared" si="19"/>
        <v>0</v>
      </c>
      <c r="N409" s="8">
        <f t="shared" si="20"/>
        <v>0</v>
      </c>
    </row>
    <row r="410" spans="1:14" x14ac:dyDescent="0.25">
      <c r="A410" s="2" t="s">
        <v>414</v>
      </c>
      <c r="B410" s="18"/>
      <c r="C410" s="18"/>
      <c r="D410" s="19"/>
      <c r="E410" s="19"/>
      <c r="F410" s="16">
        <v>132.9</v>
      </c>
      <c r="G410" s="16">
        <v>133.28</v>
      </c>
      <c r="H410" s="17">
        <v>132.9</v>
      </c>
      <c r="I410" s="17">
        <v>133.28</v>
      </c>
      <c r="K410" s="8">
        <f>D410-B410</f>
        <v>0</v>
      </c>
      <c r="L410" s="8">
        <f t="shared" si="18"/>
        <v>0</v>
      </c>
      <c r="M410" s="8">
        <f t="shared" si="19"/>
        <v>0</v>
      </c>
      <c r="N410" s="8">
        <f t="shared" si="20"/>
        <v>0</v>
      </c>
    </row>
    <row r="411" spans="1:14" x14ac:dyDescent="0.25">
      <c r="A411" s="2" t="s">
        <v>415</v>
      </c>
      <c r="B411" s="16">
        <v>39.090000000000003</v>
      </c>
      <c r="C411" s="16">
        <v>39.200000000000003</v>
      </c>
      <c r="D411" s="17">
        <v>39.090000000000003</v>
      </c>
      <c r="E411" s="17">
        <v>39.200000000000003</v>
      </c>
      <c r="F411" s="18"/>
      <c r="G411" s="18"/>
      <c r="H411" s="19"/>
      <c r="I411" s="19"/>
      <c r="K411" s="8">
        <f>D411-B411</f>
        <v>0</v>
      </c>
      <c r="L411" s="8">
        <f t="shared" si="18"/>
        <v>0</v>
      </c>
      <c r="M411" s="8">
        <f t="shared" si="19"/>
        <v>0</v>
      </c>
      <c r="N411" s="8">
        <f t="shared" si="20"/>
        <v>0</v>
      </c>
    </row>
    <row r="412" spans="1:14" x14ac:dyDescent="0.25">
      <c r="A412" s="2" t="s">
        <v>416</v>
      </c>
      <c r="B412" s="18"/>
      <c r="C412" s="18"/>
      <c r="D412" s="19"/>
      <c r="E412" s="19"/>
      <c r="F412" s="16">
        <v>39.090000000000003</v>
      </c>
      <c r="G412" s="18"/>
      <c r="H412" s="17">
        <v>0</v>
      </c>
      <c r="I412" s="19"/>
      <c r="K412" s="8">
        <f>D412-B412</f>
        <v>0</v>
      </c>
      <c r="L412" s="8">
        <f t="shared" si="18"/>
        <v>0</v>
      </c>
      <c r="M412" s="8">
        <f t="shared" si="19"/>
        <v>-39.090000000000003</v>
      </c>
      <c r="N412" s="8">
        <f t="shared" si="20"/>
        <v>0</v>
      </c>
    </row>
    <row r="413" spans="1:14" x14ac:dyDescent="0.25">
      <c r="A413" s="2" t="s">
        <v>417</v>
      </c>
      <c r="B413" s="18"/>
      <c r="C413" s="18"/>
      <c r="D413" s="19"/>
      <c r="E413" s="19"/>
      <c r="F413" s="16">
        <v>39.090000000000003</v>
      </c>
      <c r="G413" s="16">
        <v>39.200000000000003</v>
      </c>
      <c r="H413" s="17">
        <v>39.090000000000003</v>
      </c>
      <c r="I413" s="17">
        <v>39.200000000000003</v>
      </c>
      <c r="K413" s="8">
        <f>D413-B413</f>
        <v>0</v>
      </c>
      <c r="L413" s="8">
        <f t="shared" si="18"/>
        <v>0</v>
      </c>
      <c r="M413" s="8">
        <f t="shared" si="19"/>
        <v>0</v>
      </c>
      <c r="N413" s="8">
        <f t="shared" si="20"/>
        <v>0</v>
      </c>
    </row>
    <row r="414" spans="1:14" x14ac:dyDescent="0.25">
      <c r="A414" s="2" t="s">
        <v>418</v>
      </c>
      <c r="B414" s="16">
        <v>70.36</v>
      </c>
      <c r="C414" s="16">
        <v>70.56</v>
      </c>
      <c r="D414" s="17">
        <v>70.55</v>
      </c>
      <c r="E414" s="17">
        <v>70.56</v>
      </c>
      <c r="F414" s="18"/>
      <c r="G414" s="18"/>
      <c r="H414" s="19"/>
      <c r="I414" s="19"/>
      <c r="K414" s="8">
        <f>D414-B414</f>
        <v>0.18999999999999773</v>
      </c>
      <c r="L414" s="8">
        <f t="shared" si="18"/>
        <v>0</v>
      </c>
      <c r="M414" s="8">
        <f t="shared" si="19"/>
        <v>0</v>
      </c>
      <c r="N414" s="8">
        <f t="shared" si="20"/>
        <v>0</v>
      </c>
    </row>
    <row r="415" spans="1:14" x14ac:dyDescent="0.25">
      <c r="A415" s="2" t="s">
        <v>419</v>
      </c>
      <c r="B415" s="18"/>
      <c r="C415" s="18"/>
      <c r="D415" s="19"/>
      <c r="E415" s="19"/>
      <c r="F415" s="16">
        <v>132.9</v>
      </c>
      <c r="G415" s="16">
        <v>0</v>
      </c>
      <c r="H415" s="17">
        <v>132.9</v>
      </c>
      <c r="I415" s="17">
        <v>133.28</v>
      </c>
      <c r="K415" s="8">
        <f>D415-B415</f>
        <v>0</v>
      </c>
      <c r="L415" s="8">
        <f t="shared" si="18"/>
        <v>0</v>
      </c>
      <c r="M415" s="8">
        <f t="shared" si="19"/>
        <v>0</v>
      </c>
      <c r="N415" s="8">
        <f t="shared" si="20"/>
        <v>133.28</v>
      </c>
    </row>
    <row r="416" spans="1:14" x14ac:dyDescent="0.25">
      <c r="A416" s="2" t="s">
        <v>420</v>
      </c>
      <c r="B416" s="18"/>
      <c r="C416" s="18"/>
      <c r="D416" s="19"/>
      <c r="E416" s="19"/>
      <c r="F416" s="16">
        <v>49.5</v>
      </c>
      <c r="G416" s="16">
        <v>-327.71</v>
      </c>
      <c r="H416" s="17">
        <v>0</v>
      </c>
      <c r="I416" s="17">
        <v>0</v>
      </c>
      <c r="K416" s="8">
        <f>D416-B416</f>
        <v>0</v>
      </c>
      <c r="L416" s="8">
        <f t="shared" si="18"/>
        <v>0</v>
      </c>
      <c r="M416" s="8">
        <f t="shared" si="19"/>
        <v>-49.5</v>
      </c>
      <c r="N416" s="8">
        <f t="shared" si="20"/>
        <v>327.71</v>
      </c>
    </row>
    <row r="417" spans="1:14" x14ac:dyDescent="0.25">
      <c r="A417" s="2" t="s">
        <v>421</v>
      </c>
      <c r="B417" s="18"/>
      <c r="C417" s="18"/>
      <c r="D417" s="19"/>
      <c r="E417" s="19"/>
      <c r="F417" s="16">
        <v>77.400000000000006</v>
      </c>
      <c r="G417" s="16">
        <v>70.56</v>
      </c>
      <c r="H417" s="17">
        <v>70.36</v>
      </c>
      <c r="I417" s="17">
        <v>70.56</v>
      </c>
      <c r="K417" s="8">
        <f>D417-B417</f>
        <v>0</v>
      </c>
      <c r="L417" s="8">
        <f t="shared" si="18"/>
        <v>0</v>
      </c>
      <c r="M417" s="8">
        <f t="shared" si="19"/>
        <v>-7.0400000000000063</v>
      </c>
      <c r="N417" s="8">
        <f t="shared" si="20"/>
        <v>0</v>
      </c>
    </row>
    <row r="418" spans="1:14" x14ac:dyDescent="0.25">
      <c r="A418" s="2" t="s">
        <v>422</v>
      </c>
      <c r="B418" s="18"/>
      <c r="C418" s="18"/>
      <c r="D418" s="19"/>
      <c r="E418" s="19"/>
      <c r="F418" s="16">
        <v>39.090000000000003</v>
      </c>
      <c r="G418" s="16">
        <v>39.200000000000003</v>
      </c>
      <c r="H418" s="17">
        <v>39.090000000000003</v>
      </c>
      <c r="I418" s="17">
        <v>39.200000000000003</v>
      </c>
      <c r="K418" s="8">
        <f>D418-B418</f>
        <v>0</v>
      </c>
      <c r="L418" s="8">
        <f t="shared" si="18"/>
        <v>0</v>
      </c>
      <c r="M418" s="8">
        <f t="shared" si="19"/>
        <v>0</v>
      </c>
      <c r="N418" s="8">
        <f t="shared" si="20"/>
        <v>0</v>
      </c>
    </row>
    <row r="419" spans="1:14" x14ac:dyDescent="0.25">
      <c r="A419" s="2" t="s">
        <v>423</v>
      </c>
      <c r="B419" s="18"/>
      <c r="C419" s="18"/>
      <c r="D419" s="19"/>
      <c r="E419" s="19"/>
      <c r="F419" s="16">
        <v>101.63</v>
      </c>
      <c r="G419" s="16">
        <v>101.92</v>
      </c>
      <c r="H419" s="17">
        <v>0</v>
      </c>
      <c r="I419" s="17">
        <v>0</v>
      </c>
      <c r="K419" s="8">
        <f>D419-B419</f>
        <v>0</v>
      </c>
      <c r="L419" s="8">
        <f t="shared" si="18"/>
        <v>0</v>
      </c>
      <c r="M419" s="8">
        <f t="shared" si="19"/>
        <v>-101.63</v>
      </c>
      <c r="N419" s="8">
        <f t="shared" si="20"/>
        <v>-101.92</v>
      </c>
    </row>
    <row r="420" spans="1:14" x14ac:dyDescent="0.25">
      <c r="A420" s="2" t="s">
        <v>424</v>
      </c>
      <c r="B420" s="18"/>
      <c r="C420" s="18"/>
      <c r="D420" s="19"/>
      <c r="E420" s="19"/>
      <c r="F420" s="16">
        <v>39.090000000000003</v>
      </c>
      <c r="G420" s="16">
        <v>0</v>
      </c>
      <c r="H420" s="17">
        <v>39.090000000000003</v>
      </c>
      <c r="I420" s="17">
        <v>0</v>
      </c>
      <c r="K420" s="8">
        <f>D420-B420</f>
        <v>0</v>
      </c>
      <c r="L420" s="8">
        <f t="shared" si="18"/>
        <v>0</v>
      </c>
      <c r="M420" s="8">
        <f t="shared" si="19"/>
        <v>0</v>
      </c>
      <c r="N420" s="8">
        <f t="shared" si="20"/>
        <v>0</v>
      </c>
    </row>
    <row r="421" spans="1:14" x14ac:dyDescent="0.25">
      <c r="A421" s="2" t="s">
        <v>425</v>
      </c>
      <c r="B421" s="18"/>
      <c r="C421" s="18"/>
      <c r="D421" s="19"/>
      <c r="E421" s="19"/>
      <c r="F421" s="16">
        <v>77.400000000000006</v>
      </c>
      <c r="G421" s="16">
        <v>-0.20999999999999375</v>
      </c>
      <c r="H421" s="17">
        <v>77.400000000000006</v>
      </c>
      <c r="I421" s="17">
        <v>70.349999999999994</v>
      </c>
      <c r="K421" s="8">
        <f>D421-B421</f>
        <v>0</v>
      </c>
      <c r="L421" s="8">
        <f t="shared" si="18"/>
        <v>0</v>
      </c>
      <c r="M421" s="8">
        <f t="shared" si="19"/>
        <v>0</v>
      </c>
      <c r="N421" s="8">
        <f t="shared" si="20"/>
        <v>70.559999999999988</v>
      </c>
    </row>
    <row r="422" spans="1:14" x14ac:dyDescent="0.25">
      <c r="A422" s="2" t="s">
        <v>426</v>
      </c>
      <c r="B422" s="18"/>
      <c r="C422" s="18"/>
      <c r="D422" s="19"/>
      <c r="E422" s="19"/>
      <c r="F422" s="16">
        <v>70.36</v>
      </c>
      <c r="G422" s="16">
        <v>70.56</v>
      </c>
      <c r="H422" s="17">
        <v>70.36</v>
      </c>
      <c r="I422" s="17">
        <v>70.56</v>
      </c>
      <c r="K422" s="8">
        <f>D422-B422</f>
        <v>0</v>
      </c>
      <c r="L422" s="8">
        <f t="shared" si="18"/>
        <v>0</v>
      </c>
      <c r="M422" s="8">
        <f t="shared" si="19"/>
        <v>0</v>
      </c>
      <c r="N422" s="8">
        <f t="shared" si="20"/>
        <v>0</v>
      </c>
    </row>
    <row r="423" spans="1:14" x14ac:dyDescent="0.25">
      <c r="A423" s="2" t="s">
        <v>427</v>
      </c>
      <c r="B423" s="18"/>
      <c r="C423" s="18"/>
      <c r="D423" s="19"/>
      <c r="E423" s="19"/>
      <c r="F423" s="16">
        <v>217.01999999999998</v>
      </c>
      <c r="G423" s="16">
        <v>-487.83</v>
      </c>
      <c r="H423" s="17">
        <v>0</v>
      </c>
      <c r="I423" s="17">
        <v>0</v>
      </c>
      <c r="K423" s="8">
        <f>D423-B423</f>
        <v>0</v>
      </c>
      <c r="L423" s="8">
        <f t="shared" si="18"/>
        <v>0</v>
      </c>
      <c r="M423" s="8">
        <f t="shared" si="19"/>
        <v>-217.01999999999998</v>
      </c>
      <c r="N423" s="8">
        <f t="shared" si="20"/>
        <v>487.83</v>
      </c>
    </row>
    <row r="424" spans="1:14" x14ac:dyDescent="0.25">
      <c r="A424" s="2" t="s">
        <v>428</v>
      </c>
      <c r="B424" s="18"/>
      <c r="C424" s="18"/>
      <c r="D424" s="19"/>
      <c r="E424" s="19"/>
      <c r="F424" s="16">
        <v>52.060000000000016</v>
      </c>
      <c r="G424" s="16">
        <v>39.200000000000003</v>
      </c>
      <c r="H424" s="17">
        <v>0</v>
      </c>
      <c r="I424" s="17">
        <v>0</v>
      </c>
      <c r="K424" s="8">
        <f>D424-B424</f>
        <v>0</v>
      </c>
      <c r="L424" s="8">
        <f t="shared" si="18"/>
        <v>0</v>
      </c>
      <c r="M424" s="8">
        <f t="shared" si="19"/>
        <v>-52.060000000000016</v>
      </c>
      <c r="N424" s="8">
        <f t="shared" si="20"/>
        <v>-39.200000000000003</v>
      </c>
    </row>
    <row r="425" spans="1:14" x14ac:dyDescent="0.25">
      <c r="A425" s="2" t="s">
        <v>429</v>
      </c>
      <c r="B425" s="18"/>
      <c r="C425" s="18"/>
      <c r="D425" s="19"/>
      <c r="E425" s="19"/>
      <c r="F425" s="16">
        <v>39.090000000000003</v>
      </c>
      <c r="G425" s="16">
        <v>39.200000000000003</v>
      </c>
      <c r="H425" s="17">
        <v>39.090000000000003</v>
      </c>
      <c r="I425" s="17">
        <v>39.200000000000003</v>
      </c>
      <c r="K425" s="8">
        <f>D425-B425</f>
        <v>0</v>
      </c>
      <c r="L425" s="8">
        <f t="shared" si="18"/>
        <v>0</v>
      </c>
      <c r="M425" s="8">
        <f t="shared" si="19"/>
        <v>0</v>
      </c>
      <c r="N425" s="8">
        <f t="shared" si="20"/>
        <v>0</v>
      </c>
    </row>
    <row r="426" spans="1:14" x14ac:dyDescent="0.25">
      <c r="A426" s="2" t="s">
        <v>430</v>
      </c>
      <c r="B426" s="18"/>
      <c r="C426" s="18"/>
      <c r="D426" s="19"/>
      <c r="E426" s="19"/>
      <c r="F426" s="16">
        <v>39.090000000000003</v>
      </c>
      <c r="G426" s="16">
        <v>39.200000000000003</v>
      </c>
      <c r="H426" s="17">
        <v>39.090000000000003</v>
      </c>
      <c r="I426" s="17">
        <v>0</v>
      </c>
      <c r="K426" s="8">
        <f>D426-B426</f>
        <v>0</v>
      </c>
      <c r="L426" s="8">
        <f t="shared" si="18"/>
        <v>0</v>
      </c>
      <c r="M426" s="8">
        <f t="shared" si="19"/>
        <v>0</v>
      </c>
      <c r="N426" s="8">
        <f t="shared" si="20"/>
        <v>-39.200000000000003</v>
      </c>
    </row>
    <row r="427" spans="1:14" x14ac:dyDescent="0.25">
      <c r="A427" s="2" t="s">
        <v>431</v>
      </c>
      <c r="B427" s="18"/>
      <c r="C427" s="18"/>
      <c r="D427" s="19"/>
      <c r="E427" s="19"/>
      <c r="F427" s="16">
        <v>39.090000000000003</v>
      </c>
      <c r="G427" s="16">
        <v>39.200000000000003</v>
      </c>
      <c r="H427" s="17">
        <v>39.090000000000003</v>
      </c>
      <c r="I427" s="17">
        <v>39.200000000000003</v>
      </c>
      <c r="K427" s="8">
        <f>D427-B427</f>
        <v>0</v>
      </c>
      <c r="L427" s="8">
        <f t="shared" si="18"/>
        <v>0</v>
      </c>
      <c r="M427" s="8">
        <f t="shared" si="19"/>
        <v>0</v>
      </c>
      <c r="N427" s="8">
        <f t="shared" si="20"/>
        <v>0</v>
      </c>
    </row>
    <row r="428" spans="1:14" x14ac:dyDescent="0.25">
      <c r="A428" s="2" t="s">
        <v>432</v>
      </c>
      <c r="B428" s="18"/>
      <c r="C428" s="18"/>
      <c r="D428" s="19"/>
      <c r="E428" s="19"/>
      <c r="F428" s="16">
        <v>39.090000000000003</v>
      </c>
      <c r="G428" s="16">
        <v>39.200000000000003</v>
      </c>
      <c r="H428" s="17">
        <v>39.090000000000003</v>
      </c>
      <c r="I428" s="17">
        <v>39.200000000000003</v>
      </c>
      <c r="K428" s="8">
        <f>D428-B428</f>
        <v>0</v>
      </c>
      <c r="L428" s="8">
        <f t="shared" si="18"/>
        <v>0</v>
      </c>
      <c r="M428" s="8">
        <f t="shared" si="19"/>
        <v>0</v>
      </c>
      <c r="N428" s="8">
        <f t="shared" si="20"/>
        <v>0</v>
      </c>
    </row>
    <row r="429" spans="1:14" x14ac:dyDescent="0.25">
      <c r="A429" s="2" t="s">
        <v>433</v>
      </c>
      <c r="B429" s="18"/>
      <c r="C429" s="18"/>
      <c r="D429" s="19"/>
      <c r="E429" s="19"/>
      <c r="F429" s="16">
        <v>39.090000000000003</v>
      </c>
      <c r="G429" s="16">
        <v>0</v>
      </c>
      <c r="H429" s="17">
        <v>39.090000000000003</v>
      </c>
      <c r="I429" s="17">
        <v>0</v>
      </c>
      <c r="K429" s="8">
        <f>D429-B429</f>
        <v>0</v>
      </c>
      <c r="L429" s="8">
        <f t="shared" si="18"/>
        <v>0</v>
      </c>
      <c r="M429" s="8">
        <f t="shared" si="19"/>
        <v>0</v>
      </c>
      <c r="N429" s="8">
        <f t="shared" si="20"/>
        <v>0</v>
      </c>
    </row>
    <row r="430" spans="1:14" x14ac:dyDescent="0.25">
      <c r="A430" s="2" t="s">
        <v>434</v>
      </c>
      <c r="B430" s="18"/>
      <c r="C430" s="18"/>
      <c r="D430" s="19"/>
      <c r="E430" s="19"/>
      <c r="F430" s="16">
        <v>4.1299999999999955</v>
      </c>
      <c r="G430" s="18"/>
      <c r="H430" s="17">
        <v>213.14</v>
      </c>
      <c r="I430" s="19"/>
      <c r="K430" s="8">
        <f>D430-B430</f>
        <v>0</v>
      </c>
      <c r="L430" s="8">
        <f t="shared" si="18"/>
        <v>0</v>
      </c>
      <c r="M430" s="8">
        <f t="shared" si="19"/>
        <v>209.01</v>
      </c>
      <c r="N430" s="8">
        <f t="shared" si="20"/>
        <v>0</v>
      </c>
    </row>
    <row r="431" spans="1:14" x14ac:dyDescent="0.25">
      <c r="A431" s="2" t="s">
        <v>435</v>
      </c>
      <c r="B431" s="18"/>
      <c r="C431" s="18"/>
      <c r="D431" s="19"/>
      <c r="E431" s="19"/>
      <c r="F431" s="16">
        <v>70.36</v>
      </c>
      <c r="G431" s="16">
        <v>70.56</v>
      </c>
      <c r="H431" s="17">
        <v>70.36</v>
      </c>
      <c r="I431" s="17">
        <v>70.56</v>
      </c>
      <c r="K431" s="8">
        <f>D431-B431</f>
        <v>0</v>
      </c>
      <c r="L431" s="8">
        <f t="shared" si="18"/>
        <v>0</v>
      </c>
      <c r="M431" s="8">
        <f t="shared" si="19"/>
        <v>0</v>
      </c>
      <c r="N431" s="8">
        <f t="shared" si="20"/>
        <v>0</v>
      </c>
    </row>
    <row r="432" spans="1:14" x14ac:dyDescent="0.25">
      <c r="A432" s="2" t="s">
        <v>436</v>
      </c>
      <c r="B432" s="18"/>
      <c r="C432" s="18"/>
      <c r="D432" s="19"/>
      <c r="E432" s="19"/>
      <c r="F432" s="16">
        <v>111.78999999999999</v>
      </c>
      <c r="G432" s="16">
        <v>91.76</v>
      </c>
      <c r="H432" s="17">
        <v>101.63</v>
      </c>
      <c r="I432" s="17">
        <v>101.92</v>
      </c>
      <c r="K432" s="8">
        <f>D432-B432</f>
        <v>0</v>
      </c>
      <c r="L432" s="8">
        <f t="shared" si="18"/>
        <v>0</v>
      </c>
      <c r="M432" s="8">
        <f t="shared" si="19"/>
        <v>-10.159999999999997</v>
      </c>
      <c r="N432" s="8">
        <f t="shared" si="20"/>
        <v>10.159999999999997</v>
      </c>
    </row>
    <row r="433" spans="1:14" x14ac:dyDescent="0.25">
      <c r="A433" s="2" t="s">
        <v>437</v>
      </c>
      <c r="B433" s="18"/>
      <c r="C433" s="18"/>
      <c r="D433" s="19"/>
      <c r="E433" s="19"/>
      <c r="F433" s="16">
        <v>520.65</v>
      </c>
      <c r="G433" s="16">
        <v>522.14</v>
      </c>
      <c r="H433" s="17">
        <v>520.65</v>
      </c>
      <c r="I433" s="17">
        <v>522.14</v>
      </c>
      <c r="K433" s="8">
        <f>D433-B433</f>
        <v>0</v>
      </c>
      <c r="L433" s="8">
        <f t="shared" si="18"/>
        <v>0</v>
      </c>
      <c r="M433" s="8">
        <f t="shared" si="19"/>
        <v>0</v>
      </c>
      <c r="N433" s="8">
        <f t="shared" si="20"/>
        <v>0</v>
      </c>
    </row>
    <row r="434" spans="1:14" x14ac:dyDescent="0.25">
      <c r="A434" s="2" t="s">
        <v>438</v>
      </c>
      <c r="B434" s="18"/>
      <c r="C434" s="18"/>
      <c r="D434" s="19"/>
      <c r="E434" s="19"/>
      <c r="F434" s="16">
        <v>70.36</v>
      </c>
      <c r="G434" s="16">
        <v>70.56</v>
      </c>
      <c r="H434" s="17">
        <v>70.36</v>
      </c>
      <c r="I434" s="17">
        <v>70.56</v>
      </c>
      <c r="K434" s="8">
        <f>D434-B434</f>
        <v>0</v>
      </c>
      <c r="L434" s="8">
        <f t="shared" si="18"/>
        <v>0</v>
      </c>
      <c r="M434" s="8">
        <f t="shared" si="19"/>
        <v>0</v>
      </c>
      <c r="N434" s="8">
        <f t="shared" si="20"/>
        <v>0</v>
      </c>
    </row>
    <row r="435" spans="1:14" x14ac:dyDescent="0.25">
      <c r="A435" s="2" t="s">
        <v>439</v>
      </c>
      <c r="B435" s="18"/>
      <c r="C435" s="18"/>
      <c r="D435" s="19"/>
      <c r="E435" s="19"/>
      <c r="F435" s="16">
        <v>39.090000000000003</v>
      </c>
      <c r="G435" s="16">
        <v>39.200000000000003</v>
      </c>
      <c r="H435" s="17">
        <v>39.090000000000003</v>
      </c>
      <c r="I435" s="17">
        <v>39.200000000000003</v>
      </c>
      <c r="K435" s="8">
        <f>D435-B435</f>
        <v>0</v>
      </c>
      <c r="L435" s="8">
        <f t="shared" si="18"/>
        <v>0</v>
      </c>
      <c r="M435" s="8">
        <f t="shared" si="19"/>
        <v>0</v>
      </c>
      <c r="N435" s="8">
        <f t="shared" si="20"/>
        <v>0</v>
      </c>
    </row>
    <row r="436" spans="1:14" x14ac:dyDescent="0.25">
      <c r="A436" s="2" t="s">
        <v>440</v>
      </c>
      <c r="B436" s="18"/>
      <c r="C436" s="18"/>
      <c r="D436" s="19"/>
      <c r="E436" s="19"/>
      <c r="F436" s="16">
        <v>39.090000000000003</v>
      </c>
      <c r="G436" s="16">
        <v>43.11</v>
      </c>
      <c r="H436" s="17">
        <v>0</v>
      </c>
      <c r="I436" s="17">
        <v>0</v>
      </c>
      <c r="K436" s="8">
        <f>D436-B436</f>
        <v>0</v>
      </c>
      <c r="L436" s="8">
        <f t="shared" si="18"/>
        <v>0</v>
      </c>
      <c r="M436" s="8">
        <f t="shared" si="19"/>
        <v>-39.090000000000003</v>
      </c>
      <c r="N436" s="8">
        <f t="shared" si="20"/>
        <v>-43.11</v>
      </c>
    </row>
    <row r="437" spans="1:14" x14ac:dyDescent="0.25">
      <c r="A437" s="2" t="s">
        <v>441</v>
      </c>
      <c r="B437" s="18"/>
      <c r="C437" s="18"/>
      <c r="D437" s="19"/>
      <c r="E437" s="19"/>
      <c r="F437" s="16">
        <v>70.36</v>
      </c>
      <c r="G437" s="16">
        <v>70.56</v>
      </c>
      <c r="H437" s="17">
        <v>70.36</v>
      </c>
      <c r="I437" s="17">
        <v>70.56</v>
      </c>
      <c r="K437" s="8">
        <f>D437-B437</f>
        <v>0</v>
      </c>
      <c r="L437" s="8">
        <f t="shared" si="18"/>
        <v>0</v>
      </c>
      <c r="M437" s="8">
        <f t="shared" si="19"/>
        <v>0</v>
      </c>
      <c r="N437" s="8">
        <f t="shared" si="20"/>
        <v>0</v>
      </c>
    </row>
    <row r="438" spans="1:14" x14ac:dyDescent="0.25">
      <c r="A438" s="2" t="s">
        <v>442</v>
      </c>
      <c r="B438" s="18"/>
      <c r="C438" s="18"/>
      <c r="D438" s="19"/>
      <c r="E438" s="19"/>
      <c r="F438" s="16">
        <v>39.090000000000003</v>
      </c>
      <c r="G438" s="16">
        <v>39.200000000000003</v>
      </c>
      <c r="H438" s="17">
        <v>39.090000000000003</v>
      </c>
      <c r="I438" s="17">
        <v>39.200000000000003</v>
      </c>
      <c r="K438" s="8">
        <f>D438-B438</f>
        <v>0</v>
      </c>
      <c r="L438" s="8">
        <f t="shared" si="18"/>
        <v>0</v>
      </c>
      <c r="M438" s="8">
        <f t="shared" si="19"/>
        <v>0</v>
      </c>
      <c r="N438" s="8">
        <f t="shared" si="20"/>
        <v>0</v>
      </c>
    </row>
    <row r="439" spans="1:14" x14ac:dyDescent="0.25">
      <c r="A439" s="2" t="s">
        <v>443</v>
      </c>
      <c r="B439" s="18"/>
      <c r="C439" s="18"/>
      <c r="D439" s="19"/>
      <c r="E439" s="19"/>
      <c r="F439" s="16">
        <v>39.090000000000003</v>
      </c>
      <c r="G439" s="16">
        <v>39.200000000000003</v>
      </c>
      <c r="H439" s="17">
        <v>39.090000000000003</v>
      </c>
      <c r="I439" s="17">
        <v>39.200000000000003</v>
      </c>
      <c r="K439" s="8">
        <f>D439-B439</f>
        <v>0</v>
      </c>
      <c r="L439" s="8">
        <f t="shared" si="18"/>
        <v>0</v>
      </c>
      <c r="M439" s="8">
        <f t="shared" si="19"/>
        <v>0</v>
      </c>
      <c r="N439" s="8">
        <f t="shared" si="20"/>
        <v>0</v>
      </c>
    </row>
    <row r="440" spans="1:14" x14ac:dyDescent="0.25">
      <c r="A440" s="2" t="s">
        <v>444</v>
      </c>
      <c r="B440" s="18"/>
      <c r="C440" s="18"/>
      <c r="D440" s="19"/>
      <c r="E440" s="19"/>
      <c r="F440" s="16">
        <v>38.700000000000003</v>
      </c>
      <c r="G440" s="16">
        <v>47.03</v>
      </c>
      <c r="H440" s="17">
        <v>35.18</v>
      </c>
      <c r="I440" s="17">
        <v>0</v>
      </c>
      <c r="K440" s="8">
        <f>D440-B440</f>
        <v>0</v>
      </c>
      <c r="L440" s="8">
        <f t="shared" si="18"/>
        <v>0</v>
      </c>
      <c r="M440" s="8">
        <f t="shared" si="19"/>
        <v>-3.5200000000000031</v>
      </c>
      <c r="N440" s="8">
        <f t="shared" si="20"/>
        <v>-47.03</v>
      </c>
    </row>
    <row r="441" spans="1:14" x14ac:dyDescent="0.25">
      <c r="A441" s="2" t="s">
        <v>445</v>
      </c>
      <c r="B441" s="18"/>
      <c r="C441" s="18"/>
      <c r="D441" s="19"/>
      <c r="E441" s="19"/>
      <c r="F441" s="16">
        <v>4.3599999999999852</v>
      </c>
      <c r="G441" s="18"/>
      <c r="H441" s="17">
        <v>0</v>
      </c>
      <c r="I441" s="19"/>
      <c r="K441" s="8">
        <f>D441-B441</f>
        <v>0</v>
      </c>
      <c r="L441" s="8">
        <f t="shared" si="18"/>
        <v>0</v>
      </c>
      <c r="M441" s="8">
        <f t="shared" si="19"/>
        <v>-4.3599999999999852</v>
      </c>
      <c r="N441" s="8">
        <f t="shared" si="20"/>
        <v>0</v>
      </c>
    </row>
    <row r="442" spans="1:14" x14ac:dyDescent="0.25">
      <c r="A442" s="2" t="s">
        <v>446</v>
      </c>
      <c r="B442" s="18"/>
      <c r="C442" s="18"/>
      <c r="D442" s="19"/>
      <c r="E442" s="19"/>
      <c r="F442" s="16">
        <v>39.090000000000003</v>
      </c>
      <c r="G442" s="16">
        <v>39.200000000000003</v>
      </c>
      <c r="H442" s="17">
        <v>39.090000000000003</v>
      </c>
      <c r="I442" s="17">
        <v>39.200000000000003</v>
      </c>
      <c r="K442" s="8">
        <f>D442-B442</f>
        <v>0</v>
      </c>
      <c r="L442" s="8">
        <f t="shared" si="18"/>
        <v>0</v>
      </c>
      <c r="M442" s="8">
        <f t="shared" si="19"/>
        <v>0</v>
      </c>
      <c r="N442" s="8">
        <f t="shared" si="20"/>
        <v>0</v>
      </c>
    </row>
    <row r="443" spans="1:14" x14ac:dyDescent="0.25">
      <c r="A443" s="2" t="s">
        <v>447</v>
      </c>
      <c r="B443" s="18"/>
      <c r="C443" s="18"/>
      <c r="D443" s="19"/>
      <c r="E443" s="19"/>
      <c r="F443" s="16">
        <v>39.090000000000003</v>
      </c>
      <c r="G443" s="16">
        <v>39.200000000000003</v>
      </c>
      <c r="H443" s="17">
        <v>39.090000000000003</v>
      </c>
      <c r="I443" s="17">
        <v>39.200000000000003</v>
      </c>
      <c r="K443" s="8">
        <f>D443-B443</f>
        <v>0</v>
      </c>
      <c r="L443" s="8">
        <f t="shared" si="18"/>
        <v>0</v>
      </c>
      <c r="M443" s="8">
        <f t="shared" si="19"/>
        <v>0</v>
      </c>
      <c r="N443" s="8">
        <f t="shared" si="20"/>
        <v>0</v>
      </c>
    </row>
    <row r="444" spans="1:14" x14ac:dyDescent="0.25">
      <c r="A444" s="2" t="s">
        <v>448</v>
      </c>
      <c r="B444" s="16">
        <v>320.52</v>
      </c>
      <c r="C444" s="16">
        <v>353.58</v>
      </c>
      <c r="D444" s="17">
        <v>320.52</v>
      </c>
      <c r="E444" s="17">
        <v>321.44</v>
      </c>
      <c r="F444" s="18"/>
      <c r="G444" s="18"/>
      <c r="H444" s="19"/>
      <c r="I444" s="19"/>
      <c r="K444" s="8">
        <f>D444-B444</f>
        <v>0</v>
      </c>
      <c r="L444" s="8">
        <f t="shared" si="18"/>
        <v>-32.139999999999986</v>
      </c>
      <c r="M444" s="8">
        <f t="shared" si="19"/>
        <v>0</v>
      </c>
      <c r="N444" s="8">
        <f t="shared" si="20"/>
        <v>0</v>
      </c>
    </row>
    <row r="445" spans="1:14" x14ac:dyDescent="0.25">
      <c r="A445" s="2" t="s">
        <v>449</v>
      </c>
      <c r="B445" s="18"/>
      <c r="C445" s="18"/>
      <c r="D445" s="19"/>
      <c r="E445" s="19"/>
      <c r="F445" s="16">
        <v>115.46</v>
      </c>
      <c r="G445" s="16">
        <v>112.11</v>
      </c>
      <c r="H445" s="17">
        <v>0</v>
      </c>
      <c r="I445" s="17">
        <v>115.21000000000002</v>
      </c>
      <c r="K445" s="8">
        <f>D445-B445</f>
        <v>0</v>
      </c>
      <c r="L445" s="8">
        <f t="shared" si="18"/>
        <v>0</v>
      </c>
      <c r="M445" s="8">
        <f t="shared" si="19"/>
        <v>-115.46</v>
      </c>
      <c r="N445" s="8">
        <f t="shared" si="20"/>
        <v>3.1000000000000227</v>
      </c>
    </row>
    <row r="446" spans="1:14" x14ac:dyDescent="0.25">
      <c r="A446" s="2" t="s">
        <v>450</v>
      </c>
      <c r="B446" s="18"/>
      <c r="C446" s="18"/>
      <c r="D446" s="19"/>
      <c r="E446" s="19"/>
      <c r="F446" s="16">
        <v>101.63</v>
      </c>
      <c r="G446" s="18"/>
      <c r="H446" s="17">
        <v>101.63</v>
      </c>
      <c r="I446" s="19"/>
      <c r="K446" s="8">
        <f>D446-B446</f>
        <v>0</v>
      </c>
      <c r="L446" s="8">
        <f t="shared" si="18"/>
        <v>0</v>
      </c>
      <c r="M446" s="8">
        <f t="shared" si="19"/>
        <v>0</v>
      </c>
      <c r="N446" s="8">
        <f t="shared" si="20"/>
        <v>0</v>
      </c>
    </row>
    <row r="447" spans="1:14" x14ac:dyDescent="0.25">
      <c r="A447" s="2" t="s">
        <v>451</v>
      </c>
      <c r="B447" s="18"/>
      <c r="C447" s="18"/>
      <c r="D447" s="19"/>
      <c r="E447" s="19"/>
      <c r="F447" s="16">
        <v>39.090000000000003</v>
      </c>
      <c r="G447" s="16">
        <v>39.200000000000003</v>
      </c>
      <c r="H447" s="17">
        <v>39.090000000000003</v>
      </c>
      <c r="I447" s="17">
        <v>39.200000000000003</v>
      </c>
      <c r="K447" s="8">
        <f>D447-B447</f>
        <v>0</v>
      </c>
      <c r="L447" s="8">
        <f t="shared" si="18"/>
        <v>0</v>
      </c>
      <c r="M447" s="8">
        <f t="shared" si="19"/>
        <v>0</v>
      </c>
      <c r="N447" s="8">
        <f t="shared" si="20"/>
        <v>0</v>
      </c>
    </row>
    <row r="448" spans="1:14" x14ac:dyDescent="0.25">
      <c r="A448" s="2" t="s">
        <v>452</v>
      </c>
      <c r="B448" s="16">
        <v>39.090000000000003</v>
      </c>
      <c r="C448" s="16">
        <v>39.200000000000003</v>
      </c>
      <c r="D448" s="17">
        <v>39.090000000000003</v>
      </c>
      <c r="E448" s="17">
        <v>39.200000000000003</v>
      </c>
      <c r="F448" s="18"/>
      <c r="G448" s="18"/>
      <c r="H448" s="19"/>
      <c r="I448" s="19"/>
      <c r="K448" s="8">
        <f>D448-B448</f>
        <v>0</v>
      </c>
      <c r="L448" s="8">
        <f t="shared" si="18"/>
        <v>0</v>
      </c>
      <c r="M448" s="8">
        <f t="shared" si="19"/>
        <v>0</v>
      </c>
      <c r="N448" s="8">
        <f t="shared" si="20"/>
        <v>0</v>
      </c>
    </row>
    <row r="449" spans="1:14" x14ac:dyDescent="0.25">
      <c r="A449" s="2" t="s">
        <v>453</v>
      </c>
      <c r="B449" s="18"/>
      <c r="C449" s="18"/>
      <c r="D449" s="19"/>
      <c r="E449" s="19"/>
      <c r="F449" s="16">
        <v>39.090000000000003</v>
      </c>
      <c r="G449" s="16">
        <v>39.200000000000003</v>
      </c>
      <c r="H449" s="17">
        <v>39.090000000000003</v>
      </c>
      <c r="I449" s="17">
        <v>39.200000000000003</v>
      </c>
      <c r="K449" s="8">
        <f>D449-B449</f>
        <v>0</v>
      </c>
      <c r="L449" s="8">
        <f t="shared" si="18"/>
        <v>0</v>
      </c>
      <c r="M449" s="8">
        <f t="shared" si="19"/>
        <v>0</v>
      </c>
      <c r="N449" s="8">
        <f t="shared" si="20"/>
        <v>0</v>
      </c>
    </row>
    <row r="450" spans="1:14" x14ac:dyDescent="0.25">
      <c r="A450" s="2" t="s">
        <v>454</v>
      </c>
      <c r="B450" s="18"/>
      <c r="C450" s="18"/>
      <c r="D450" s="19"/>
      <c r="E450" s="19"/>
      <c r="F450" s="16">
        <v>39.090000000000003</v>
      </c>
      <c r="G450" s="16">
        <v>39.200000000000003</v>
      </c>
      <c r="H450" s="17">
        <v>39.090000000000003</v>
      </c>
      <c r="I450" s="17">
        <v>39.200000000000003</v>
      </c>
      <c r="K450" s="8">
        <f>D450-B450</f>
        <v>0</v>
      </c>
      <c r="L450" s="8">
        <f t="shared" si="18"/>
        <v>0</v>
      </c>
      <c r="M450" s="8">
        <f t="shared" si="19"/>
        <v>0</v>
      </c>
      <c r="N450" s="8">
        <f t="shared" si="20"/>
        <v>0</v>
      </c>
    </row>
    <row r="451" spans="1:14" x14ac:dyDescent="0.25">
      <c r="A451" s="2" t="s">
        <v>455</v>
      </c>
      <c r="B451" s="18"/>
      <c r="C451" s="18"/>
      <c r="D451" s="19"/>
      <c r="E451" s="19"/>
      <c r="F451" s="16">
        <v>39.090000000000003</v>
      </c>
      <c r="G451" s="16">
        <v>39.200000000000003</v>
      </c>
      <c r="H451" s="17">
        <v>39.090000000000003</v>
      </c>
      <c r="I451" s="17">
        <v>39.200000000000003</v>
      </c>
      <c r="K451" s="8">
        <f>D451-B451</f>
        <v>0</v>
      </c>
      <c r="L451" s="8">
        <f t="shared" si="18"/>
        <v>0</v>
      </c>
      <c r="M451" s="8">
        <f t="shared" si="19"/>
        <v>0</v>
      </c>
      <c r="N451" s="8">
        <f t="shared" si="20"/>
        <v>0</v>
      </c>
    </row>
    <row r="452" spans="1:14" x14ac:dyDescent="0.25">
      <c r="A452" s="2" t="s">
        <v>456</v>
      </c>
      <c r="B452" s="18"/>
      <c r="C452" s="18"/>
      <c r="D452" s="19"/>
      <c r="E452" s="19"/>
      <c r="F452" s="16">
        <v>39.090000000000003</v>
      </c>
      <c r="G452" s="16">
        <v>39.200000000000003</v>
      </c>
      <c r="H452" s="17">
        <v>39.090000000000003</v>
      </c>
      <c r="I452" s="17">
        <v>39.200000000000003</v>
      </c>
      <c r="K452" s="8">
        <f>D452-B452</f>
        <v>0</v>
      </c>
      <c r="L452" s="8">
        <f t="shared" ref="L452:L515" si="21">E452-C452</f>
        <v>0</v>
      </c>
      <c r="M452" s="8">
        <f t="shared" ref="M452:M515" si="22">H452-F452</f>
        <v>0</v>
      </c>
      <c r="N452" s="8">
        <f t="shared" ref="N452:N515" si="23">I452-G452</f>
        <v>0</v>
      </c>
    </row>
    <row r="453" spans="1:14" x14ac:dyDescent="0.25">
      <c r="A453" s="2" t="s">
        <v>457</v>
      </c>
      <c r="B453" s="16">
        <v>39.090000000000003</v>
      </c>
      <c r="C453" s="16">
        <v>39.200000000000003</v>
      </c>
      <c r="D453" s="17">
        <v>39.090000000000003</v>
      </c>
      <c r="E453" s="17">
        <v>39.200000000000003</v>
      </c>
      <c r="F453" s="16">
        <v>39.090000000000003</v>
      </c>
      <c r="G453" s="16">
        <v>39.200000000000003</v>
      </c>
      <c r="H453" s="17">
        <v>39.090000000000003</v>
      </c>
      <c r="I453" s="17">
        <v>39.200000000000003</v>
      </c>
      <c r="K453" s="8">
        <f>D453-B453</f>
        <v>0</v>
      </c>
      <c r="L453" s="8">
        <f t="shared" si="21"/>
        <v>0</v>
      </c>
      <c r="M453" s="8">
        <f t="shared" si="22"/>
        <v>0</v>
      </c>
      <c r="N453" s="8">
        <f t="shared" si="23"/>
        <v>0</v>
      </c>
    </row>
    <row r="454" spans="1:14" x14ac:dyDescent="0.25">
      <c r="A454" s="2" t="s">
        <v>458</v>
      </c>
      <c r="B454" s="18"/>
      <c r="C454" s="18"/>
      <c r="D454" s="19"/>
      <c r="E454" s="19"/>
      <c r="F454" s="16">
        <v>39.090000000000003</v>
      </c>
      <c r="G454" s="16">
        <v>39.200000000000003</v>
      </c>
      <c r="H454" s="17">
        <v>39.090000000000003</v>
      </c>
      <c r="I454" s="17">
        <v>39.200000000000003</v>
      </c>
      <c r="K454" s="8">
        <f>D454-B454</f>
        <v>0</v>
      </c>
      <c r="L454" s="8">
        <f t="shared" si="21"/>
        <v>0</v>
      </c>
      <c r="M454" s="8">
        <f t="shared" si="22"/>
        <v>0</v>
      </c>
      <c r="N454" s="8">
        <f t="shared" si="23"/>
        <v>0</v>
      </c>
    </row>
    <row r="455" spans="1:14" x14ac:dyDescent="0.25">
      <c r="A455" s="2" t="s">
        <v>459</v>
      </c>
      <c r="B455" s="18"/>
      <c r="C455" s="18"/>
      <c r="D455" s="19"/>
      <c r="E455" s="19"/>
      <c r="F455" s="16">
        <v>132.9</v>
      </c>
      <c r="G455" s="16">
        <v>0</v>
      </c>
      <c r="H455" s="17">
        <v>132.9</v>
      </c>
      <c r="I455" s="17">
        <v>133.28</v>
      </c>
      <c r="K455" s="8">
        <f>D455-B455</f>
        <v>0</v>
      </c>
      <c r="L455" s="8">
        <f t="shared" si="21"/>
        <v>0</v>
      </c>
      <c r="M455" s="8">
        <f t="shared" si="22"/>
        <v>0</v>
      </c>
      <c r="N455" s="8">
        <f t="shared" si="23"/>
        <v>133.28</v>
      </c>
    </row>
    <row r="456" spans="1:14" x14ac:dyDescent="0.25">
      <c r="A456" s="2" t="s">
        <v>460</v>
      </c>
      <c r="B456" s="18"/>
      <c r="C456" s="18"/>
      <c r="D456" s="19"/>
      <c r="E456" s="19"/>
      <c r="F456" s="16">
        <v>52.050000000000011</v>
      </c>
      <c r="G456" s="16">
        <v>39.200000000000003</v>
      </c>
      <c r="H456" s="17">
        <v>0</v>
      </c>
      <c r="I456" s="17">
        <v>0</v>
      </c>
      <c r="K456" s="8">
        <f>D456-B456</f>
        <v>0</v>
      </c>
      <c r="L456" s="8">
        <f t="shared" si="21"/>
        <v>0</v>
      </c>
      <c r="M456" s="8">
        <f t="shared" si="22"/>
        <v>-52.050000000000011</v>
      </c>
      <c r="N456" s="8">
        <f t="shared" si="23"/>
        <v>-39.200000000000003</v>
      </c>
    </row>
    <row r="457" spans="1:14" x14ac:dyDescent="0.25">
      <c r="A457" s="2" t="s">
        <v>461</v>
      </c>
      <c r="B457" s="18"/>
      <c r="C457" s="18"/>
      <c r="D457" s="19"/>
      <c r="E457" s="19"/>
      <c r="F457" s="16">
        <v>70.36</v>
      </c>
      <c r="G457" s="16">
        <v>70.56</v>
      </c>
      <c r="H457" s="17">
        <v>70.36</v>
      </c>
      <c r="I457" s="17">
        <v>70.56</v>
      </c>
      <c r="K457" s="8">
        <f>D457-B457</f>
        <v>0</v>
      </c>
      <c r="L457" s="8">
        <f t="shared" si="21"/>
        <v>0</v>
      </c>
      <c r="M457" s="8">
        <f t="shared" si="22"/>
        <v>0</v>
      </c>
      <c r="N457" s="8">
        <f t="shared" si="23"/>
        <v>0</v>
      </c>
    </row>
    <row r="458" spans="1:14" x14ac:dyDescent="0.25">
      <c r="A458" s="2" t="s">
        <v>462</v>
      </c>
      <c r="B458" s="18"/>
      <c r="C458" s="18"/>
      <c r="D458" s="19"/>
      <c r="E458" s="19"/>
      <c r="F458" s="16">
        <v>39.090000000000003</v>
      </c>
      <c r="G458" s="16">
        <v>43.11</v>
      </c>
      <c r="H458" s="17">
        <v>0</v>
      </c>
      <c r="I458" s="17">
        <v>82.2</v>
      </c>
      <c r="K458" s="8">
        <f>D458-B458</f>
        <v>0</v>
      </c>
      <c r="L458" s="8">
        <f t="shared" si="21"/>
        <v>0</v>
      </c>
      <c r="M458" s="8">
        <f t="shared" si="22"/>
        <v>-39.090000000000003</v>
      </c>
      <c r="N458" s="8">
        <f t="shared" si="23"/>
        <v>39.090000000000003</v>
      </c>
    </row>
    <row r="459" spans="1:14" x14ac:dyDescent="0.25">
      <c r="A459" s="2" t="s">
        <v>463</v>
      </c>
      <c r="B459" s="18"/>
      <c r="C459" s="18"/>
      <c r="D459" s="19"/>
      <c r="E459" s="19"/>
      <c r="F459" s="16">
        <v>70.44</v>
      </c>
      <c r="G459" s="16">
        <v>70.56</v>
      </c>
      <c r="H459" s="17">
        <v>70.36</v>
      </c>
      <c r="I459" s="17">
        <v>70.56</v>
      </c>
      <c r="K459" s="8">
        <f>D459-B459</f>
        <v>0</v>
      </c>
      <c r="L459" s="8">
        <f t="shared" si="21"/>
        <v>0</v>
      </c>
      <c r="M459" s="8">
        <f t="shared" si="22"/>
        <v>-7.9999999999998295E-2</v>
      </c>
      <c r="N459" s="8">
        <f t="shared" si="23"/>
        <v>0</v>
      </c>
    </row>
    <row r="460" spans="1:14" x14ac:dyDescent="0.25">
      <c r="A460" s="2" t="s">
        <v>464</v>
      </c>
      <c r="B460" s="18"/>
      <c r="C460" s="18"/>
      <c r="D460" s="19"/>
      <c r="E460" s="19"/>
      <c r="F460" s="16">
        <v>77.400000000000006</v>
      </c>
      <c r="G460" s="16">
        <v>-77.41</v>
      </c>
      <c r="H460" s="17">
        <v>0</v>
      </c>
      <c r="I460" s="17">
        <v>0</v>
      </c>
      <c r="K460" s="8">
        <f>D460-B460</f>
        <v>0</v>
      </c>
      <c r="L460" s="8">
        <f t="shared" si="21"/>
        <v>0</v>
      </c>
      <c r="M460" s="8">
        <f t="shared" si="22"/>
        <v>-77.400000000000006</v>
      </c>
      <c r="N460" s="8">
        <f t="shared" si="23"/>
        <v>77.41</v>
      </c>
    </row>
    <row r="461" spans="1:14" x14ac:dyDescent="0.25">
      <c r="A461" s="2" t="s">
        <v>465</v>
      </c>
      <c r="B461" s="16">
        <v>0</v>
      </c>
      <c r="C461" s="18"/>
      <c r="D461" s="17">
        <v>67.87</v>
      </c>
      <c r="E461" s="19"/>
      <c r="F461" s="18"/>
      <c r="G461" s="18"/>
      <c r="H461" s="19"/>
      <c r="I461" s="19"/>
      <c r="K461" s="8">
        <f>D461-B461</f>
        <v>67.87</v>
      </c>
      <c r="L461" s="8">
        <f t="shared" si="21"/>
        <v>0</v>
      </c>
      <c r="M461" s="8">
        <f t="shared" si="22"/>
        <v>0</v>
      </c>
      <c r="N461" s="8">
        <f t="shared" si="23"/>
        <v>0</v>
      </c>
    </row>
    <row r="462" spans="1:14" x14ac:dyDescent="0.25">
      <c r="A462" s="2" t="s">
        <v>466</v>
      </c>
      <c r="B462" s="18"/>
      <c r="C462" s="18"/>
      <c r="D462" s="19"/>
      <c r="E462" s="19"/>
      <c r="F462" s="16">
        <v>-353.46000000000009</v>
      </c>
      <c r="G462" s="18"/>
      <c r="H462" s="17">
        <v>0</v>
      </c>
      <c r="I462" s="19"/>
      <c r="K462" s="8">
        <f>D462-B462</f>
        <v>0</v>
      </c>
      <c r="L462" s="8">
        <f t="shared" si="21"/>
        <v>0</v>
      </c>
      <c r="M462" s="8">
        <f t="shared" si="22"/>
        <v>353.46000000000009</v>
      </c>
      <c r="N462" s="8">
        <f t="shared" si="23"/>
        <v>0</v>
      </c>
    </row>
    <row r="463" spans="1:14" x14ac:dyDescent="0.25">
      <c r="A463" s="2" t="s">
        <v>467</v>
      </c>
      <c r="B463" s="18"/>
      <c r="C463" s="18"/>
      <c r="D463" s="19"/>
      <c r="E463" s="19"/>
      <c r="F463" s="16">
        <v>0</v>
      </c>
      <c r="G463" s="18"/>
      <c r="H463" s="17">
        <v>0</v>
      </c>
      <c r="I463" s="19"/>
      <c r="K463" s="8">
        <f>D463-B463</f>
        <v>0</v>
      </c>
      <c r="L463" s="8">
        <f t="shared" si="21"/>
        <v>0</v>
      </c>
      <c r="M463" s="8">
        <f t="shared" si="22"/>
        <v>0</v>
      </c>
      <c r="N463" s="8">
        <f t="shared" si="23"/>
        <v>0</v>
      </c>
    </row>
    <row r="464" spans="1:14" x14ac:dyDescent="0.25">
      <c r="A464" s="2" t="s">
        <v>468</v>
      </c>
      <c r="B464" s="18"/>
      <c r="C464" s="18"/>
      <c r="D464" s="19"/>
      <c r="E464" s="19"/>
      <c r="F464" s="16">
        <v>39.090000000000003</v>
      </c>
      <c r="G464" s="16">
        <v>39.200000000000003</v>
      </c>
      <c r="H464" s="17">
        <v>39.090000000000003</v>
      </c>
      <c r="I464" s="17">
        <v>39.200000000000003</v>
      </c>
      <c r="K464" s="8">
        <f>D464-B464</f>
        <v>0</v>
      </c>
      <c r="L464" s="8">
        <f t="shared" si="21"/>
        <v>0</v>
      </c>
      <c r="M464" s="8">
        <f t="shared" si="22"/>
        <v>0</v>
      </c>
      <c r="N464" s="8">
        <f t="shared" si="23"/>
        <v>0</v>
      </c>
    </row>
    <row r="465" spans="1:14" x14ac:dyDescent="0.25">
      <c r="A465" s="2" t="s">
        <v>469</v>
      </c>
      <c r="B465" s="18"/>
      <c r="C465" s="18"/>
      <c r="D465" s="19"/>
      <c r="E465" s="19"/>
      <c r="F465" s="16">
        <v>39.090000000000003</v>
      </c>
      <c r="G465" s="16">
        <v>0</v>
      </c>
      <c r="H465" s="17">
        <v>39.090000000000003</v>
      </c>
      <c r="I465" s="17">
        <v>0</v>
      </c>
      <c r="K465" s="8">
        <f>D465-B465</f>
        <v>0</v>
      </c>
      <c r="L465" s="8">
        <f t="shared" si="21"/>
        <v>0</v>
      </c>
      <c r="M465" s="8">
        <f t="shared" si="22"/>
        <v>0</v>
      </c>
      <c r="N465" s="8">
        <f t="shared" si="23"/>
        <v>0</v>
      </c>
    </row>
    <row r="466" spans="1:14" x14ac:dyDescent="0.25">
      <c r="A466" s="2" t="s">
        <v>470</v>
      </c>
      <c r="B466" s="18"/>
      <c r="C466" s="18"/>
      <c r="D466" s="19"/>
      <c r="E466" s="19"/>
      <c r="F466" s="16">
        <v>39.090000000000003</v>
      </c>
      <c r="G466" s="16">
        <v>39.200000000000003</v>
      </c>
      <c r="H466" s="17">
        <v>0</v>
      </c>
      <c r="I466" s="17">
        <v>0</v>
      </c>
      <c r="K466" s="8">
        <f>D466-B466</f>
        <v>0</v>
      </c>
      <c r="L466" s="8">
        <f t="shared" si="21"/>
        <v>0</v>
      </c>
      <c r="M466" s="8">
        <f t="shared" si="22"/>
        <v>-39.090000000000003</v>
      </c>
      <c r="N466" s="8">
        <f t="shared" si="23"/>
        <v>-39.200000000000003</v>
      </c>
    </row>
    <row r="467" spans="1:14" x14ac:dyDescent="0.25">
      <c r="A467" s="2" t="s">
        <v>471</v>
      </c>
      <c r="B467" s="18"/>
      <c r="C467" s="18"/>
      <c r="D467" s="19"/>
      <c r="E467" s="19"/>
      <c r="F467" s="16">
        <v>195.44</v>
      </c>
      <c r="G467" s="16">
        <v>196</v>
      </c>
      <c r="H467" s="17">
        <v>214.82</v>
      </c>
      <c r="I467" s="17">
        <v>196</v>
      </c>
      <c r="K467" s="8">
        <f>D467-B467</f>
        <v>0</v>
      </c>
      <c r="L467" s="8">
        <f t="shared" si="21"/>
        <v>0</v>
      </c>
      <c r="M467" s="8">
        <f t="shared" si="22"/>
        <v>19.379999999999995</v>
      </c>
      <c r="N467" s="8">
        <f t="shared" si="23"/>
        <v>0</v>
      </c>
    </row>
    <row r="468" spans="1:14" x14ac:dyDescent="0.25">
      <c r="A468" s="2" t="s">
        <v>472</v>
      </c>
      <c r="B468" s="18"/>
      <c r="C468" s="18"/>
      <c r="D468" s="19"/>
      <c r="E468" s="19"/>
      <c r="F468" s="16">
        <v>420.58</v>
      </c>
      <c r="G468" s="16">
        <v>0</v>
      </c>
      <c r="H468" s="17">
        <v>420.58</v>
      </c>
      <c r="I468" s="17">
        <v>421.79</v>
      </c>
      <c r="K468" s="8">
        <f>D468-B468</f>
        <v>0</v>
      </c>
      <c r="L468" s="8">
        <f t="shared" si="21"/>
        <v>0</v>
      </c>
      <c r="M468" s="8">
        <f t="shared" si="22"/>
        <v>0</v>
      </c>
      <c r="N468" s="8">
        <f t="shared" si="23"/>
        <v>421.79</v>
      </c>
    </row>
    <row r="469" spans="1:14" x14ac:dyDescent="0.25">
      <c r="A469" s="2" t="s">
        <v>473</v>
      </c>
      <c r="B469" s="18"/>
      <c r="C469" s="18"/>
      <c r="D469" s="19"/>
      <c r="E469" s="19"/>
      <c r="F469" s="16">
        <v>77.400000000000006</v>
      </c>
      <c r="G469" s="16">
        <v>70.56</v>
      </c>
      <c r="H469" s="17">
        <v>70.36</v>
      </c>
      <c r="I469" s="17">
        <v>77.600000000000009</v>
      </c>
      <c r="K469" s="8">
        <f>D469-B469</f>
        <v>0</v>
      </c>
      <c r="L469" s="8">
        <f t="shared" si="21"/>
        <v>0</v>
      </c>
      <c r="M469" s="8">
        <f t="shared" si="22"/>
        <v>-7.0400000000000063</v>
      </c>
      <c r="N469" s="8">
        <f t="shared" si="23"/>
        <v>7.0400000000000063</v>
      </c>
    </row>
    <row r="470" spans="1:14" x14ac:dyDescent="0.25">
      <c r="A470" s="2" t="s">
        <v>474</v>
      </c>
      <c r="B470" s="18"/>
      <c r="C470" s="18"/>
      <c r="D470" s="19"/>
      <c r="E470" s="19"/>
      <c r="F470" s="16">
        <v>70.36</v>
      </c>
      <c r="G470" s="16">
        <v>0</v>
      </c>
      <c r="H470" s="17">
        <v>70.36</v>
      </c>
      <c r="I470" s="17">
        <v>0</v>
      </c>
      <c r="K470" s="8">
        <f>D470-B470</f>
        <v>0</v>
      </c>
      <c r="L470" s="8">
        <f t="shared" si="21"/>
        <v>0</v>
      </c>
      <c r="M470" s="8">
        <f t="shared" si="22"/>
        <v>0</v>
      </c>
      <c r="N470" s="8">
        <f t="shared" si="23"/>
        <v>0</v>
      </c>
    </row>
    <row r="471" spans="1:14" x14ac:dyDescent="0.25">
      <c r="A471" s="2" t="s">
        <v>475</v>
      </c>
      <c r="B471" s="18"/>
      <c r="C471" s="18"/>
      <c r="D471" s="19"/>
      <c r="E471" s="19"/>
      <c r="F471" s="16">
        <v>39.090000000000003</v>
      </c>
      <c r="G471" s="16">
        <v>39.200000000000003</v>
      </c>
      <c r="H471" s="17">
        <v>39.090000000000003</v>
      </c>
      <c r="I471" s="17">
        <v>39.200000000000003</v>
      </c>
      <c r="K471" s="8">
        <f>D471-B471</f>
        <v>0</v>
      </c>
      <c r="L471" s="8">
        <f t="shared" si="21"/>
        <v>0</v>
      </c>
      <c r="M471" s="8">
        <f t="shared" si="22"/>
        <v>0</v>
      </c>
      <c r="N471" s="8">
        <f t="shared" si="23"/>
        <v>0</v>
      </c>
    </row>
    <row r="472" spans="1:14" x14ac:dyDescent="0.25">
      <c r="A472" s="2" t="s">
        <v>476</v>
      </c>
      <c r="B472" s="18"/>
      <c r="C472" s="18"/>
      <c r="D472" s="19"/>
      <c r="E472" s="19"/>
      <c r="F472" s="16">
        <v>164.17</v>
      </c>
      <c r="G472" s="16">
        <v>182.68</v>
      </c>
      <c r="H472" s="17">
        <v>164.61</v>
      </c>
      <c r="I472" s="17">
        <v>0</v>
      </c>
      <c r="K472" s="8">
        <f>D472-B472</f>
        <v>0</v>
      </c>
      <c r="L472" s="8">
        <f t="shared" si="21"/>
        <v>0</v>
      </c>
      <c r="M472" s="8">
        <f t="shared" si="22"/>
        <v>0.44000000000002615</v>
      </c>
      <c r="N472" s="8">
        <f t="shared" si="23"/>
        <v>-182.68</v>
      </c>
    </row>
    <row r="473" spans="1:14" x14ac:dyDescent="0.25">
      <c r="A473" s="2" t="s">
        <v>477</v>
      </c>
      <c r="B473" s="18"/>
      <c r="C473" s="18"/>
      <c r="D473" s="19"/>
      <c r="E473" s="19"/>
      <c r="F473" s="16">
        <v>70.36</v>
      </c>
      <c r="G473" s="16">
        <v>70.56</v>
      </c>
      <c r="H473" s="17">
        <v>70.36</v>
      </c>
      <c r="I473" s="17">
        <v>70.56</v>
      </c>
      <c r="K473" s="8">
        <f>D473-B473</f>
        <v>0</v>
      </c>
      <c r="L473" s="8">
        <f t="shared" si="21"/>
        <v>0</v>
      </c>
      <c r="M473" s="8">
        <f t="shared" si="22"/>
        <v>0</v>
      </c>
      <c r="N473" s="8">
        <f t="shared" si="23"/>
        <v>0</v>
      </c>
    </row>
    <row r="474" spans="1:14" x14ac:dyDescent="0.25">
      <c r="A474" s="2" t="s">
        <v>478</v>
      </c>
      <c r="B474" s="18"/>
      <c r="C474" s="18"/>
      <c r="D474" s="19"/>
      <c r="E474" s="19"/>
      <c r="F474" s="16">
        <v>39.090000000000003</v>
      </c>
      <c r="G474" s="16">
        <v>39.200000000000003</v>
      </c>
      <c r="H474" s="17">
        <v>39.090000000000003</v>
      </c>
      <c r="I474" s="17">
        <v>39.200000000000003</v>
      </c>
      <c r="K474" s="8">
        <f>D474-B474</f>
        <v>0</v>
      </c>
      <c r="L474" s="8">
        <f t="shared" si="21"/>
        <v>0</v>
      </c>
      <c r="M474" s="8">
        <f t="shared" si="22"/>
        <v>0</v>
      </c>
      <c r="N474" s="8">
        <f t="shared" si="23"/>
        <v>0</v>
      </c>
    </row>
    <row r="475" spans="1:14" x14ac:dyDescent="0.25">
      <c r="A475" s="2" t="s">
        <v>479</v>
      </c>
      <c r="B475" s="18"/>
      <c r="C475" s="18"/>
      <c r="D475" s="19"/>
      <c r="E475" s="19"/>
      <c r="F475" s="16">
        <v>43</v>
      </c>
      <c r="G475" s="16">
        <v>39.200000000000003</v>
      </c>
      <c r="H475" s="17">
        <v>39.090000000000003</v>
      </c>
      <c r="I475" s="17">
        <v>0</v>
      </c>
      <c r="K475" s="8">
        <f>D475-B475</f>
        <v>0</v>
      </c>
      <c r="L475" s="8">
        <f t="shared" si="21"/>
        <v>0</v>
      </c>
      <c r="M475" s="8">
        <f t="shared" si="22"/>
        <v>-3.9099999999999966</v>
      </c>
      <c r="N475" s="8">
        <f t="shared" si="23"/>
        <v>-39.200000000000003</v>
      </c>
    </row>
    <row r="476" spans="1:14" x14ac:dyDescent="0.25">
      <c r="A476" s="2" t="s">
        <v>480</v>
      </c>
      <c r="B476" s="18"/>
      <c r="C476" s="18"/>
      <c r="D476" s="19"/>
      <c r="E476" s="19"/>
      <c r="F476" s="16">
        <v>77.400000000000006</v>
      </c>
      <c r="G476" s="16">
        <v>70.56</v>
      </c>
      <c r="H476" s="17">
        <v>77.400000000000006</v>
      </c>
      <c r="I476" s="17">
        <v>70.56</v>
      </c>
      <c r="K476" s="8">
        <f>D476-B476</f>
        <v>0</v>
      </c>
      <c r="L476" s="8">
        <f t="shared" si="21"/>
        <v>0</v>
      </c>
      <c r="M476" s="8">
        <f t="shared" si="22"/>
        <v>0</v>
      </c>
      <c r="N476" s="8">
        <f t="shared" si="23"/>
        <v>0</v>
      </c>
    </row>
    <row r="477" spans="1:14" x14ac:dyDescent="0.25">
      <c r="A477" s="2" t="s">
        <v>481</v>
      </c>
      <c r="B477" s="18"/>
      <c r="C477" s="18"/>
      <c r="D477" s="19"/>
      <c r="E477" s="19"/>
      <c r="F477" s="16">
        <v>39.090000000000003</v>
      </c>
      <c r="G477" s="16">
        <v>39.200000000000003</v>
      </c>
      <c r="H477" s="17">
        <v>39.090000000000003</v>
      </c>
      <c r="I477" s="17">
        <v>39.200000000000003</v>
      </c>
      <c r="K477" s="8">
        <f>D477-B477</f>
        <v>0</v>
      </c>
      <c r="L477" s="8">
        <f t="shared" si="21"/>
        <v>0</v>
      </c>
      <c r="M477" s="8">
        <f t="shared" si="22"/>
        <v>0</v>
      </c>
      <c r="N477" s="8">
        <f t="shared" si="23"/>
        <v>0</v>
      </c>
    </row>
    <row r="478" spans="1:14" x14ac:dyDescent="0.25">
      <c r="A478" s="2" t="s">
        <v>482</v>
      </c>
      <c r="B478" s="16">
        <v>70.36</v>
      </c>
      <c r="C478" s="16">
        <v>73.14</v>
      </c>
      <c r="D478" s="17">
        <v>44.55</v>
      </c>
      <c r="E478" s="17">
        <v>98.95</v>
      </c>
      <c r="F478" s="18"/>
      <c r="G478" s="18"/>
      <c r="H478" s="19"/>
      <c r="I478" s="19"/>
      <c r="K478" s="8">
        <f>D478-B478</f>
        <v>-25.810000000000002</v>
      </c>
      <c r="L478" s="8">
        <f t="shared" si="21"/>
        <v>25.810000000000002</v>
      </c>
      <c r="M478" s="8">
        <f t="shared" si="22"/>
        <v>0</v>
      </c>
      <c r="N478" s="8">
        <f t="shared" si="23"/>
        <v>0</v>
      </c>
    </row>
    <row r="479" spans="1:14" x14ac:dyDescent="0.25">
      <c r="A479" s="2" t="s">
        <v>483</v>
      </c>
      <c r="B479" s="18"/>
      <c r="C479" s="18"/>
      <c r="D479" s="19"/>
      <c r="E479" s="19"/>
      <c r="F479" s="16">
        <v>70.36</v>
      </c>
      <c r="G479" s="16">
        <v>70.56</v>
      </c>
      <c r="H479" s="17">
        <v>70.36</v>
      </c>
      <c r="I479" s="17">
        <v>70.56</v>
      </c>
      <c r="K479" s="8">
        <f>D479-B479</f>
        <v>0</v>
      </c>
      <c r="L479" s="8">
        <f t="shared" si="21"/>
        <v>0</v>
      </c>
      <c r="M479" s="8">
        <f t="shared" si="22"/>
        <v>0</v>
      </c>
      <c r="N479" s="8">
        <f t="shared" si="23"/>
        <v>0</v>
      </c>
    </row>
    <row r="480" spans="1:14" x14ac:dyDescent="0.25">
      <c r="A480" s="2" t="s">
        <v>484</v>
      </c>
      <c r="B480" s="18"/>
      <c r="C480" s="18"/>
      <c r="D480" s="19"/>
      <c r="E480" s="19"/>
      <c r="F480" s="16">
        <v>70.36</v>
      </c>
      <c r="G480" s="16">
        <v>70.56</v>
      </c>
      <c r="H480" s="17">
        <v>70.36</v>
      </c>
      <c r="I480" s="17">
        <v>70.56</v>
      </c>
      <c r="K480" s="8">
        <f>D480-B480</f>
        <v>0</v>
      </c>
      <c r="L480" s="8">
        <f t="shared" si="21"/>
        <v>0</v>
      </c>
      <c r="M480" s="8">
        <f t="shared" si="22"/>
        <v>0</v>
      </c>
      <c r="N480" s="8">
        <f t="shared" si="23"/>
        <v>0</v>
      </c>
    </row>
    <row r="481" spans="1:14" x14ac:dyDescent="0.25">
      <c r="A481" s="2" t="s">
        <v>485</v>
      </c>
      <c r="B481" s="18"/>
      <c r="C481" s="18"/>
      <c r="D481" s="19"/>
      <c r="E481" s="19"/>
      <c r="F481" s="16">
        <v>132.9</v>
      </c>
      <c r="G481" s="16">
        <v>133.28</v>
      </c>
      <c r="H481" s="17">
        <v>132.9</v>
      </c>
      <c r="I481" s="17">
        <v>133.28</v>
      </c>
      <c r="K481" s="8">
        <f>D481-B481</f>
        <v>0</v>
      </c>
      <c r="L481" s="8">
        <f t="shared" si="21"/>
        <v>0</v>
      </c>
      <c r="M481" s="8">
        <f t="shared" si="22"/>
        <v>0</v>
      </c>
      <c r="N481" s="8">
        <f t="shared" si="23"/>
        <v>0</v>
      </c>
    </row>
    <row r="482" spans="1:14" x14ac:dyDescent="0.25">
      <c r="A482" s="2" t="s">
        <v>486</v>
      </c>
      <c r="B482" s="18"/>
      <c r="C482" s="18"/>
      <c r="D482" s="19"/>
      <c r="E482" s="19"/>
      <c r="F482" s="16">
        <v>70.36</v>
      </c>
      <c r="G482" s="16">
        <v>70.56</v>
      </c>
      <c r="H482" s="17">
        <v>70.36</v>
      </c>
      <c r="I482" s="17">
        <v>70.56</v>
      </c>
      <c r="K482" s="8">
        <f>D482-B482</f>
        <v>0</v>
      </c>
      <c r="L482" s="8">
        <f t="shared" si="21"/>
        <v>0</v>
      </c>
      <c r="M482" s="8">
        <f t="shared" si="22"/>
        <v>0</v>
      </c>
      <c r="N482" s="8">
        <f t="shared" si="23"/>
        <v>0</v>
      </c>
    </row>
    <row r="483" spans="1:14" x14ac:dyDescent="0.25">
      <c r="A483" s="2" t="s">
        <v>487</v>
      </c>
      <c r="B483" s="18"/>
      <c r="C483" s="18"/>
      <c r="D483" s="19"/>
      <c r="E483" s="19"/>
      <c r="F483" s="16">
        <v>195.44</v>
      </c>
      <c r="G483" s="16">
        <v>0</v>
      </c>
      <c r="H483" s="17">
        <v>195.44</v>
      </c>
      <c r="I483" s="17">
        <v>196</v>
      </c>
      <c r="K483" s="8">
        <f>D483-B483</f>
        <v>0</v>
      </c>
      <c r="L483" s="8">
        <f t="shared" si="21"/>
        <v>0</v>
      </c>
      <c r="M483" s="8">
        <f t="shared" si="22"/>
        <v>0</v>
      </c>
      <c r="N483" s="8">
        <f t="shared" si="23"/>
        <v>196</v>
      </c>
    </row>
    <row r="484" spans="1:14" x14ac:dyDescent="0.25">
      <c r="A484" s="2" t="s">
        <v>488</v>
      </c>
      <c r="B484" s="18"/>
      <c r="C484" s="18"/>
      <c r="D484" s="19"/>
      <c r="E484" s="19"/>
      <c r="F484" s="16">
        <v>39.090000000000003</v>
      </c>
      <c r="G484" s="16">
        <v>39.200000000000003</v>
      </c>
      <c r="H484" s="17">
        <v>39.090000000000003</v>
      </c>
      <c r="I484" s="17">
        <v>39.200000000000003</v>
      </c>
      <c r="K484" s="8">
        <f>D484-B484</f>
        <v>0</v>
      </c>
      <c r="L484" s="8">
        <f t="shared" si="21"/>
        <v>0</v>
      </c>
      <c r="M484" s="8">
        <f t="shared" si="22"/>
        <v>0</v>
      </c>
      <c r="N484" s="8">
        <f t="shared" si="23"/>
        <v>0</v>
      </c>
    </row>
    <row r="485" spans="1:14" x14ac:dyDescent="0.25">
      <c r="A485" s="2" t="s">
        <v>489</v>
      </c>
      <c r="B485" s="18"/>
      <c r="C485" s="18"/>
      <c r="D485" s="19"/>
      <c r="E485" s="19"/>
      <c r="F485" s="16">
        <v>1780.04</v>
      </c>
      <c r="G485" s="16">
        <v>21.89</v>
      </c>
      <c r="H485" s="17">
        <v>1622.5600000000002</v>
      </c>
      <c r="I485" s="17">
        <v>2083.1799999999998</v>
      </c>
      <c r="K485" s="8">
        <f>D485-B485</f>
        <v>0</v>
      </c>
      <c r="L485" s="8">
        <f t="shared" si="21"/>
        <v>0</v>
      </c>
      <c r="M485" s="8">
        <f t="shared" si="22"/>
        <v>-157.47999999999979</v>
      </c>
      <c r="N485" s="8">
        <f t="shared" si="23"/>
        <v>2061.29</v>
      </c>
    </row>
    <row r="486" spans="1:14" x14ac:dyDescent="0.25">
      <c r="A486" s="2" t="s">
        <v>490</v>
      </c>
      <c r="B486" s="18"/>
      <c r="C486" s="18"/>
      <c r="D486" s="19"/>
      <c r="E486" s="19"/>
      <c r="F486" s="16">
        <v>39.090000000000003</v>
      </c>
      <c r="G486" s="16">
        <v>39.200000000000003</v>
      </c>
      <c r="H486" s="17">
        <v>39.090000000000003</v>
      </c>
      <c r="I486" s="17">
        <v>39.200000000000003</v>
      </c>
      <c r="K486" s="8">
        <f>D486-B486</f>
        <v>0</v>
      </c>
      <c r="L486" s="8">
        <f t="shared" si="21"/>
        <v>0</v>
      </c>
      <c r="M486" s="8">
        <f t="shared" si="22"/>
        <v>0</v>
      </c>
      <c r="N486" s="8">
        <f t="shared" si="23"/>
        <v>0</v>
      </c>
    </row>
    <row r="487" spans="1:14" x14ac:dyDescent="0.25">
      <c r="A487" s="2" t="s">
        <v>491</v>
      </c>
      <c r="B487" s="18"/>
      <c r="C487" s="18"/>
      <c r="D487" s="19"/>
      <c r="E487" s="19"/>
      <c r="F487" s="16">
        <v>39.090000000000003</v>
      </c>
      <c r="G487" s="16">
        <v>39.200000000000003</v>
      </c>
      <c r="H487" s="17">
        <v>39.090000000000003</v>
      </c>
      <c r="I487" s="17">
        <v>39.200000000000003</v>
      </c>
      <c r="K487" s="8">
        <f>D487-B487</f>
        <v>0</v>
      </c>
      <c r="L487" s="8">
        <f t="shared" si="21"/>
        <v>0</v>
      </c>
      <c r="M487" s="8">
        <f t="shared" si="22"/>
        <v>0</v>
      </c>
      <c r="N487" s="8">
        <f t="shared" si="23"/>
        <v>0</v>
      </c>
    </row>
    <row r="488" spans="1:14" x14ac:dyDescent="0.25">
      <c r="A488" s="2" t="s">
        <v>492</v>
      </c>
      <c r="B488" s="18"/>
      <c r="C488" s="18"/>
      <c r="D488" s="19"/>
      <c r="E488" s="19"/>
      <c r="F488" s="18"/>
      <c r="G488" s="16">
        <v>39.200000000000003</v>
      </c>
      <c r="H488" s="19"/>
      <c r="I488" s="17">
        <v>39.200000000000003</v>
      </c>
      <c r="K488" s="8">
        <f>D488-B488</f>
        <v>0</v>
      </c>
      <c r="L488" s="8">
        <f t="shared" si="21"/>
        <v>0</v>
      </c>
      <c r="M488" s="8">
        <f t="shared" si="22"/>
        <v>0</v>
      </c>
      <c r="N488" s="8">
        <f t="shared" si="23"/>
        <v>0</v>
      </c>
    </row>
    <row r="489" spans="1:14" x14ac:dyDescent="0.25">
      <c r="A489" s="2" t="s">
        <v>493</v>
      </c>
      <c r="B489" s="18"/>
      <c r="C489" s="18"/>
      <c r="D489" s="19"/>
      <c r="E489" s="19"/>
      <c r="F489" s="16">
        <v>216.23999999999998</v>
      </c>
      <c r="G489" s="16">
        <v>-291.64</v>
      </c>
      <c r="H489" s="17">
        <v>0</v>
      </c>
      <c r="I489" s="17">
        <v>0</v>
      </c>
      <c r="K489" s="8">
        <f>D489-B489</f>
        <v>0</v>
      </c>
      <c r="L489" s="8">
        <f t="shared" si="21"/>
        <v>0</v>
      </c>
      <c r="M489" s="8">
        <f t="shared" si="22"/>
        <v>-216.23999999999998</v>
      </c>
      <c r="N489" s="8">
        <f t="shared" si="23"/>
        <v>291.64</v>
      </c>
    </row>
    <row r="490" spans="1:14" x14ac:dyDescent="0.25">
      <c r="A490" s="2" t="s">
        <v>494</v>
      </c>
      <c r="B490" s="18"/>
      <c r="C490" s="18"/>
      <c r="D490" s="19"/>
      <c r="E490" s="19"/>
      <c r="F490" s="16">
        <v>39.090000000000003</v>
      </c>
      <c r="G490" s="18"/>
      <c r="H490" s="17">
        <v>39.090000000000003</v>
      </c>
      <c r="I490" s="19"/>
      <c r="K490" s="8">
        <f>D490-B490</f>
        <v>0</v>
      </c>
      <c r="L490" s="8">
        <f t="shared" si="21"/>
        <v>0</v>
      </c>
      <c r="M490" s="8">
        <f t="shared" si="22"/>
        <v>0</v>
      </c>
      <c r="N490" s="8">
        <f t="shared" si="23"/>
        <v>0</v>
      </c>
    </row>
    <row r="491" spans="1:14" x14ac:dyDescent="0.25">
      <c r="A491" s="2" t="s">
        <v>495</v>
      </c>
      <c r="B491" s="18"/>
      <c r="C491" s="18"/>
      <c r="D491" s="19"/>
      <c r="E491" s="19"/>
      <c r="F491" s="16">
        <v>70.36</v>
      </c>
      <c r="G491" s="16">
        <v>70.56</v>
      </c>
      <c r="H491" s="17">
        <v>70.36</v>
      </c>
      <c r="I491" s="17">
        <v>70.56</v>
      </c>
      <c r="K491" s="8">
        <f>D491-B491</f>
        <v>0</v>
      </c>
      <c r="L491" s="8">
        <f t="shared" si="21"/>
        <v>0</v>
      </c>
      <c r="M491" s="8">
        <f t="shared" si="22"/>
        <v>0</v>
      </c>
      <c r="N491" s="8">
        <f t="shared" si="23"/>
        <v>0</v>
      </c>
    </row>
    <row r="492" spans="1:14" x14ac:dyDescent="0.25">
      <c r="A492" s="2" t="s">
        <v>496</v>
      </c>
      <c r="B492" s="18"/>
      <c r="C492" s="18"/>
      <c r="D492" s="19"/>
      <c r="E492" s="19"/>
      <c r="F492" s="16">
        <v>70.36</v>
      </c>
      <c r="G492" s="16">
        <v>70.56</v>
      </c>
      <c r="H492" s="17">
        <v>70.36</v>
      </c>
      <c r="I492" s="17">
        <v>70.56</v>
      </c>
      <c r="K492" s="8">
        <f>D492-B492</f>
        <v>0</v>
      </c>
      <c r="L492" s="8">
        <f t="shared" si="21"/>
        <v>0</v>
      </c>
      <c r="M492" s="8">
        <f t="shared" si="22"/>
        <v>0</v>
      </c>
      <c r="N492" s="8">
        <f t="shared" si="23"/>
        <v>0</v>
      </c>
    </row>
    <row r="493" spans="1:14" x14ac:dyDescent="0.25">
      <c r="A493" s="2" t="s">
        <v>497</v>
      </c>
      <c r="B493" s="18"/>
      <c r="C493" s="18"/>
      <c r="D493" s="19"/>
      <c r="E493" s="19"/>
      <c r="F493" s="16">
        <v>101.63</v>
      </c>
      <c r="G493" s="16">
        <v>101.92</v>
      </c>
      <c r="H493" s="17">
        <v>101.63</v>
      </c>
      <c r="I493" s="17">
        <v>101.92</v>
      </c>
      <c r="K493" s="8">
        <f>D493-B493</f>
        <v>0</v>
      </c>
      <c r="L493" s="8">
        <f t="shared" si="21"/>
        <v>0</v>
      </c>
      <c r="M493" s="8">
        <f t="shared" si="22"/>
        <v>0</v>
      </c>
      <c r="N493" s="8">
        <f t="shared" si="23"/>
        <v>0</v>
      </c>
    </row>
    <row r="494" spans="1:14" x14ac:dyDescent="0.25">
      <c r="A494" s="2" t="s">
        <v>498</v>
      </c>
      <c r="B494" s="18"/>
      <c r="C494" s="18"/>
      <c r="D494" s="19"/>
      <c r="E494" s="19"/>
      <c r="F494" s="16">
        <v>70.36</v>
      </c>
      <c r="G494" s="16">
        <v>70.56</v>
      </c>
      <c r="H494" s="17">
        <v>70.36</v>
      </c>
      <c r="I494" s="17">
        <v>70.56</v>
      </c>
      <c r="K494" s="8">
        <f>D494-B494</f>
        <v>0</v>
      </c>
      <c r="L494" s="8">
        <f t="shared" si="21"/>
        <v>0</v>
      </c>
      <c r="M494" s="8">
        <f t="shared" si="22"/>
        <v>0</v>
      </c>
      <c r="N494" s="8">
        <f t="shared" si="23"/>
        <v>0</v>
      </c>
    </row>
    <row r="495" spans="1:14" x14ac:dyDescent="0.25">
      <c r="A495" s="2" t="s">
        <v>499</v>
      </c>
      <c r="B495" s="18"/>
      <c r="C495" s="18"/>
      <c r="D495" s="19"/>
      <c r="E495" s="19"/>
      <c r="F495" s="16">
        <v>70.36</v>
      </c>
      <c r="G495" s="16">
        <v>70.56</v>
      </c>
      <c r="H495" s="17">
        <v>70.36</v>
      </c>
      <c r="I495" s="17">
        <v>70.56</v>
      </c>
      <c r="K495" s="8">
        <f>D495-B495</f>
        <v>0</v>
      </c>
      <c r="L495" s="8">
        <f t="shared" si="21"/>
        <v>0</v>
      </c>
      <c r="M495" s="8">
        <f t="shared" si="22"/>
        <v>0</v>
      </c>
      <c r="N495" s="8">
        <f t="shared" si="23"/>
        <v>0</v>
      </c>
    </row>
    <row r="496" spans="1:14" x14ac:dyDescent="0.25">
      <c r="A496" s="2" t="s">
        <v>500</v>
      </c>
      <c r="B496" s="18"/>
      <c r="C496" s="18"/>
      <c r="D496" s="19"/>
      <c r="E496" s="19"/>
      <c r="F496" s="16">
        <v>214.98</v>
      </c>
      <c r="G496" s="16">
        <v>215.6</v>
      </c>
      <c r="H496" s="17">
        <v>214.98</v>
      </c>
      <c r="I496" s="17">
        <v>215.6</v>
      </c>
      <c r="K496" s="8">
        <f>D496-B496</f>
        <v>0</v>
      </c>
      <c r="L496" s="8">
        <f t="shared" si="21"/>
        <v>0</v>
      </c>
      <c r="M496" s="8">
        <f t="shared" si="22"/>
        <v>0</v>
      </c>
      <c r="N496" s="8">
        <f t="shared" si="23"/>
        <v>0</v>
      </c>
    </row>
    <row r="497" spans="1:14" x14ac:dyDescent="0.25">
      <c r="A497" s="2" t="s">
        <v>501</v>
      </c>
      <c r="B497" s="18"/>
      <c r="C497" s="18"/>
      <c r="D497" s="19"/>
      <c r="E497" s="19"/>
      <c r="F497" s="16">
        <v>70.36</v>
      </c>
      <c r="G497" s="16">
        <v>70.56</v>
      </c>
      <c r="H497" s="17">
        <v>70.36</v>
      </c>
      <c r="I497" s="17">
        <v>70.56</v>
      </c>
      <c r="K497" s="8">
        <f>D497-B497</f>
        <v>0</v>
      </c>
      <c r="L497" s="8">
        <f t="shared" si="21"/>
        <v>0</v>
      </c>
      <c r="M497" s="8">
        <f t="shared" si="22"/>
        <v>0</v>
      </c>
      <c r="N497" s="8">
        <f t="shared" si="23"/>
        <v>0</v>
      </c>
    </row>
    <row r="498" spans="1:14" x14ac:dyDescent="0.25">
      <c r="A498" s="2" t="s">
        <v>502</v>
      </c>
      <c r="B498" s="18"/>
      <c r="C498" s="18"/>
      <c r="D498" s="19"/>
      <c r="E498" s="19"/>
      <c r="F498" s="16">
        <v>39.090000000000003</v>
      </c>
      <c r="G498" s="16">
        <v>39.200000000000003</v>
      </c>
      <c r="H498" s="17">
        <v>39.090000000000003</v>
      </c>
      <c r="I498" s="17">
        <v>39.200000000000003</v>
      </c>
      <c r="K498" s="8">
        <f>D498-B498</f>
        <v>0</v>
      </c>
      <c r="L498" s="8">
        <f t="shared" si="21"/>
        <v>0</v>
      </c>
      <c r="M498" s="8">
        <f t="shared" si="22"/>
        <v>0</v>
      </c>
      <c r="N498" s="8">
        <f t="shared" si="23"/>
        <v>0</v>
      </c>
    </row>
    <row r="499" spans="1:14" x14ac:dyDescent="0.25">
      <c r="A499" s="2" t="s">
        <v>503</v>
      </c>
      <c r="B499" s="18"/>
      <c r="C499" s="18"/>
      <c r="D499" s="19"/>
      <c r="E499" s="19"/>
      <c r="F499" s="16">
        <v>39.090000000000003</v>
      </c>
      <c r="G499" s="16">
        <v>39.200000000000003</v>
      </c>
      <c r="H499" s="17">
        <v>39.090000000000003</v>
      </c>
      <c r="I499" s="17">
        <v>39.200000000000003</v>
      </c>
      <c r="K499" s="8">
        <f>D499-B499</f>
        <v>0</v>
      </c>
      <c r="L499" s="8">
        <f t="shared" si="21"/>
        <v>0</v>
      </c>
      <c r="M499" s="8">
        <f t="shared" si="22"/>
        <v>0</v>
      </c>
      <c r="N499" s="8">
        <f t="shared" si="23"/>
        <v>0</v>
      </c>
    </row>
    <row r="500" spans="1:14" x14ac:dyDescent="0.25">
      <c r="A500" s="2" t="s">
        <v>504</v>
      </c>
      <c r="B500" s="16">
        <v>101.63</v>
      </c>
      <c r="C500" s="16">
        <v>101.92</v>
      </c>
      <c r="D500" s="17">
        <v>101.63</v>
      </c>
      <c r="E500" s="17">
        <v>101.92</v>
      </c>
      <c r="F500" s="18"/>
      <c r="G500" s="18"/>
      <c r="H500" s="19"/>
      <c r="I500" s="19"/>
      <c r="K500" s="8">
        <f>D500-B500</f>
        <v>0</v>
      </c>
      <c r="L500" s="8">
        <f t="shared" si="21"/>
        <v>0</v>
      </c>
      <c r="M500" s="8">
        <f t="shared" si="22"/>
        <v>0</v>
      </c>
      <c r="N500" s="8">
        <f t="shared" si="23"/>
        <v>0</v>
      </c>
    </row>
    <row r="501" spans="1:14" x14ac:dyDescent="0.25">
      <c r="A501" s="2" t="s">
        <v>505</v>
      </c>
      <c r="B501" s="18"/>
      <c r="C501" s="18"/>
      <c r="D501" s="19"/>
      <c r="E501" s="19"/>
      <c r="F501" s="16">
        <v>39.090000000000003</v>
      </c>
      <c r="G501" s="16">
        <v>0</v>
      </c>
      <c r="H501" s="17">
        <v>39.090000000000003</v>
      </c>
      <c r="I501" s="17">
        <v>0</v>
      </c>
      <c r="K501" s="8">
        <f>D501-B501</f>
        <v>0</v>
      </c>
      <c r="L501" s="8">
        <f t="shared" si="21"/>
        <v>0</v>
      </c>
      <c r="M501" s="8">
        <f t="shared" si="22"/>
        <v>0</v>
      </c>
      <c r="N501" s="8">
        <f t="shared" si="23"/>
        <v>0</v>
      </c>
    </row>
    <row r="502" spans="1:14" x14ac:dyDescent="0.25">
      <c r="A502" s="2" t="s">
        <v>506</v>
      </c>
      <c r="B502" s="18"/>
      <c r="C502" s="18"/>
      <c r="D502" s="19"/>
      <c r="E502" s="19"/>
      <c r="F502" s="16">
        <v>39.090000000000003</v>
      </c>
      <c r="G502" s="16">
        <v>39.200000000000003</v>
      </c>
      <c r="H502" s="17">
        <v>39.090000000000003</v>
      </c>
      <c r="I502" s="17">
        <v>39.200000000000003</v>
      </c>
      <c r="K502" s="8">
        <f>D502-B502</f>
        <v>0</v>
      </c>
      <c r="L502" s="8">
        <f t="shared" si="21"/>
        <v>0</v>
      </c>
      <c r="M502" s="8">
        <f t="shared" si="22"/>
        <v>0</v>
      </c>
      <c r="N502" s="8">
        <f t="shared" si="23"/>
        <v>0</v>
      </c>
    </row>
    <row r="503" spans="1:14" x14ac:dyDescent="0.25">
      <c r="A503" s="2" t="s">
        <v>507</v>
      </c>
      <c r="B503" s="18"/>
      <c r="C503" s="18"/>
      <c r="D503" s="19"/>
      <c r="E503" s="19"/>
      <c r="F503" s="16">
        <v>39.090000000000003</v>
      </c>
      <c r="G503" s="16">
        <v>39.200000000000003</v>
      </c>
      <c r="H503" s="17">
        <v>39.090000000000003</v>
      </c>
      <c r="I503" s="17">
        <v>39.200000000000003</v>
      </c>
      <c r="K503" s="8">
        <f>D503-B503</f>
        <v>0</v>
      </c>
      <c r="L503" s="8">
        <f t="shared" si="21"/>
        <v>0</v>
      </c>
      <c r="M503" s="8">
        <f t="shared" si="22"/>
        <v>0</v>
      </c>
      <c r="N503" s="8">
        <f t="shared" si="23"/>
        <v>0</v>
      </c>
    </row>
    <row r="504" spans="1:14" x14ac:dyDescent="0.25">
      <c r="A504" s="2" t="s">
        <v>508</v>
      </c>
      <c r="B504" s="18"/>
      <c r="C504" s="18"/>
      <c r="D504" s="19"/>
      <c r="E504" s="19"/>
      <c r="F504" s="16">
        <v>283.78000000000003</v>
      </c>
      <c r="G504" s="16">
        <v>258.72000000000003</v>
      </c>
      <c r="H504" s="17">
        <v>257.98</v>
      </c>
      <c r="I504" s="17">
        <v>258.73</v>
      </c>
      <c r="K504" s="8">
        <f>D504-B504</f>
        <v>0</v>
      </c>
      <c r="L504" s="8">
        <f t="shared" si="21"/>
        <v>0</v>
      </c>
      <c r="M504" s="8">
        <f t="shared" si="22"/>
        <v>-25.800000000000011</v>
      </c>
      <c r="N504" s="8">
        <f t="shared" si="23"/>
        <v>9.9999999999909051E-3</v>
      </c>
    </row>
    <row r="505" spans="1:14" x14ac:dyDescent="0.25">
      <c r="A505" s="2" t="s">
        <v>509</v>
      </c>
      <c r="B505" s="18"/>
      <c r="C505" s="18"/>
      <c r="D505" s="19"/>
      <c r="E505" s="19"/>
      <c r="F505" s="16">
        <v>0</v>
      </c>
      <c r="G505" s="18"/>
      <c r="H505" s="17">
        <v>0</v>
      </c>
      <c r="I505" s="19"/>
      <c r="K505" s="8">
        <f>D505-B505</f>
        <v>0</v>
      </c>
      <c r="L505" s="8">
        <f t="shared" si="21"/>
        <v>0</v>
      </c>
      <c r="M505" s="8">
        <f t="shared" si="22"/>
        <v>0</v>
      </c>
      <c r="N505" s="8">
        <f t="shared" si="23"/>
        <v>0</v>
      </c>
    </row>
    <row r="506" spans="1:14" x14ac:dyDescent="0.25">
      <c r="A506" s="2" t="s">
        <v>510</v>
      </c>
      <c r="B506" s="18"/>
      <c r="C506" s="18"/>
      <c r="D506" s="19"/>
      <c r="E506" s="19"/>
      <c r="F506" s="16">
        <v>39.090000000000003</v>
      </c>
      <c r="G506" s="16">
        <v>39.200000000000003</v>
      </c>
      <c r="H506" s="17">
        <v>39.090000000000003</v>
      </c>
      <c r="I506" s="17">
        <v>39.200000000000003</v>
      </c>
      <c r="K506" s="8">
        <f>D506-B506</f>
        <v>0</v>
      </c>
      <c r="L506" s="8">
        <f t="shared" si="21"/>
        <v>0</v>
      </c>
      <c r="M506" s="8">
        <f t="shared" si="22"/>
        <v>0</v>
      </c>
      <c r="N506" s="8">
        <f t="shared" si="23"/>
        <v>0</v>
      </c>
    </row>
    <row r="507" spans="1:14" x14ac:dyDescent="0.25">
      <c r="A507" s="2" t="s">
        <v>511</v>
      </c>
      <c r="B507" s="18"/>
      <c r="C507" s="18"/>
      <c r="D507" s="19"/>
      <c r="E507" s="19"/>
      <c r="F507" s="16">
        <v>39.090000000000003</v>
      </c>
      <c r="G507" s="16">
        <v>43.11</v>
      </c>
      <c r="H507" s="17">
        <v>0</v>
      </c>
      <c r="I507" s="17">
        <v>0</v>
      </c>
      <c r="K507" s="8">
        <f>D507-B507</f>
        <v>0</v>
      </c>
      <c r="L507" s="8">
        <f t="shared" si="21"/>
        <v>0</v>
      </c>
      <c r="M507" s="8">
        <f t="shared" si="22"/>
        <v>-39.090000000000003</v>
      </c>
      <c r="N507" s="8">
        <f t="shared" si="23"/>
        <v>-43.11</v>
      </c>
    </row>
    <row r="508" spans="1:14" x14ac:dyDescent="0.25">
      <c r="A508" s="2" t="s">
        <v>512</v>
      </c>
      <c r="B508" s="18"/>
      <c r="C508" s="18"/>
      <c r="D508" s="19"/>
      <c r="E508" s="19"/>
      <c r="F508" s="16">
        <v>39.090000000000003</v>
      </c>
      <c r="G508" s="16">
        <v>39.200000000000003</v>
      </c>
      <c r="H508" s="17">
        <v>39.090000000000003</v>
      </c>
      <c r="I508" s="17">
        <v>39.200000000000003</v>
      </c>
      <c r="K508" s="8">
        <f>D508-B508</f>
        <v>0</v>
      </c>
      <c r="L508" s="8">
        <f t="shared" si="21"/>
        <v>0</v>
      </c>
      <c r="M508" s="8">
        <f t="shared" si="22"/>
        <v>0</v>
      </c>
      <c r="N508" s="8">
        <f t="shared" si="23"/>
        <v>0</v>
      </c>
    </row>
    <row r="509" spans="1:14" x14ac:dyDescent="0.25">
      <c r="A509" s="2" t="s">
        <v>513</v>
      </c>
      <c r="B509" s="18"/>
      <c r="C509" s="18"/>
      <c r="D509" s="19"/>
      <c r="E509" s="19"/>
      <c r="F509" s="16">
        <v>39.090000000000003</v>
      </c>
      <c r="G509" s="16">
        <v>39.200000000000003</v>
      </c>
      <c r="H509" s="17">
        <v>39.090000000000003</v>
      </c>
      <c r="I509" s="17">
        <v>0</v>
      </c>
      <c r="K509" s="8">
        <f>D509-B509</f>
        <v>0</v>
      </c>
      <c r="L509" s="8">
        <f t="shared" si="21"/>
        <v>0</v>
      </c>
      <c r="M509" s="8">
        <f t="shared" si="22"/>
        <v>0</v>
      </c>
      <c r="N509" s="8">
        <f t="shared" si="23"/>
        <v>-39.200000000000003</v>
      </c>
    </row>
    <row r="510" spans="1:14" x14ac:dyDescent="0.25">
      <c r="A510" s="2" t="s">
        <v>514</v>
      </c>
      <c r="B510" s="18"/>
      <c r="C510" s="18"/>
      <c r="D510" s="19"/>
      <c r="E510" s="19"/>
      <c r="F510" s="16">
        <v>132.9</v>
      </c>
      <c r="G510" s="16">
        <v>0</v>
      </c>
      <c r="H510" s="17">
        <v>132.9</v>
      </c>
      <c r="I510" s="17">
        <v>0</v>
      </c>
      <c r="K510" s="8">
        <f>D510-B510</f>
        <v>0</v>
      </c>
      <c r="L510" s="8">
        <f t="shared" si="21"/>
        <v>0</v>
      </c>
      <c r="M510" s="8">
        <f t="shared" si="22"/>
        <v>0</v>
      </c>
      <c r="N510" s="8">
        <f t="shared" si="23"/>
        <v>0</v>
      </c>
    </row>
    <row r="511" spans="1:14" x14ac:dyDescent="0.25">
      <c r="A511" s="2" t="s">
        <v>515</v>
      </c>
      <c r="B511" s="18"/>
      <c r="C511" s="18"/>
      <c r="D511" s="19"/>
      <c r="E511" s="19"/>
      <c r="F511" s="16">
        <v>39.090000000000003</v>
      </c>
      <c r="G511" s="16">
        <v>39.200000000000003</v>
      </c>
      <c r="H511" s="17">
        <v>39.090000000000003</v>
      </c>
      <c r="I511" s="17">
        <v>39.200000000000003</v>
      </c>
      <c r="K511" s="8">
        <f>D511-B511</f>
        <v>0</v>
      </c>
      <c r="L511" s="8">
        <f t="shared" si="21"/>
        <v>0</v>
      </c>
      <c r="M511" s="8">
        <f t="shared" si="22"/>
        <v>0</v>
      </c>
      <c r="N511" s="8">
        <f t="shared" si="23"/>
        <v>0</v>
      </c>
    </row>
    <row r="512" spans="1:14" x14ac:dyDescent="0.25">
      <c r="A512" s="2" t="s">
        <v>516</v>
      </c>
      <c r="B512" s="18"/>
      <c r="C512" s="18"/>
      <c r="D512" s="19"/>
      <c r="E512" s="19"/>
      <c r="F512" s="16">
        <v>39.090000000000003</v>
      </c>
      <c r="G512" s="16">
        <v>39.200000000000003</v>
      </c>
      <c r="H512" s="17">
        <v>39.090000000000003</v>
      </c>
      <c r="I512" s="17">
        <v>39.200000000000003</v>
      </c>
      <c r="K512" s="8">
        <f>D512-B512</f>
        <v>0</v>
      </c>
      <c r="L512" s="8">
        <f t="shared" si="21"/>
        <v>0</v>
      </c>
      <c r="M512" s="8">
        <f t="shared" si="22"/>
        <v>0</v>
      </c>
      <c r="N512" s="8">
        <f t="shared" si="23"/>
        <v>0</v>
      </c>
    </row>
    <row r="513" spans="1:14" x14ac:dyDescent="0.25">
      <c r="A513" s="2" t="s">
        <v>517</v>
      </c>
      <c r="B513" s="18"/>
      <c r="C513" s="18"/>
      <c r="D513" s="19"/>
      <c r="E513" s="19"/>
      <c r="F513" s="16">
        <v>77.84</v>
      </c>
      <c r="G513" s="16">
        <v>39.200000000000003</v>
      </c>
      <c r="H513" s="17">
        <v>77.84</v>
      </c>
      <c r="I513" s="17">
        <v>39.200000000000003</v>
      </c>
      <c r="K513" s="8">
        <f>D513-B513</f>
        <v>0</v>
      </c>
      <c r="L513" s="8">
        <f t="shared" si="21"/>
        <v>0</v>
      </c>
      <c r="M513" s="8">
        <f t="shared" si="22"/>
        <v>0</v>
      </c>
      <c r="N513" s="8">
        <f t="shared" si="23"/>
        <v>0</v>
      </c>
    </row>
    <row r="514" spans="1:14" x14ac:dyDescent="0.25">
      <c r="A514" s="2" t="s">
        <v>518</v>
      </c>
      <c r="B514" s="18"/>
      <c r="C514" s="18"/>
      <c r="D514" s="19"/>
      <c r="E514" s="19"/>
      <c r="F514" s="16">
        <v>39.090000000000003</v>
      </c>
      <c r="G514" s="16">
        <v>39.200000000000003</v>
      </c>
      <c r="H514" s="17">
        <v>39.090000000000003</v>
      </c>
      <c r="I514" s="17">
        <v>39.200000000000003</v>
      </c>
      <c r="K514" s="8">
        <f>D514-B514</f>
        <v>0</v>
      </c>
      <c r="L514" s="8">
        <f t="shared" si="21"/>
        <v>0</v>
      </c>
      <c r="M514" s="8">
        <f t="shared" si="22"/>
        <v>0</v>
      </c>
      <c r="N514" s="8">
        <f t="shared" si="23"/>
        <v>0</v>
      </c>
    </row>
    <row r="515" spans="1:14" x14ac:dyDescent="0.25">
      <c r="A515" s="2" t="s">
        <v>519</v>
      </c>
      <c r="B515" s="18"/>
      <c r="C515" s="18"/>
      <c r="D515" s="19"/>
      <c r="E515" s="19"/>
      <c r="F515" s="16">
        <v>39.090000000000003</v>
      </c>
      <c r="G515" s="16">
        <v>39.200000000000003</v>
      </c>
      <c r="H515" s="17">
        <v>39.090000000000003</v>
      </c>
      <c r="I515" s="17">
        <v>39.200000000000003</v>
      </c>
      <c r="K515" s="8">
        <f>D515-B515</f>
        <v>0</v>
      </c>
      <c r="L515" s="8">
        <f t="shared" si="21"/>
        <v>0</v>
      </c>
      <c r="M515" s="8">
        <f t="shared" si="22"/>
        <v>0</v>
      </c>
      <c r="N515" s="8">
        <f t="shared" si="23"/>
        <v>0</v>
      </c>
    </row>
    <row r="516" spans="1:14" x14ac:dyDescent="0.25">
      <c r="A516" s="2" t="s">
        <v>520</v>
      </c>
      <c r="B516" s="18"/>
      <c r="C516" s="18"/>
      <c r="D516" s="19"/>
      <c r="E516" s="19"/>
      <c r="F516" s="16">
        <v>39.090000000000003</v>
      </c>
      <c r="G516" s="18"/>
      <c r="H516" s="17">
        <v>0</v>
      </c>
      <c r="I516" s="19"/>
      <c r="K516" s="8">
        <f>D516-B516</f>
        <v>0</v>
      </c>
      <c r="L516" s="8">
        <f t="shared" ref="L516:L579" si="24">E516-C516</f>
        <v>0</v>
      </c>
      <c r="M516" s="8">
        <f t="shared" ref="M516:M579" si="25">H516-F516</f>
        <v>-39.090000000000003</v>
      </c>
      <c r="N516" s="8">
        <f t="shared" ref="N516:N579" si="26">I516-G516</f>
        <v>0</v>
      </c>
    </row>
    <row r="517" spans="1:14" x14ac:dyDescent="0.25">
      <c r="A517" s="2" t="s">
        <v>521</v>
      </c>
      <c r="B517" s="18"/>
      <c r="C517" s="18"/>
      <c r="D517" s="19"/>
      <c r="E517" s="19"/>
      <c r="F517" s="16">
        <v>39.090000000000003</v>
      </c>
      <c r="G517" s="16">
        <v>39.200000000000003</v>
      </c>
      <c r="H517" s="17">
        <v>39.090000000000003</v>
      </c>
      <c r="I517" s="17">
        <v>39.200000000000003</v>
      </c>
      <c r="K517" s="8">
        <f>D517-B517</f>
        <v>0</v>
      </c>
      <c r="L517" s="8">
        <f t="shared" si="24"/>
        <v>0</v>
      </c>
      <c r="M517" s="8">
        <f t="shared" si="25"/>
        <v>0</v>
      </c>
      <c r="N517" s="8">
        <f t="shared" si="26"/>
        <v>0</v>
      </c>
    </row>
    <row r="518" spans="1:14" x14ac:dyDescent="0.25">
      <c r="A518" s="2" t="s">
        <v>522</v>
      </c>
      <c r="B518" s="18"/>
      <c r="C518" s="18"/>
      <c r="D518" s="19"/>
      <c r="E518" s="19"/>
      <c r="F518" s="16">
        <v>70.36</v>
      </c>
      <c r="G518" s="16">
        <v>70.56</v>
      </c>
      <c r="H518" s="17">
        <v>0</v>
      </c>
      <c r="I518" s="17">
        <v>0</v>
      </c>
      <c r="K518" s="8">
        <f>D518-B518</f>
        <v>0</v>
      </c>
      <c r="L518" s="8">
        <f t="shared" si="24"/>
        <v>0</v>
      </c>
      <c r="M518" s="8">
        <f t="shared" si="25"/>
        <v>-70.36</v>
      </c>
      <c r="N518" s="8">
        <f t="shared" si="26"/>
        <v>-70.56</v>
      </c>
    </row>
    <row r="519" spans="1:14" x14ac:dyDescent="0.25">
      <c r="A519" s="2" t="s">
        <v>523</v>
      </c>
      <c r="B519" s="18"/>
      <c r="C519" s="18"/>
      <c r="D519" s="19"/>
      <c r="E519" s="19"/>
      <c r="F519" s="16">
        <v>70.36</v>
      </c>
      <c r="G519" s="16">
        <v>70.56</v>
      </c>
      <c r="H519" s="17">
        <v>70.36</v>
      </c>
      <c r="I519" s="17">
        <v>70.56</v>
      </c>
      <c r="K519" s="8">
        <f>D519-B519</f>
        <v>0</v>
      </c>
      <c r="L519" s="8">
        <f t="shared" si="24"/>
        <v>0</v>
      </c>
      <c r="M519" s="8">
        <f t="shared" si="25"/>
        <v>0</v>
      </c>
      <c r="N519" s="8">
        <f t="shared" si="26"/>
        <v>0</v>
      </c>
    </row>
    <row r="520" spans="1:14" x14ac:dyDescent="0.25">
      <c r="A520" s="2" t="s">
        <v>524</v>
      </c>
      <c r="B520" s="18"/>
      <c r="C520" s="18"/>
      <c r="D520" s="19"/>
      <c r="E520" s="19"/>
      <c r="F520" s="16">
        <v>39.090000000000003</v>
      </c>
      <c r="G520" s="16">
        <v>77.62</v>
      </c>
      <c r="H520" s="17">
        <v>39.090000000000003</v>
      </c>
      <c r="I520" s="17">
        <v>31.36</v>
      </c>
      <c r="K520" s="8">
        <f>D520-B520</f>
        <v>0</v>
      </c>
      <c r="L520" s="8">
        <f t="shared" si="24"/>
        <v>0</v>
      </c>
      <c r="M520" s="8">
        <f t="shared" si="25"/>
        <v>0</v>
      </c>
      <c r="N520" s="8">
        <f t="shared" si="26"/>
        <v>-46.260000000000005</v>
      </c>
    </row>
    <row r="521" spans="1:14" x14ac:dyDescent="0.25">
      <c r="A521" s="2" t="s">
        <v>525</v>
      </c>
      <c r="B521" s="18"/>
      <c r="C521" s="18"/>
      <c r="D521" s="19"/>
      <c r="E521" s="19"/>
      <c r="F521" s="16">
        <v>27.019999999999996</v>
      </c>
      <c r="G521" s="18"/>
      <c r="H521" s="17">
        <v>27.009999999999998</v>
      </c>
      <c r="I521" s="19"/>
      <c r="K521" s="8">
        <f>D521-B521</f>
        <v>0</v>
      </c>
      <c r="L521" s="8">
        <f t="shared" si="24"/>
        <v>0</v>
      </c>
      <c r="M521" s="8">
        <f t="shared" si="25"/>
        <v>-9.9999999999980105E-3</v>
      </c>
      <c r="N521" s="8">
        <f t="shared" si="26"/>
        <v>0</v>
      </c>
    </row>
    <row r="522" spans="1:14" x14ac:dyDescent="0.25">
      <c r="A522" s="2" t="s">
        <v>526</v>
      </c>
      <c r="B522" s="18"/>
      <c r="C522" s="18"/>
      <c r="D522" s="19"/>
      <c r="E522" s="19"/>
      <c r="F522" s="16">
        <v>180.58999999999997</v>
      </c>
      <c r="G522" s="16">
        <v>164.64</v>
      </c>
      <c r="H522" s="17">
        <v>0</v>
      </c>
      <c r="I522" s="17">
        <v>164.64</v>
      </c>
      <c r="K522" s="8">
        <f>D522-B522</f>
        <v>0</v>
      </c>
      <c r="L522" s="8">
        <f t="shared" si="24"/>
        <v>0</v>
      </c>
      <c r="M522" s="8">
        <f t="shared" si="25"/>
        <v>-180.58999999999997</v>
      </c>
      <c r="N522" s="8">
        <f t="shared" si="26"/>
        <v>0</v>
      </c>
    </row>
    <row r="523" spans="1:14" x14ac:dyDescent="0.25">
      <c r="A523" s="2" t="s">
        <v>527</v>
      </c>
      <c r="B523" s="18"/>
      <c r="C523" s="18"/>
      <c r="D523" s="19"/>
      <c r="E523" s="19"/>
      <c r="F523" s="18"/>
      <c r="G523" s="16">
        <v>39.090000000000003</v>
      </c>
      <c r="H523" s="19"/>
      <c r="I523" s="17">
        <v>39.090000000000003</v>
      </c>
      <c r="K523" s="8">
        <f>D523-B523</f>
        <v>0</v>
      </c>
      <c r="L523" s="8">
        <f t="shared" si="24"/>
        <v>0</v>
      </c>
      <c r="M523" s="8">
        <f t="shared" si="25"/>
        <v>0</v>
      </c>
      <c r="N523" s="8">
        <f t="shared" si="26"/>
        <v>0</v>
      </c>
    </row>
    <row r="524" spans="1:14" x14ac:dyDescent="0.25">
      <c r="A524" s="2" t="s">
        <v>528</v>
      </c>
      <c r="B524" s="18"/>
      <c r="C524" s="18"/>
      <c r="D524" s="19"/>
      <c r="E524" s="19"/>
      <c r="F524" s="16">
        <v>39.090000000000003</v>
      </c>
      <c r="G524" s="16">
        <v>39.200000000000003</v>
      </c>
      <c r="H524" s="17">
        <v>39.090000000000003</v>
      </c>
      <c r="I524" s="17">
        <v>0</v>
      </c>
      <c r="K524" s="8">
        <f>D524-B524</f>
        <v>0</v>
      </c>
      <c r="L524" s="8">
        <f t="shared" si="24"/>
        <v>0</v>
      </c>
      <c r="M524" s="8">
        <f t="shared" si="25"/>
        <v>0</v>
      </c>
      <c r="N524" s="8">
        <f t="shared" si="26"/>
        <v>-39.200000000000003</v>
      </c>
    </row>
    <row r="525" spans="1:14" x14ac:dyDescent="0.25">
      <c r="A525" s="2" t="s">
        <v>529</v>
      </c>
      <c r="B525" s="18"/>
      <c r="C525" s="18"/>
      <c r="D525" s="19"/>
      <c r="E525" s="19"/>
      <c r="F525" s="16">
        <v>39.090000000000003</v>
      </c>
      <c r="G525" s="16">
        <v>39.200000000000003</v>
      </c>
      <c r="H525" s="17">
        <v>39.090000000000003</v>
      </c>
      <c r="I525" s="17">
        <v>39.200000000000003</v>
      </c>
      <c r="K525" s="8">
        <f>D525-B525</f>
        <v>0</v>
      </c>
      <c r="L525" s="8">
        <f t="shared" si="24"/>
        <v>0</v>
      </c>
      <c r="M525" s="8">
        <f t="shared" si="25"/>
        <v>0</v>
      </c>
      <c r="N525" s="8">
        <f t="shared" si="26"/>
        <v>0</v>
      </c>
    </row>
    <row r="526" spans="1:14" x14ac:dyDescent="0.25">
      <c r="A526" s="2" t="s">
        <v>530</v>
      </c>
      <c r="B526" s="18"/>
      <c r="C526" s="18"/>
      <c r="D526" s="19"/>
      <c r="E526" s="19"/>
      <c r="F526" s="16">
        <v>70.36</v>
      </c>
      <c r="G526" s="16">
        <v>70.56</v>
      </c>
      <c r="H526" s="17">
        <v>70.36</v>
      </c>
      <c r="I526" s="17">
        <v>70.56</v>
      </c>
      <c r="K526" s="8">
        <f>D526-B526</f>
        <v>0</v>
      </c>
      <c r="L526" s="8">
        <f t="shared" si="24"/>
        <v>0</v>
      </c>
      <c r="M526" s="8">
        <f t="shared" si="25"/>
        <v>0</v>
      </c>
      <c r="N526" s="8">
        <f t="shared" si="26"/>
        <v>0</v>
      </c>
    </row>
    <row r="527" spans="1:14" x14ac:dyDescent="0.25">
      <c r="A527" s="2" t="s">
        <v>531</v>
      </c>
      <c r="B527" s="18"/>
      <c r="C527" s="18"/>
      <c r="D527" s="19"/>
      <c r="E527" s="19"/>
      <c r="F527" s="16">
        <v>70.36</v>
      </c>
      <c r="G527" s="16">
        <v>70.56</v>
      </c>
      <c r="H527" s="17">
        <v>0</v>
      </c>
      <c r="I527" s="17">
        <v>70.56</v>
      </c>
      <c r="K527" s="8">
        <f>D527-B527</f>
        <v>0</v>
      </c>
      <c r="L527" s="8">
        <f t="shared" si="24"/>
        <v>0</v>
      </c>
      <c r="M527" s="8">
        <f t="shared" si="25"/>
        <v>-70.36</v>
      </c>
      <c r="N527" s="8">
        <f t="shared" si="26"/>
        <v>0</v>
      </c>
    </row>
    <row r="528" spans="1:14" x14ac:dyDescent="0.25">
      <c r="A528" s="2" t="s">
        <v>532</v>
      </c>
      <c r="B528" s="18"/>
      <c r="C528" s="18"/>
      <c r="D528" s="19"/>
      <c r="E528" s="19"/>
      <c r="F528" s="16">
        <v>70.36</v>
      </c>
      <c r="G528" s="16">
        <v>70.56</v>
      </c>
      <c r="H528" s="17">
        <v>70.55</v>
      </c>
      <c r="I528" s="17">
        <v>70.56</v>
      </c>
      <c r="K528" s="8">
        <f>D528-B528</f>
        <v>0</v>
      </c>
      <c r="L528" s="8">
        <f t="shared" si="24"/>
        <v>0</v>
      </c>
      <c r="M528" s="8">
        <f t="shared" si="25"/>
        <v>0.18999999999999773</v>
      </c>
      <c r="N528" s="8">
        <f t="shared" si="26"/>
        <v>0</v>
      </c>
    </row>
    <row r="529" spans="1:14" x14ac:dyDescent="0.25">
      <c r="A529" s="2" t="s">
        <v>533</v>
      </c>
      <c r="B529" s="18"/>
      <c r="C529" s="18"/>
      <c r="D529" s="19"/>
      <c r="E529" s="19"/>
      <c r="F529" s="16">
        <v>70.36</v>
      </c>
      <c r="G529" s="16">
        <v>70.56</v>
      </c>
      <c r="H529" s="17">
        <v>70.36</v>
      </c>
      <c r="I529" s="17">
        <v>70.56</v>
      </c>
      <c r="K529" s="8">
        <f>D529-B529</f>
        <v>0</v>
      </c>
      <c r="L529" s="8">
        <f t="shared" si="24"/>
        <v>0</v>
      </c>
      <c r="M529" s="8">
        <f t="shared" si="25"/>
        <v>0</v>
      </c>
      <c r="N529" s="8">
        <f t="shared" si="26"/>
        <v>0</v>
      </c>
    </row>
    <row r="530" spans="1:14" x14ac:dyDescent="0.25">
      <c r="A530" s="2" t="s">
        <v>534</v>
      </c>
      <c r="B530" s="18"/>
      <c r="C530" s="18"/>
      <c r="D530" s="19"/>
      <c r="E530" s="19"/>
      <c r="F530" s="16">
        <v>39.090000000000003</v>
      </c>
      <c r="G530" s="16">
        <v>39.200000000000003</v>
      </c>
      <c r="H530" s="17">
        <v>39.090000000000003</v>
      </c>
      <c r="I530" s="17">
        <v>39.200000000000003</v>
      </c>
      <c r="K530" s="8">
        <f>D530-B530</f>
        <v>0</v>
      </c>
      <c r="L530" s="8">
        <f t="shared" si="24"/>
        <v>0</v>
      </c>
      <c r="M530" s="8">
        <f t="shared" si="25"/>
        <v>0</v>
      </c>
      <c r="N530" s="8">
        <f t="shared" si="26"/>
        <v>0</v>
      </c>
    </row>
    <row r="531" spans="1:14" x14ac:dyDescent="0.25">
      <c r="A531" s="2" t="s">
        <v>535</v>
      </c>
      <c r="B531" s="18"/>
      <c r="C531" s="18"/>
      <c r="D531" s="19"/>
      <c r="E531" s="19"/>
      <c r="F531" s="16">
        <v>93.70999999999998</v>
      </c>
      <c r="G531" s="16">
        <v>77.62</v>
      </c>
      <c r="H531" s="17">
        <v>0</v>
      </c>
      <c r="I531" s="17">
        <v>68.299999999999969</v>
      </c>
      <c r="K531" s="8">
        <f>D531-B531</f>
        <v>0</v>
      </c>
      <c r="L531" s="8">
        <f t="shared" si="24"/>
        <v>0</v>
      </c>
      <c r="M531" s="8">
        <f t="shared" si="25"/>
        <v>-93.70999999999998</v>
      </c>
      <c r="N531" s="8">
        <f t="shared" si="26"/>
        <v>-9.3200000000000358</v>
      </c>
    </row>
    <row r="532" spans="1:14" x14ac:dyDescent="0.25">
      <c r="A532" s="2" t="s">
        <v>536</v>
      </c>
      <c r="B532" s="18"/>
      <c r="C532" s="18"/>
      <c r="D532" s="19"/>
      <c r="E532" s="19"/>
      <c r="F532" s="16">
        <v>70.36</v>
      </c>
      <c r="G532" s="16">
        <v>70.56</v>
      </c>
      <c r="H532" s="17">
        <v>0</v>
      </c>
      <c r="I532" s="17">
        <v>70.56</v>
      </c>
      <c r="K532" s="8">
        <f>D532-B532</f>
        <v>0</v>
      </c>
      <c r="L532" s="8">
        <f t="shared" si="24"/>
        <v>0</v>
      </c>
      <c r="M532" s="8">
        <f t="shared" si="25"/>
        <v>-70.36</v>
      </c>
      <c r="N532" s="8">
        <f t="shared" si="26"/>
        <v>0</v>
      </c>
    </row>
    <row r="533" spans="1:14" x14ac:dyDescent="0.25">
      <c r="A533" s="2" t="s">
        <v>537</v>
      </c>
      <c r="B533" s="18"/>
      <c r="C533" s="18"/>
      <c r="D533" s="19"/>
      <c r="E533" s="19"/>
      <c r="F533" s="16">
        <v>39.090000000000003</v>
      </c>
      <c r="G533" s="16">
        <v>39.200000000000003</v>
      </c>
      <c r="H533" s="17">
        <v>39.090000000000003</v>
      </c>
      <c r="I533" s="17">
        <v>39.200000000000003</v>
      </c>
      <c r="K533" s="8">
        <f>D533-B533</f>
        <v>0</v>
      </c>
      <c r="L533" s="8">
        <f t="shared" si="24"/>
        <v>0</v>
      </c>
      <c r="M533" s="8">
        <f t="shared" si="25"/>
        <v>0</v>
      </c>
      <c r="N533" s="8">
        <f t="shared" si="26"/>
        <v>0</v>
      </c>
    </row>
    <row r="534" spans="1:14" x14ac:dyDescent="0.25">
      <c r="A534" s="2" t="s">
        <v>538</v>
      </c>
      <c r="B534" s="18"/>
      <c r="C534" s="18"/>
      <c r="D534" s="19"/>
      <c r="E534" s="19"/>
      <c r="F534" s="16">
        <v>39.090000000000003</v>
      </c>
      <c r="G534" s="16">
        <v>39.200000000000003</v>
      </c>
      <c r="H534" s="17">
        <v>39.090000000000003</v>
      </c>
      <c r="I534" s="17">
        <v>39.200000000000003</v>
      </c>
      <c r="K534" s="8">
        <f>D534-B534</f>
        <v>0</v>
      </c>
      <c r="L534" s="8">
        <f t="shared" si="24"/>
        <v>0</v>
      </c>
      <c r="M534" s="8">
        <f t="shared" si="25"/>
        <v>0</v>
      </c>
      <c r="N534" s="8">
        <f t="shared" si="26"/>
        <v>0</v>
      </c>
    </row>
    <row r="535" spans="1:14" x14ac:dyDescent="0.25">
      <c r="A535" s="2" t="s">
        <v>539</v>
      </c>
      <c r="B535" s="18"/>
      <c r="C535" s="18"/>
      <c r="D535" s="19"/>
      <c r="E535" s="19"/>
      <c r="F535" s="16">
        <v>48.410000000000011</v>
      </c>
      <c r="G535" s="18"/>
      <c r="H535" s="17">
        <v>0</v>
      </c>
      <c r="I535" s="19"/>
      <c r="K535" s="8">
        <f>D535-B535</f>
        <v>0</v>
      </c>
      <c r="L535" s="8">
        <f t="shared" si="24"/>
        <v>0</v>
      </c>
      <c r="M535" s="8">
        <f t="shared" si="25"/>
        <v>-48.410000000000011</v>
      </c>
      <c r="N535" s="8">
        <f t="shared" si="26"/>
        <v>0</v>
      </c>
    </row>
    <row r="536" spans="1:14" x14ac:dyDescent="0.25">
      <c r="A536" s="2" t="s">
        <v>540</v>
      </c>
      <c r="B536" s="18"/>
      <c r="C536" s="18"/>
      <c r="D536" s="19"/>
      <c r="E536" s="19"/>
      <c r="F536" s="16">
        <v>70.36</v>
      </c>
      <c r="G536" s="16">
        <v>70.56</v>
      </c>
      <c r="H536" s="17">
        <v>70.36</v>
      </c>
      <c r="I536" s="17">
        <v>70.56</v>
      </c>
      <c r="K536" s="8">
        <f>D536-B536</f>
        <v>0</v>
      </c>
      <c r="L536" s="8">
        <f t="shared" si="24"/>
        <v>0</v>
      </c>
      <c r="M536" s="8">
        <f t="shared" si="25"/>
        <v>0</v>
      </c>
      <c r="N536" s="8">
        <f t="shared" si="26"/>
        <v>0</v>
      </c>
    </row>
    <row r="537" spans="1:14" x14ac:dyDescent="0.25">
      <c r="A537" s="2" t="s">
        <v>541</v>
      </c>
      <c r="B537" s="18"/>
      <c r="C537" s="18"/>
      <c r="D537" s="19"/>
      <c r="E537" s="19"/>
      <c r="F537" s="16">
        <v>70.36</v>
      </c>
      <c r="G537" s="16">
        <v>70.56</v>
      </c>
      <c r="H537" s="17">
        <v>70.36</v>
      </c>
      <c r="I537" s="17">
        <v>70.56</v>
      </c>
      <c r="K537" s="8">
        <f>D537-B537</f>
        <v>0</v>
      </c>
      <c r="L537" s="8">
        <f t="shared" si="24"/>
        <v>0</v>
      </c>
      <c r="M537" s="8">
        <f t="shared" si="25"/>
        <v>0</v>
      </c>
      <c r="N537" s="8">
        <f t="shared" si="26"/>
        <v>0</v>
      </c>
    </row>
    <row r="538" spans="1:14" x14ac:dyDescent="0.25">
      <c r="A538" s="2" t="s">
        <v>542</v>
      </c>
      <c r="B538" s="18"/>
      <c r="C538" s="18"/>
      <c r="D538" s="19"/>
      <c r="E538" s="19"/>
      <c r="F538" s="16">
        <v>39.090000000000003</v>
      </c>
      <c r="G538" s="16">
        <v>39.200000000000003</v>
      </c>
      <c r="H538" s="17">
        <v>39.090000000000003</v>
      </c>
      <c r="I538" s="17">
        <v>0</v>
      </c>
      <c r="K538" s="8">
        <f>D538-B538</f>
        <v>0</v>
      </c>
      <c r="L538" s="8">
        <f t="shared" si="24"/>
        <v>0</v>
      </c>
      <c r="M538" s="8">
        <f t="shared" si="25"/>
        <v>0</v>
      </c>
      <c r="N538" s="8">
        <f t="shared" si="26"/>
        <v>-39.200000000000003</v>
      </c>
    </row>
    <row r="539" spans="1:14" x14ac:dyDescent="0.25">
      <c r="A539" s="2" t="s">
        <v>543</v>
      </c>
      <c r="B539" s="18"/>
      <c r="C539" s="18"/>
      <c r="D539" s="19"/>
      <c r="E539" s="19"/>
      <c r="F539" s="16">
        <v>43.800000000000004</v>
      </c>
      <c r="G539" s="16">
        <v>39.200000000000003</v>
      </c>
      <c r="H539" s="17">
        <v>82.550000000000011</v>
      </c>
      <c r="I539" s="17">
        <v>39.200000000000003</v>
      </c>
      <c r="K539" s="8">
        <f>D539-B539</f>
        <v>0</v>
      </c>
      <c r="L539" s="8">
        <f t="shared" si="24"/>
        <v>0</v>
      </c>
      <c r="M539" s="8">
        <f t="shared" si="25"/>
        <v>38.750000000000007</v>
      </c>
      <c r="N539" s="8">
        <f t="shared" si="26"/>
        <v>0</v>
      </c>
    </row>
    <row r="540" spans="1:14" x14ac:dyDescent="0.25">
      <c r="A540" s="2" t="s">
        <v>544</v>
      </c>
      <c r="B540" s="18"/>
      <c r="C540" s="18"/>
      <c r="D540" s="19"/>
      <c r="E540" s="19"/>
      <c r="F540" s="16">
        <v>140.72</v>
      </c>
      <c r="G540" s="16">
        <v>155.24</v>
      </c>
      <c r="H540" s="17">
        <v>140.72</v>
      </c>
      <c r="I540" s="17">
        <v>141.12</v>
      </c>
      <c r="K540" s="8">
        <f>D540-B540</f>
        <v>0</v>
      </c>
      <c r="L540" s="8">
        <f t="shared" si="24"/>
        <v>0</v>
      </c>
      <c r="M540" s="8">
        <f t="shared" si="25"/>
        <v>0</v>
      </c>
      <c r="N540" s="8">
        <f t="shared" si="26"/>
        <v>-14.120000000000005</v>
      </c>
    </row>
    <row r="541" spans="1:14" x14ac:dyDescent="0.25">
      <c r="A541" s="2" t="s">
        <v>545</v>
      </c>
      <c r="B541" s="18"/>
      <c r="C541" s="18"/>
      <c r="D541" s="19"/>
      <c r="E541" s="19"/>
      <c r="F541" s="16">
        <v>39.090000000000003</v>
      </c>
      <c r="G541" s="16">
        <v>39.200000000000003</v>
      </c>
      <c r="H541" s="17">
        <v>39.090000000000003</v>
      </c>
      <c r="I541" s="17">
        <v>39.200000000000003</v>
      </c>
      <c r="K541" s="8">
        <f>D541-B541</f>
        <v>0</v>
      </c>
      <c r="L541" s="8">
        <f t="shared" si="24"/>
        <v>0</v>
      </c>
      <c r="M541" s="8">
        <f t="shared" si="25"/>
        <v>0</v>
      </c>
      <c r="N541" s="8">
        <f t="shared" si="26"/>
        <v>0</v>
      </c>
    </row>
    <row r="542" spans="1:14" x14ac:dyDescent="0.25">
      <c r="A542" s="2" t="s">
        <v>546</v>
      </c>
      <c r="B542" s="18"/>
      <c r="C542" s="18"/>
      <c r="D542" s="19"/>
      <c r="E542" s="19"/>
      <c r="F542" s="16">
        <v>39.090000000000003</v>
      </c>
      <c r="G542" s="18"/>
      <c r="H542" s="17">
        <v>39.090000000000003</v>
      </c>
      <c r="I542" s="19"/>
      <c r="K542" s="8">
        <f>D542-B542</f>
        <v>0</v>
      </c>
      <c r="L542" s="8">
        <f t="shared" si="24"/>
        <v>0</v>
      </c>
      <c r="M542" s="8">
        <f t="shared" si="25"/>
        <v>0</v>
      </c>
      <c r="N542" s="8">
        <f t="shared" si="26"/>
        <v>0</v>
      </c>
    </row>
    <row r="543" spans="1:14" x14ac:dyDescent="0.25">
      <c r="A543" s="2" t="s">
        <v>547</v>
      </c>
      <c r="B543" s="18"/>
      <c r="C543" s="18"/>
      <c r="D543" s="19"/>
      <c r="E543" s="19"/>
      <c r="F543" s="16">
        <v>39.090000000000003</v>
      </c>
      <c r="G543" s="16">
        <v>39.200000000000003</v>
      </c>
      <c r="H543" s="17">
        <v>39.090000000000003</v>
      </c>
      <c r="I543" s="17">
        <v>39.200000000000003</v>
      </c>
      <c r="K543" s="8">
        <f>D543-B543</f>
        <v>0</v>
      </c>
      <c r="L543" s="8">
        <f t="shared" si="24"/>
        <v>0</v>
      </c>
      <c r="M543" s="8">
        <f t="shared" si="25"/>
        <v>0</v>
      </c>
      <c r="N543" s="8">
        <f t="shared" si="26"/>
        <v>0</v>
      </c>
    </row>
    <row r="544" spans="1:14" x14ac:dyDescent="0.25">
      <c r="A544" s="2" t="s">
        <v>548</v>
      </c>
      <c r="B544" s="18"/>
      <c r="C544" s="18"/>
      <c r="D544" s="19"/>
      <c r="E544" s="19"/>
      <c r="F544" s="16">
        <v>38.75</v>
      </c>
      <c r="G544" s="18"/>
      <c r="H544" s="17">
        <v>38.75</v>
      </c>
      <c r="I544" s="19"/>
      <c r="K544" s="8">
        <f>D544-B544</f>
        <v>0</v>
      </c>
      <c r="L544" s="8">
        <f t="shared" si="24"/>
        <v>0</v>
      </c>
      <c r="M544" s="8">
        <f t="shared" si="25"/>
        <v>0</v>
      </c>
      <c r="N544" s="8">
        <f t="shared" si="26"/>
        <v>0</v>
      </c>
    </row>
    <row r="545" spans="1:14" x14ac:dyDescent="0.25">
      <c r="A545" s="2" t="s">
        <v>549</v>
      </c>
      <c r="B545" s="18"/>
      <c r="C545" s="18"/>
      <c r="D545" s="19"/>
      <c r="E545" s="19"/>
      <c r="F545" s="16">
        <v>39.090000000000003</v>
      </c>
      <c r="G545" s="16">
        <v>39.200000000000003</v>
      </c>
      <c r="H545" s="17">
        <v>39.090000000000003</v>
      </c>
      <c r="I545" s="17">
        <v>39.200000000000003</v>
      </c>
      <c r="K545" s="8">
        <f>D545-B545</f>
        <v>0</v>
      </c>
      <c r="L545" s="8">
        <f t="shared" si="24"/>
        <v>0</v>
      </c>
      <c r="M545" s="8">
        <f t="shared" si="25"/>
        <v>0</v>
      </c>
      <c r="N545" s="8">
        <f t="shared" si="26"/>
        <v>0</v>
      </c>
    </row>
    <row r="546" spans="1:14" x14ac:dyDescent="0.25">
      <c r="A546" s="2" t="s">
        <v>550</v>
      </c>
      <c r="B546" s="18"/>
      <c r="C546" s="18"/>
      <c r="D546" s="19"/>
      <c r="E546" s="19"/>
      <c r="F546" s="16">
        <v>570.67999999999995</v>
      </c>
      <c r="G546" s="16">
        <v>0</v>
      </c>
      <c r="H546" s="17">
        <v>570.67999999999995</v>
      </c>
      <c r="I546" s="17">
        <v>572.32000000000005</v>
      </c>
      <c r="K546" s="8">
        <f>D546-B546</f>
        <v>0</v>
      </c>
      <c r="L546" s="8">
        <f t="shared" si="24"/>
        <v>0</v>
      </c>
      <c r="M546" s="8">
        <f t="shared" si="25"/>
        <v>0</v>
      </c>
      <c r="N546" s="8">
        <f t="shared" si="26"/>
        <v>572.32000000000005</v>
      </c>
    </row>
    <row r="547" spans="1:14" x14ac:dyDescent="0.25">
      <c r="A547" s="2" t="s">
        <v>551</v>
      </c>
      <c r="B547" s="18"/>
      <c r="C547" s="18"/>
      <c r="D547" s="19"/>
      <c r="E547" s="19"/>
      <c r="F547" s="16">
        <v>70.36</v>
      </c>
      <c r="G547" s="16">
        <v>70.56</v>
      </c>
      <c r="H547" s="17">
        <v>70.36</v>
      </c>
      <c r="I547" s="17">
        <v>70.56</v>
      </c>
      <c r="K547" s="8">
        <f>D547-B547</f>
        <v>0</v>
      </c>
      <c r="L547" s="8">
        <f t="shared" si="24"/>
        <v>0</v>
      </c>
      <c r="M547" s="8">
        <f t="shared" si="25"/>
        <v>0</v>
      </c>
      <c r="N547" s="8">
        <f t="shared" si="26"/>
        <v>0</v>
      </c>
    </row>
    <row r="548" spans="1:14" x14ac:dyDescent="0.25">
      <c r="A548" s="2" t="s">
        <v>552</v>
      </c>
      <c r="B548" s="18"/>
      <c r="C548" s="18"/>
      <c r="D548" s="19"/>
      <c r="E548" s="19"/>
      <c r="F548" s="18"/>
      <c r="G548" s="16">
        <v>39.200000000000003</v>
      </c>
      <c r="H548" s="19"/>
      <c r="I548" s="17">
        <v>39.200000000000003</v>
      </c>
      <c r="K548" s="8">
        <f>D548-B548</f>
        <v>0</v>
      </c>
      <c r="L548" s="8">
        <f t="shared" si="24"/>
        <v>0</v>
      </c>
      <c r="M548" s="8">
        <f t="shared" si="25"/>
        <v>0</v>
      </c>
      <c r="N548" s="8">
        <f t="shared" si="26"/>
        <v>0</v>
      </c>
    </row>
    <row r="549" spans="1:14" x14ac:dyDescent="0.25">
      <c r="A549" s="2" t="s">
        <v>553</v>
      </c>
      <c r="B549" s="18"/>
      <c r="C549" s="18"/>
      <c r="D549" s="19"/>
      <c r="E549" s="19"/>
      <c r="F549" s="16">
        <v>39.090000000000003</v>
      </c>
      <c r="G549" s="16">
        <v>39.200000000000003</v>
      </c>
      <c r="H549" s="17">
        <v>39.090000000000003</v>
      </c>
      <c r="I549" s="17">
        <v>39.200000000000003</v>
      </c>
      <c r="K549" s="8">
        <f>D549-B549</f>
        <v>0</v>
      </c>
      <c r="L549" s="8">
        <f t="shared" si="24"/>
        <v>0</v>
      </c>
      <c r="M549" s="8">
        <f t="shared" si="25"/>
        <v>0</v>
      </c>
      <c r="N549" s="8">
        <f t="shared" si="26"/>
        <v>0</v>
      </c>
    </row>
    <row r="550" spans="1:14" x14ac:dyDescent="0.25">
      <c r="A550" s="2" t="s">
        <v>554</v>
      </c>
      <c r="B550" s="18"/>
      <c r="C550" s="18"/>
      <c r="D550" s="19"/>
      <c r="E550" s="19"/>
      <c r="F550" s="16">
        <v>70.36</v>
      </c>
      <c r="G550" s="16">
        <v>70.56</v>
      </c>
      <c r="H550" s="17">
        <v>77.34</v>
      </c>
      <c r="I550" s="17">
        <v>70.56</v>
      </c>
      <c r="K550" s="8">
        <f>D550-B550</f>
        <v>0</v>
      </c>
      <c r="L550" s="8">
        <f t="shared" si="24"/>
        <v>0</v>
      </c>
      <c r="M550" s="8">
        <f t="shared" si="25"/>
        <v>6.980000000000004</v>
      </c>
      <c r="N550" s="8">
        <f t="shared" si="26"/>
        <v>0</v>
      </c>
    </row>
    <row r="551" spans="1:14" x14ac:dyDescent="0.25">
      <c r="A551" s="2" t="s">
        <v>555</v>
      </c>
      <c r="B551" s="18"/>
      <c r="C551" s="18"/>
      <c r="D551" s="19"/>
      <c r="E551" s="19"/>
      <c r="F551" s="16">
        <v>146.19</v>
      </c>
      <c r="G551" s="16">
        <v>146.61000000000001</v>
      </c>
      <c r="H551" s="17">
        <v>0</v>
      </c>
      <c r="I551" s="17">
        <v>0</v>
      </c>
      <c r="K551" s="8">
        <f>D551-B551</f>
        <v>0</v>
      </c>
      <c r="L551" s="8">
        <f t="shared" si="24"/>
        <v>0</v>
      </c>
      <c r="M551" s="8">
        <f t="shared" si="25"/>
        <v>-146.19</v>
      </c>
      <c r="N551" s="8">
        <f t="shared" si="26"/>
        <v>-146.61000000000001</v>
      </c>
    </row>
    <row r="552" spans="1:14" x14ac:dyDescent="0.25">
      <c r="A552" s="2" t="s">
        <v>556</v>
      </c>
      <c r="B552" s="18"/>
      <c r="C552" s="18"/>
      <c r="D552" s="19"/>
      <c r="E552" s="19"/>
      <c r="F552" s="16">
        <v>164.17</v>
      </c>
      <c r="G552" s="16">
        <v>164.64</v>
      </c>
      <c r="H552" s="17">
        <v>0</v>
      </c>
      <c r="I552" s="17">
        <v>164.64</v>
      </c>
      <c r="K552" s="8">
        <f>D552-B552</f>
        <v>0</v>
      </c>
      <c r="L552" s="8">
        <f t="shared" si="24"/>
        <v>0</v>
      </c>
      <c r="M552" s="8">
        <f t="shared" si="25"/>
        <v>-164.17</v>
      </c>
      <c r="N552" s="8">
        <f t="shared" si="26"/>
        <v>0</v>
      </c>
    </row>
    <row r="553" spans="1:14" x14ac:dyDescent="0.25">
      <c r="A553" s="2" t="s">
        <v>557</v>
      </c>
      <c r="B553" s="18"/>
      <c r="C553" s="18"/>
      <c r="D553" s="19"/>
      <c r="E553" s="19"/>
      <c r="F553" s="16">
        <v>70.36</v>
      </c>
      <c r="G553" s="16">
        <v>70.56</v>
      </c>
      <c r="H553" s="17">
        <v>70.36</v>
      </c>
      <c r="I553" s="17">
        <v>70.56</v>
      </c>
      <c r="K553" s="8">
        <f>D553-B553</f>
        <v>0</v>
      </c>
      <c r="L553" s="8">
        <f t="shared" si="24"/>
        <v>0</v>
      </c>
      <c r="M553" s="8">
        <f t="shared" si="25"/>
        <v>0</v>
      </c>
      <c r="N553" s="8">
        <f t="shared" si="26"/>
        <v>0</v>
      </c>
    </row>
    <row r="554" spans="1:14" x14ac:dyDescent="0.25">
      <c r="A554" s="2" t="s">
        <v>558</v>
      </c>
      <c r="B554" s="18"/>
      <c r="C554" s="18"/>
      <c r="D554" s="19"/>
      <c r="E554" s="19"/>
      <c r="F554" s="16">
        <v>101.63</v>
      </c>
      <c r="G554" s="16">
        <v>101.92</v>
      </c>
      <c r="H554" s="17">
        <v>0</v>
      </c>
      <c r="I554" s="17">
        <v>65.040000000000006</v>
      </c>
      <c r="K554" s="8">
        <f>D554-B554</f>
        <v>0</v>
      </c>
      <c r="L554" s="8">
        <f t="shared" si="24"/>
        <v>0</v>
      </c>
      <c r="M554" s="8">
        <f t="shared" si="25"/>
        <v>-101.63</v>
      </c>
      <c r="N554" s="8">
        <f t="shared" si="26"/>
        <v>-36.879999999999995</v>
      </c>
    </row>
    <row r="555" spans="1:14" x14ac:dyDescent="0.25">
      <c r="A555" s="2" t="s">
        <v>559</v>
      </c>
      <c r="B555" s="18"/>
      <c r="C555" s="18"/>
      <c r="D555" s="19"/>
      <c r="E555" s="19"/>
      <c r="F555" s="16">
        <v>39.090000000000003</v>
      </c>
      <c r="G555" s="16">
        <v>0</v>
      </c>
      <c r="H555" s="17">
        <v>39.090000000000003</v>
      </c>
      <c r="I555" s="17">
        <v>0</v>
      </c>
      <c r="K555" s="8">
        <f>D555-B555</f>
        <v>0</v>
      </c>
      <c r="L555" s="8">
        <f t="shared" si="24"/>
        <v>0</v>
      </c>
      <c r="M555" s="8">
        <f t="shared" si="25"/>
        <v>0</v>
      </c>
      <c r="N555" s="8">
        <f t="shared" si="26"/>
        <v>0</v>
      </c>
    </row>
    <row r="556" spans="1:14" x14ac:dyDescent="0.25">
      <c r="A556" s="2" t="s">
        <v>560</v>
      </c>
      <c r="B556" s="18"/>
      <c r="C556" s="18"/>
      <c r="D556" s="19"/>
      <c r="E556" s="19"/>
      <c r="F556" s="16">
        <v>39.090000000000003</v>
      </c>
      <c r="G556" s="16">
        <v>39.200000000000003</v>
      </c>
      <c r="H556" s="17">
        <v>39.090000000000003</v>
      </c>
      <c r="I556" s="17">
        <v>39.200000000000003</v>
      </c>
      <c r="K556" s="8">
        <f>D556-B556</f>
        <v>0</v>
      </c>
      <c r="L556" s="8">
        <f t="shared" si="24"/>
        <v>0</v>
      </c>
      <c r="M556" s="8">
        <f t="shared" si="25"/>
        <v>0</v>
      </c>
      <c r="N556" s="8">
        <f t="shared" si="26"/>
        <v>0</v>
      </c>
    </row>
    <row r="557" spans="1:14" x14ac:dyDescent="0.25">
      <c r="A557" s="2" t="s">
        <v>561</v>
      </c>
      <c r="B557" s="18"/>
      <c r="C557" s="18"/>
      <c r="D557" s="19"/>
      <c r="E557" s="19"/>
      <c r="F557" s="16">
        <v>39.090000000000003</v>
      </c>
      <c r="G557" s="16">
        <v>39.200000000000003</v>
      </c>
      <c r="H557" s="17">
        <v>39.090000000000003</v>
      </c>
      <c r="I557" s="17">
        <v>39.200000000000003</v>
      </c>
      <c r="K557" s="8">
        <f>D557-B557</f>
        <v>0</v>
      </c>
      <c r="L557" s="8">
        <f t="shared" si="24"/>
        <v>0</v>
      </c>
      <c r="M557" s="8">
        <f t="shared" si="25"/>
        <v>0</v>
      </c>
      <c r="N557" s="8">
        <f t="shared" si="26"/>
        <v>0</v>
      </c>
    </row>
    <row r="558" spans="1:14" x14ac:dyDescent="0.25">
      <c r="A558" s="2" t="s">
        <v>562</v>
      </c>
      <c r="B558" s="18"/>
      <c r="C558" s="18"/>
      <c r="D558" s="19"/>
      <c r="E558" s="19"/>
      <c r="F558" s="16">
        <v>175.89</v>
      </c>
      <c r="G558" s="16">
        <v>176.4</v>
      </c>
      <c r="H558" s="17">
        <v>175.89</v>
      </c>
      <c r="I558" s="17">
        <v>0</v>
      </c>
      <c r="K558" s="8">
        <f>D558-B558</f>
        <v>0</v>
      </c>
      <c r="L558" s="8">
        <f t="shared" si="24"/>
        <v>0</v>
      </c>
      <c r="M558" s="8">
        <f t="shared" si="25"/>
        <v>0</v>
      </c>
      <c r="N558" s="8">
        <f t="shared" si="26"/>
        <v>-176.4</v>
      </c>
    </row>
    <row r="559" spans="1:14" x14ac:dyDescent="0.25">
      <c r="A559" s="2" t="s">
        <v>563</v>
      </c>
      <c r="B559" s="18"/>
      <c r="C559" s="18"/>
      <c r="D559" s="19"/>
      <c r="E559" s="19"/>
      <c r="F559" s="16">
        <v>39.090000000000003</v>
      </c>
      <c r="G559" s="16">
        <v>39.200000000000003</v>
      </c>
      <c r="H559" s="17">
        <v>39.090000000000003</v>
      </c>
      <c r="I559" s="17">
        <v>39.200000000000003</v>
      </c>
      <c r="K559" s="8">
        <f>D559-B559</f>
        <v>0</v>
      </c>
      <c r="L559" s="8">
        <f t="shared" si="24"/>
        <v>0</v>
      </c>
      <c r="M559" s="8">
        <f t="shared" si="25"/>
        <v>0</v>
      </c>
      <c r="N559" s="8">
        <f t="shared" si="26"/>
        <v>0</v>
      </c>
    </row>
    <row r="560" spans="1:14" x14ac:dyDescent="0.25">
      <c r="A560" s="2" t="s">
        <v>564</v>
      </c>
      <c r="B560" s="18"/>
      <c r="C560" s="18"/>
      <c r="D560" s="19"/>
      <c r="E560" s="19"/>
      <c r="F560" s="16">
        <v>39.049999999999997</v>
      </c>
      <c r="G560" s="16">
        <v>3.9099999999999966</v>
      </c>
      <c r="H560" s="17">
        <v>39.049999999999997</v>
      </c>
      <c r="I560" s="17">
        <v>0</v>
      </c>
      <c r="K560" s="8">
        <f>D560-B560</f>
        <v>0</v>
      </c>
      <c r="L560" s="8">
        <f t="shared" si="24"/>
        <v>0</v>
      </c>
      <c r="M560" s="8">
        <f t="shared" si="25"/>
        <v>0</v>
      </c>
      <c r="N560" s="8">
        <f t="shared" si="26"/>
        <v>-3.9099999999999966</v>
      </c>
    </row>
    <row r="561" spans="1:14" x14ac:dyDescent="0.25">
      <c r="A561" s="2" t="s">
        <v>565</v>
      </c>
      <c r="B561" s="18"/>
      <c r="C561" s="18"/>
      <c r="D561" s="19"/>
      <c r="E561" s="19"/>
      <c r="F561" s="16">
        <v>119.61</v>
      </c>
      <c r="G561" s="18"/>
      <c r="H561" s="17">
        <v>0</v>
      </c>
      <c r="I561" s="19"/>
      <c r="K561" s="8">
        <f>D561-B561</f>
        <v>0</v>
      </c>
      <c r="L561" s="8">
        <f t="shared" si="24"/>
        <v>0</v>
      </c>
      <c r="M561" s="8">
        <f t="shared" si="25"/>
        <v>-119.61</v>
      </c>
      <c r="N561" s="8">
        <f t="shared" si="26"/>
        <v>0</v>
      </c>
    </row>
    <row r="562" spans="1:14" x14ac:dyDescent="0.25">
      <c r="A562" s="2" t="s">
        <v>566</v>
      </c>
      <c r="B562" s="18"/>
      <c r="C562" s="18"/>
      <c r="D562" s="19"/>
      <c r="E562" s="19"/>
      <c r="F562" s="16">
        <v>91.46</v>
      </c>
      <c r="G562" s="16">
        <v>91.73</v>
      </c>
      <c r="H562" s="17">
        <v>0</v>
      </c>
      <c r="I562" s="17">
        <v>0</v>
      </c>
      <c r="K562" s="8">
        <f>D562-B562</f>
        <v>0</v>
      </c>
      <c r="L562" s="8">
        <f t="shared" si="24"/>
        <v>0</v>
      </c>
      <c r="M562" s="8">
        <f t="shared" si="25"/>
        <v>-91.46</v>
      </c>
      <c r="N562" s="8">
        <f t="shared" si="26"/>
        <v>-91.73</v>
      </c>
    </row>
    <row r="563" spans="1:14" x14ac:dyDescent="0.25">
      <c r="A563" s="2" t="s">
        <v>567</v>
      </c>
      <c r="B563" s="18"/>
      <c r="C563" s="18"/>
      <c r="D563" s="19"/>
      <c r="E563" s="19"/>
      <c r="F563" s="16">
        <v>39.090000000000003</v>
      </c>
      <c r="G563" s="16">
        <v>35.28</v>
      </c>
      <c r="H563" s="17">
        <v>39.090000000000003</v>
      </c>
      <c r="I563" s="17">
        <v>35.28</v>
      </c>
      <c r="K563" s="8">
        <f>D563-B563</f>
        <v>0</v>
      </c>
      <c r="L563" s="8">
        <f t="shared" si="24"/>
        <v>0</v>
      </c>
      <c r="M563" s="8">
        <f t="shared" si="25"/>
        <v>0</v>
      </c>
      <c r="N563" s="8">
        <f t="shared" si="26"/>
        <v>0</v>
      </c>
    </row>
    <row r="564" spans="1:14" x14ac:dyDescent="0.25">
      <c r="A564" s="2" t="s">
        <v>568</v>
      </c>
      <c r="B564" s="18"/>
      <c r="C564" s="18"/>
      <c r="D564" s="19"/>
      <c r="E564" s="19"/>
      <c r="F564" s="16">
        <v>39.090000000000003</v>
      </c>
      <c r="G564" s="16">
        <v>43.120000000000005</v>
      </c>
      <c r="H564" s="17">
        <v>42.970000000000006</v>
      </c>
      <c r="I564" s="17">
        <v>39.200000000000003</v>
      </c>
      <c r="K564" s="8">
        <f>D564-B564</f>
        <v>0</v>
      </c>
      <c r="L564" s="8">
        <f t="shared" si="24"/>
        <v>0</v>
      </c>
      <c r="M564" s="8">
        <f t="shared" si="25"/>
        <v>3.8800000000000026</v>
      </c>
      <c r="N564" s="8">
        <f t="shared" si="26"/>
        <v>-3.9200000000000017</v>
      </c>
    </row>
    <row r="565" spans="1:14" x14ac:dyDescent="0.25">
      <c r="A565" s="2" t="s">
        <v>569</v>
      </c>
      <c r="B565" s="18"/>
      <c r="C565" s="18"/>
      <c r="D565" s="19"/>
      <c r="E565" s="19"/>
      <c r="F565" s="16">
        <v>195.44</v>
      </c>
      <c r="G565" s="16">
        <v>196</v>
      </c>
      <c r="H565" s="17">
        <v>214.82</v>
      </c>
      <c r="I565" s="17">
        <v>196</v>
      </c>
      <c r="K565" s="8">
        <f>D565-B565</f>
        <v>0</v>
      </c>
      <c r="L565" s="8">
        <f t="shared" si="24"/>
        <v>0</v>
      </c>
      <c r="M565" s="8">
        <f t="shared" si="25"/>
        <v>19.379999999999995</v>
      </c>
      <c r="N565" s="8">
        <f t="shared" si="26"/>
        <v>0</v>
      </c>
    </row>
    <row r="566" spans="1:14" x14ac:dyDescent="0.25">
      <c r="A566" s="2" t="s">
        <v>570</v>
      </c>
      <c r="B566" s="18"/>
      <c r="C566" s="18"/>
      <c r="D566" s="19"/>
      <c r="E566" s="19"/>
      <c r="F566" s="16">
        <v>70.36</v>
      </c>
      <c r="G566" s="16">
        <v>70.56</v>
      </c>
      <c r="H566" s="17">
        <v>0</v>
      </c>
      <c r="I566" s="17">
        <v>0</v>
      </c>
      <c r="K566" s="8">
        <f>D566-B566</f>
        <v>0</v>
      </c>
      <c r="L566" s="8">
        <f t="shared" si="24"/>
        <v>0</v>
      </c>
      <c r="M566" s="8">
        <f t="shared" si="25"/>
        <v>-70.36</v>
      </c>
      <c r="N566" s="8">
        <f t="shared" si="26"/>
        <v>-70.56</v>
      </c>
    </row>
    <row r="567" spans="1:14" x14ac:dyDescent="0.25">
      <c r="A567" s="2" t="s">
        <v>571</v>
      </c>
      <c r="B567" s="18"/>
      <c r="C567" s="18"/>
      <c r="D567" s="19"/>
      <c r="E567" s="19"/>
      <c r="F567" s="16">
        <v>39.090000000000003</v>
      </c>
      <c r="G567" s="16">
        <v>39.200000000000003</v>
      </c>
      <c r="H567" s="17">
        <v>39.090000000000003</v>
      </c>
      <c r="I567" s="17">
        <v>39.200000000000003</v>
      </c>
      <c r="K567" s="8">
        <f>D567-B567</f>
        <v>0</v>
      </c>
      <c r="L567" s="8">
        <f t="shared" si="24"/>
        <v>0</v>
      </c>
      <c r="M567" s="8">
        <f t="shared" si="25"/>
        <v>0</v>
      </c>
      <c r="N567" s="8">
        <f t="shared" si="26"/>
        <v>0</v>
      </c>
    </row>
    <row r="568" spans="1:14" x14ac:dyDescent="0.25">
      <c r="A568" s="2" t="s">
        <v>572</v>
      </c>
      <c r="B568" s="18"/>
      <c r="C568" s="18"/>
      <c r="D568" s="19"/>
      <c r="E568" s="19"/>
      <c r="F568" s="16">
        <v>39.090000000000003</v>
      </c>
      <c r="G568" s="16">
        <v>39.200000000000003</v>
      </c>
      <c r="H568" s="17">
        <v>39.090000000000003</v>
      </c>
      <c r="I568" s="17">
        <v>39.200000000000003</v>
      </c>
      <c r="K568" s="8">
        <f>D568-B568</f>
        <v>0</v>
      </c>
      <c r="L568" s="8">
        <f t="shared" si="24"/>
        <v>0</v>
      </c>
      <c r="M568" s="8">
        <f t="shared" si="25"/>
        <v>0</v>
      </c>
      <c r="N568" s="8">
        <f t="shared" si="26"/>
        <v>0</v>
      </c>
    </row>
    <row r="569" spans="1:14" x14ac:dyDescent="0.25">
      <c r="A569" s="2" t="s">
        <v>573</v>
      </c>
      <c r="B569" s="18"/>
      <c r="C569" s="18"/>
      <c r="D569" s="19"/>
      <c r="E569" s="19"/>
      <c r="F569" s="16">
        <v>35.18</v>
      </c>
      <c r="G569" s="16">
        <v>39.200000000000003</v>
      </c>
      <c r="H569" s="17">
        <v>35.18</v>
      </c>
      <c r="I569" s="17">
        <v>39.200000000000003</v>
      </c>
      <c r="K569" s="8">
        <f>D569-B569</f>
        <v>0</v>
      </c>
      <c r="L569" s="8">
        <f t="shared" si="24"/>
        <v>0</v>
      </c>
      <c r="M569" s="8">
        <f t="shared" si="25"/>
        <v>0</v>
      </c>
      <c r="N569" s="8">
        <f t="shared" si="26"/>
        <v>0</v>
      </c>
    </row>
    <row r="570" spans="1:14" x14ac:dyDescent="0.25">
      <c r="A570" s="2" t="s">
        <v>574</v>
      </c>
      <c r="B570" s="18"/>
      <c r="C570" s="18"/>
      <c r="D570" s="19"/>
      <c r="E570" s="19"/>
      <c r="F570" s="16">
        <v>101.63</v>
      </c>
      <c r="G570" s="16">
        <v>101.92</v>
      </c>
      <c r="H570" s="17">
        <v>101.63</v>
      </c>
      <c r="I570" s="17">
        <v>101.92</v>
      </c>
      <c r="K570" s="8">
        <f>D570-B570</f>
        <v>0</v>
      </c>
      <c r="L570" s="8">
        <f t="shared" si="24"/>
        <v>0</v>
      </c>
      <c r="M570" s="8">
        <f t="shared" si="25"/>
        <v>0</v>
      </c>
      <c r="N570" s="8">
        <f t="shared" si="26"/>
        <v>0</v>
      </c>
    </row>
    <row r="571" spans="1:14" x14ac:dyDescent="0.25">
      <c r="A571" s="2" t="s">
        <v>575</v>
      </c>
      <c r="B571" s="18"/>
      <c r="C571" s="18"/>
      <c r="D571" s="19"/>
      <c r="E571" s="19"/>
      <c r="F571" s="16">
        <v>39.090000000000003</v>
      </c>
      <c r="G571" s="16">
        <v>39.200000000000003</v>
      </c>
      <c r="H571" s="17">
        <v>39.090000000000003</v>
      </c>
      <c r="I571" s="17">
        <v>39.200000000000003</v>
      </c>
      <c r="K571" s="8">
        <f>D571-B571</f>
        <v>0</v>
      </c>
      <c r="L571" s="8">
        <f t="shared" si="24"/>
        <v>0</v>
      </c>
      <c r="M571" s="8">
        <f t="shared" si="25"/>
        <v>0</v>
      </c>
      <c r="N571" s="8">
        <f t="shared" si="26"/>
        <v>0</v>
      </c>
    </row>
    <row r="572" spans="1:14" x14ac:dyDescent="0.25">
      <c r="A572" s="2" t="s">
        <v>576</v>
      </c>
      <c r="B572" s="18"/>
      <c r="C572" s="18"/>
      <c r="D572" s="19"/>
      <c r="E572" s="19"/>
      <c r="F572" s="16">
        <v>39.090000000000003</v>
      </c>
      <c r="G572" s="16">
        <v>39.200000000000003</v>
      </c>
      <c r="H572" s="17">
        <v>39.090000000000003</v>
      </c>
      <c r="I572" s="17">
        <v>39.200000000000003</v>
      </c>
      <c r="K572" s="8">
        <f>D572-B572</f>
        <v>0</v>
      </c>
      <c r="L572" s="8">
        <f t="shared" si="24"/>
        <v>0</v>
      </c>
      <c r="M572" s="8">
        <f t="shared" si="25"/>
        <v>0</v>
      </c>
      <c r="N572" s="8">
        <f t="shared" si="26"/>
        <v>0</v>
      </c>
    </row>
    <row r="573" spans="1:14" x14ac:dyDescent="0.25">
      <c r="A573" s="2" t="s">
        <v>577</v>
      </c>
      <c r="B573" s="18"/>
      <c r="C573" s="18"/>
      <c r="D573" s="19"/>
      <c r="E573" s="19"/>
      <c r="F573" s="16">
        <v>39.090000000000003</v>
      </c>
      <c r="G573" s="16">
        <v>39.200000000000003</v>
      </c>
      <c r="H573" s="17">
        <v>0</v>
      </c>
      <c r="I573" s="17">
        <v>0</v>
      </c>
      <c r="K573" s="8">
        <f>D573-B573</f>
        <v>0</v>
      </c>
      <c r="L573" s="8">
        <f t="shared" si="24"/>
        <v>0</v>
      </c>
      <c r="M573" s="8">
        <f t="shared" si="25"/>
        <v>-39.090000000000003</v>
      </c>
      <c r="N573" s="8">
        <f t="shared" si="26"/>
        <v>-39.200000000000003</v>
      </c>
    </row>
    <row r="574" spans="1:14" x14ac:dyDescent="0.25">
      <c r="A574" s="2" t="s">
        <v>578</v>
      </c>
      <c r="B574" s="18"/>
      <c r="C574" s="18"/>
      <c r="D574" s="19"/>
      <c r="E574" s="19"/>
      <c r="F574" s="16">
        <v>39.090000000000003</v>
      </c>
      <c r="G574" s="16">
        <v>0</v>
      </c>
      <c r="H574" s="17">
        <v>39.090000000000003</v>
      </c>
      <c r="I574" s="17">
        <v>0</v>
      </c>
      <c r="K574" s="8">
        <f>D574-B574</f>
        <v>0</v>
      </c>
      <c r="L574" s="8">
        <f t="shared" si="24"/>
        <v>0</v>
      </c>
      <c r="M574" s="8">
        <f t="shared" si="25"/>
        <v>0</v>
      </c>
      <c r="N574" s="8">
        <f t="shared" si="26"/>
        <v>0</v>
      </c>
    </row>
    <row r="575" spans="1:14" x14ac:dyDescent="0.25">
      <c r="A575" s="2" t="s">
        <v>579</v>
      </c>
      <c r="B575" s="18"/>
      <c r="C575" s="18"/>
      <c r="D575" s="19"/>
      <c r="E575" s="19"/>
      <c r="F575" s="16">
        <v>70.36</v>
      </c>
      <c r="G575" s="16">
        <v>70.56</v>
      </c>
      <c r="H575" s="17">
        <v>70.36</v>
      </c>
      <c r="I575" s="17">
        <v>70.56</v>
      </c>
      <c r="K575" s="8">
        <f>D575-B575</f>
        <v>0</v>
      </c>
      <c r="L575" s="8">
        <f t="shared" si="24"/>
        <v>0</v>
      </c>
      <c r="M575" s="8">
        <f t="shared" si="25"/>
        <v>0</v>
      </c>
      <c r="N575" s="8">
        <f t="shared" si="26"/>
        <v>0</v>
      </c>
    </row>
    <row r="576" spans="1:14" x14ac:dyDescent="0.25">
      <c r="A576" s="2" t="s">
        <v>580</v>
      </c>
      <c r="B576" s="18"/>
      <c r="C576" s="18"/>
      <c r="D576" s="19"/>
      <c r="E576" s="19"/>
      <c r="F576" s="16">
        <v>39.090000000000003</v>
      </c>
      <c r="G576" s="16">
        <v>39.200000000000003</v>
      </c>
      <c r="H576" s="17">
        <v>39.090000000000003</v>
      </c>
      <c r="I576" s="17">
        <v>39.200000000000003</v>
      </c>
      <c r="K576" s="8">
        <f>D576-B576</f>
        <v>0</v>
      </c>
      <c r="L576" s="8">
        <f t="shared" si="24"/>
        <v>0</v>
      </c>
      <c r="M576" s="8">
        <f t="shared" si="25"/>
        <v>0</v>
      </c>
      <c r="N576" s="8">
        <f t="shared" si="26"/>
        <v>0</v>
      </c>
    </row>
    <row r="577" spans="1:14" x14ac:dyDescent="0.25">
      <c r="A577" s="2" t="s">
        <v>581</v>
      </c>
      <c r="B577" s="18"/>
      <c r="C577" s="18"/>
      <c r="D577" s="19"/>
      <c r="E577" s="19"/>
      <c r="F577" s="16">
        <v>195.44</v>
      </c>
      <c r="G577" s="16">
        <v>196</v>
      </c>
      <c r="H577" s="17">
        <v>195.44</v>
      </c>
      <c r="I577" s="17">
        <v>196</v>
      </c>
      <c r="K577" s="8">
        <f>D577-B577</f>
        <v>0</v>
      </c>
      <c r="L577" s="8">
        <f t="shared" si="24"/>
        <v>0</v>
      </c>
      <c r="M577" s="8">
        <f t="shared" si="25"/>
        <v>0</v>
      </c>
      <c r="N577" s="8">
        <f t="shared" si="26"/>
        <v>0</v>
      </c>
    </row>
    <row r="578" spans="1:14" x14ac:dyDescent="0.25">
      <c r="A578" s="2" t="s">
        <v>582</v>
      </c>
      <c r="B578" s="18"/>
      <c r="C578" s="18"/>
      <c r="D578" s="19"/>
      <c r="E578" s="19"/>
      <c r="F578" s="16">
        <v>39.090000000000003</v>
      </c>
      <c r="G578" s="16">
        <v>1.0000000000005116E-2</v>
      </c>
      <c r="H578" s="17">
        <v>39.090000000000003</v>
      </c>
      <c r="I578" s="17">
        <v>0</v>
      </c>
      <c r="K578" s="8">
        <f>D578-B578</f>
        <v>0</v>
      </c>
      <c r="L578" s="8">
        <f t="shared" si="24"/>
        <v>0</v>
      </c>
      <c r="M578" s="8">
        <f t="shared" si="25"/>
        <v>0</v>
      </c>
      <c r="N578" s="8">
        <f t="shared" si="26"/>
        <v>-1.0000000000005116E-2</v>
      </c>
    </row>
    <row r="579" spans="1:14" x14ac:dyDescent="0.25">
      <c r="A579" s="2" t="s">
        <v>583</v>
      </c>
      <c r="B579" s="18"/>
      <c r="C579" s="18"/>
      <c r="D579" s="19"/>
      <c r="E579" s="19"/>
      <c r="F579" s="16">
        <v>39.090000000000003</v>
      </c>
      <c r="G579" s="16">
        <v>39.200000000000003</v>
      </c>
      <c r="H579" s="17">
        <v>39.090000000000003</v>
      </c>
      <c r="I579" s="17">
        <v>39.200000000000003</v>
      </c>
      <c r="K579" s="8">
        <f>D579-B579</f>
        <v>0</v>
      </c>
      <c r="L579" s="8">
        <f t="shared" si="24"/>
        <v>0</v>
      </c>
      <c r="M579" s="8">
        <f t="shared" si="25"/>
        <v>0</v>
      </c>
      <c r="N579" s="8">
        <f t="shared" si="26"/>
        <v>0</v>
      </c>
    </row>
    <row r="580" spans="1:14" x14ac:dyDescent="0.25">
      <c r="A580" s="2" t="s">
        <v>584</v>
      </c>
      <c r="B580" s="18"/>
      <c r="C580" s="18"/>
      <c r="D580" s="19"/>
      <c r="E580" s="19"/>
      <c r="F580" s="16">
        <v>39.090000000000003</v>
      </c>
      <c r="G580" s="16">
        <v>39.200000000000003</v>
      </c>
      <c r="H580" s="17">
        <v>39.090000000000003</v>
      </c>
      <c r="I580" s="17">
        <v>39.200000000000003</v>
      </c>
      <c r="K580" s="8">
        <f>D580-B580</f>
        <v>0</v>
      </c>
      <c r="L580" s="8">
        <f t="shared" ref="L580:L643" si="27">E580-C580</f>
        <v>0</v>
      </c>
      <c r="M580" s="8">
        <f t="shared" ref="M580:M643" si="28">H580-F580</f>
        <v>0</v>
      </c>
      <c r="N580" s="8">
        <f t="shared" ref="N580:N643" si="29">I580-G580</f>
        <v>0</v>
      </c>
    </row>
    <row r="581" spans="1:14" x14ac:dyDescent="0.25">
      <c r="A581" s="2" t="s">
        <v>585</v>
      </c>
      <c r="B581" s="18"/>
      <c r="C581" s="18"/>
      <c r="D581" s="19"/>
      <c r="E581" s="19"/>
      <c r="F581" s="16">
        <v>70.36</v>
      </c>
      <c r="G581" s="16">
        <v>70.56</v>
      </c>
      <c r="H581" s="17">
        <v>70.36</v>
      </c>
      <c r="I581" s="17">
        <v>70.56</v>
      </c>
      <c r="K581" s="8">
        <f>D581-B581</f>
        <v>0</v>
      </c>
      <c r="L581" s="8">
        <f t="shared" si="27"/>
        <v>0</v>
      </c>
      <c r="M581" s="8">
        <f t="shared" si="28"/>
        <v>0</v>
      </c>
      <c r="N581" s="8">
        <f t="shared" si="29"/>
        <v>0</v>
      </c>
    </row>
    <row r="582" spans="1:14" x14ac:dyDescent="0.25">
      <c r="A582" s="2" t="s">
        <v>586</v>
      </c>
      <c r="B582" s="18"/>
      <c r="C582" s="18"/>
      <c r="D582" s="19"/>
      <c r="E582" s="19"/>
      <c r="F582" s="16">
        <v>19.37</v>
      </c>
      <c r="G582" s="16">
        <v>19.54</v>
      </c>
      <c r="H582" s="17">
        <v>19.37</v>
      </c>
      <c r="I582" s="17">
        <v>19.54</v>
      </c>
      <c r="K582" s="8">
        <f>D582-B582</f>
        <v>0</v>
      </c>
      <c r="L582" s="8">
        <f t="shared" si="27"/>
        <v>0</v>
      </c>
      <c r="M582" s="8">
        <f t="shared" si="28"/>
        <v>0</v>
      </c>
      <c r="N582" s="8">
        <f t="shared" si="29"/>
        <v>0</v>
      </c>
    </row>
    <row r="583" spans="1:14" x14ac:dyDescent="0.25">
      <c r="A583" s="2" t="s">
        <v>587</v>
      </c>
      <c r="B583" s="18"/>
      <c r="C583" s="18"/>
      <c r="D583" s="19"/>
      <c r="E583" s="19"/>
      <c r="F583" s="16">
        <v>39.090000000000003</v>
      </c>
      <c r="G583" s="16">
        <v>39.200000000000003</v>
      </c>
      <c r="H583" s="17">
        <v>39.089999999999996</v>
      </c>
      <c r="I583" s="17">
        <v>39.200000000000003</v>
      </c>
      <c r="K583" s="8">
        <f>D583-B583</f>
        <v>0</v>
      </c>
      <c r="L583" s="8">
        <f t="shared" si="27"/>
        <v>0</v>
      </c>
      <c r="M583" s="8">
        <f t="shared" si="28"/>
        <v>0</v>
      </c>
      <c r="N583" s="8">
        <f t="shared" si="29"/>
        <v>0</v>
      </c>
    </row>
    <row r="584" spans="1:14" x14ac:dyDescent="0.25">
      <c r="A584" s="2" t="s">
        <v>588</v>
      </c>
      <c r="B584" s="18"/>
      <c r="C584" s="18"/>
      <c r="D584" s="19"/>
      <c r="E584" s="19"/>
      <c r="F584" s="16">
        <v>70.36</v>
      </c>
      <c r="G584" s="16">
        <v>70.56</v>
      </c>
      <c r="H584" s="17">
        <v>70.36</v>
      </c>
      <c r="I584" s="17">
        <v>70.56</v>
      </c>
      <c r="K584" s="8">
        <f>D584-B584</f>
        <v>0</v>
      </c>
      <c r="L584" s="8">
        <f t="shared" si="27"/>
        <v>0</v>
      </c>
      <c r="M584" s="8">
        <f t="shared" si="28"/>
        <v>0</v>
      </c>
      <c r="N584" s="8">
        <f t="shared" si="29"/>
        <v>0</v>
      </c>
    </row>
    <row r="585" spans="1:14" x14ac:dyDescent="0.25">
      <c r="A585" s="2" t="s">
        <v>589</v>
      </c>
      <c r="B585" s="18"/>
      <c r="C585" s="18"/>
      <c r="D585" s="19"/>
      <c r="E585" s="19"/>
      <c r="F585" s="16">
        <v>39.090000000000003</v>
      </c>
      <c r="G585" s="16">
        <v>39.200000000000003</v>
      </c>
      <c r="H585" s="17">
        <v>39.090000000000003</v>
      </c>
      <c r="I585" s="17">
        <v>39.200000000000003</v>
      </c>
      <c r="K585" s="8">
        <f>D585-B585</f>
        <v>0</v>
      </c>
      <c r="L585" s="8">
        <f t="shared" si="27"/>
        <v>0</v>
      </c>
      <c r="M585" s="8">
        <f t="shared" si="28"/>
        <v>0</v>
      </c>
      <c r="N585" s="8">
        <f t="shared" si="29"/>
        <v>0</v>
      </c>
    </row>
    <row r="586" spans="1:14" x14ac:dyDescent="0.25">
      <c r="A586" s="2" t="s">
        <v>590</v>
      </c>
      <c r="B586" s="18"/>
      <c r="C586" s="18"/>
      <c r="D586" s="19"/>
      <c r="E586" s="19"/>
      <c r="F586" s="16">
        <v>70.36</v>
      </c>
      <c r="G586" s="16">
        <v>70.56</v>
      </c>
      <c r="H586" s="17">
        <v>70.36</v>
      </c>
      <c r="I586" s="17">
        <v>70.56</v>
      </c>
      <c r="K586" s="8">
        <f>D586-B586</f>
        <v>0</v>
      </c>
      <c r="L586" s="8">
        <f t="shared" si="27"/>
        <v>0</v>
      </c>
      <c r="M586" s="8">
        <f t="shared" si="28"/>
        <v>0</v>
      </c>
      <c r="N586" s="8">
        <f t="shared" si="29"/>
        <v>0</v>
      </c>
    </row>
    <row r="587" spans="1:14" x14ac:dyDescent="0.25">
      <c r="A587" s="2" t="s">
        <v>591</v>
      </c>
      <c r="B587" s="18"/>
      <c r="C587" s="18"/>
      <c r="D587" s="19"/>
      <c r="E587" s="19"/>
      <c r="F587" s="16">
        <v>43.800000000000004</v>
      </c>
      <c r="G587" s="16">
        <v>43.11</v>
      </c>
      <c r="H587" s="17">
        <v>0</v>
      </c>
      <c r="I587" s="17">
        <v>125.66000000000001</v>
      </c>
      <c r="K587" s="8">
        <f>D587-B587</f>
        <v>0</v>
      </c>
      <c r="L587" s="8">
        <f t="shared" si="27"/>
        <v>0</v>
      </c>
      <c r="M587" s="8">
        <f t="shared" si="28"/>
        <v>-43.800000000000004</v>
      </c>
      <c r="N587" s="8">
        <f t="shared" si="29"/>
        <v>82.550000000000011</v>
      </c>
    </row>
    <row r="588" spans="1:14" x14ac:dyDescent="0.25">
      <c r="A588" s="2" t="s">
        <v>592</v>
      </c>
      <c r="B588" s="18"/>
      <c r="C588" s="18"/>
      <c r="D588" s="19"/>
      <c r="E588" s="19"/>
      <c r="F588" s="16">
        <v>77.400000000000006</v>
      </c>
      <c r="G588" s="16">
        <v>70.56</v>
      </c>
      <c r="H588" s="17">
        <v>77.400000000000006</v>
      </c>
      <c r="I588" s="17">
        <v>70.56</v>
      </c>
      <c r="K588" s="8">
        <f>D588-B588</f>
        <v>0</v>
      </c>
      <c r="L588" s="8">
        <f t="shared" si="27"/>
        <v>0</v>
      </c>
      <c r="M588" s="8">
        <f t="shared" si="28"/>
        <v>0</v>
      </c>
      <c r="N588" s="8">
        <f t="shared" si="29"/>
        <v>0</v>
      </c>
    </row>
    <row r="589" spans="1:14" x14ac:dyDescent="0.25">
      <c r="A589" s="2" t="s">
        <v>593</v>
      </c>
      <c r="B589" s="18"/>
      <c r="C589" s="18"/>
      <c r="D589" s="19"/>
      <c r="E589" s="19"/>
      <c r="F589" s="16">
        <v>39.090000000000003</v>
      </c>
      <c r="G589" s="16">
        <v>39.200000000000003</v>
      </c>
      <c r="H589" s="17">
        <v>39.090000000000003</v>
      </c>
      <c r="I589" s="17">
        <v>39.200000000000003</v>
      </c>
      <c r="K589" s="8">
        <f>D589-B589</f>
        <v>0</v>
      </c>
      <c r="L589" s="8">
        <f t="shared" si="27"/>
        <v>0</v>
      </c>
      <c r="M589" s="8">
        <f t="shared" si="28"/>
        <v>0</v>
      </c>
      <c r="N589" s="8">
        <f t="shared" si="29"/>
        <v>0</v>
      </c>
    </row>
    <row r="590" spans="1:14" x14ac:dyDescent="0.25">
      <c r="A590" s="2" t="s">
        <v>594</v>
      </c>
      <c r="B590" s="18"/>
      <c r="C590" s="18"/>
      <c r="D590" s="19"/>
      <c r="E590" s="19"/>
      <c r="F590" s="16">
        <v>39.090000000000003</v>
      </c>
      <c r="G590" s="16">
        <v>39.200000000000003</v>
      </c>
      <c r="H590" s="17">
        <v>39.090000000000003</v>
      </c>
      <c r="I590" s="17">
        <v>0</v>
      </c>
      <c r="K590" s="8">
        <f>D590-B590</f>
        <v>0</v>
      </c>
      <c r="L590" s="8">
        <f t="shared" si="27"/>
        <v>0</v>
      </c>
      <c r="M590" s="8">
        <f t="shared" si="28"/>
        <v>0</v>
      </c>
      <c r="N590" s="8">
        <f t="shared" si="29"/>
        <v>-39.200000000000003</v>
      </c>
    </row>
    <row r="591" spans="1:14" x14ac:dyDescent="0.25">
      <c r="A591" s="2" t="s">
        <v>595</v>
      </c>
      <c r="B591" s="18"/>
      <c r="C591" s="18"/>
      <c r="D591" s="19"/>
      <c r="E591" s="19"/>
      <c r="F591" s="16">
        <v>39.090000000000003</v>
      </c>
      <c r="G591" s="16">
        <v>39.200000000000003</v>
      </c>
      <c r="H591" s="17">
        <v>39.090000000000003</v>
      </c>
      <c r="I591" s="17">
        <v>39.200000000000003</v>
      </c>
      <c r="K591" s="8">
        <f>D591-B591</f>
        <v>0</v>
      </c>
      <c r="L591" s="8">
        <f t="shared" si="27"/>
        <v>0</v>
      </c>
      <c r="M591" s="8">
        <f t="shared" si="28"/>
        <v>0</v>
      </c>
      <c r="N591" s="8">
        <f t="shared" si="29"/>
        <v>0</v>
      </c>
    </row>
    <row r="592" spans="1:14" x14ac:dyDescent="0.25">
      <c r="A592" s="2" t="s">
        <v>596</v>
      </c>
      <c r="B592" s="18"/>
      <c r="C592" s="18"/>
      <c r="D592" s="19"/>
      <c r="E592" s="19"/>
      <c r="F592" s="16">
        <v>0</v>
      </c>
      <c r="G592" s="18"/>
      <c r="H592" s="17">
        <v>0</v>
      </c>
      <c r="I592" s="19"/>
      <c r="K592" s="8">
        <f>D592-B592</f>
        <v>0</v>
      </c>
      <c r="L592" s="8">
        <f t="shared" si="27"/>
        <v>0</v>
      </c>
      <c r="M592" s="8">
        <f t="shared" si="28"/>
        <v>0</v>
      </c>
      <c r="N592" s="8">
        <f t="shared" si="29"/>
        <v>0</v>
      </c>
    </row>
    <row r="593" spans="1:14" x14ac:dyDescent="0.25">
      <c r="A593" s="2" t="s">
        <v>597</v>
      </c>
      <c r="B593" s="18"/>
      <c r="C593" s="18"/>
      <c r="D593" s="19"/>
      <c r="E593" s="19"/>
      <c r="F593" s="16">
        <v>70.36</v>
      </c>
      <c r="G593" s="16">
        <v>70.56</v>
      </c>
      <c r="H593" s="17">
        <v>70.36</v>
      </c>
      <c r="I593" s="17">
        <v>70.56</v>
      </c>
      <c r="K593" s="8">
        <f>D593-B593</f>
        <v>0</v>
      </c>
      <c r="L593" s="8">
        <f t="shared" si="27"/>
        <v>0</v>
      </c>
      <c r="M593" s="8">
        <f t="shared" si="28"/>
        <v>0</v>
      </c>
      <c r="N593" s="8">
        <f t="shared" si="29"/>
        <v>0</v>
      </c>
    </row>
    <row r="594" spans="1:14" x14ac:dyDescent="0.25">
      <c r="A594" s="2" t="s">
        <v>598</v>
      </c>
      <c r="B594" s="18"/>
      <c r="C594" s="18"/>
      <c r="D594" s="19"/>
      <c r="E594" s="19"/>
      <c r="F594" s="16">
        <v>39.090000000000003</v>
      </c>
      <c r="G594" s="16">
        <v>43.120000000000005</v>
      </c>
      <c r="H594" s="17">
        <v>39.090000000000003</v>
      </c>
      <c r="I594" s="17">
        <v>0</v>
      </c>
      <c r="K594" s="8">
        <f>D594-B594</f>
        <v>0</v>
      </c>
      <c r="L594" s="8">
        <f t="shared" si="27"/>
        <v>0</v>
      </c>
      <c r="M594" s="8">
        <f t="shared" si="28"/>
        <v>0</v>
      </c>
      <c r="N594" s="8">
        <f t="shared" si="29"/>
        <v>-43.120000000000005</v>
      </c>
    </row>
    <row r="595" spans="1:14" x14ac:dyDescent="0.25">
      <c r="A595" s="2" t="s">
        <v>599</v>
      </c>
      <c r="B595" s="18"/>
      <c r="C595" s="18"/>
      <c r="D595" s="19"/>
      <c r="E595" s="19"/>
      <c r="F595" s="16">
        <v>101.63</v>
      </c>
      <c r="G595" s="16">
        <v>101.92</v>
      </c>
      <c r="H595" s="17">
        <v>101.63</v>
      </c>
      <c r="I595" s="17">
        <v>101.91999999999999</v>
      </c>
      <c r="K595" s="8">
        <f>D595-B595</f>
        <v>0</v>
      </c>
      <c r="L595" s="8">
        <f t="shared" si="27"/>
        <v>0</v>
      </c>
      <c r="M595" s="8">
        <f t="shared" si="28"/>
        <v>0</v>
      </c>
      <c r="N595" s="8">
        <f t="shared" si="29"/>
        <v>0</v>
      </c>
    </row>
    <row r="596" spans="1:14" x14ac:dyDescent="0.25">
      <c r="A596" s="2" t="s">
        <v>600</v>
      </c>
      <c r="B596" s="18"/>
      <c r="C596" s="18"/>
      <c r="D596" s="19"/>
      <c r="E596" s="19"/>
      <c r="F596" s="16">
        <v>132.9</v>
      </c>
      <c r="G596" s="16">
        <v>133.28</v>
      </c>
      <c r="H596" s="17">
        <v>132.9</v>
      </c>
      <c r="I596" s="17">
        <v>133.28</v>
      </c>
      <c r="K596" s="8">
        <f>D596-B596</f>
        <v>0</v>
      </c>
      <c r="L596" s="8">
        <f t="shared" si="27"/>
        <v>0</v>
      </c>
      <c r="M596" s="8">
        <f t="shared" si="28"/>
        <v>0</v>
      </c>
      <c r="N596" s="8">
        <f t="shared" si="29"/>
        <v>0</v>
      </c>
    </row>
    <row r="597" spans="1:14" x14ac:dyDescent="0.25">
      <c r="A597" s="2" t="s">
        <v>601</v>
      </c>
      <c r="B597" s="18"/>
      <c r="C597" s="18"/>
      <c r="D597" s="19"/>
      <c r="E597" s="19"/>
      <c r="F597" s="16">
        <v>39.090000000000003</v>
      </c>
      <c r="G597" s="16">
        <v>39.200000000000003</v>
      </c>
      <c r="H597" s="17">
        <v>39.090000000000003</v>
      </c>
      <c r="I597" s="17">
        <v>39.200000000000003</v>
      </c>
      <c r="K597" s="8">
        <f>D597-B597</f>
        <v>0</v>
      </c>
      <c r="L597" s="8">
        <f t="shared" si="27"/>
        <v>0</v>
      </c>
      <c r="M597" s="8">
        <f t="shared" si="28"/>
        <v>0</v>
      </c>
      <c r="N597" s="8">
        <f t="shared" si="29"/>
        <v>0</v>
      </c>
    </row>
    <row r="598" spans="1:14" x14ac:dyDescent="0.25">
      <c r="A598" s="2" t="s">
        <v>602</v>
      </c>
      <c r="B598" s="18"/>
      <c r="C598" s="18"/>
      <c r="D598" s="19"/>
      <c r="E598" s="19"/>
      <c r="F598" s="16">
        <v>70.36</v>
      </c>
      <c r="G598" s="16">
        <v>70.56</v>
      </c>
      <c r="H598" s="17">
        <v>70.36</v>
      </c>
      <c r="I598" s="17">
        <v>70.56</v>
      </c>
      <c r="K598" s="8">
        <f>D598-B598</f>
        <v>0</v>
      </c>
      <c r="L598" s="8">
        <f t="shared" si="27"/>
        <v>0</v>
      </c>
      <c r="M598" s="8">
        <f t="shared" si="28"/>
        <v>0</v>
      </c>
      <c r="N598" s="8">
        <f t="shared" si="29"/>
        <v>0</v>
      </c>
    </row>
    <row r="599" spans="1:14" x14ac:dyDescent="0.25">
      <c r="A599" s="2" t="s">
        <v>603</v>
      </c>
      <c r="B599" s="18"/>
      <c r="C599" s="18"/>
      <c r="D599" s="19"/>
      <c r="E599" s="19"/>
      <c r="F599" s="16">
        <v>39.090000000000003</v>
      </c>
      <c r="G599" s="16">
        <v>43.120000000000005</v>
      </c>
      <c r="H599" s="17">
        <v>39.090000000000003</v>
      </c>
      <c r="I599" s="17">
        <v>43.120000000000005</v>
      </c>
      <c r="K599" s="8">
        <f>D599-B599</f>
        <v>0</v>
      </c>
      <c r="L599" s="8">
        <f t="shared" si="27"/>
        <v>0</v>
      </c>
      <c r="M599" s="8">
        <f t="shared" si="28"/>
        <v>0</v>
      </c>
      <c r="N599" s="8">
        <f t="shared" si="29"/>
        <v>0</v>
      </c>
    </row>
    <row r="600" spans="1:14" x14ac:dyDescent="0.25">
      <c r="A600" s="2" t="s">
        <v>604</v>
      </c>
      <c r="B600" s="18"/>
      <c r="C600" s="18"/>
      <c r="D600" s="19"/>
      <c r="E600" s="19"/>
      <c r="F600" s="16">
        <v>39.090000000000003</v>
      </c>
      <c r="G600" s="16">
        <v>43.120000000000005</v>
      </c>
      <c r="H600" s="17">
        <v>39.090000000000003</v>
      </c>
      <c r="I600" s="17">
        <v>39.200000000000003</v>
      </c>
      <c r="K600" s="8">
        <f>D600-B600</f>
        <v>0</v>
      </c>
      <c r="L600" s="8">
        <f t="shared" si="27"/>
        <v>0</v>
      </c>
      <c r="M600" s="8">
        <f t="shared" si="28"/>
        <v>0</v>
      </c>
      <c r="N600" s="8">
        <f t="shared" si="29"/>
        <v>-3.9200000000000017</v>
      </c>
    </row>
    <row r="601" spans="1:14" x14ac:dyDescent="0.25">
      <c r="A601" s="2" t="s">
        <v>605</v>
      </c>
      <c r="B601" s="18"/>
      <c r="C601" s="18"/>
      <c r="D601" s="19"/>
      <c r="E601" s="19"/>
      <c r="F601" s="16">
        <v>77.400000000000006</v>
      </c>
      <c r="G601" s="16">
        <v>70.56</v>
      </c>
      <c r="H601" s="17">
        <v>77.400000000000006</v>
      </c>
      <c r="I601" s="17">
        <v>70.56</v>
      </c>
      <c r="K601" s="8">
        <f>D601-B601</f>
        <v>0</v>
      </c>
      <c r="L601" s="8">
        <f t="shared" si="27"/>
        <v>0</v>
      </c>
      <c r="M601" s="8">
        <f t="shared" si="28"/>
        <v>0</v>
      </c>
      <c r="N601" s="8">
        <f t="shared" si="29"/>
        <v>0</v>
      </c>
    </row>
    <row r="602" spans="1:14" x14ac:dyDescent="0.25">
      <c r="A602" s="2" t="s">
        <v>606</v>
      </c>
      <c r="B602" s="16">
        <v>132.9</v>
      </c>
      <c r="C602" s="16">
        <v>133.28</v>
      </c>
      <c r="D602" s="17">
        <v>132.9</v>
      </c>
      <c r="E602" s="17">
        <v>133.28</v>
      </c>
      <c r="F602" s="18"/>
      <c r="G602" s="18"/>
      <c r="H602" s="19"/>
      <c r="I602" s="19"/>
      <c r="K602" s="8">
        <f>D602-B602</f>
        <v>0</v>
      </c>
      <c r="L602" s="8">
        <f t="shared" si="27"/>
        <v>0</v>
      </c>
      <c r="M602" s="8">
        <f t="shared" si="28"/>
        <v>0</v>
      </c>
      <c r="N602" s="8">
        <f t="shared" si="29"/>
        <v>0</v>
      </c>
    </row>
    <row r="603" spans="1:14" x14ac:dyDescent="0.25">
      <c r="A603" s="2" t="s">
        <v>607</v>
      </c>
      <c r="B603" s="16">
        <v>43</v>
      </c>
      <c r="C603" s="16">
        <v>43.120000000000005</v>
      </c>
      <c r="D603" s="17">
        <v>0</v>
      </c>
      <c r="E603" s="17">
        <v>86.12</v>
      </c>
      <c r="F603" s="18"/>
      <c r="G603" s="18"/>
      <c r="H603" s="19"/>
      <c r="I603" s="19"/>
      <c r="K603" s="8">
        <f>D603-B603</f>
        <v>-43</v>
      </c>
      <c r="L603" s="8">
        <f t="shared" si="27"/>
        <v>43</v>
      </c>
      <c r="M603" s="8">
        <f t="shared" si="28"/>
        <v>0</v>
      </c>
      <c r="N603" s="8">
        <f t="shared" si="29"/>
        <v>0</v>
      </c>
    </row>
    <row r="604" spans="1:14" x14ac:dyDescent="0.25">
      <c r="A604" s="2" t="s">
        <v>608</v>
      </c>
      <c r="B604" s="16">
        <v>70.36</v>
      </c>
      <c r="C604" s="16">
        <v>0</v>
      </c>
      <c r="D604" s="17">
        <v>70.36</v>
      </c>
      <c r="E604" s="17">
        <v>70.56</v>
      </c>
      <c r="F604" s="18"/>
      <c r="G604" s="18"/>
      <c r="H604" s="19"/>
      <c r="I604" s="19"/>
      <c r="K604" s="8">
        <f>D604-B604</f>
        <v>0</v>
      </c>
      <c r="L604" s="8">
        <f t="shared" si="27"/>
        <v>70.56</v>
      </c>
      <c r="M604" s="8">
        <f t="shared" si="28"/>
        <v>0</v>
      </c>
      <c r="N604" s="8">
        <f t="shared" si="29"/>
        <v>0</v>
      </c>
    </row>
    <row r="605" spans="1:14" x14ac:dyDescent="0.25">
      <c r="A605" s="2" t="s">
        <v>609</v>
      </c>
      <c r="B605" s="16">
        <v>39.090000000000003</v>
      </c>
      <c r="C605" s="16">
        <v>39.200000000000003</v>
      </c>
      <c r="D605" s="17">
        <v>0</v>
      </c>
      <c r="E605" s="17">
        <v>39.200000000000003</v>
      </c>
      <c r="F605" s="18"/>
      <c r="G605" s="18"/>
      <c r="H605" s="19"/>
      <c r="I605" s="19"/>
      <c r="K605" s="8">
        <f>D605-B605</f>
        <v>-39.090000000000003</v>
      </c>
      <c r="L605" s="8">
        <f t="shared" si="27"/>
        <v>0</v>
      </c>
      <c r="M605" s="8">
        <f t="shared" si="28"/>
        <v>0</v>
      </c>
      <c r="N605" s="8">
        <f t="shared" si="29"/>
        <v>0</v>
      </c>
    </row>
    <row r="606" spans="1:14" x14ac:dyDescent="0.25">
      <c r="A606" s="2" t="s">
        <v>610</v>
      </c>
      <c r="B606" s="16">
        <v>0</v>
      </c>
      <c r="C606" s="18"/>
      <c r="D606" s="17">
        <v>0</v>
      </c>
      <c r="E606" s="19"/>
      <c r="F606" s="18"/>
      <c r="G606" s="18"/>
      <c r="H606" s="19"/>
      <c r="I606" s="19"/>
      <c r="K606" s="8">
        <f>D606-B606</f>
        <v>0</v>
      </c>
      <c r="L606" s="8">
        <f t="shared" si="27"/>
        <v>0</v>
      </c>
      <c r="M606" s="8">
        <f t="shared" si="28"/>
        <v>0</v>
      </c>
      <c r="N606" s="8">
        <f t="shared" si="29"/>
        <v>0</v>
      </c>
    </row>
    <row r="607" spans="1:14" x14ac:dyDescent="0.25">
      <c r="A607" s="2" t="s">
        <v>611</v>
      </c>
      <c r="B607" s="16">
        <v>39.090000000000003</v>
      </c>
      <c r="C607" s="16">
        <v>39.200000000000003</v>
      </c>
      <c r="D607" s="17">
        <v>39.090000000000003</v>
      </c>
      <c r="E607" s="17">
        <v>39.200000000000003</v>
      </c>
      <c r="F607" s="18"/>
      <c r="G607" s="18"/>
      <c r="H607" s="19"/>
      <c r="I607" s="19"/>
      <c r="K607" s="8">
        <f>D607-B607</f>
        <v>0</v>
      </c>
      <c r="L607" s="8">
        <f t="shared" si="27"/>
        <v>0</v>
      </c>
      <c r="M607" s="8">
        <f t="shared" si="28"/>
        <v>0</v>
      </c>
      <c r="N607" s="8">
        <f t="shared" si="29"/>
        <v>0</v>
      </c>
    </row>
    <row r="608" spans="1:14" x14ac:dyDescent="0.25">
      <c r="A608" s="2" t="s">
        <v>612</v>
      </c>
      <c r="B608" s="16">
        <v>43.800000000000004</v>
      </c>
      <c r="C608" s="16">
        <v>43.11</v>
      </c>
      <c r="D608" s="17">
        <v>0</v>
      </c>
      <c r="E608" s="17">
        <v>0</v>
      </c>
      <c r="F608" s="18"/>
      <c r="G608" s="18"/>
      <c r="H608" s="19"/>
      <c r="I608" s="19"/>
      <c r="K608" s="8">
        <f>D608-B608</f>
        <v>-43.800000000000004</v>
      </c>
      <c r="L608" s="8">
        <f t="shared" si="27"/>
        <v>-43.11</v>
      </c>
      <c r="M608" s="8">
        <f t="shared" si="28"/>
        <v>0</v>
      </c>
      <c r="N608" s="8">
        <f t="shared" si="29"/>
        <v>0</v>
      </c>
    </row>
    <row r="609" spans="1:14" x14ac:dyDescent="0.25">
      <c r="A609" s="2" t="s">
        <v>613</v>
      </c>
      <c r="B609" s="16">
        <v>39.090000000000003</v>
      </c>
      <c r="C609" s="16">
        <v>39.200000000000003</v>
      </c>
      <c r="D609" s="17">
        <v>39.090000000000003</v>
      </c>
      <c r="E609" s="17">
        <v>39.200000000000003</v>
      </c>
      <c r="F609" s="18"/>
      <c r="G609" s="18"/>
      <c r="H609" s="19"/>
      <c r="I609" s="19"/>
      <c r="K609" s="8">
        <f>D609-B609</f>
        <v>0</v>
      </c>
      <c r="L609" s="8">
        <f t="shared" si="27"/>
        <v>0</v>
      </c>
      <c r="M609" s="8">
        <f t="shared" si="28"/>
        <v>0</v>
      </c>
      <c r="N609" s="8">
        <f t="shared" si="29"/>
        <v>0</v>
      </c>
    </row>
    <row r="610" spans="1:14" x14ac:dyDescent="0.25">
      <c r="A610" s="2" t="s">
        <v>614</v>
      </c>
      <c r="B610" s="16">
        <v>0</v>
      </c>
      <c r="C610" s="18"/>
      <c r="D610" s="17">
        <v>0</v>
      </c>
      <c r="E610" s="19"/>
      <c r="F610" s="18"/>
      <c r="G610" s="18"/>
      <c r="H610" s="19"/>
      <c r="I610" s="19"/>
      <c r="K610" s="8">
        <f>D610-B610</f>
        <v>0</v>
      </c>
      <c r="L610" s="8">
        <f t="shared" si="27"/>
        <v>0</v>
      </c>
      <c r="M610" s="8">
        <f t="shared" si="28"/>
        <v>0</v>
      </c>
      <c r="N610" s="8">
        <f t="shared" si="29"/>
        <v>0</v>
      </c>
    </row>
    <row r="611" spans="1:14" x14ac:dyDescent="0.25">
      <c r="A611" s="2" t="s">
        <v>615</v>
      </c>
      <c r="B611" s="16">
        <v>39.090000000000003</v>
      </c>
      <c r="C611" s="16">
        <v>39.200000000000003</v>
      </c>
      <c r="D611" s="17">
        <v>39.090000000000003</v>
      </c>
      <c r="E611" s="17">
        <v>39.200000000000003</v>
      </c>
      <c r="F611" s="18"/>
      <c r="G611" s="18"/>
      <c r="H611" s="19"/>
      <c r="I611" s="19"/>
      <c r="K611" s="8">
        <f>D611-B611</f>
        <v>0</v>
      </c>
      <c r="L611" s="8">
        <f t="shared" si="27"/>
        <v>0</v>
      </c>
      <c r="M611" s="8">
        <f t="shared" si="28"/>
        <v>0</v>
      </c>
      <c r="N611" s="8">
        <f t="shared" si="29"/>
        <v>0</v>
      </c>
    </row>
    <row r="612" spans="1:14" x14ac:dyDescent="0.25">
      <c r="A612" s="2" t="s">
        <v>616</v>
      </c>
      <c r="B612" s="16">
        <v>39.090000000000003</v>
      </c>
      <c r="C612" s="16">
        <v>39.200000000000003</v>
      </c>
      <c r="D612" s="17">
        <v>39.090000000000003</v>
      </c>
      <c r="E612" s="17">
        <v>39.200000000000003</v>
      </c>
      <c r="F612" s="18"/>
      <c r="G612" s="18"/>
      <c r="H612" s="19"/>
      <c r="I612" s="19"/>
      <c r="K612" s="8">
        <f>D612-B612</f>
        <v>0</v>
      </c>
      <c r="L612" s="8">
        <f t="shared" si="27"/>
        <v>0</v>
      </c>
      <c r="M612" s="8">
        <f t="shared" si="28"/>
        <v>0</v>
      </c>
      <c r="N612" s="8">
        <f t="shared" si="29"/>
        <v>0</v>
      </c>
    </row>
    <row r="613" spans="1:14" x14ac:dyDescent="0.25">
      <c r="A613" s="2" t="s">
        <v>617</v>
      </c>
      <c r="B613" s="16">
        <v>39.090000000000003</v>
      </c>
      <c r="C613" s="16">
        <v>39.200000000000003</v>
      </c>
      <c r="D613" s="17">
        <v>39.090000000000003</v>
      </c>
      <c r="E613" s="17">
        <v>39.200000000000003</v>
      </c>
      <c r="F613" s="18"/>
      <c r="G613" s="18"/>
      <c r="H613" s="19"/>
      <c r="I613" s="19"/>
      <c r="K613" s="8">
        <f>D613-B613</f>
        <v>0</v>
      </c>
      <c r="L613" s="8">
        <f t="shared" si="27"/>
        <v>0</v>
      </c>
      <c r="M613" s="8">
        <f t="shared" si="28"/>
        <v>0</v>
      </c>
      <c r="N613" s="8">
        <f t="shared" si="29"/>
        <v>0</v>
      </c>
    </row>
    <row r="614" spans="1:14" x14ac:dyDescent="0.25">
      <c r="A614" s="2" t="s">
        <v>618</v>
      </c>
      <c r="B614" s="16">
        <v>-30.53</v>
      </c>
      <c r="C614" s="18"/>
      <c r="D614" s="17">
        <v>0</v>
      </c>
      <c r="E614" s="19"/>
      <c r="F614" s="18"/>
      <c r="G614" s="18"/>
      <c r="H614" s="19"/>
      <c r="I614" s="19"/>
      <c r="K614" s="8">
        <f>D614-B614</f>
        <v>30.53</v>
      </c>
      <c r="L614" s="8">
        <f t="shared" si="27"/>
        <v>0</v>
      </c>
      <c r="M614" s="8">
        <f t="shared" si="28"/>
        <v>0</v>
      </c>
      <c r="N614" s="8">
        <f t="shared" si="29"/>
        <v>0</v>
      </c>
    </row>
    <row r="615" spans="1:14" x14ac:dyDescent="0.25">
      <c r="A615" s="2" t="s">
        <v>619</v>
      </c>
      <c r="B615" s="16">
        <v>52.05</v>
      </c>
      <c r="C615" s="16">
        <v>39.200000000000003</v>
      </c>
      <c r="D615" s="17">
        <v>0</v>
      </c>
      <c r="E615" s="17">
        <v>0</v>
      </c>
      <c r="F615" s="18"/>
      <c r="G615" s="18"/>
      <c r="H615" s="19"/>
      <c r="I615" s="19"/>
      <c r="K615" s="8">
        <f>D615-B615</f>
        <v>-52.05</v>
      </c>
      <c r="L615" s="8">
        <f t="shared" si="27"/>
        <v>-39.200000000000003</v>
      </c>
      <c r="M615" s="8">
        <f t="shared" si="28"/>
        <v>0</v>
      </c>
      <c r="N615" s="8">
        <f t="shared" si="29"/>
        <v>0</v>
      </c>
    </row>
    <row r="616" spans="1:14" x14ac:dyDescent="0.25">
      <c r="A616" s="2" t="s">
        <v>620</v>
      </c>
      <c r="B616" s="16">
        <v>39.090000000000003</v>
      </c>
      <c r="C616" s="16">
        <v>39.200000000000003</v>
      </c>
      <c r="D616" s="17">
        <v>39.090000000000003</v>
      </c>
      <c r="E616" s="17">
        <v>39.200000000000003</v>
      </c>
      <c r="F616" s="18"/>
      <c r="G616" s="18"/>
      <c r="H616" s="19"/>
      <c r="I616" s="19"/>
      <c r="K616" s="8">
        <f>D616-B616</f>
        <v>0</v>
      </c>
      <c r="L616" s="8">
        <f t="shared" si="27"/>
        <v>0</v>
      </c>
      <c r="M616" s="8">
        <f t="shared" si="28"/>
        <v>0</v>
      </c>
      <c r="N616" s="8">
        <f t="shared" si="29"/>
        <v>0</v>
      </c>
    </row>
    <row r="617" spans="1:14" x14ac:dyDescent="0.25">
      <c r="A617" s="2" t="s">
        <v>621</v>
      </c>
      <c r="B617" s="16">
        <v>39.090000000000003</v>
      </c>
      <c r="C617" s="16">
        <v>39.200000000000003</v>
      </c>
      <c r="D617" s="17">
        <v>39.090000000000003</v>
      </c>
      <c r="E617" s="17">
        <v>39.200000000000003</v>
      </c>
      <c r="F617" s="18"/>
      <c r="G617" s="18"/>
      <c r="H617" s="19"/>
      <c r="I617" s="19"/>
      <c r="K617" s="8">
        <f>D617-B617</f>
        <v>0</v>
      </c>
      <c r="L617" s="8">
        <f t="shared" si="27"/>
        <v>0</v>
      </c>
      <c r="M617" s="8">
        <f t="shared" si="28"/>
        <v>0</v>
      </c>
      <c r="N617" s="8">
        <f t="shared" si="29"/>
        <v>0</v>
      </c>
    </row>
    <row r="618" spans="1:14" x14ac:dyDescent="0.25">
      <c r="A618" s="2" t="s">
        <v>622</v>
      </c>
      <c r="B618" s="16">
        <v>39.090000000000003</v>
      </c>
      <c r="C618" s="16">
        <v>39.200000000000003</v>
      </c>
      <c r="D618" s="17">
        <v>39.090000000000003</v>
      </c>
      <c r="E618" s="17">
        <v>39.200000000000003</v>
      </c>
      <c r="F618" s="18"/>
      <c r="G618" s="18"/>
      <c r="H618" s="19"/>
      <c r="I618" s="19"/>
      <c r="K618" s="8">
        <f>D618-B618</f>
        <v>0</v>
      </c>
      <c r="L618" s="8">
        <f t="shared" si="27"/>
        <v>0</v>
      </c>
      <c r="M618" s="8">
        <f t="shared" si="28"/>
        <v>0</v>
      </c>
      <c r="N618" s="8">
        <f t="shared" si="29"/>
        <v>0</v>
      </c>
    </row>
    <row r="619" spans="1:14" x14ac:dyDescent="0.25">
      <c r="A619" s="2" t="s">
        <v>623</v>
      </c>
      <c r="B619" s="16">
        <v>39.090000000000003</v>
      </c>
      <c r="C619" s="16">
        <v>39.200000000000003</v>
      </c>
      <c r="D619" s="17">
        <v>39.090000000000003</v>
      </c>
      <c r="E619" s="17">
        <v>39.200000000000003</v>
      </c>
      <c r="F619" s="18"/>
      <c r="G619" s="18"/>
      <c r="H619" s="19"/>
      <c r="I619" s="19"/>
      <c r="K619" s="8">
        <f>D619-B619</f>
        <v>0</v>
      </c>
      <c r="L619" s="8">
        <f t="shared" si="27"/>
        <v>0</v>
      </c>
      <c r="M619" s="8">
        <f t="shared" si="28"/>
        <v>0</v>
      </c>
      <c r="N619" s="8">
        <f t="shared" si="29"/>
        <v>0</v>
      </c>
    </row>
    <row r="620" spans="1:14" x14ac:dyDescent="0.25">
      <c r="A620" s="2" t="s">
        <v>624</v>
      </c>
      <c r="B620" s="16">
        <v>39.090000000000003</v>
      </c>
      <c r="C620" s="16">
        <v>39.200000000000003</v>
      </c>
      <c r="D620" s="17">
        <v>39.090000000000003</v>
      </c>
      <c r="E620" s="17">
        <v>39.200000000000003</v>
      </c>
      <c r="F620" s="18"/>
      <c r="G620" s="18"/>
      <c r="H620" s="19"/>
      <c r="I620" s="19"/>
      <c r="K620" s="8">
        <f>D620-B620</f>
        <v>0</v>
      </c>
      <c r="L620" s="8">
        <f t="shared" si="27"/>
        <v>0</v>
      </c>
      <c r="M620" s="8">
        <f t="shared" si="28"/>
        <v>0</v>
      </c>
      <c r="N620" s="8">
        <f t="shared" si="29"/>
        <v>0</v>
      </c>
    </row>
    <row r="621" spans="1:14" x14ac:dyDescent="0.25">
      <c r="A621" s="2" t="s">
        <v>625</v>
      </c>
      <c r="B621" s="16">
        <v>39.090000000000003</v>
      </c>
      <c r="C621" s="16">
        <v>39.200000000000003</v>
      </c>
      <c r="D621" s="17">
        <v>39.090000000000003</v>
      </c>
      <c r="E621" s="17">
        <v>39.200000000000003</v>
      </c>
      <c r="F621" s="18"/>
      <c r="G621" s="18"/>
      <c r="H621" s="19"/>
      <c r="I621" s="19"/>
      <c r="K621" s="8">
        <f>D621-B621</f>
        <v>0</v>
      </c>
      <c r="L621" s="8">
        <f t="shared" si="27"/>
        <v>0</v>
      </c>
      <c r="M621" s="8">
        <f t="shared" si="28"/>
        <v>0</v>
      </c>
      <c r="N621" s="8">
        <f t="shared" si="29"/>
        <v>0</v>
      </c>
    </row>
    <row r="622" spans="1:14" x14ac:dyDescent="0.25">
      <c r="A622" s="2" t="s">
        <v>626</v>
      </c>
      <c r="B622" s="16">
        <v>0</v>
      </c>
      <c r="C622" s="18"/>
      <c r="D622" s="17">
        <v>0</v>
      </c>
      <c r="E622" s="19"/>
      <c r="F622" s="18"/>
      <c r="G622" s="18"/>
      <c r="H622" s="19"/>
      <c r="I622" s="19"/>
      <c r="K622" s="8">
        <f>D622-B622</f>
        <v>0</v>
      </c>
      <c r="L622" s="8">
        <f t="shared" si="27"/>
        <v>0</v>
      </c>
      <c r="M622" s="8">
        <f t="shared" si="28"/>
        <v>0</v>
      </c>
      <c r="N622" s="8">
        <f t="shared" si="29"/>
        <v>0</v>
      </c>
    </row>
    <row r="623" spans="1:14" x14ac:dyDescent="0.25">
      <c r="A623" s="2" t="s">
        <v>627</v>
      </c>
      <c r="B623" s="16">
        <v>39.090000000000003</v>
      </c>
      <c r="C623" s="16">
        <v>39.200000000000003</v>
      </c>
      <c r="D623" s="17">
        <v>39.090000000000003</v>
      </c>
      <c r="E623" s="17">
        <v>39.200000000000003</v>
      </c>
      <c r="F623" s="18"/>
      <c r="G623" s="18"/>
      <c r="H623" s="19"/>
      <c r="I623" s="19"/>
      <c r="K623" s="8">
        <f>D623-B623</f>
        <v>0</v>
      </c>
      <c r="L623" s="8">
        <f t="shared" si="27"/>
        <v>0</v>
      </c>
      <c r="M623" s="8">
        <f t="shared" si="28"/>
        <v>0</v>
      </c>
      <c r="N623" s="8">
        <f t="shared" si="29"/>
        <v>0</v>
      </c>
    </row>
    <row r="624" spans="1:14" x14ac:dyDescent="0.25">
      <c r="A624" s="2" t="s">
        <v>628</v>
      </c>
      <c r="B624" s="16">
        <v>39.090000000000003</v>
      </c>
      <c r="C624" s="16">
        <v>39.200000000000003</v>
      </c>
      <c r="D624" s="17">
        <v>39.090000000000003</v>
      </c>
      <c r="E624" s="17">
        <v>39.200000000000003</v>
      </c>
      <c r="F624" s="18"/>
      <c r="G624" s="18"/>
      <c r="H624" s="19"/>
      <c r="I624" s="19"/>
      <c r="K624" s="8">
        <f>D624-B624</f>
        <v>0</v>
      </c>
      <c r="L624" s="8">
        <f t="shared" si="27"/>
        <v>0</v>
      </c>
      <c r="M624" s="8">
        <f t="shared" si="28"/>
        <v>0</v>
      </c>
      <c r="N624" s="8">
        <f t="shared" si="29"/>
        <v>0</v>
      </c>
    </row>
    <row r="625" spans="1:14" x14ac:dyDescent="0.25">
      <c r="A625" s="2" t="s">
        <v>629</v>
      </c>
      <c r="B625" s="16">
        <v>39.090000000000003</v>
      </c>
      <c r="C625" s="16">
        <v>39.200000000000003</v>
      </c>
      <c r="D625" s="17">
        <v>39.090000000000003</v>
      </c>
      <c r="E625" s="17">
        <v>39.200000000000003</v>
      </c>
      <c r="F625" s="18"/>
      <c r="G625" s="18"/>
      <c r="H625" s="19"/>
      <c r="I625" s="19"/>
      <c r="K625" s="8">
        <f>D625-B625</f>
        <v>0</v>
      </c>
      <c r="L625" s="8">
        <f t="shared" si="27"/>
        <v>0</v>
      </c>
      <c r="M625" s="8">
        <f t="shared" si="28"/>
        <v>0</v>
      </c>
      <c r="N625" s="8">
        <f t="shared" si="29"/>
        <v>0</v>
      </c>
    </row>
    <row r="626" spans="1:14" x14ac:dyDescent="0.25">
      <c r="A626" s="2" t="s">
        <v>630</v>
      </c>
      <c r="B626" s="16">
        <v>39.090000000000003</v>
      </c>
      <c r="C626" s="16">
        <v>39.200000000000003</v>
      </c>
      <c r="D626" s="17">
        <v>39.090000000000003</v>
      </c>
      <c r="E626" s="17">
        <v>39.200000000000003</v>
      </c>
      <c r="F626" s="18"/>
      <c r="G626" s="18"/>
      <c r="H626" s="19"/>
      <c r="I626" s="19"/>
      <c r="K626" s="8">
        <f>D626-B626</f>
        <v>0</v>
      </c>
      <c r="L626" s="8">
        <f t="shared" si="27"/>
        <v>0</v>
      </c>
      <c r="M626" s="8">
        <f t="shared" si="28"/>
        <v>0</v>
      </c>
      <c r="N626" s="8">
        <f t="shared" si="29"/>
        <v>0</v>
      </c>
    </row>
    <row r="627" spans="1:14" x14ac:dyDescent="0.25">
      <c r="A627" s="2" t="s">
        <v>631</v>
      </c>
      <c r="B627" s="16">
        <v>39.090000000000003</v>
      </c>
      <c r="C627" s="16">
        <v>39.200000000000003</v>
      </c>
      <c r="D627" s="17">
        <v>39.090000000000003</v>
      </c>
      <c r="E627" s="17">
        <v>39.200000000000003</v>
      </c>
      <c r="F627" s="18"/>
      <c r="G627" s="18"/>
      <c r="H627" s="19"/>
      <c r="I627" s="19"/>
      <c r="K627" s="8">
        <f>D627-B627</f>
        <v>0</v>
      </c>
      <c r="L627" s="8">
        <f t="shared" si="27"/>
        <v>0</v>
      </c>
      <c r="M627" s="8">
        <f t="shared" si="28"/>
        <v>0</v>
      </c>
      <c r="N627" s="8">
        <f t="shared" si="29"/>
        <v>0</v>
      </c>
    </row>
    <row r="628" spans="1:14" x14ac:dyDescent="0.25">
      <c r="A628" s="2" t="s">
        <v>632</v>
      </c>
      <c r="B628" s="16">
        <v>39.090000000000003</v>
      </c>
      <c r="C628" s="16">
        <v>39.200000000000003</v>
      </c>
      <c r="D628" s="17">
        <v>39.090000000000003</v>
      </c>
      <c r="E628" s="17">
        <v>0</v>
      </c>
      <c r="F628" s="18"/>
      <c r="G628" s="18"/>
      <c r="H628" s="19"/>
      <c r="I628" s="19"/>
      <c r="K628" s="8">
        <f>D628-B628</f>
        <v>0</v>
      </c>
      <c r="L628" s="8">
        <f t="shared" si="27"/>
        <v>-39.200000000000003</v>
      </c>
      <c r="M628" s="8">
        <f t="shared" si="28"/>
        <v>0</v>
      </c>
      <c r="N628" s="8">
        <f t="shared" si="29"/>
        <v>0</v>
      </c>
    </row>
    <row r="629" spans="1:14" x14ac:dyDescent="0.25">
      <c r="A629" s="2" t="s">
        <v>633</v>
      </c>
      <c r="B629" s="16">
        <v>407.61</v>
      </c>
      <c r="C629" s="16">
        <v>408.78</v>
      </c>
      <c r="D629" s="17">
        <v>407.61</v>
      </c>
      <c r="E629" s="17">
        <v>408.78</v>
      </c>
      <c r="F629" s="18"/>
      <c r="G629" s="18"/>
      <c r="H629" s="19"/>
      <c r="I629" s="19"/>
      <c r="K629" s="8">
        <f>D629-B629</f>
        <v>0</v>
      </c>
      <c r="L629" s="8">
        <f t="shared" si="27"/>
        <v>0</v>
      </c>
      <c r="M629" s="8">
        <f t="shared" si="28"/>
        <v>0</v>
      </c>
      <c r="N629" s="8">
        <f t="shared" si="29"/>
        <v>0</v>
      </c>
    </row>
    <row r="630" spans="1:14" x14ac:dyDescent="0.25">
      <c r="A630" s="2" t="s">
        <v>634</v>
      </c>
      <c r="B630" s="16">
        <v>70.36</v>
      </c>
      <c r="C630" s="16">
        <v>70.56</v>
      </c>
      <c r="D630" s="17">
        <v>70.36</v>
      </c>
      <c r="E630" s="17">
        <v>70.56</v>
      </c>
      <c r="F630" s="18"/>
      <c r="G630" s="18"/>
      <c r="H630" s="19"/>
      <c r="I630" s="19"/>
      <c r="K630" s="8">
        <f>D630-B630</f>
        <v>0</v>
      </c>
      <c r="L630" s="8">
        <f t="shared" si="27"/>
        <v>0</v>
      </c>
      <c r="M630" s="8">
        <f t="shared" si="28"/>
        <v>0</v>
      </c>
      <c r="N630" s="8">
        <f t="shared" si="29"/>
        <v>0</v>
      </c>
    </row>
    <row r="631" spans="1:14" x14ac:dyDescent="0.25">
      <c r="A631" s="2" t="s">
        <v>635</v>
      </c>
      <c r="B631" s="16">
        <v>39.090000000000003</v>
      </c>
      <c r="C631" s="16">
        <v>39.200000000000003</v>
      </c>
      <c r="D631" s="17">
        <v>39.090000000000003</v>
      </c>
      <c r="E631" s="17">
        <v>39.200000000000003</v>
      </c>
      <c r="F631" s="18"/>
      <c r="G631" s="18"/>
      <c r="H631" s="19"/>
      <c r="I631" s="19"/>
      <c r="K631" s="8">
        <f>D631-B631</f>
        <v>0</v>
      </c>
      <c r="L631" s="8">
        <f t="shared" si="27"/>
        <v>0</v>
      </c>
      <c r="M631" s="8">
        <f t="shared" si="28"/>
        <v>0</v>
      </c>
      <c r="N631" s="8">
        <f t="shared" si="29"/>
        <v>0</v>
      </c>
    </row>
    <row r="632" spans="1:14" x14ac:dyDescent="0.25">
      <c r="A632" s="2" t="s">
        <v>636</v>
      </c>
      <c r="B632" s="16">
        <v>195.44</v>
      </c>
      <c r="C632" s="16">
        <v>196</v>
      </c>
      <c r="D632" s="17">
        <v>195.44</v>
      </c>
      <c r="E632" s="17">
        <v>196</v>
      </c>
      <c r="F632" s="18"/>
      <c r="G632" s="18"/>
      <c r="H632" s="19"/>
      <c r="I632" s="19"/>
      <c r="K632" s="8">
        <f>D632-B632</f>
        <v>0</v>
      </c>
      <c r="L632" s="8">
        <f t="shared" si="27"/>
        <v>0</v>
      </c>
      <c r="M632" s="8">
        <f t="shared" si="28"/>
        <v>0</v>
      </c>
      <c r="N632" s="8">
        <f t="shared" si="29"/>
        <v>0</v>
      </c>
    </row>
    <row r="633" spans="1:14" x14ac:dyDescent="0.25">
      <c r="A633" s="2" t="s">
        <v>637</v>
      </c>
      <c r="B633" s="16">
        <v>885.72</v>
      </c>
      <c r="C633" s="16">
        <v>807.75</v>
      </c>
      <c r="D633" s="17">
        <v>805.2</v>
      </c>
      <c r="E633" s="17">
        <v>0</v>
      </c>
      <c r="F633" s="18"/>
      <c r="G633" s="18"/>
      <c r="H633" s="19"/>
      <c r="I633" s="19"/>
      <c r="K633" s="8">
        <f>D633-B633</f>
        <v>-80.519999999999982</v>
      </c>
      <c r="L633" s="8">
        <f t="shared" si="27"/>
        <v>-807.75</v>
      </c>
      <c r="M633" s="8">
        <f t="shared" si="28"/>
        <v>0</v>
      </c>
      <c r="N633" s="8">
        <f t="shared" si="29"/>
        <v>0</v>
      </c>
    </row>
    <row r="634" spans="1:14" x14ac:dyDescent="0.25">
      <c r="A634" s="2" t="s">
        <v>638</v>
      </c>
      <c r="B634" s="16">
        <v>39.090000000000003</v>
      </c>
      <c r="C634" s="16">
        <v>39.200000000000003</v>
      </c>
      <c r="D634" s="17">
        <v>39.090000000000003</v>
      </c>
      <c r="E634" s="17">
        <v>39.200000000000003</v>
      </c>
      <c r="F634" s="18"/>
      <c r="G634" s="18"/>
      <c r="H634" s="19"/>
      <c r="I634" s="19"/>
      <c r="K634" s="8">
        <f>D634-B634</f>
        <v>0</v>
      </c>
      <c r="L634" s="8">
        <f t="shared" si="27"/>
        <v>0</v>
      </c>
      <c r="M634" s="8">
        <f t="shared" si="28"/>
        <v>0</v>
      </c>
      <c r="N634" s="8">
        <f t="shared" si="29"/>
        <v>0</v>
      </c>
    </row>
    <row r="635" spans="1:14" x14ac:dyDescent="0.25">
      <c r="A635" s="2" t="s">
        <v>639</v>
      </c>
      <c r="B635" s="16">
        <v>-38.75</v>
      </c>
      <c r="C635" s="18"/>
      <c r="D635" s="17">
        <v>0</v>
      </c>
      <c r="E635" s="19"/>
      <c r="F635" s="18"/>
      <c r="G635" s="18"/>
      <c r="H635" s="19"/>
      <c r="I635" s="19"/>
      <c r="K635" s="8">
        <f>D635-B635</f>
        <v>38.75</v>
      </c>
      <c r="L635" s="8">
        <f t="shared" si="27"/>
        <v>0</v>
      </c>
      <c r="M635" s="8">
        <f t="shared" si="28"/>
        <v>0</v>
      </c>
      <c r="N635" s="8">
        <f t="shared" si="29"/>
        <v>0</v>
      </c>
    </row>
    <row r="636" spans="1:14" x14ac:dyDescent="0.25">
      <c r="A636" s="2" t="s">
        <v>640</v>
      </c>
      <c r="B636" s="16">
        <v>78.97</v>
      </c>
      <c r="C636" s="16">
        <v>70.56</v>
      </c>
      <c r="D636" s="17">
        <v>0</v>
      </c>
      <c r="E636" s="17">
        <v>72.53</v>
      </c>
      <c r="F636" s="18"/>
      <c r="G636" s="18"/>
      <c r="H636" s="19"/>
      <c r="I636" s="19"/>
      <c r="K636" s="8">
        <f>D636-B636</f>
        <v>-78.97</v>
      </c>
      <c r="L636" s="8">
        <f t="shared" si="27"/>
        <v>1.9699999999999989</v>
      </c>
      <c r="M636" s="8">
        <f t="shared" si="28"/>
        <v>0</v>
      </c>
      <c r="N636" s="8">
        <f t="shared" si="29"/>
        <v>0</v>
      </c>
    </row>
    <row r="637" spans="1:14" x14ac:dyDescent="0.25">
      <c r="A637" s="2" t="s">
        <v>641</v>
      </c>
      <c r="B637" s="16">
        <v>70.36</v>
      </c>
      <c r="C637" s="16">
        <v>70.56</v>
      </c>
      <c r="D637" s="17">
        <v>70.36</v>
      </c>
      <c r="E637" s="17">
        <v>70.56</v>
      </c>
      <c r="F637" s="18"/>
      <c r="G637" s="18"/>
      <c r="H637" s="19"/>
      <c r="I637" s="19"/>
      <c r="K637" s="8">
        <f>D637-B637</f>
        <v>0</v>
      </c>
      <c r="L637" s="8">
        <f t="shared" si="27"/>
        <v>0</v>
      </c>
      <c r="M637" s="8">
        <f t="shared" si="28"/>
        <v>0</v>
      </c>
      <c r="N637" s="8">
        <f t="shared" si="29"/>
        <v>0</v>
      </c>
    </row>
    <row r="638" spans="1:14" x14ac:dyDescent="0.25">
      <c r="A638" s="2" t="s">
        <v>642</v>
      </c>
      <c r="B638" s="16">
        <v>0</v>
      </c>
      <c r="C638" s="18"/>
      <c r="D638" s="17">
        <v>0</v>
      </c>
      <c r="E638" s="19"/>
      <c r="F638" s="18"/>
      <c r="G638" s="18"/>
      <c r="H638" s="19"/>
      <c r="I638" s="19"/>
      <c r="K638" s="8">
        <f>D638-B638</f>
        <v>0</v>
      </c>
      <c r="L638" s="8">
        <f t="shared" si="27"/>
        <v>0</v>
      </c>
      <c r="M638" s="8">
        <f t="shared" si="28"/>
        <v>0</v>
      </c>
      <c r="N638" s="8">
        <f t="shared" si="29"/>
        <v>0</v>
      </c>
    </row>
    <row r="639" spans="1:14" x14ac:dyDescent="0.25">
      <c r="A639" s="2" t="s">
        <v>643</v>
      </c>
      <c r="B639" s="16">
        <v>1352.43</v>
      </c>
      <c r="C639" s="16">
        <v>1491.9499999999998</v>
      </c>
      <c r="D639" s="17">
        <v>1352.43</v>
      </c>
      <c r="E639" s="17">
        <v>1356.32</v>
      </c>
      <c r="F639" s="18"/>
      <c r="G639" s="18"/>
      <c r="H639" s="19"/>
      <c r="I639" s="19"/>
      <c r="K639" s="8">
        <f>D639-B639</f>
        <v>0</v>
      </c>
      <c r="L639" s="8">
        <f t="shared" si="27"/>
        <v>-135.62999999999988</v>
      </c>
      <c r="M639" s="8">
        <f t="shared" si="28"/>
        <v>0</v>
      </c>
      <c r="N639" s="8">
        <f t="shared" si="29"/>
        <v>0</v>
      </c>
    </row>
    <row r="640" spans="1:14" x14ac:dyDescent="0.25">
      <c r="A640" s="2" t="s">
        <v>644</v>
      </c>
      <c r="B640" s="16">
        <v>70.36</v>
      </c>
      <c r="C640" s="16">
        <v>70.56</v>
      </c>
      <c r="D640" s="17">
        <v>70.36</v>
      </c>
      <c r="E640" s="17">
        <v>70.56</v>
      </c>
      <c r="F640" s="18"/>
      <c r="G640" s="18"/>
      <c r="H640" s="19"/>
      <c r="I640" s="19"/>
      <c r="K640" s="8">
        <f>D640-B640</f>
        <v>0</v>
      </c>
      <c r="L640" s="8">
        <f t="shared" si="27"/>
        <v>0</v>
      </c>
      <c r="M640" s="8">
        <f t="shared" si="28"/>
        <v>0</v>
      </c>
      <c r="N640" s="8">
        <f t="shared" si="29"/>
        <v>0</v>
      </c>
    </row>
    <row r="641" spans="1:14" x14ac:dyDescent="0.25">
      <c r="A641" s="2" t="s">
        <v>645</v>
      </c>
      <c r="B641" s="16">
        <v>164.17</v>
      </c>
      <c r="C641" s="16">
        <v>164.64</v>
      </c>
      <c r="D641" s="17">
        <v>164.17</v>
      </c>
      <c r="E641" s="17">
        <v>72.209999999999994</v>
      </c>
      <c r="F641" s="18"/>
      <c r="G641" s="18"/>
      <c r="H641" s="19"/>
      <c r="I641" s="19"/>
      <c r="K641" s="8">
        <f>D641-B641</f>
        <v>0</v>
      </c>
      <c r="L641" s="8">
        <f t="shared" si="27"/>
        <v>-92.429999999999993</v>
      </c>
      <c r="M641" s="8">
        <f t="shared" si="28"/>
        <v>0</v>
      </c>
      <c r="N641" s="8">
        <f t="shared" si="29"/>
        <v>0</v>
      </c>
    </row>
    <row r="642" spans="1:14" x14ac:dyDescent="0.25">
      <c r="A642" s="2" t="s">
        <v>646</v>
      </c>
      <c r="B642" s="16">
        <v>217.08</v>
      </c>
      <c r="C642" s="16">
        <v>215.6</v>
      </c>
      <c r="D642" s="17">
        <v>200.48000000000002</v>
      </c>
      <c r="E642" s="17">
        <v>0</v>
      </c>
      <c r="F642" s="18"/>
      <c r="G642" s="18"/>
      <c r="H642" s="19"/>
      <c r="I642" s="19"/>
      <c r="K642" s="8">
        <f>D642-B642</f>
        <v>-16.599999999999994</v>
      </c>
      <c r="L642" s="8">
        <f t="shared" si="27"/>
        <v>-215.6</v>
      </c>
      <c r="M642" s="8">
        <f t="shared" si="28"/>
        <v>0</v>
      </c>
      <c r="N642" s="8">
        <f t="shared" si="29"/>
        <v>0</v>
      </c>
    </row>
    <row r="643" spans="1:14" x14ac:dyDescent="0.25">
      <c r="A643" s="2" t="s">
        <v>647</v>
      </c>
      <c r="B643" s="16">
        <v>39.090000000000003</v>
      </c>
      <c r="C643" s="16">
        <v>39.200000000000003</v>
      </c>
      <c r="D643" s="17">
        <v>39.090000000000003</v>
      </c>
      <c r="E643" s="17">
        <v>39.200000000000003</v>
      </c>
      <c r="F643" s="18"/>
      <c r="G643" s="18"/>
      <c r="H643" s="19"/>
      <c r="I643" s="19"/>
      <c r="K643" s="8">
        <f>D643-B643</f>
        <v>0</v>
      </c>
      <c r="L643" s="8">
        <f t="shared" si="27"/>
        <v>0</v>
      </c>
      <c r="M643" s="8">
        <f t="shared" si="28"/>
        <v>0</v>
      </c>
      <c r="N643" s="8">
        <f t="shared" si="29"/>
        <v>0</v>
      </c>
    </row>
    <row r="644" spans="1:14" x14ac:dyDescent="0.25">
      <c r="A644" s="2" t="s">
        <v>648</v>
      </c>
      <c r="B644" s="16">
        <v>43</v>
      </c>
      <c r="C644" s="16">
        <v>43.120000000000005</v>
      </c>
      <c r="D644" s="17">
        <v>39.090000000000003</v>
      </c>
      <c r="E644" s="17">
        <v>43.11</v>
      </c>
      <c r="F644" s="18"/>
      <c r="G644" s="18"/>
      <c r="H644" s="19"/>
      <c r="I644" s="19"/>
      <c r="K644" s="8">
        <f>D644-B644</f>
        <v>-3.9099999999999966</v>
      </c>
      <c r="L644" s="8">
        <f t="shared" ref="L644:L707" si="30">E644-C644</f>
        <v>-1.0000000000005116E-2</v>
      </c>
      <c r="M644" s="8">
        <f t="shared" ref="M644:M707" si="31">H644-F644</f>
        <v>0</v>
      </c>
      <c r="N644" s="8">
        <f t="shared" ref="N644:N707" si="32">I644-G644</f>
        <v>0</v>
      </c>
    </row>
    <row r="645" spans="1:14" x14ac:dyDescent="0.25">
      <c r="A645" s="2" t="s">
        <v>649</v>
      </c>
      <c r="B645" s="16">
        <v>39.090000000000003</v>
      </c>
      <c r="C645" s="16">
        <v>39.200000000000003</v>
      </c>
      <c r="D645" s="17">
        <v>39.090000000000003</v>
      </c>
      <c r="E645" s="17">
        <v>39.200000000000003</v>
      </c>
      <c r="F645" s="18"/>
      <c r="G645" s="18"/>
      <c r="H645" s="19"/>
      <c r="I645" s="19"/>
      <c r="K645" s="8">
        <f>D645-B645</f>
        <v>0</v>
      </c>
      <c r="L645" s="8">
        <f t="shared" si="30"/>
        <v>0</v>
      </c>
      <c r="M645" s="8">
        <f t="shared" si="31"/>
        <v>0</v>
      </c>
      <c r="N645" s="8">
        <f t="shared" si="32"/>
        <v>0</v>
      </c>
    </row>
    <row r="646" spans="1:14" x14ac:dyDescent="0.25">
      <c r="A646" s="2" t="s">
        <v>650</v>
      </c>
      <c r="B646" s="16">
        <v>101.63</v>
      </c>
      <c r="C646" s="16">
        <v>101.92</v>
      </c>
      <c r="D646" s="17">
        <v>101.63</v>
      </c>
      <c r="E646" s="17">
        <v>101.92</v>
      </c>
      <c r="F646" s="18"/>
      <c r="G646" s="18"/>
      <c r="H646" s="19"/>
      <c r="I646" s="19"/>
      <c r="K646" s="8">
        <f>D646-B646</f>
        <v>0</v>
      </c>
      <c r="L646" s="8">
        <f t="shared" si="30"/>
        <v>0</v>
      </c>
      <c r="M646" s="8">
        <f t="shared" si="31"/>
        <v>0</v>
      </c>
      <c r="N646" s="8">
        <f t="shared" si="32"/>
        <v>0</v>
      </c>
    </row>
    <row r="647" spans="1:14" x14ac:dyDescent="0.25">
      <c r="A647" s="2" t="s">
        <v>651</v>
      </c>
      <c r="B647" s="16">
        <v>38.230000000000004</v>
      </c>
      <c r="C647" s="16">
        <v>37.06</v>
      </c>
      <c r="D647" s="17">
        <v>371.7</v>
      </c>
      <c r="E647" s="17">
        <v>370.55</v>
      </c>
      <c r="F647" s="18"/>
      <c r="G647" s="18"/>
      <c r="H647" s="19"/>
      <c r="I647" s="19"/>
      <c r="K647" s="8">
        <f>D647-B647</f>
        <v>333.46999999999997</v>
      </c>
      <c r="L647" s="8">
        <f t="shared" si="30"/>
        <v>333.49</v>
      </c>
      <c r="M647" s="8">
        <f t="shared" si="31"/>
        <v>0</v>
      </c>
      <c r="N647" s="8">
        <f t="shared" si="32"/>
        <v>0</v>
      </c>
    </row>
    <row r="648" spans="1:14" x14ac:dyDescent="0.25">
      <c r="A648" s="2" t="s">
        <v>652</v>
      </c>
      <c r="B648" s="16">
        <v>462.64</v>
      </c>
      <c r="C648" s="16">
        <v>28.120000000000005</v>
      </c>
      <c r="D648" s="17">
        <v>420.58</v>
      </c>
      <c r="E648" s="17">
        <v>28.12</v>
      </c>
      <c r="F648" s="18"/>
      <c r="G648" s="18"/>
      <c r="H648" s="19"/>
      <c r="I648" s="19"/>
      <c r="K648" s="8">
        <f>D648-B648</f>
        <v>-42.06</v>
      </c>
      <c r="L648" s="8">
        <f t="shared" si="30"/>
        <v>0</v>
      </c>
      <c r="M648" s="8">
        <f t="shared" si="31"/>
        <v>0</v>
      </c>
      <c r="N648" s="8">
        <f t="shared" si="32"/>
        <v>0</v>
      </c>
    </row>
    <row r="649" spans="1:14" x14ac:dyDescent="0.25">
      <c r="A649" s="2" t="s">
        <v>653</v>
      </c>
      <c r="B649" s="16">
        <v>132.9</v>
      </c>
      <c r="C649" s="16">
        <v>133.28</v>
      </c>
      <c r="D649" s="17">
        <v>132.9</v>
      </c>
      <c r="E649" s="17">
        <v>133.28</v>
      </c>
      <c r="F649" s="18"/>
      <c r="G649" s="18"/>
      <c r="H649" s="19"/>
      <c r="I649" s="19"/>
      <c r="K649" s="8">
        <f>D649-B649</f>
        <v>0</v>
      </c>
      <c r="L649" s="8">
        <f t="shared" si="30"/>
        <v>0</v>
      </c>
      <c r="M649" s="8">
        <f t="shared" si="31"/>
        <v>0</v>
      </c>
      <c r="N649" s="8">
        <f t="shared" si="32"/>
        <v>0</v>
      </c>
    </row>
    <row r="650" spans="1:14" x14ac:dyDescent="0.25">
      <c r="A650" s="2" t="s">
        <v>654</v>
      </c>
      <c r="B650" s="16">
        <v>39.090000000000003</v>
      </c>
      <c r="C650" s="16">
        <v>39.200000000000003</v>
      </c>
      <c r="D650" s="17">
        <v>39.090000000000003</v>
      </c>
      <c r="E650" s="17">
        <v>39.200000000000003</v>
      </c>
      <c r="F650" s="18"/>
      <c r="G650" s="18"/>
      <c r="H650" s="19"/>
      <c r="I650" s="19"/>
      <c r="K650" s="8">
        <f>D650-B650</f>
        <v>0</v>
      </c>
      <c r="L650" s="8">
        <f t="shared" si="30"/>
        <v>0</v>
      </c>
      <c r="M650" s="8">
        <f t="shared" si="31"/>
        <v>0</v>
      </c>
      <c r="N650" s="8">
        <f t="shared" si="32"/>
        <v>0</v>
      </c>
    </row>
    <row r="651" spans="1:14" x14ac:dyDescent="0.25">
      <c r="A651" s="2" t="s">
        <v>655</v>
      </c>
      <c r="B651" s="16">
        <v>39.090000000000003</v>
      </c>
      <c r="C651" s="16">
        <v>39.200000000000003</v>
      </c>
      <c r="D651" s="17">
        <v>39.090000000000003</v>
      </c>
      <c r="E651" s="17">
        <v>39.200000000000003</v>
      </c>
      <c r="F651" s="18"/>
      <c r="G651" s="18"/>
      <c r="H651" s="19"/>
      <c r="I651" s="19"/>
      <c r="K651" s="8">
        <f>D651-B651</f>
        <v>0</v>
      </c>
      <c r="L651" s="8">
        <f t="shared" si="30"/>
        <v>0</v>
      </c>
      <c r="M651" s="8">
        <f t="shared" si="31"/>
        <v>0</v>
      </c>
      <c r="N651" s="8">
        <f t="shared" si="32"/>
        <v>0</v>
      </c>
    </row>
    <row r="652" spans="1:14" x14ac:dyDescent="0.25">
      <c r="A652" s="2" t="s">
        <v>656</v>
      </c>
      <c r="B652" s="16">
        <v>39.090000000000003</v>
      </c>
      <c r="C652" s="16">
        <v>39.200000000000003</v>
      </c>
      <c r="D652" s="17">
        <v>39.090000000000003</v>
      </c>
      <c r="E652" s="17">
        <v>39.200000000000003</v>
      </c>
      <c r="F652" s="18"/>
      <c r="G652" s="18"/>
      <c r="H652" s="19"/>
      <c r="I652" s="19"/>
      <c r="K652" s="8">
        <f>D652-B652</f>
        <v>0</v>
      </c>
      <c r="L652" s="8">
        <f t="shared" si="30"/>
        <v>0</v>
      </c>
      <c r="M652" s="8">
        <f t="shared" si="31"/>
        <v>0</v>
      </c>
      <c r="N652" s="8">
        <f t="shared" si="32"/>
        <v>0</v>
      </c>
    </row>
    <row r="653" spans="1:14" x14ac:dyDescent="0.25">
      <c r="A653" s="2" t="s">
        <v>657</v>
      </c>
      <c r="B653" s="16">
        <v>-38.75</v>
      </c>
      <c r="C653" s="18"/>
      <c r="D653" s="17">
        <v>0</v>
      </c>
      <c r="E653" s="19"/>
      <c r="F653" s="18"/>
      <c r="G653" s="18"/>
      <c r="H653" s="19"/>
      <c r="I653" s="19"/>
      <c r="K653" s="8">
        <f>D653-B653</f>
        <v>38.75</v>
      </c>
      <c r="L653" s="8">
        <f t="shared" si="30"/>
        <v>0</v>
      </c>
      <c r="M653" s="8">
        <f t="shared" si="31"/>
        <v>0</v>
      </c>
      <c r="N653" s="8">
        <f t="shared" si="32"/>
        <v>0</v>
      </c>
    </row>
    <row r="654" spans="1:14" x14ac:dyDescent="0.25">
      <c r="A654" s="2" t="s">
        <v>658</v>
      </c>
      <c r="B654" s="16">
        <v>-38.75</v>
      </c>
      <c r="C654" s="18"/>
      <c r="D654" s="17">
        <v>0</v>
      </c>
      <c r="E654" s="19"/>
      <c r="F654" s="18"/>
      <c r="G654" s="18"/>
      <c r="H654" s="19"/>
      <c r="I654" s="19"/>
      <c r="K654" s="8">
        <f>D654-B654</f>
        <v>38.75</v>
      </c>
      <c r="L654" s="8">
        <f t="shared" si="30"/>
        <v>0</v>
      </c>
      <c r="M654" s="8">
        <f t="shared" si="31"/>
        <v>0</v>
      </c>
      <c r="N654" s="8">
        <f t="shared" si="32"/>
        <v>0</v>
      </c>
    </row>
    <row r="655" spans="1:14" x14ac:dyDescent="0.25">
      <c r="A655" s="2" t="s">
        <v>659</v>
      </c>
      <c r="B655" s="16">
        <v>-38.75</v>
      </c>
      <c r="C655" s="18"/>
      <c r="D655" s="17">
        <v>0</v>
      </c>
      <c r="E655" s="19"/>
      <c r="F655" s="18"/>
      <c r="G655" s="18"/>
      <c r="H655" s="19"/>
      <c r="I655" s="19"/>
      <c r="K655" s="8">
        <f>D655-B655</f>
        <v>38.75</v>
      </c>
      <c r="L655" s="8">
        <f t="shared" si="30"/>
        <v>0</v>
      </c>
      <c r="M655" s="8">
        <f t="shared" si="31"/>
        <v>0</v>
      </c>
      <c r="N655" s="8">
        <f t="shared" si="32"/>
        <v>0</v>
      </c>
    </row>
    <row r="656" spans="1:14" x14ac:dyDescent="0.25">
      <c r="A656" s="2" t="s">
        <v>660</v>
      </c>
      <c r="B656" s="16">
        <v>39.090000000000003</v>
      </c>
      <c r="C656" s="16">
        <v>39.200000000000003</v>
      </c>
      <c r="D656" s="17">
        <v>39.090000000000003</v>
      </c>
      <c r="E656" s="17">
        <v>39.200000000000003</v>
      </c>
      <c r="F656" s="18"/>
      <c r="G656" s="18"/>
      <c r="H656" s="19"/>
      <c r="I656" s="19"/>
      <c r="K656" s="8">
        <f>D656-B656</f>
        <v>0</v>
      </c>
      <c r="L656" s="8">
        <f t="shared" si="30"/>
        <v>0</v>
      </c>
      <c r="M656" s="8">
        <f t="shared" si="31"/>
        <v>0</v>
      </c>
      <c r="N656" s="8">
        <f t="shared" si="32"/>
        <v>0</v>
      </c>
    </row>
    <row r="657" spans="1:14" x14ac:dyDescent="0.25">
      <c r="A657" s="2" t="s">
        <v>661</v>
      </c>
      <c r="B657" s="16">
        <v>77.400000000000006</v>
      </c>
      <c r="C657" s="16">
        <v>70.56</v>
      </c>
      <c r="D657" s="17">
        <v>77.400000000000006</v>
      </c>
      <c r="E657" s="17">
        <v>70.56</v>
      </c>
      <c r="F657" s="18"/>
      <c r="G657" s="18"/>
      <c r="H657" s="19"/>
      <c r="I657" s="19"/>
      <c r="K657" s="8">
        <f>D657-B657</f>
        <v>0</v>
      </c>
      <c r="L657" s="8">
        <f t="shared" si="30"/>
        <v>0</v>
      </c>
      <c r="M657" s="8">
        <f t="shared" si="31"/>
        <v>0</v>
      </c>
      <c r="N657" s="8">
        <f t="shared" si="32"/>
        <v>0</v>
      </c>
    </row>
    <row r="658" spans="1:14" x14ac:dyDescent="0.25">
      <c r="A658" s="2" t="s">
        <v>662</v>
      </c>
      <c r="B658" s="16">
        <v>39.090000000000003</v>
      </c>
      <c r="C658" s="16">
        <v>39.200000000000003</v>
      </c>
      <c r="D658" s="17">
        <v>39.090000000000003</v>
      </c>
      <c r="E658" s="17">
        <v>39.200000000000003</v>
      </c>
      <c r="F658" s="18"/>
      <c r="G658" s="18"/>
      <c r="H658" s="19"/>
      <c r="I658" s="19"/>
      <c r="K658" s="8">
        <f>D658-B658</f>
        <v>0</v>
      </c>
      <c r="L658" s="8">
        <f t="shared" si="30"/>
        <v>0</v>
      </c>
      <c r="M658" s="8">
        <f t="shared" si="31"/>
        <v>0</v>
      </c>
      <c r="N658" s="8">
        <f t="shared" si="32"/>
        <v>0</v>
      </c>
    </row>
    <row r="659" spans="1:14" x14ac:dyDescent="0.25">
      <c r="A659" s="2" t="s">
        <v>663</v>
      </c>
      <c r="B659" s="16">
        <v>39.090000000000003</v>
      </c>
      <c r="C659" s="16">
        <v>39.200000000000003</v>
      </c>
      <c r="D659" s="17">
        <v>39.090000000000003</v>
      </c>
      <c r="E659" s="17">
        <v>39.200000000000003</v>
      </c>
      <c r="F659" s="18"/>
      <c r="G659" s="18"/>
      <c r="H659" s="19"/>
      <c r="I659" s="19"/>
      <c r="K659" s="8">
        <f>D659-B659</f>
        <v>0</v>
      </c>
      <c r="L659" s="8">
        <f t="shared" si="30"/>
        <v>0</v>
      </c>
      <c r="M659" s="8">
        <f t="shared" si="31"/>
        <v>0</v>
      </c>
      <c r="N659" s="8">
        <f t="shared" si="32"/>
        <v>0</v>
      </c>
    </row>
    <row r="660" spans="1:14" x14ac:dyDescent="0.25">
      <c r="A660" s="2" t="s">
        <v>664</v>
      </c>
      <c r="B660" s="16">
        <v>39.090000000000003</v>
      </c>
      <c r="C660" s="16">
        <v>39.200000000000003</v>
      </c>
      <c r="D660" s="17">
        <v>39.090000000000003</v>
      </c>
      <c r="E660" s="17">
        <v>39.200000000000003</v>
      </c>
      <c r="F660" s="18"/>
      <c r="G660" s="18"/>
      <c r="H660" s="19"/>
      <c r="I660" s="19"/>
      <c r="K660" s="8">
        <f>D660-B660</f>
        <v>0</v>
      </c>
      <c r="L660" s="8">
        <f t="shared" si="30"/>
        <v>0</v>
      </c>
      <c r="M660" s="8">
        <f t="shared" si="31"/>
        <v>0</v>
      </c>
      <c r="N660" s="8">
        <f t="shared" si="32"/>
        <v>0</v>
      </c>
    </row>
    <row r="661" spans="1:14" x14ac:dyDescent="0.25">
      <c r="A661" s="2" t="s">
        <v>665</v>
      </c>
      <c r="B661" s="16">
        <v>-10.08</v>
      </c>
      <c r="C661" s="18"/>
      <c r="D661" s="17">
        <v>0</v>
      </c>
      <c r="E661" s="19"/>
      <c r="F661" s="18"/>
      <c r="G661" s="18"/>
      <c r="H661" s="19"/>
      <c r="I661" s="19"/>
      <c r="K661" s="8">
        <f>D661-B661</f>
        <v>10.08</v>
      </c>
      <c r="L661" s="8">
        <f t="shared" si="30"/>
        <v>0</v>
      </c>
      <c r="M661" s="8">
        <f t="shared" si="31"/>
        <v>0</v>
      </c>
      <c r="N661" s="8">
        <f t="shared" si="32"/>
        <v>0</v>
      </c>
    </row>
    <row r="662" spans="1:14" x14ac:dyDescent="0.25">
      <c r="A662" s="2" t="s">
        <v>666</v>
      </c>
      <c r="B662" s="16">
        <v>39.090000000000003</v>
      </c>
      <c r="C662" s="16">
        <v>39.200000000000003</v>
      </c>
      <c r="D662" s="17">
        <v>39.090000000000003</v>
      </c>
      <c r="E662" s="17">
        <v>39.200000000000003</v>
      </c>
      <c r="F662" s="18"/>
      <c r="G662" s="18"/>
      <c r="H662" s="19"/>
      <c r="I662" s="19"/>
      <c r="K662" s="8">
        <f>D662-B662</f>
        <v>0</v>
      </c>
      <c r="L662" s="8">
        <f t="shared" si="30"/>
        <v>0</v>
      </c>
      <c r="M662" s="8">
        <f t="shared" si="31"/>
        <v>0</v>
      </c>
      <c r="N662" s="8">
        <f t="shared" si="32"/>
        <v>0</v>
      </c>
    </row>
    <row r="663" spans="1:14" x14ac:dyDescent="0.25">
      <c r="A663" s="2" t="s">
        <v>667</v>
      </c>
      <c r="B663" s="16">
        <v>77.400000000000006</v>
      </c>
      <c r="C663" s="16">
        <v>77.62</v>
      </c>
      <c r="D663" s="17">
        <v>76.599999999999994</v>
      </c>
      <c r="E663" s="17">
        <v>0</v>
      </c>
      <c r="F663" s="18"/>
      <c r="G663" s="18"/>
      <c r="H663" s="19"/>
      <c r="I663" s="19"/>
      <c r="K663" s="8">
        <f>D663-B663</f>
        <v>-0.80000000000001137</v>
      </c>
      <c r="L663" s="8">
        <f t="shared" si="30"/>
        <v>-77.62</v>
      </c>
      <c r="M663" s="8">
        <f t="shared" si="31"/>
        <v>0</v>
      </c>
      <c r="N663" s="8">
        <f t="shared" si="32"/>
        <v>0</v>
      </c>
    </row>
    <row r="664" spans="1:14" x14ac:dyDescent="0.25">
      <c r="A664" s="2" t="s">
        <v>668</v>
      </c>
      <c r="B664" s="16">
        <v>39.090000000000003</v>
      </c>
      <c r="C664" s="16">
        <v>39.200000000000003</v>
      </c>
      <c r="D664" s="17">
        <v>39.090000000000003</v>
      </c>
      <c r="E664" s="17">
        <v>39.200000000000003</v>
      </c>
      <c r="F664" s="18"/>
      <c r="G664" s="18"/>
      <c r="H664" s="19"/>
      <c r="I664" s="19"/>
      <c r="K664" s="8">
        <f>D664-B664</f>
        <v>0</v>
      </c>
      <c r="L664" s="8">
        <f t="shared" si="30"/>
        <v>0</v>
      </c>
      <c r="M664" s="8">
        <f t="shared" si="31"/>
        <v>0</v>
      </c>
      <c r="N664" s="8">
        <f t="shared" si="32"/>
        <v>0</v>
      </c>
    </row>
    <row r="665" spans="1:14" x14ac:dyDescent="0.25">
      <c r="A665" s="2" t="s">
        <v>669</v>
      </c>
      <c r="B665" s="16">
        <v>0</v>
      </c>
      <c r="C665" s="16">
        <v>0</v>
      </c>
      <c r="D665" s="17">
        <v>144.93</v>
      </c>
      <c r="E665" s="17">
        <v>132.9</v>
      </c>
      <c r="F665" s="18"/>
      <c r="G665" s="18"/>
      <c r="H665" s="19"/>
      <c r="I665" s="19"/>
      <c r="K665" s="8">
        <f>D665-B665</f>
        <v>144.93</v>
      </c>
      <c r="L665" s="8">
        <f t="shared" si="30"/>
        <v>132.9</v>
      </c>
      <c r="M665" s="8">
        <f t="shared" si="31"/>
        <v>0</v>
      </c>
      <c r="N665" s="8">
        <f t="shared" si="32"/>
        <v>0</v>
      </c>
    </row>
    <row r="666" spans="1:14" x14ac:dyDescent="0.25">
      <c r="A666" s="2" t="s">
        <v>670</v>
      </c>
      <c r="B666" s="16">
        <v>39.090000000000003</v>
      </c>
      <c r="C666" s="16">
        <v>39.200000000000003</v>
      </c>
      <c r="D666" s="17">
        <v>39.090000000000003</v>
      </c>
      <c r="E666" s="17">
        <v>39.200000000000003</v>
      </c>
      <c r="F666" s="18"/>
      <c r="G666" s="18"/>
      <c r="H666" s="19"/>
      <c r="I666" s="19"/>
      <c r="K666" s="8">
        <f>D666-B666</f>
        <v>0</v>
      </c>
      <c r="L666" s="8">
        <f t="shared" si="30"/>
        <v>0</v>
      </c>
      <c r="M666" s="8">
        <f t="shared" si="31"/>
        <v>0</v>
      </c>
      <c r="N666" s="8">
        <f t="shared" si="32"/>
        <v>0</v>
      </c>
    </row>
    <row r="667" spans="1:14" x14ac:dyDescent="0.25">
      <c r="A667" s="2" t="s">
        <v>671</v>
      </c>
      <c r="B667" s="16">
        <v>39.090000000000003</v>
      </c>
      <c r="C667" s="16">
        <v>39.200000000000003</v>
      </c>
      <c r="D667" s="17">
        <v>0</v>
      </c>
      <c r="E667" s="17">
        <v>39.200000000000003</v>
      </c>
      <c r="F667" s="18"/>
      <c r="G667" s="18"/>
      <c r="H667" s="19"/>
      <c r="I667" s="19"/>
      <c r="K667" s="8">
        <f>D667-B667</f>
        <v>-39.090000000000003</v>
      </c>
      <c r="L667" s="8">
        <f t="shared" si="30"/>
        <v>0</v>
      </c>
      <c r="M667" s="8">
        <f t="shared" si="31"/>
        <v>0</v>
      </c>
      <c r="N667" s="8">
        <f t="shared" si="32"/>
        <v>0</v>
      </c>
    </row>
    <row r="668" spans="1:14" x14ac:dyDescent="0.25">
      <c r="A668" s="2" t="s">
        <v>672</v>
      </c>
      <c r="B668" s="16">
        <v>77.400000000000006</v>
      </c>
      <c r="C668" s="16">
        <v>70.56</v>
      </c>
      <c r="D668" s="17">
        <v>0</v>
      </c>
      <c r="E668" s="17">
        <v>0</v>
      </c>
      <c r="F668" s="18"/>
      <c r="G668" s="18"/>
      <c r="H668" s="19"/>
      <c r="I668" s="19"/>
      <c r="K668" s="8">
        <f>D668-B668</f>
        <v>-77.400000000000006</v>
      </c>
      <c r="L668" s="8">
        <f t="shared" si="30"/>
        <v>-70.56</v>
      </c>
      <c r="M668" s="8">
        <f t="shared" si="31"/>
        <v>0</v>
      </c>
      <c r="N668" s="8">
        <f t="shared" si="32"/>
        <v>0</v>
      </c>
    </row>
    <row r="669" spans="1:14" x14ac:dyDescent="0.25">
      <c r="A669" s="2" t="s">
        <v>673</v>
      </c>
      <c r="B669" s="16">
        <v>88.47</v>
      </c>
      <c r="C669" s="16">
        <v>88.77</v>
      </c>
      <c r="D669" s="17">
        <v>0</v>
      </c>
      <c r="E669" s="17">
        <v>0</v>
      </c>
      <c r="F669" s="18"/>
      <c r="G669" s="18"/>
      <c r="H669" s="19"/>
      <c r="I669" s="19"/>
      <c r="K669" s="8">
        <f>D669-B669</f>
        <v>-88.47</v>
      </c>
      <c r="L669" s="8">
        <f t="shared" si="30"/>
        <v>-88.77</v>
      </c>
      <c r="M669" s="8">
        <f t="shared" si="31"/>
        <v>0</v>
      </c>
      <c r="N669" s="8">
        <f t="shared" si="32"/>
        <v>0</v>
      </c>
    </row>
    <row r="670" spans="1:14" x14ac:dyDescent="0.25">
      <c r="A670" s="2" t="s">
        <v>674</v>
      </c>
      <c r="B670" s="16">
        <v>46.980000000000004</v>
      </c>
      <c r="C670" s="16">
        <v>39.200000000000003</v>
      </c>
      <c r="D670" s="17">
        <v>0</v>
      </c>
      <c r="E670" s="17">
        <v>0</v>
      </c>
      <c r="F670" s="18"/>
      <c r="G670" s="18"/>
      <c r="H670" s="19"/>
      <c r="I670" s="19"/>
      <c r="K670" s="8">
        <f>D670-B670</f>
        <v>-46.980000000000004</v>
      </c>
      <c r="L670" s="8">
        <f t="shared" si="30"/>
        <v>-39.200000000000003</v>
      </c>
      <c r="M670" s="8">
        <f t="shared" si="31"/>
        <v>0</v>
      </c>
      <c r="N670" s="8">
        <f t="shared" si="32"/>
        <v>0</v>
      </c>
    </row>
    <row r="671" spans="1:14" x14ac:dyDescent="0.25">
      <c r="A671" s="2" t="s">
        <v>675</v>
      </c>
      <c r="B671" s="16">
        <v>43</v>
      </c>
      <c r="C671" s="16">
        <v>43.120000000000005</v>
      </c>
      <c r="D671" s="17">
        <v>43</v>
      </c>
      <c r="E671" s="17">
        <v>32.93</v>
      </c>
      <c r="F671" s="18"/>
      <c r="G671" s="18"/>
      <c r="H671" s="19"/>
      <c r="I671" s="19"/>
      <c r="K671" s="8">
        <f>D671-B671</f>
        <v>0</v>
      </c>
      <c r="L671" s="8">
        <f t="shared" si="30"/>
        <v>-10.190000000000005</v>
      </c>
      <c r="M671" s="8">
        <f t="shared" si="31"/>
        <v>0</v>
      </c>
      <c r="N671" s="8">
        <f t="shared" si="32"/>
        <v>0</v>
      </c>
    </row>
    <row r="672" spans="1:14" x14ac:dyDescent="0.25">
      <c r="A672" s="2" t="s">
        <v>676</v>
      </c>
      <c r="B672" s="16">
        <v>39.090000000000003</v>
      </c>
      <c r="C672" s="16">
        <v>39.200000000000003</v>
      </c>
      <c r="D672" s="17">
        <v>39.090000000000003</v>
      </c>
      <c r="E672" s="17">
        <v>0</v>
      </c>
      <c r="F672" s="18"/>
      <c r="G672" s="18"/>
      <c r="H672" s="19"/>
      <c r="I672" s="19"/>
      <c r="K672" s="8">
        <f>D672-B672</f>
        <v>0</v>
      </c>
      <c r="L672" s="8">
        <f t="shared" si="30"/>
        <v>-39.200000000000003</v>
      </c>
      <c r="M672" s="8">
        <f t="shared" si="31"/>
        <v>0</v>
      </c>
      <c r="N672" s="8">
        <f t="shared" si="32"/>
        <v>0</v>
      </c>
    </row>
    <row r="673" spans="1:14" x14ac:dyDescent="0.25">
      <c r="A673" s="2" t="s">
        <v>677</v>
      </c>
      <c r="B673" s="16">
        <v>39.090000000000003</v>
      </c>
      <c r="C673" s="16">
        <v>39.200000000000003</v>
      </c>
      <c r="D673" s="17">
        <v>39.090000000000003</v>
      </c>
      <c r="E673" s="17">
        <v>39.200000000000003</v>
      </c>
      <c r="F673" s="18"/>
      <c r="G673" s="18"/>
      <c r="H673" s="19"/>
      <c r="I673" s="19"/>
      <c r="K673" s="8">
        <f>D673-B673</f>
        <v>0</v>
      </c>
      <c r="L673" s="8">
        <f t="shared" si="30"/>
        <v>0</v>
      </c>
      <c r="M673" s="8">
        <f t="shared" si="31"/>
        <v>0</v>
      </c>
      <c r="N673" s="8">
        <f t="shared" si="32"/>
        <v>0</v>
      </c>
    </row>
    <row r="674" spans="1:14" x14ac:dyDescent="0.25">
      <c r="A674" s="2" t="s">
        <v>678</v>
      </c>
      <c r="B674" s="16">
        <v>43.02</v>
      </c>
      <c r="C674" s="16">
        <v>43.11</v>
      </c>
      <c r="D674" s="17">
        <v>0</v>
      </c>
      <c r="E674" s="17">
        <v>0</v>
      </c>
      <c r="F674" s="18"/>
      <c r="G674" s="18"/>
      <c r="H674" s="19"/>
      <c r="I674" s="19"/>
      <c r="K674" s="8">
        <f>D674-B674</f>
        <v>-43.02</v>
      </c>
      <c r="L674" s="8">
        <f t="shared" si="30"/>
        <v>-43.11</v>
      </c>
      <c r="M674" s="8">
        <f t="shared" si="31"/>
        <v>0</v>
      </c>
      <c r="N674" s="8">
        <f t="shared" si="32"/>
        <v>0</v>
      </c>
    </row>
    <row r="675" spans="1:14" x14ac:dyDescent="0.25">
      <c r="A675" s="2" t="s">
        <v>679</v>
      </c>
      <c r="B675" s="16">
        <v>39.090000000000003</v>
      </c>
      <c r="C675" s="16">
        <v>39.200000000000003</v>
      </c>
      <c r="D675" s="17">
        <v>39.090000000000003</v>
      </c>
      <c r="E675" s="17">
        <v>39.200000000000003</v>
      </c>
      <c r="F675" s="18"/>
      <c r="G675" s="18"/>
      <c r="H675" s="19"/>
      <c r="I675" s="19"/>
      <c r="K675" s="8">
        <f>D675-B675</f>
        <v>0</v>
      </c>
      <c r="L675" s="8">
        <f t="shared" si="30"/>
        <v>0</v>
      </c>
      <c r="M675" s="8">
        <f t="shared" si="31"/>
        <v>0</v>
      </c>
      <c r="N675" s="8">
        <f t="shared" si="32"/>
        <v>0</v>
      </c>
    </row>
    <row r="676" spans="1:14" x14ac:dyDescent="0.25">
      <c r="A676" s="2" t="s">
        <v>680</v>
      </c>
      <c r="B676" s="16">
        <v>39.090000000000003</v>
      </c>
      <c r="C676" s="16">
        <v>39.200000000000003</v>
      </c>
      <c r="D676" s="17">
        <v>39.090000000000003</v>
      </c>
      <c r="E676" s="17">
        <v>39.200000000000003</v>
      </c>
      <c r="F676" s="18"/>
      <c r="G676" s="18"/>
      <c r="H676" s="19"/>
      <c r="I676" s="19"/>
      <c r="K676" s="8">
        <f>D676-B676</f>
        <v>0</v>
      </c>
      <c r="L676" s="8">
        <f t="shared" si="30"/>
        <v>0</v>
      </c>
      <c r="M676" s="8">
        <f t="shared" si="31"/>
        <v>0</v>
      </c>
      <c r="N676" s="8">
        <f t="shared" si="32"/>
        <v>0</v>
      </c>
    </row>
    <row r="677" spans="1:14" x14ac:dyDescent="0.25">
      <c r="A677" s="2" t="s">
        <v>681</v>
      </c>
      <c r="B677" s="16">
        <v>39.090000000000003</v>
      </c>
      <c r="C677" s="16">
        <v>39.200000000000003</v>
      </c>
      <c r="D677" s="17">
        <v>0</v>
      </c>
      <c r="E677" s="17">
        <v>0</v>
      </c>
      <c r="F677" s="18"/>
      <c r="G677" s="18"/>
      <c r="H677" s="19"/>
      <c r="I677" s="19"/>
      <c r="K677" s="8">
        <f>D677-B677</f>
        <v>-39.090000000000003</v>
      </c>
      <c r="L677" s="8">
        <f t="shared" si="30"/>
        <v>-39.200000000000003</v>
      </c>
      <c r="M677" s="8">
        <f t="shared" si="31"/>
        <v>0</v>
      </c>
      <c r="N677" s="8">
        <f t="shared" si="32"/>
        <v>0</v>
      </c>
    </row>
    <row r="678" spans="1:14" x14ac:dyDescent="0.25">
      <c r="A678" s="2" t="s">
        <v>682</v>
      </c>
      <c r="B678" s="16">
        <v>39.090000000000003</v>
      </c>
      <c r="C678" s="16">
        <v>39.200000000000003</v>
      </c>
      <c r="D678" s="17">
        <v>39.090000000000003</v>
      </c>
      <c r="E678" s="17">
        <v>39.200000000000003</v>
      </c>
      <c r="F678" s="18"/>
      <c r="G678" s="18"/>
      <c r="H678" s="19"/>
      <c r="I678" s="19"/>
      <c r="K678" s="8">
        <f>D678-B678</f>
        <v>0</v>
      </c>
      <c r="L678" s="8">
        <f t="shared" si="30"/>
        <v>0</v>
      </c>
      <c r="M678" s="8">
        <f t="shared" si="31"/>
        <v>0</v>
      </c>
      <c r="N678" s="8">
        <f t="shared" si="32"/>
        <v>0</v>
      </c>
    </row>
    <row r="679" spans="1:14" x14ac:dyDescent="0.25">
      <c r="A679" s="2" t="s">
        <v>683</v>
      </c>
      <c r="B679" s="16">
        <v>0</v>
      </c>
      <c r="C679" s="18"/>
      <c r="D679" s="17">
        <v>0</v>
      </c>
      <c r="E679" s="19"/>
      <c r="F679" s="18"/>
      <c r="G679" s="18"/>
      <c r="H679" s="19"/>
      <c r="I679" s="19"/>
      <c r="K679" s="8">
        <f>D679-B679</f>
        <v>0</v>
      </c>
      <c r="L679" s="8">
        <f t="shared" si="30"/>
        <v>0</v>
      </c>
      <c r="M679" s="8">
        <f t="shared" si="31"/>
        <v>0</v>
      </c>
      <c r="N679" s="8">
        <f t="shared" si="32"/>
        <v>0</v>
      </c>
    </row>
    <row r="680" spans="1:14" x14ac:dyDescent="0.25">
      <c r="A680" s="2" t="s">
        <v>684</v>
      </c>
      <c r="B680" s="16">
        <v>39.090000000000003</v>
      </c>
      <c r="C680" s="16">
        <v>39.200000000000003</v>
      </c>
      <c r="D680" s="17">
        <v>39.090000000000003</v>
      </c>
      <c r="E680" s="17">
        <v>39.200000000000003</v>
      </c>
      <c r="F680" s="18"/>
      <c r="G680" s="18"/>
      <c r="H680" s="19"/>
      <c r="I680" s="19"/>
      <c r="K680" s="8">
        <f>D680-B680</f>
        <v>0</v>
      </c>
      <c r="L680" s="8">
        <f t="shared" si="30"/>
        <v>0</v>
      </c>
      <c r="M680" s="8">
        <f t="shared" si="31"/>
        <v>0</v>
      </c>
      <c r="N680" s="8">
        <f t="shared" si="32"/>
        <v>0</v>
      </c>
    </row>
    <row r="681" spans="1:14" x14ac:dyDescent="0.25">
      <c r="A681" s="2" t="s">
        <v>685</v>
      </c>
      <c r="B681" s="16">
        <v>39.090000000000003</v>
      </c>
      <c r="C681" s="16">
        <v>39.200000000000003</v>
      </c>
      <c r="D681" s="17">
        <v>39.090000000000003</v>
      </c>
      <c r="E681" s="17">
        <v>39.200000000000003</v>
      </c>
      <c r="F681" s="18"/>
      <c r="G681" s="18"/>
      <c r="H681" s="19"/>
      <c r="I681" s="19"/>
      <c r="K681" s="8">
        <f>D681-B681</f>
        <v>0</v>
      </c>
      <c r="L681" s="8">
        <f t="shared" si="30"/>
        <v>0</v>
      </c>
      <c r="M681" s="8">
        <f t="shared" si="31"/>
        <v>0</v>
      </c>
      <c r="N681" s="8">
        <f t="shared" si="32"/>
        <v>0</v>
      </c>
    </row>
    <row r="682" spans="1:14" x14ac:dyDescent="0.25">
      <c r="A682" s="2" t="s">
        <v>686</v>
      </c>
      <c r="B682" s="16">
        <v>39.090000000000003</v>
      </c>
      <c r="C682" s="16">
        <v>39.200000000000003</v>
      </c>
      <c r="D682" s="17">
        <v>39.090000000000003</v>
      </c>
      <c r="E682" s="17">
        <v>39.200000000000003</v>
      </c>
      <c r="F682" s="18"/>
      <c r="G682" s="18"/>
      <c r="H682" s="19"/>
      <c r="I682" s="19"/>
      <c r="K682" s="8">
        <f>D682-B682</f>
        <v>0</v>
      </c>
      <c r="L682" s="8">
        <f t="shared" si="30"/>
        <v>0</v>
      </c>
      <c r="M682" s="8">
        <f t="shared" si="31"/>
        <v>0</v>
      </c>
      <c r="N682" s="8">
        <f t="shared" si="32"/>
        <v>0</v>
      </c>
    </row>
    <row r="683" spans="1:14" x14ac:dyDescent="0.25">
      <c r="A683" s="2" t="s">
        <v>687</v>
      </c>
      <c r="B683" s="16">
        <v>39.090000000000003</v>
      </c>
      <c r="C683" s="16">
        <v>39.200000000000003</v>
      </c>
      <c r="D683" s="17">
        <v>39.090000000000003</v>
      </c>
      <c r="E683" s="17">
        <v>39.200000000000003</v>
      </c>
      <c r="F683" s="18"/>
      <c r="G683" s="18"/>
      <c r="H683" s="19"/>
      <c r="I683" s="19"/>
      <c r="K683" s="8">
        <f>D683-B683</f>
        <v>0</v>
      </c>
      <c r="L683" s="8">
        <f t="shared" si="30"/>
        <v>0</v>
      </c>
      <c r="M683" s="8">
        <f t="shared" si="31"/>
        <v>0</v>
      </c>
      <c r="N683" s="8">
        <f t="shared" si="32"/>
        <v>0</v>
      </c>
    </row>
    <row r="684" spans="1:14" x14ac:dyDescent="0.25">
      <c r="A684" s="2" t="s">
        <v>688</v>
      </c>
      <c r="B684" s="18"/>
      <c r="C684" s="16">
        <v>70.56</v>
      </c>
      <c r="D684" s="19"/>
      <c r="E684" s="17">
        <v>0</v>
      </c>
      <c r="F684" s="18"/>
      <c r="G684" s="18"/>
      <c r="H684" s="19"/>
      <c r="I684" s="19"/>
      <c r="K684" s="8">
        <f>D684-B684</f>
        <v>0</v>
      </c>
      <c r="L684" s="8">
        <f t="shared" si="30"/>
        <v>-70.56</v>
      </c>
      <c r="M684" s="8">
        <f t="shared" si="31"/>
        <v>0</v>
      </c>
      <c r="N684" s="8">
        <f t="shared" si="32"/>
        <v>0</v>
      </c>
    </row>
    <row r="685" spans="1:14" x14ac:dyDescent="0.25">
      <c r="A685" s="2" t="s">
        <v>689</v>
      </c>
      <c r="B685" s="16">
        <v>39.090000000000003</v>
      </c>
      <c r="C685" s="16">
        <v>0</v>
      </c>
      <c r="D685" s="17">
        <v>39.090000000000003</v>
      </c>
      <c r="E685" s="17">
        <v>0</v>
      </c>
      <c r="F685" s="18"/>
      <c r="G685" s="18"/>
      <c r="H685" s="19"/>
      <c r="I685" s="19"/>
      <c r="K685" s="8">
        <f>D685-B685</f>
        <v>0</v>
      </c>
      <c r="L685" s="8">
        <f t="shared" si="30"/>
        <v>0</v>
      </c>
      <c r="M685" s="8">
        <f t="shared" si="31"/>
        <v>0</v>
      </c>
      <c r="N685" s="8">
        <f t="shared" si="32"/>
        <v>0</v>
      </c>
    </row>
    <row r="686" spans="1:14" x14ac:dyDescent="0.25">
      <c r="A686" s="2" t="s">
        <v>690</v>
      </c>
      <c r="B686" s="16">
        <v>101.63</v>
      </c>
      <c r="C686" s="16">
        <v>101.92</v>
      </c>
      <c r="D686" s="17">
        <v>101.63</v>
      </c>
      <c r="E686" s="17">
        <v>101.92</v>
      </c>
      <c r="F686" s="18"/>
      <c r="G686" s="18"/>
      <c r="H686" s="19"/>
      <c r="I686" s="19"/>
      <c r="K686" s="8">
        <f>D686-B686</f>
        <v>0</v>
      </c>
      <c r="L686" s="8">
        <f t="shared" si="30"/>
        <v>0</v>
      </c>
      <c r="M686" s="8">
        <f t="shared" si="31"/>
        <v>0</v>
      </c>
      <c r="N686" s="8">
        <f t="shared" si="32"/>
        <v>0</v>
      </c>
    </row>
    <row r="687" spans="1:14" x14ac:dyDescent="0.25">
      <c r="A687" s="2" t="s">
        <v>691</v>
      </c>
      <c r="B687" s="16">
        <v>39.090000000000003</v>
      </c>
      <c r="C687" s="16">
        <v>39.200000000000003</v>
      </c>
      <c r="D687" s="17">
        <v>0</v>
      </c>
      <c r="E687" s="17">
        <v>0</v>
      </c>
      <c r="F687" s="18"/>
      <c r="G687" s="18"/>
      <c r="H687" s="19"/>
      <c r="I687" s="19"/>
      <c r="K687" s="8">
        <f>D687-B687</f>
        <v>-39.090000000000003</v>
      </c>
      <c r="L687" s="8">
        <f t="shared" si="30"/>
        <v>-39.200000000000003</v>
      </c>
      <c r="M687" s="8">
        <f t="shared" si="31"/>
        <v>0</v>
      </c>
      <c r="N687" s="8">
        <f t="shared" si="32"/>
        <v>0</v>
      </c>
    </row>
    <row r="688" spans="1:14" x14ac:dyDescent="0.25">
      <c r="A688" s="2" t="s">
        <v>692</v>
      </c>
      <c r="B688" s="16">
        <v>70.36</v>
      </c>
      <c r="C688" s="16">
        <v>70.56</v>
      </c>
      <c r="D688" s="17">
        <v>70.36</v>
      </c>
      <c r="E688" s="17">
        <v>70.56</v>
      </c>
      <c r="F688" s="18"/>
      <c r="G688" s="18"/>
      <c r="H688" s="19"/>
      <c r="I688" s="19"/>
      <c r="K688" s="8">
        <f>D688-B688</f>
        <v>0</v>
      </c>
      <c r="L688" s="8">
        <f t="shared" si="30"/>
        <v>0</v>
      </c>
      <c r="M688" s="8">
        <f t="shared" si="31"/>
        <v>0</v>
      </c>
      <c r="N688" s="8">
        <f t="shared" si="32"/>
        <v>0</v>
      </c>
    </row>
    <row r="689" spans="1:14" x14ac:dyDescent="0.25">
      <c r="A689" s="2" t="s">
        <v>693</v>
      </c>
      <c r="B689" s="16">
        <v>39.090000000000003</v>
      </c>
      <c r="C689" s="16">
        <v>39.200000000000003</v>
      </c>
      <c r="D689" s="17">
        <v>39.090000000000003</v>
      </c>
      <c r="E689" s="17">
        <v>39.200000000000003</v>
      </c>
      <c r="F689" s="18"/>
      <c r="G689" s="18"/>
      <c r="H689" s="19"/>
      <c r="I689" s="19"/>
      <c r="K689" s="8">
        <f>D689-B689</f>
        <v>0</v>
      </c>
      <c r="L689" s="8">
        <f t="shared" si="30"/>
        <v>0</v>
      </c>
      <c r="M689" s="8">
        <f t="shared" si="31"/>
        <v>0</v>
      </c>
      <c r="N689" s="8">
        <f t="shared" si="32"/>
        <v>0</v>
      </c>
    </row>
    <row r="690" spans="1:14" x14ac:dyDescent="0.25">
      <c r="A690" s="2" t="s">
        <v>694</v>
      </c>
      <c r="B690" s="16">
        <v>71.849999999999994</v>
      </c>
      <c r="C690" s="16">
        <v>70.56</v>
      </c>
      <c r="D690" s="17">
        <v>148.57999999999998</v>
      </c>
      <c r="E690" s="17">
        <v>70.56</v>
      </c>
      <c r="F690" s="18"/>
      <c r="G690" s="18"/>
      <c r="H690" s="19"/>
      <c r="I690" s="19"/>
      <c r="K690" s="8">
        <f>D690-B690</f>
        <v>76.72999999999999</v>
      </c>
      <c r="L690" s="8">
        <f t="shared" si="30"/>
        <v>0</v>
      </c>
      <c r="M690" s="8">
        <f t="shared" si="31"/>
        <v>0</v>
      </c>
      <c r="N690" s="8">
        <f t="shared" si="32"/>
        <v>0</v>
      </c>
    </row>
    <row r="691" spans="1:14" x14ac:dyDescent="0.25">
      <c r="A691" s="2" t="s">
        <v>695</v>
      </c>
      <c r="B691" s="16">
        <v>39.090000000000003</v>
      </c>
      <c r="C691" s="16">
        <v>39.200000000000003</v>
      </c>
      <c r="D691" s="17">
        <v>39.090000000000003</v>
      </c>
      <c r="E691" s="17">
        <v>0</v>
      </c>
      <c r="F691" s="18"/>
      <c r="G691" s="18"/>
      <c r="H691" s="19"/>
      <c r="I691" s="19"/>
      <c r="K691" s="8">
        <f>D691-B691</f>
        <v>0</v>
      </c>
      <c r="L691" s="8">
        <f t="shared" si="30"/>
        <v>-39.200000000000003</v>
      </c>
      <c r="M691" s="8">
        <f t="shared" si="31"/>
        <v>0</v>
      </c>
      <c r="N691" s="8">
        <f t="shared" si="32"/>
        <v>0</v>
      </c>
    </row>
    <row r="692" spans="1:14" x14ac:dyDescent="0.25">
      <c r="A692" s="2" t="s">
        <v>696</v>
      </c>
      <c r="B692" s="16">
        <v>70.36</v>
      </c>
      <c r="C692" s="16">
        <v>70.56</v>
      </c>
      <c r="D692" s="17">
        <v>74.850000000000009</v>
      </c>
      <c r="E692" s="17">
        <v>0</v>
      </c>
      <c r="F692" s="18"/>
      <c r="G692" s="18"/>
      <c r="H692" s="19"/>
      <c r="I692" s="19"/>
      <c r="K692" s="8">
        <f>D692-B692</f>
        <v>4.4900000000000091</v>
      </c>
      <c r="L692" s="8">
        <f t="shared" si="30"/>
        <v>-70.56</v>
      </c>
      <c r="M692" s="8">
        <f t="shared" si="31"/>
        <v>0</v>
      </c>
      <c r="N692" s="8">
        <f t="shared" si="32"/>
        <v>0</v>
      </c>
    </row>
    <row r="693" spans="1:14" x14ac:dyDescent="0.25">
      <c r="A693" s="2" t="s">
        <v>697</v>
      </c>
      <c r="B693" s="16">
        <v>6.98</v>
      </c>
      <c r="C693" s="16">
        <v>-70.36</v>
      </c>
      <c r="D693" s="17">
        <v>0</v>
      </c>
      <c r="E693" s="17">
        <v>0</v>
      </c>
      <c r="F693" s="18"/>
      <c r="G693" s="18"/>
      <c r="H693" s="19"/>
      <c r="I693" s="19"/>
      <c r="K693" s="8">
        <f>D693-B693</f>
        <v>-6.98</v>
      </c>
      <c r="L693" s="8">
        <f t="shared" si="30"/>
        <v>70.36</v>
      </c>
      <c r="M693" s="8">
        <f t="shared" si="31"/>
        <v>0</v>
      </c>
      <c r="N693" s="8">
        <f t="shared" si="32"/>
        <v>0</v>
      </c>
    </row>
    <row r="694" spans="1:14" x14ac:dyDescent="0.25">
      <c r="A694" s="2" t="s">
        <v>698</v>
      </c>
      <c r="B694" s="16">
        <v>101.63</v>
      </c>
      <c r="C694" s="16">
        <v>0</v>
      </c>
      <c r="D694" s="17">
        <v>101.63</v>
      </c>
      <c r="E694" s="17">
        <v>0</v>
      </c>
      <c r="F694" s="18"/>
      <c r="G694" s="18"/>
      <c r="H694" s="19"/>
      <c r="I694" s="19"/>
      <c r="K694" s="8">
        <f>D694-B694</f>
        <v>0</v>
      </c>
      <c r="L694" s="8">
        <f t="shared" si="30"/>
        <v>0</v>
      </c>
      <c r="M694" s="8">
        <f t="shared" si="31"/>
        <v>0</v>
      </c>
      <c r="N694" s="8">
        <f t="shared" si="32"/>
        <v>0</v>
      </c>
    </row>
    <row r="695" spans="1:14" x14ac:dyDescent="0.25">
      <c r="A695" s="2" t="s">
        <v>699</v>
      </c>
      <c r="B695" s="16">
        <v>101.63</v>
      </c>
      <c r="C695" s="16">
        <v>112.11</v>
      </c>
      <c r="D695" s="17">
        <v>111.71</v>
      </c>
      <c r="E695" s="17">
        <v>101.92</v>
      </c>
      <c r="F695" s="18"/>
      <c r="G695" s="18"/>
      <c r="H695" s="19"/>
      <c r="I695" s="19"/>
      <c r="K695" s="8">
        <f>D695-B695</f>
        <v>10.079999999999998</v>
      </c>
      <c r="L695" s="8">
        <f t="shared" si="30"/>
        <v>-10.189999999999998</v>
      </c>
      <c r="M695" s="8">
        <f t="shared" si="31"/>
        <v>0</v>
      </c>
      <c r="N695" s="8">
        <f t="shared" si="32"/>
        <v>0</v>
      </c>
    </row>
    <row r="696" spans="1:14" x14ac:dyDescent="0.25">
      <c r="A696" s="2" t="s">
        <v>700</v>
      </c>
      <c r="B696" s="16">
        <v>39.090000000000003</v>
      </c>
      <c r="C696" s="16">
        <v>0</v>
      </c>
      <c r="D696" s="17">
        <v>39.090000000000003</v>
      </c>
      <c r="E696" s="17">
        <v>0</v>
      </c>
      <c r="F696" s="18"/>
      <c r="G696" s="18"/>
      <c r="H696" s="19"/>
      <c r="I696" s="19"/>
      <c r="K696" s="8">
        <f>D696-B696</f>
        <v>0</v>
      </c>
      <c r="L696" s="8">
        <f t="shared" si="30"/>
        <v>0</v>
      </c>
      <c r="M696" s="8">
        <f t="shared" si="31"/>
        <v>0</v>
      </c>
      <c r="N696" s="8">
        <f t="shared" si="32"/>
        <v>0</v>
      </c>
    </row>
    <row r="697" spans="1:14" x14ac:dyDescent="0.25">
      <c r="A697" s="2" t="s">
        <v>701</v>
      </c>
      <c r="B697" s="16">
        <v>39.090000000000003</v>
      </c>
      <c r="C697" s="16">
        <v>39.200000000000003</v>
      </c>
      <c r="D697" s="17">
        <v>39.090000000000003</v>
      </c>
      <c r="E697" s="17">
        <v>39.200000000000003</v>
      </c>
      <c r="F697" s="18"/>
      <c r="G697" s="18"/>
      <c r="H697" s="19"/>
      <c r="I697" s="19"/>
      <c r="K697" s="8">
        <f>D697-B697</f>
        <v>0</v>
      </c>
      <c r="L697" s="8">
        <f t="shared" si="30"/>
        <v>0</v>
      </c>
      <c r="M697" s="8">
        <f t="shared" si="31"/>
        <v>0</v>
      </c>
      <c r="N697" s="8">
        <f t="shared" si="32"/>
        <v>0</v>
      </c>
    </row>
    <row r="698" spans="1:14" x14ac:dyDescent="0.25">
      <c r="A698" s="2" t="s">
        <v>702</v>
      </c>
      <c r="B698" s="16">
        <v>39.090000000000003</v>
      </c>
      <c r="C698" s="16">
        <v>39.200000000000003</v>
      </c>
      <c r="D698" s="17">
        <v>39.090000000000003</v>
      </c>
      <c r="E698" s="17">
        <v>39.200000000000003</v>
      </c>
      <c r="F698" s="18"/>
      <c r="G698" s="18"/>
      <c r="H698" s="19"/>
      <c r="I698" s="19"/>
      <c r="K698" s="8">
        <f>D698-B698</f>
        <v>0</v>
      </c>
      <c r="L698" s="8">
        <f t="shared" si="30"/>
        <v>0</v>
      </c>
      <c r="M698" s="8">
        <f t="shared" si="31"/>
        <v>0</v>
      </c>
      <c r="N698" s="8">
        <f t="shared" si="32"/>
        <v>0</v>
      </c>
    </row>
    <row r="699" spans="1:14" x14ac:dyDescent="0.25">
      <c r="A699" s="2" t="s">
        <v>703</v>
      </c>
      <c r="B699" s="16">
        <v>0</v>
      </c>
      <c r="C699" s="16">
        <v>0</v>
      </c>
      <c r="D699" s="17">
        <v>37.700000000000003</v>
      </c>
      <c r="E699" s="17">
        <v>39.089999999999996</v>
      </c>
      <c r="F699" s="18"/>
      <c r="G699" s="18"/>
      <c r="H699" s="19"/>
      <c r="I699" s="19"/>
      <c r="K699" s="8">
        <f>D699-B699</f>
        <v>37.700000000000003</v>
      </c>
      <c r="L699" s="8">
        <f t="shared" si="30"/>
        <v>39.089999999999996</v>
      </c>
      <c r="M699" s="8">
        <f t="shared" si="31"/>
        <v>0</v>
      </c>
      <c r="N699" s="8">
        <f t="shared" si="32"/>
        <v>0</v>
      </c>
    </row>
    <row r="700" spans="1:14" x14ac:dyDescent="0.25">
      <c r="A700" s="2" t="s">
        <v>704</v>
      </c>
      <c r="B700" s="16">
        <v>39.090000000000003</v>
      </c>
      <c r="C700" s="16">
        <v>39.200000000000003</v>
      </c>
      <c r="D700" s="17">
        <v>39.090000000000003</v>
      </c>
      <c r="E700" s="17">
        <v>39.200000000000003</v>
      </c>
      <c r="F700" s="18"/>
      <c r="G700" s="18"/>
      <c r="H700" s="19"/>
      <c r="I700" s="19"/>
      <c r="K700" s="8">
        <f>D700-B700</f>
        <v>0</v>
      </c>
      <c r="L700" s="8">
        <f t="shared" si="30"/>
        <v>0</v>
      </c>
      <c r="M700" s="8">
        <f t="shared" si="31"/>
        <v>0</v>
      </c>
      <c r="N700" s="8">
        <f t="shared" si="32"/>
        <v>0</v>
      </c>
    </row>
    <row r="701" spans="1:14" x14ac:dyDescent="0.25">
      <c r="A701" s="2" t="s">
        <v>705</v>
      </c>
      <c r="B701" s="16">
        <v>101.63</v>
      </c>
      <c r="C701" s="16">
        <v>112.11</v>
      </c>
      <c r="D701" s="17">
        <v>101.63</v>
      </c>
      <c r="E701" s="17">
        <v>112.11</v>
      </c>
      <c r="F701" s="18"/>
      <c r="G701" s="18"/>
      <c r="H701" s="19"/>
      <c r="I701" s="19"/>
      <c r="K701" s="8">
        <f>D701-B701</f>
        <v>0</v>
      </c>
      <c r="L701" s="8">
        <f t="shared" si="30"/>
        <v>0</v>
      </c>
      <c r="M701" s="8">
        <f t="shared" si="31"/>
        <v>0</v>
      </c>
      <c r="N701" s="8">
        <f t="shared" si="32"/>
        <v>0</v>
      </c>
    </row>
    <row r="702" spans="1:14" x14ac:dyDescent="0.25">
      <c r="A702" s="2" t="s">
        <v>706</v>
      </c>
      <c r="B702" s="16">
        <v>70.36</v>
      </c>
      <c r="C702" s="16">
        <v>0</v>
      </c>
      <c r="D702" s="17">
        <v>70.36</v>
      </c>
      <c r="E702" s="17">
        <v>0</v>
      </c>
      <c r="F702" s="18"/>
      <c r="G702" s="18"/>
      <c r="H702" s="19"/>
      <c r="I702" s="19"/>
      <c r="K702" s="8">
        <f>D702-B702</f>
        <v>0</v>
      </c>
      <c r="L702" s="8">
        <f t="shared" si="30"/>
        <v>0</v>
      </c>
      <c r="M702" s="8">
        <f t="shared" si="31"/>
        <v>0</v>
      </c>
      <c r="N702" s="8">
        <f t="shared" si="32"/>
        <v>0</v>
      </c>
    </row>
    <row r="703" spans="1:14" x14ac:dyDescent="0.25">
      <c r="A703" s="2" t="s">
        <v>707</v>
      </c>
      <c r="B703" s="16">
        <v>77.400000000000006</v>
      </c>
      <c r="C703" s="16">
        <v>70.56</v>
      </c>
      <c r="D703" s="17">
        <v>77.34</v>
      </c>
      <c r="E703" s="17">
        <v>77.600000000000009</v>
      </c>
      <c r="F703" s="18"/>
      <c r="G703" s="18"/>
      <c r="H703" s="19"/>
      <c r="I703" s="19"/>
      <c r="K703" s="8">
        <f>D703-B703</f>
        <v>-6.0000000000002274E-2</v>
      </c>
      <c r="L703" s="8">
        <f t="shared" si="30"/>
        <v>7.0400000000000063</v>
      </c>
      <c r="M703" s="8">
        <f t="shared" si="31"/>
        <v>0</v>
      </c>
      <c r="N703" s="8">
        <f t="shared" si="32"/>
        <v>0</v>
      </c>
    </row>
    <row r="704" spans="1:14" x14ac:dyDescent="0.25">
      <c r="A704" s="2" t="s">
        <v>708</v>
      </c>
      <c r="B704" s="16">
        <v>101.63</v>
      </c>
      <c r="C704" s="16">
        <v>0</v>
      </c>
      <c r="D704" s="17">
        <v>101.63</v>
      </c>
      <c r="E704" s="17">
        <v>101.92</v>
      </c>
      <c r="F704" s="18"/>
      <c r="G704" s="18"/>
      <c r="H704" s="19"/>
      <c r="I704" s="19"/>
      <c r="K704" s="8">
        <f>D704-B704</f>
        <v>0</v>
      </c>
      <c r="L704" s="8">
        <f t="shared" si="30"/>
        <v>101.92</v>
      </c>
      <c r="M704" s="8">
        <f t="shared" si="31"/>
        <v>0</v>
      </c>
      <c r="N704" s="8">
        <f t="shared" si="32"/>
        <v>0</v>
      </c>
    </row>
    <row r="705" spans="1:14" x14ac:dyDescent="0.25">
      <c r="A705" s="2" t="s">
        <v>709</v>
      </c>
      <c r="B705" s="16">
        <v>39.090000000000003</v>
      </c>
      <c r="C705" s="16">
        <v>39.200000000000003</v>
      </c>
      <c r="D705" s="17">
        <v>39.090000000000003</v>
      </c>
      <c r="E705" s="17">
        <v>0</v>
      </c>
      <c r="F705" s="18"/>
      <c r="G705" s="18"/>
      <c r="H705" s="19"/>
      <c r="I705" s="19"/>
      <c r="K705" s="8">
        <f>D705-B705</f>
        <v>0</v>
      </c>
      <c r="L705" s="8">
        <f t="shared" si="30"/>
        <v>-39.200000000000003</v>
      </c>
      <c r="M705" s="8">
        <f t="shared" si="31"/>
        <v>0</v>
      </c>
      <c r="N705" s="8">
        <f t="shared" si="32"/>
        <v>0</v>
      </c>
    </row>
    <row r="706" spans="1:14" x14ac:dyDescent="0.25">
      <c r="A706" s="2" t="s">
        <v>710</v>
      </c>
      <c r="B706" s="16">
        <v>39.090000000000003</v>
      </c>
      <c r="C706" s="16">
        <v>39.200000000000003</v>
      </c>
      <c r="D706" s="17">
        <v>39.090000000000003</v>
      </c>
      <c r="E706" s="17">
        <v>39.200000000000003</v>
      </c>
      <c r="F706" s="18"/>
      <c r="G706" s="18"/>
      <c r="H706" s="19"/>
      <c r="I706" s="19"/>
      <c r="K706" s="8">
        <f>D706-B706</f>
        <v>0</v>
      </c>
      <c r="L706" s="8">
        <f t="shared" si="30"/>
        <v>0</v>
      </c>
      <c r="M706" s="8">
        <f t="shared" si="31"/>
        <v>0</v>
      </c>
      <c r="N706" s="8">
        <f t="shared" si="32"/>
        <v>0</v>
      </c>
    </row>
    <row r="707" spans="1:14" x14ac:dyDescent="0.25">
      <c r="A707" s="2" t="s">
        <v>711</v>
      </c>
      <c r="B707" s="16">
        <v>39.090000000000003</v>
      </c>
      <c r="C707" s="16">
        <v>39.200000000000003</v>
      </c>
      <c r="D707" s="17">
        <v>39.090000000000003</v>
      </c>
      <c r="E707" s="17">
        <v>39.200000000000003</v>
      </c>
      <c r="F707" s="18"/>
      <c r="G707" s="18"/>
      <c r="H707" s="19"/>
      <c r="I707" s="19"/>
      <c r="K707" s="8">
        <f>D707-B707</f>
        <v>0</v>
      </c>
      <c r="L707" s="8">
        <f t="shared" si="30"/>
        <v>0</v>
      </c>
      <c r="M707" s="8">
        <f t="shared" si="31"/>
        <v>0</v>
      </c>
      <c r="N707" s="8">
        <f t="shared" si="32"/>
        <v>0</v>
      </c>
    </row>
    <row r="708" spans="1:14" x14ac:dyDescent="0.25">
      <c r="A708" s="2" t="s">
        <v>712</v>
      </c>
      <c r="B708" s="16">
        <v>70.36</v>
      </c>
      <c r="C708" s="16">
        <v>70.56</v>
      </c>
      <c r="D708" s="17">
        <v>70.36</v>
      </c>
      <c r="E708" s="17">
        <v>70.56</v>
      </c>
      <c r="F708" s="18"/>
      <c r="G708" s="18"/>
      <c r="H708" s="19"/>
      <c r="I708" s="19"/>
      <c r="K708" s="8">
        <f>D708-B708</f>
        <v>0</v>
      </c>
      <c r="L708" s="8">
        <f t="shared" ref="L708:L771" si="33">E708-C708</f>
        <v>0</v>
      </c>
      <c r="M708" s="8">
        <f t="shared" ref="M708:M771" si="34">H708-F708</f>
        <v>0</v>
      </c>
      <c r="N708" s="8">
        <f t="shared" ref="N708:N771" si="35">I708-G708</f>
        <v>0</v>
      </c>
    </row>
    <row r="709" spans="1:14" x14ac:dyDescent="0.25">
      <c r="A709" s="2" t="s">
        <v>713</v>
      </c>
      <c r="B709" s="16">
        <v>39.090000000000003</v>
      </c>
      <c r="C709" s="16">
        <v>39.200000000000003</v>
      </c>
      <c r="D709" s="17">
        <v>39.090000000000003</v>
      </c>
      <c r="E709" s="17">
        <v>39.200000000000003</v>
      </c>
      <c r="F709" s="18"/>
      <c r="G709" s="18"/>
      <c r="H709" s="19"/>
      <c r="I709" s="19"/>
      <c r="K709" s="8">
        <f>D709-B709</f>
        <v>0</v>
      </c>
      <c r="L709" s="8">
        <f t="shared" si="33"/>
        <v>0</v>
      </c>
      <c r="M709" s="8">
        <f t="shared" si="34"/>
        <v>0</v>
      </c>
      <c r="N709" s="8">
        <f t="shared" si="35"/>
        <v>0</v>
      </c>
    </row>
    <row r="710" spans="1:14" x14ac:dyDescent="0.25">
      <c r="A710" s="2" t="s">
        <v>714</v>
      </c>
      <c r="B710" s="16">
        <v>39.090000000000003</v>
      </c>
      <c r="C710" s="16">
        <v>39.200000000000003</v>
      </c>
      <c r="D710" s="17">
        <v>39.090000000000003</v>
      </c>
      <c r="E710" s="17">
        <v>39.200000000000003</v>
      </c>
      <c r="F710" s="18"/>
      <c r="G710" s="18"/>
      <c r="H710" s="19"/>
      <c r="I710" s="19"/>
      <c r="K710" s="8">
        <f>D710-B710</f>
        <v>0</v>
      </c>
      <c r="L710" s="8">
        <f t="shared" si="33"/>
        <v>0</v>
      </c>
      <c r="M710" s="8">
        <f t="shared" si="34"/>
        <v>0</v>
      </c>
      <c r="N710" s="8">
        <f t="shared" si="35"/>
        <v>0</v>
      </c>
    </row>
    <row r="711" spans="1:14" x14ac:dyDescent="0.25">
      <c r="A711" s="2" t="s">
        <v>715</v>
      </c>
      <c r="B711" s="16">
        <v>39.090000000000003</v>
      </c>
      <c r="C711" s="16">
        <v>39.200000000000003</v>
      </c>
      <c r="D711" s="17">
        <v>39.090000000000003</v>
      </c>
      <c r="E711" s="17">
        <v>39.200000000000003</v>
      </c>
      <c r="F711" s="18"/>
      <c r="G711" s="18"/>
      <c r="H711" s="19"/>
      <c r="I711" s="19"/>
      <c r="K711" s="8">
        <f>D711-B711</f>
        <v>0</v>
      </c>
      <c r="L711" s="8">
        <f t="shared" si="33"/>
        <v>0</v>
      </c>
      <c r="M711" s="8">
        <f t="shared" si="34"/>
        <v>0</v>
      </c>
      <c r="N711" s="8">
        <f t="shared" si="35"/>
        <v>0</v>
      </c>
    </row>
    <row r="712" spans="1:14" x14ac:dyDescent="0.25">
      <c r="A712" s="2" t="s">
        <v>716</v>
      </c>
      <c r="B712" s="16">
        <v>0</v>
      </c>
      <c r="C712" s="18"/>
      <c r="D712" s="17">
        <v>0</v>
      </c>
      <c r="E712" s="19"/>
      <c r="F712" s="18"/>
      <c r="G712" s="18"/>
      <c r="H712" s="19"/>
      <c r="I712" s="19"/>
      <c r="K712" s="8">
        <f>D712-B712</f>
        <v>0</v>
      </c>
      <c r="L712" s="8">
        <f t="shared" si="33"/>
        <v>0</v>
      </c>
      <c r="M712" s="8">
        <f t="shared" si="34"/>
        <v>0</v>
      </c>
      <c r="N712" s="8">
        <f t="shared" si="35"/>
        <v>0</v>
      </c>
    </row>
    <row r="713" spans="1:14" x14ac:dyDescent="0.25">
      <c r="A713" s="2" t="s">
        <v>717</v>
      </c>
      <c r="B713" s="16">
        <v>101.63</v>
      </c>
      <c r="C713" s="16">
        <v>101.92</v>
      </c>
      <c r="D713" s="17">
        <v>101.63</v>
      </c>
      <c r="E713" s="17">
        <v>101.92</v>
      </c>
      <c r="F713" s="18"/>
      <c r="G713" s="18"/>
      <c r="H713" s="19"/>
      <c r="I713" s="19"/>
      <c r="K713" s="8">
        <f>D713-B713</f>
        <v>0</v>
      </c>
      <c r="L713" s="8">
        <f t="shared" si="33"/>
        <v>0</v>
      </c>
      <c r="M713" s="8">
        <f t="shared" si="34"/>
        <v>0</v>
      </c>
      <c r="N713" s="8">
        <f t="shared" si="35"/>
        <v>0</v>
      </c>
    </row>
    <row r="714" spans="1:14" x14ac:dyDescent="0.25">
      <c r="A714" s="2" t="s">
        <v>718</v>
      </c>
      <c r="B714" s="16">
        <v>70.36</v>
      </c>
      <c r="C714" s="16">
        <v>70.56</v>
      </c>
      <c r="D714" s="17">
        <v>70.36</v>
      </c>
      <c r="E714" s="17">
        <v>70.56</v>
      </c>
      <c r="F714" s="18"/>
      <c r="G714" s="18"/>
      <c r="H714" s="19"/>
      <c r="I714" s="19"/>
      <c r="K714" s="8">
        <f>D714-B714</f>
        <v>0</v>
      </c>
      <c r="L714" s="8">
        <f t="shared" si="33"/>
        <v>0</v>
      </c>
      <c r="M714" s="8">
        <f t="shared" si="34"/>
        <v>0</v>
      </c>
      <c r="N714" s="8">
        <f t="shared" si="35"/>
        <v>0</v>
      </c>
    </row>
    <row r="715" spans="1:14" x14ac:dyDescent="0.25">
      <c r="A715" s="2" t="s">
        <v>719</v>
      </c>
      <c r="B715" s="16">
        <v>39.090000000000003</v>
      </c>
      <c r="C715" s="16">
        <v>39.200000000000003</v>
      </c>
      <c r="D715" s="17">
        <v>39.090000000000003</v>
      </c>
      <c r="E715" s="17">
        <v>39.200000000000003</v>
      </c>
      <c r="F715" s="18"/>
      <c r="G715" s="18"/>
      <c r="H715" s="19"/>
      <c r="I715" s="19"/>
      <c r="K715" s="8">
        <f>D715-B715</f>
        <v>0</v>
      </c>
      <c r="L715" s="8">
        <f t="shared" si="33"/>
        <v>0</v>
      </c>
      <c r="M715" s="8">
        <f t="shared" si="34"/>
        <v>0</v>
      </c>
      <c r="N715" s="8">
        <f t="shared" si="35"/>
        <v>0</v>
      </c>
    </row>
    <row r="716" spans="1:14" x14ac:dyDescent="0.25">
      <c r="A716" s="2" t="s">
        <v>720</v>
      </c>
      <c r="B716" s="16">
        <v>164.17</v>
      </c>
      <c r="C716" s="16">
        <v>164.64</v>
      </c>
      <c r="D716" s="17">
        <v>164.17</v>
      </c>
      <c r="E716" s="17">
        <v>164.64</v>
      </c>
      <c r="F716" s="18"/>
      <c r="G716" s="18"/>
      <c r="H716" s="19"/>
      <c r="I716" s="19"/>
      <c r="K716" s="8">
        <f>D716-B716</f>
        <v>0</v>
      </c>
      <c r="L716" s="8">
        <f t="shared" si="33"/>
        <v>0</v>
      </c>
      <c r="M716" s="8">
        <f t="shared" si="34"/>
        <v>0</v>
      </c>
      <c r="N716" s="8">
        <f t="shared" si="35"/>
        <v>0</v>
      </c>
    </row>
    <row r="717" spans="1:14" x14ac:dyDescent="0.25">
      <c r="A717" s="2" t="s">
        <v>721</v>
      </c>
      <c r="B717" s="16">
        <v>39.090000000000003</v>
      </c>
      <c r="C717" s="16">
        <v>39.200000000000003</v>
      </c>
      <c r="D717" s="17">
        <v>39.090000000000003</v>
      </c>
      <c r="E717" s="17">
        <v>39.200000000000003</v>
      </c>
      <c r="F717" s="18"/>
      <c r="G717" s="18"/>
      <c r="H717" s="19"/>
      <c r="I717" s="19"/>
      <c r="K717" s="8">
        <f>D717-B717</f>
        <v>0</v>
      </c>
      <c r="L717" s="8">
        <f t="shared" si="33"/>
        <v>0</v>
      </c>
      <c r="M717" s="8">
        <f t="shared" si="34"/>
        <v>0</v>
      </c>
      <c r="N717" s="8">
        <f t="shared" si="35"/>
        <v>0</v>
      </c>
    </row>
    <row r="718" spans="1:14" x14ac:dyDescent="0.25">
      <c r="A718" s="2" t="s">
        <v>722</v>
      </c>
      <c r="B718" s="16">
        <v>39.090000000000003</v>
      </c>
      <c r="C718" s="16">
        <v>39.200000000000003</v>
      </c>
      <c r="D718" s="17">
        <v>39.090000000000003</v>
      </c>
      <c r="E718" s="17">
        <v>39.200000000000003</v>
      </c>
      <c r="F718" s="18"/>
      <c r="G718" s="18"/>
      <c r="H718" s="19"/>
      <c r="I718" s="19"/>
      <c r="K718" s="8">
        <f>D718-B718</f>
        <v>0</v>
      </c>
      <c r="L718" s="8">
        <f t="shared" si="33"/>
        <v>0</v>
      </c>
      <c r="M718" s="8">
        <f t="shared" si="34"/>
        <v>0</v>
      </c>
      <c r="N718" s="8">
        <f t="shared" si="35"/>
        <v>0</v>
      </c>
    </row>
    <row r="719" spans="1:14" x14ac:dyDescent="0.25">
      <c r="A719" s="2" t="s">
        <v>723</v>
      </c>
      <c r="B719" s="16">
        <v>70.36</v>
      </c>
      <c r="C719" s="16">
        <v>70.56</v>
      </c>
      <c r="D719" s="17">
        <v>0</v>
      </c>
      <c r="E719" s="17">
        <v>70.56</v>
      </c>
      <c r="F719" s="18"/>
      <c r="G719" s="18"/>
      <c r="H719" s="19"/>
      <c r="I719" s="19"/>
      <c r="K719" s="8">
        <f>D719-B719</f>
        <v>-70.36</v>
      </c>
      <c r="L719" s="8">
        <f t="shared" si="33"/>
        <v>0</v>
      </c>
      <c r="M719" s="8">
        <f t="shared" si="34"/>
        <v>0</v>
      </c>
      <c r="N719" s="8">
        <f t="shared" si="35"/>
        <v>0</v>
      </c>
    </row>
    <row r="720" spans="1:14" x14ac:dyDescent="0.25">
      <c r="A720" s="2" t="s">
        <v>724</v>
      </c>
      <c r="B720" s="16">
        <v>39.090000000000003</v>
      </c>
      <c r="C720" s="16">
        <v>39.200000000000003</v>
      </c>
      <c r="D720" s="17">
        <v>39.090000000000003</v>
      </c>
      <c r="E720" s="17">
        <v>39.200000000000003</v>
      </c>
      <c r="F720" s="18"/>
      <c r="G720" s="18"/>
      <c r="H720" s="19"/>
      <c r="I720" s="19"/>
      <c r="K720" s="8">
        <f>D720-B720</f>
        <v>0</v>
      </c>
      <c r="L720" s="8">
        <f t="shared" si="33"/>
        <v>0</v>
      </c>
      <c r="M720" s="8">
        <f t="shared" si="34"/>
        <v>0</v>
      </c>
      <c r="N720" s="8">
        <f t="shared" si="35"/>
        <v>0</v>
      </c>
    </row>
    <row r="721" spans="1:14" x14ac:dyDescent="0.25">
      <c r="A721" s="2" t="s">
        <v>725</v>
      </c>
      <c r="B721" s="16">
        <v>39.090000000000003</v>
      </c>
      <c r="C721" s="16">
        <v>39.200000000000003</v>
      </c>
      <c r="D721" s="17">
        <v>39.090000000000003</v>
      </c>
      <c r="E721" s="17">
        <v>39.200000000000003</v>
      </c>
      <c r="F721" s="18"/>
      <c r="G721" s="18"/>
      <c r="H721" s="19"/>
      <c r="I721" s="19"/>
      <c r="K721" s="8">
        <f>D721-B721</f>
        <v>0</v>
      </c>
      <c r="L721" s="8">
        <f t="shared" si="33"/>
        <v>0</v>
      </c>
      <c r="M721" s="8">
        <f t="shared" si="34"/>
        <v>0</v>
      </c>
      <c r="N721" s="8">
        <f t="shared" si="35"/>
        <v>0</v>
      </c>
    </row>
    <row r="722" spans="1:14" x14ac:dyDescent="0.25">
      <c r="A722" s="2" t="s">
        <v>726</v>
      </c>
      <c r="B722" s="16">
        <v>39.090000000000003</v>
      </c>
      <c r="C722" s="16">
        <v>39.200000000000003</v>
      </c>
      <c r="D722" s="17">
        <v>39.090000000000003</v>
      </c>
      <c r="E722" s="17">
        <v>39.200000000000003</v>
      </c>
      <c r="F722" s="18"/>
      <c r="G722" s="18"/>
      <c r="H722" s="19"/>
      <c r="I722" s="19"/>
      <c r="K722" s="8">
        <f>D722-B722</f>
        <v>0</v>
      </c>
      <c r="L722" s="8">
        <f t="shared" si="33"/>
        <v>0</v>
      </c>
      <c r="M722" s="8">
        <f t="shared" si="34"/>
        <v>0</v>
      </c>
      <c r="N722" s="8">
        <f t="shared" si="35"/>
        <v>0</v>
      </c>
    </row>
    <row r="723" spans="1:14" x14ac:dyDescent="0.25">
      <c r="A723" s="2" t="s">
        <v>727</v>
      </c>
      <c r="B723" s="16">
        <v>43.800000000000004</v>
      </c>
      <c r="C723" s="16">
        <v>43.11</v>
      </c>
      <c r="D723" s="17">
        <v>0</v>
      </c>
      <c r="E723" s="17">
        <v>0</v>
      </c>
      <c r="F723" s="18"/>
      <c r="G723" s="18"/>
      <c r="H723" s="19"/>
      <c r="I723" s="19"/>
      <c r="K723" s="8">
        <f>D723-B723</f>
        <v>-43.800000000000004</v>
      </c>
      <c r="L723" s="8">
        <f t="shared" si="33"/>
        <v>-43.11</v>
      </c>
      <c r="M723" s="8">
        <f t="shared" si="34"/>
        <v>0</v>
      </c>
      <c r="N723" s="8">
        <f t="shared" si="35"/>
        <v>0</v>
      </c>
    </row>
    <row r="724" spans="1:14" x14ac:dyDescent="0.25">
      <c r="A724" s="2" t="s">
        <v>728</v>
      </c>
      <c r="B724" s="16">
        <v>39.090000000000003</v>
      </c>
      <c r="C724" s="16">
        <v>0</v>
      </c>
      <c r="D724" s="17">
        <v>39.090000000000003</v>
      </c>
      <c r="E724" s="17">
        <v>79.53</v>
      </c>
      <c r="F724" s="18"/>
      <c r="G724" s="18"/>
      <c r="H724" s="19"/>
      <c r="I724" s="19"/>
      <c r="K724" s="8">
        <f>D724-B724</f>
        <v>0</v>
      </c>
      <c r="L724" s="8">
        <f t="shared" si="33"/>
        <v>79.53</v>
      </c>
      <c r="M724" s="8">
        <f t="shared" si="34"/>
        <v>0</v>
      </c>
      <c r="N724" s="8">
        <f t="shared" si="35"/>
        <v>0</v>
      </c>
    </row>
    <row r="725" spans="1:14" x14ac:dyDescent="0.25">
      <c r="A725" s="2" t="s">
        <v>729</v>
      </c>
      <c r="B725" s="16">
        <v>39.090000000000003</v>
      </c>
      <c r="C725" s="16">
        <v>43.11</v>
      </c>
      <c r="D725" s="17">
        <v>0</v>
      </c>
      <c r="E725" s="17">
        <v>0</v>
      </c>
      <c r="F725" s="18"/>
      <c r="G725" s="18"/>
      <c r="H725" s="19"/>
      <c r="I725" s="19"/>
      <c r="K725" s="8">
        <f>D725-B725</f>
        <v>-39.090000000000003</v>
      </c>
      <c r="L725" s="8">
        <f t="shared" si="33"/>
        <v>-43.11</v>
      </c>
      <c r="M725" s="8">
        <f t="shared" si="34"/>
        <v>0</v>
      </c>
      <c r="N725" s="8">
        <f t="shared" si="35"/>
        <v>0</v>
      </c>
    </row>
    <row r="726" spans="1:14" x14ac:dyDescent="0.25">
      <c r="A726" s="2" t="s">
        <v>730</v>
      </c>
      <c r="B726" s="16">
        <v>39.090000000000003</v>
      </c>
      <c r="C726" s="16">
        <v>39.200000000000003</v>
      </c>
      <c r="D726" s="17">
        <v>39.090000000000003</v>
      </c>
      <c r="E726" s="17">
        <v>39.200000000000003</v>
      </c>
      <c r="F726" s="18"/>
      <c r="G726" s="18"/>
      <c r="H726" s="19"/>
      <c r="I726" s="19"/>
      <c r="K726" s="8">
        <f>D726-B726</f>
        <v>0</v>
      </c>
      <c r="L726" s="8">
        <f t="shared" si="33"/>
        <v>0</v>
      </c>
      <c r="M726" s="8">
        <f t="shared" si="34"/>
        <v>0</v>
      </c>
      <c r="N726" s="8">
        <f t="shared" si="35"/>
        <v>0</v>
      </c>
    </row>
    <row r="727" spans="1:14" x14ac:dyDescent="0.25">
      <c r="A727" s="2" t="s">
        <v>731</v>
      </c>
      <c r="B727" s="16">
        <v>39.090000000000003</v>
      </c>
      <c r="C727" s="16">
        <v>39.200000000000003</v>
      </c>
      <c r="D727" s="17">
        <v>39.090000000000003</v>
      </c>
      <c r="E727" s="17">
        <v>39.200000000000003</v>
      </c>
      <c r="F727" s="18"/>
      <c r="G727" s="18"/>
      <c r="H727" s="19"/>
      <c r="I727" s="19"/>
      <c r="K727" s="8">
        <f>D727-B727</f>
        <v>0</v>
      </c>
      <c r="L727" s="8">
        <f t="shared" si="33"/>
        <v>0</v>
      </c>
      <c r="M727" s="8">
        <f t="shared" si="34"/>
        <v>0</v>
      </c>
      <c r="N727" s="8">
        <f t="shared" si="35"/>
        <v>0</v>
      </c>
    </row>
    <row r="728" spans="1:14" x14ac:dyDescent="0.25">
      <c r="A728" s="2" t="s">
        <v>732</v>
      </c>
      <c r="B728" s="16">
        <v>39.090000000000003</v>
      </c>
      <c r="C728" s="16">
        <v>39.200000000000003</v>
      </c>
      <c r="D728" s="17">
        <v>39.090000000000003</v>
      </c>
      <c r="E728" s="17">
        <v>39.200000000000003</v>
      </c>
      <c r="F728" s="18"/>
      <c r="G728" s="18"/>
      <c r="H728" s="19"/>
      <c r="I728" s="19"/>
      <c r="K728" s="8">
        <f>D728-B728</f>
        <v>0</v>
      </c>
      <c r="L728" s="8">
        <f t="shared" si="33"/>
        <v>0</v>
      </c>
      <c r="M728" s="8">
        <f t="shared" si="34"/>
        <v>0</v>
      </c>
      <c r="N728" s="8">
        <f t="shared" si="35"/>
        <v>0</v>
      </c>
    </row>
    <row r="729" spans="1:14" x14ac:dyDescent="0.25">
      <c r="A729" s="2" t="s">
        <v>733</v>
      </c>
      <c r="B729" s="16">
        <v>-386.72999999999996</v>
      </c>
      <c r="C729" s="16">
        <v>0</v>
      </c>
      <c r="D729" s="17">
        <v>0</v>
      </c>
      <c r="E729" s="17">
        <v>0</v>
      </c>
      <c r="F729" s="18"/>
      <c r="G729" s="18"/>
      <c r="H729" s="19"/>
      <c r="I729" s="19"/>
      <c r="K729" s="8">
        <f>D729-B729</f>
        <v>386.72999999999996</v>
      </c>
      <c r="L729" s="8">
        <f t="shared" si="33"/>
        <v>0</v>
      </c>
      <c r="M729" s="8">
        <f t="shared" si="34"/>
        <v>0</v>
      </c>
      <c r="N729" s="8">
        <f t="shared" si="35"/>
        <v>0</v>
      </c>
    </row>
    <row r="730" spans="1:14" x14ac:dyDescent="0.25">
      <c r="A730" s="2" t="s">
        <v>734</v>
      </c>
      <c r="B730" s="16">
        <v>39.090000000000003</v>
      </c>
      <c r="C730" s="16">
        <v>39.200000000000003</v>
      </c>
      <c r="D730" s="17">
        <v>39.090000000000003</v>
      </c>
      <c r="E730" s="17">
        <v>39.200000000000003</v>
      </c>
      <c r="F730" s="18"/>
      <c r="G730" s="18"/>
      <c r="H730" s="19"/>
      <c r="I730" s="19"/>
      <c r="K730" s="8">
        <f>D730-B730</f>
        <v>0</v>
      </c>
      <c r="L730" s="8">
        <f t="shared" si="33"/>
        <v>0</v>
      </c>
      <c r="M730" s="8">
        <f t="shared" si="34"/>
        <v>0</v>
      </c>
      <c r="N730" s="8">
        <f t="shared" si="35"/>
        <v>0</v>
      </c>
    </row>
    <row r="731" spans="1:14" x14ac:dyDescent="0.25">
      <c r="A731" s="2" t="s">
        <v>735</v>
      </c>
      <c r="B731" s="16">
        <v>39.090000000000003</v>
      </c>
      <c r="C731" s="16">
        <v>38.81</v>
      </c>
      <c r="D731" s="17">
        <v>39.090000000000003</v>
      </c>
      <c r="E731" s="17">
        <v>38.81</v>
      </c>
      <c r="F731" s="18"/>
      <c r="G731" s="18"/>
      <c r="H731" s="19"/>
      <c r="I731" s="19"/>
      <c r="K731" s="8">
        <f>D731-B731</f>
        <v>0</v>
      </c>
      <c r="L731" s="8">
        <f t="shared" si="33"/>
        <v>0</v>
      </c>
      <c r="M731" s="8">
        <f t="shared" si="34"/>
        <v>0</v>
      </c>
      <c r="N731" s="8">
        <f t="shared" si="35"/>
        <v>0</v>
      </c>
    </row>
    <row r="732" spans="1:14" x14ac:dyDescent="0.25">
      <c r="A732" s="2" t="s">
        <v>736</v>
      </c>
      <c r="B732" s="16">
        <v>39.090000000000003</v>
      </c>
      <c r="C732" s="16">
        <v>39.200000000000003</v>
      </c>
      <c r="D732" s="17">
        <v>39.090000000000003</v>
      </c>
      <c r="E732" s="17">
        <v>39.200000000000003</v>
      </c>
      <c r="F732" s="18"/>
      <c r="G732" s="18"/>
      <c r="H732" s="19"/>
      <c r="I732" s="19"/>
      <c r="K732" s="8">
        <f>D732-B732</f>
        <v>0</v>
      </c>
      <c r="L732" s="8">
        <f t="shared" si="33"/>
        <v>0</v>
      </c>
      <c r="M732" s="8">
        <f t="shared" si="34"/>
        <v>0</v>
      </c>
      <c r="N732" s="8">
        <f t="shared" si="35"/>
        <v>0</v>
      </c>
    </row>
    <row r="733" spans="1:14" x14ac:dyDescent="0.25">
      <c r="A733" s="2" t="s">
        <v>737</v>
      </c>
      <c r="B733" s="18"/>
      <c r="C733" s="16">
        <v>39.090000000000003</v>
      </c>
      <c r="D733" s="19"/>
      <c r="E733" s="17">
        <v>0</v>
      </c>
      <c r="F733" s="18"/>
      <c r="G733" s="18"/>
      <c r="H733" s="19"/>
      <c r="I733" s="19"/>
      <c r="K733" s="8">
        <f>D733-B733</f>
        <v>0</v>
      </c>
      <c r="L733" s="8">
        <f t="shared" si="33"/>
        <v>-39.090000000000003</v>
      </c>
      <c r="M733" s="8">
        <f t="shared" si="34"/>
        <v>0</v>
      </c>
      <c r="N733" s="8">
        <f t="shared" si="35"/>
        <v>0</v>
      </c>
    </row>
    <row r="734" spans="1:14" x14ac:dyDescent="0.25">
      <c r="A734" s="2" t="s">
        <v>738</v>
      </c>
      <c r="B734" s="16">
        <v>39.090000000000003</v>
      </c>
      <c r="C734" s="16">
        <v>39.200000000000003</v>
      </c>
      <c r="D734" s="17">
        <v>39.090000000000003</v>
      </c>
      <c r="E734" s="17">
        <v>39.200000000000003</v>
      </c>
      <c r="F734" s="18"/>
      <c r="G734" s="18"/>
      <c r="H734" s="19"/>
      <c r="I734" s="19"/>
      <c r="K734" s="8">
        <f>D734-B734</f>
        <v>0</v>
      </c>
      <c r="L734" s="8">
        <f t="shared" si="33"/>
        <v>0</v>
      </c>
      <c r="M734" s="8">
        <f t="shared" si="34"/>
        <v>0</v>
      </c>
      <c r="N734" s="8">
        <f t="shared" si="35"/>
        <v>0</v>
      </c>
    </row>
    <row r="735" spans="1:14" x14ac:dyDescent="0.25">
      <c r="A735" s="2" t="s">
        <v>739</v>
      </c>
      <c r="B735" s="16">
        <v>39.090000000000003</v>
      </c>
      <c r="C735" s="16">
        <v>39.200000000000003</v>
      </c>
      <c r="D735" s="17">
        <v>39.090000000000003</v>
      </c>
      <c r="E735" s="17">
        <v>39.200000000000003</v>
      </c>
      <c r="F735" s="18"/>
      <c r="G735" s="18"/>
      <c r="H735" s="19"/>
      <c r="I735" s="19"/>
      <c r="K735" s="8">
        <f>D735-B735</f>
        <v>0</v>
      </c>
      <c r="L735" s="8">
        <f t="shared" si="33"/>
        <v>0</v>
      </c>
      <c r="M735" s="8">
        <f t="shared" si="34"/>
        <v>0</v>
      </c>
      <c r="N735" s="8">
        <f t="shared" si="35"/>
        <v>0</v>
      </c>
    </row>
    <row r="736" spans="1:14" x14ac:dyDescent="0.25">
      <c r="A736" s="2" t="s">
        <v>740</v>
      </c>
      <c r="B736" s="16">
        <v>52.050000000000011</v>
      </c>
      <c r="C736" s="16">
        <v>39.200000000000003</v>
      </c>
      <c r="D736" s="17">
        <v>0</v>
      </c>
      <c r="E736" s="17">
        <v>0</v>
      </c>
      <c r="F736" s="18"/>
      <c r="G736" s="18"/>
      <c r="H736" s="19"/>
      <c r="I736" s="19"/>
      <c r="K736" s="8">
        <f>D736-B736</f>
        <v>-52.050000000000011</v>
      </c>
      <c r="L736" s="8">
        <f t="shared" si="33"/>
        <v>-39.200000000000003</v>
      </c>
      <c r="M736" s="8">
        <f t="shared" si="34"/>
        <v>0</v>
      </c>
      <c r="N736" s="8">
        <f t="shared" si="35"/>
        <v>0</v>
      </c>
    </row>
    <row r="737" spans="1:14" x14ac:dyDescent="0.25">
      <c r="A737" s="2" t="s">
        <v>741</v>
      </c>
      <c r="B737" s="16">
        <v>132.9</v>
      </c>
      <c r="C737" s="16">
        <v>133.28</v>
      </c>
      <c r="D737" s="17">
        <v>132.9</v>
      </c>
      <c r="E737" s="17">
        <v>133.28</v>
      </c>
      <c r="F737" s="18"/>
      <c r="G737" s="18"/>
      <c r="H737" s="19"/>
      <c r="I737" s="19"/>
      <c r="K737" s="8">
        <f>D737-B737</f>
        <v>0</v>
      </c>
      <c r="L737" s="8">
        <f t="shared" si="33"/>
        <v>0</v>
      </c>
      <c r="M737" s="8">
        <f t="shared" si="34"/>
        <v>0</v>
      </c>
      <c r="N737" s="8">
        <f t="shared" si="35"/>
        <v>0</v>
      </c>
    </row>
    <row r="738" spans="1:14" x14ac:dyDescent="0.25">
      <c r="A738" s="2" t="s">
        <v>742</v>
      </c>
      <c r="B738" s="16">
        <v>70.36</v>
      </c>
      <c r="C738" s="16">
        <v>70.56</v>
      </c>
      <c r="D738" s="17">
        <v>70.36</v>
      </c>
      <c r="E738" s="17">
        <v>70.56</v>
      </c>
      <c r="F738" s="18"/>
      <c r="G738" s="18"/>
      <c r="H738" s="19"/>
      <c r="I738" s="19"/>
      <c r="K738" s="8">
        <f>D738-B738</f>
        <v>0</v>
      </c>
      <c r="L738" s="8">
        <f t="shared" si="33"/>
        <v>0</v>
      </c>
      <c r="M738" s="8">
        <f t="shared" si="34"/>
        <v>0</v>
      </c>
      <c r="N738" s="8">
        <f t="shared" si="35"/>
        <v>0</v>
      </c>
    </row>
    <row r="739" spans="1:14" x14ac:dyDescent="0.25">
      <c r="A739" s="2" t="s">
        <v>743</v>
      </c>
      <c r="B739" s="16">
        <v>39.090000000000003</v>
      </c>
      <c r="C739" s="16">
        <v>39.200000000000003</v>
      </c>
      <c r="D739" s="17">
        <v>39.090000000000003</v>
      </c>
      <c r="E739" s="17">
        <v>39.200000000000003</v>
      </c>
      <c r="F739" s="18"/>
      <c r="G739" s="18"/>
      <c r="H739" s="19"/>
      <c r="I739" s="19"/>
      <c r="K739" s="8">
        <f>D739-B739</f>
        <v>0</v>
      </c>
      <c r="L739" s="8">
        <f t="shared" si="33"/>
        <v>0</v>
      </c>
      <c r="M739" s="8">
        <f t="shared" si="34"/>
        <v>0</v>
      </c>
      <c r="N739" s="8">
        <f t="shared" si="35"/>
        <v>0</v>
      </c>
    </row>
    <row r="740" spans="1:14" x14ac:dyDescent="0.25">
      <c r="A740" s="2" t="s">
        <v>744</v>
      </c>
      <c r="B740" s="16">
        <v>39.090000000000003</v>
      </c>
      <c r="C740" s="16">
        <v>39.200000000000003</v>
      </c>
      <c r="D740" s="17">
        <v>39.090000000000003</v>
      </c>
      <c r="E740" s="17">
        <v>0</v>
      </c>
      <c r="F740" s="18"/>
      <c r="G740" s="18"/>
      <c r="H740" s="19"/>
      <c r="I740" s="19"/>
      <c r="K740" s="8">
        <f>D740-B740</f>
        <v>0</v>
      </c>
      <c r="L740" s="8">
        <f t="shared" si="33"/>
        <v>-39.200000000000003</v>
      </c>
      <c r="M740" s="8">
        <f t="shared" si="34"/>
        <v>0</v>
      </c>
      <c r="N740" s="8">
        <f t="shared" si="35"/>
        <v>0</v>
      </c>
    </row>
    <row r="741" spans="1:14" x14ac:dyDescent="0.25">
      <c r="A741" s="2" t="s">
        <v>745</v>
      </c>
      <c r="B741" s="16">
        <v>70.36</v>
      </c>
      <c r="C741" s="16">
        <v>70.56</v>
      </c>
      <c r="D741" s="17">
        <v>70.36</v>
      </c>
      <c r="E741" s="17">
        <v>70.56</v>
      </c>
      <c r="F741" s="18"/>
      <c r="G741" s="18"/>
      <c r="H741" s="19"/>
      <c r="I741" s="19"/>
      <c r="K741" s="8">
        <f>D741-B741</f>
        <v>0</v>
      </c>
      <c r="L741" s="8">
        <f t="shared" si="33"/>
        <v>0</v>
      </c>
      <c r="M741" s="8">
        <f t="shared" si="34"/>
        <v>0</v>
      </c>
      <c r="N741" s="8">
        <f t="shared" si="35"/>
        <v>0</v>
      </c>
    </row>
    <row r="742" spans="1:14" x14ac:dyDescent="0.25">
      <c r="A742" s="2" t="s">
        <v>746</v>
      </c>
      <c r="B742" s="16">
        <v>70.36</v>
      </c>
      <c r="C742" s="16">
        <v>70.56</v>
      </c>
      <c r="D742" s="17">
        <v>70.36</v>
      </c>
      <c r="E742" s="17">
        <v>70.56</v>
      </c>
      <c r="F742" s="18"/>
      <c r="G742" s="18"/>
      <c r="H742" s="19"/>
      <c r="I742" s="19"/>
      <c r="K742" s="8">
        <f>D742-B742</f>
        <v>0</v>
      </c>
      <c r="L742" s="8">
        <f t="shared" si="33"/>
        <v>0</v>
      </c>
      <c r="M742" s="8">
        <f t="shared" si="34"/>
        <v>0</v>
      </c>
      <c r="N742" s="8">
        <f t="shared" si="35"/>
        <v>0</v>
      </c>
    </row>
    <row r="743" spans="1:14" x14ac:dyDescent="0.25">
      <c r="A743" s="2" t="s">
        <v>747</v>
      </c>
      <c r="B743" s="16">
        <v>132.9</v>
      </c>
      <c r="C743" s="16">
        <v>146.61000000000001</v>
      </c>
      <c r="D743" s="17">
        <v>132.9</v>
      </c>
      <c r="E743" s="17">
        <v>0</v>
      </c>
      <c r="F743" s="18"/>
      <c r="G743" s="18"/>
      <c r="H743" s="19"/>
      <c r="I743" s="19"/>
      <c r="K743" s="8">
        <f>D743-B743</f>
        <v>0</v>
      </c>
      <c r="L743" s="8">
        <f t="shared" si="33"/>
        <v>-146.61000000000001</v>
      </c>
      <c r="M743" s="8">
        <f t="shared" si="34"/>
        <v>0</v>
      </c>
      <c r="N743" s="8">
        <f t="shared" si="35"/>
        <v>0</v>
      </c>
    </row>
    <row r="744" spans="1:14" x14ac:dyDescent="0.25">
      <c r="A744" s="2" t="s">
        <v>748</v>
      </c>
      <c r="B744" s="16">
        <v>39.090000000000003</v>
      </c>
      <c r="C744" s="16">
        <v>39.200000000000003</v>
      </c>
      <c r="D744" s="17">
        <v>39.090000000000003</v>
      </c>
      <c r="E744" s="17">
        <v>39.200000000000003</v>
      </c>
      <c r="F744" s="18"/>
      <c r="G744" s="18"/>
      <c r="H744" s="19"/>
      <c r="I744" s="19"/>
      <c r="K744" s="8">
        <f>D744-B744</f>
        <v>0</v>
      </c>
      <c r="L744" s="8">
        <f t="shared" si="33"/>
        <v>0</v>
      </c>
      <c r="M744" s="8">
        <f t="shared" si="34"/>
        <v>0</v>
      </c>
      <c r="N744" s="8">
        <f t="shared" si="35"/>
        <v>0</v>
      </c>
    </row>
    <row r="745" spans="1:14" x14ac:dyDescent="0.25">
      <c r="A745" s="2" t="s">
        <v>749</v>
      </c>
      <c r="B745" s="16">
        <v>39.090000000000003</v>
      </c>
      <c r="C745" s="16">
        <v>39.200000000000003</v>
      </c>
      <c r="D745" s="17">
        <v>39.090000000000003</v>
      </c>
      <c r="E745" s="17">
        <v>39.200000000000003</v>
      </c>
      <c r="F745" s="18"/>
      <c r="G745" s="18"/>
      <c r="H745" s="19"/>
      <c r="I745" s="19"/>
      <c r="K745" s="8">
        <f>D745-B745</f>
        <v>0</v>
      </c>
      <c r="L745" s="8">
        <f t="shared" si="33"/>
        <v>0</v>
      </c>
      <c r="M745" s="8">
        <f t="shared" si="34"/>
        <v>0</v>
      </c>
      <c r="N745" s="8">
        <f t="shared" si="35"/>
        <v>0</v>
      </c>
    </row>
    <row r="746" spans="1:14" x14ac:dyDescent="0.25">
      <c r="A746" s="2" t="s">
        <v>750</v>
      </c>
      <c r="B746" s="16">
        <v>101.63</v>
      </c>
      <c r="C746" s="16">
        <v>112.11</v>
      </c>
      <c r="D746" s="17">
        <v>101.63</v>
      </c>
      <c r="E746" s="17">
        <v>112.11</v>
      </c>
      <c r="F746" s="18"/>
      <c r="G746" s="18"/>
      <c r="H746" s="19"/>
      <c r="I746" s="19"/>
      <c r="K746" s="8">
        <f>D746-B746</f>
        <v>0</v>
      </c>
      <c r="L746" s="8">
        <f t="shared" si="33"/>
        <v>0</v>
      </c>
      <c r="M746" s="8">
        <f t="shared" si="34"/>
        <v>0</v>
      </c>
      <c r="N746" s="8">
        <f t="shared" si="35"/>
        <v>0</v>
      </c>
    </row>
    <row r="747" spans="1:14" x14ac:dyDescent="0.25">
      <c r="A747" s="2" t="s">
        <v>751</v>
      </c>
      <c r="B747" s="16">
        <v>77.400000000000006</v>
      </c>
      <c r="C747" s="16">
        <v>70.56</v>
      </c>
      <c r="D747" s="17">
        <v>70.36</v>
      </c>
      <c r="E747" s="17">
        <v>77.600000000000009</v>
      </c>
      <c r="F747" s="18"/>
      <c r="G747" s="18"/>
      <c r="H747" s="19"/>
      <c r="I747" s="19"/>
      <c r="K747" s="8">
        <f>D747-B747</f>
        <v>-7.0400000000000063</v>
      </c>
      <c r="L747" s="8">
        <f t="shared" si="33"/>
        <v>7.0400000000000063</v>
      </c>
      <c r="M747" s="8">
        <f t="shared" si="34"/>
        <v>0</v>
      </c>
      <c r="N747" s="8">
        <f t="shared" si="35"/>
        <v>0</v>
      </c>
    </row>
    <row r="748" spans="1:14" x14ac:dyDescent="0.25">
      <c r="A748" s="2" t="s">
        <v>752</v>
      </c>
      <c r="B748" s="16">
        <v>39.090000000000003</v>
      </c>
      <c r="C748" s="16">
        <v>39.200000000000003</v>
      </c>
      <c r="D748" s="17">
        <v>39.090000000000003</v>
      </c>
      <c r="E748" s="17">
        <v>39.200000000000003</v>
      </c>
      <c r="F748" s="18"/>
      <c r="G748" s="18"/>
      <c r="H748" s="19"/>
      <c r="I748" s="19"/>
      <c r="K748" s="8">
        <f>D748-B748</f>
        <v>0</v>
      </c>
      <c r="L748" s="8">
        <f t="shared" si="33"/>
        <v>0</v>
      </c>
      <c r="M748" s="8">
        <f t="shared" si="34"/>
        <v>0</v>
      </c>
      <c r="N748" s="8">
        <f t="shared" si="35"/>
        <v>0</v>
      </c>
    </row>
    <row r="749" spans="1:14" x14ac:dyDescent="0.25">
      <c r="A749" s="2" t="s">
        <v>753</v>
      </c>
      <c r="B749" s="16">
        <v>70.36</v>
      </c>
      <c r="C749" s="16">
        <v>70.56</v>
      </c>
      <c r="D749" s="17">
        <v>70.36</v>
      </c>
      <c r="E749" s="17">
        <v>70.56</v>
      </c>
      <c r="F749" s="18"/>
      <c r="G749" s="18"/>
      <c r="H749" s="19"/>
      <c r="I749" s="19"/>
      <c r="K749" s="8">
        <f>D749-B749</f>
        <v>0</v>
      </c>
      <c r="L749" s="8">
        <f t="shared" si="33"/>
        <v>0</v>
      </c>
      <c r="M749" s="8">
        <f t="shared" si="34"/>
        <v>0</v>
      </c>
      <c r="N749" s="8">
        <f t="shared" si="35"/>
        <v>0</v>
      </c>
    </row>
    <row r="750" spans="1:14" x14ac:dyDescent="0.25">
      <c r="A750" s="2" t="s">
        <v>754</v>
      </c>
      <c r="B750" s="16">
        <v>78.89</v>
      </c>
      <c r="C750" s="16">
        <v>70.56</v>
      </c>
      <c r="D750" s="17">
        <v>0</v>
      </c>
      <c r="E750" s="17">
        <v>0</v>
      </c>
      <c r="F750" s="18"/>
      <c r="G750" s="18"/>
      <c r="H750" s="19"/>
      <c r="I750" s="19"/>
      <c r="K750" s="8">
        <f>D750-B750</f>
        <v>-78.89</v>
      </c>
      <c r="L750" s="8">
        <f t="shared" si="33"/>
        <v>-70.56</v>
      </c>
      <c r="M750" s="8">
        <f t="shared" si="34"/>
        <v>0</v>
      </c>
      <c r="N750" s="8">
        <f t="shared" si="35"/>
        <v>0</v>
      </c>
    </row>
    <row r="751" spans="1:14" x14ac:dyDescent="0.25">
      <c r="A751" s="2" t="s">
        <v>755</v>
      </c>
      <c r="B751" s="16">
        <v>39.090000000000003</v>
      </c>
      <c r="C751" s="18"/>
      <c r="D751" s="17">
        <v>39.090000000000003</v>
      </c>
      <c r="E751" s="19"/>
      <c r="F751" s="18"/>
      <c r="G751" s="18"/>
      <c r="H751" s="19"/>
      <c r="I751" s="19"/>
      <c r="K751" s="8">
        <f>D751-B751</f>
        <v>0</v>
      </c>
      <c r="L751" s="8">
        <f t="shared" si="33"/>
        <v>0</v>
      </c>
      <c r="M751" s="8">
        <f t="shared" si="34"/>
        <v>0</v>
      </c>
      <c r="N751" s="8">
        <f t="shared" si="35"/>
        <v>0</v>
      </c>
    </row>
    <row r="752" spans="1:14" x14ac:dyDescent="0.25">
      <c r="A752" s="2" t="s">
        <v>756</v>
      </c>
      <c r="B752" s="16">
        <v>70.36</v>
      </c>
      <c r="C752" s="16">
        <v>70.56</v>
      </c>
      <c r="D752" s="17">
        <v>70.36</v>
      </c>
      <c r="E752" s="17">
        <v>70.56</v>
      </c>
      <c r="F752" s="18"/>
      <c r="G752" s="18"/>
      <c r="H752" s="19"/>
      <c r="I752" s="19"/>
      <c r="K752" s="8">
        <f>D752-B752</f>
        <v>0</v>
      </c>
      <c r="L752" s="8">
        <f t="shared" si="33"/>
        <v>0</v>
      </c>
      <c r="M752" s="8">
        <f t="shared" si="34"/>
        <v>0</v>
      </c>
      <c r="N752" s="8">
        <f t="shared" si="35"/>
        <v>0</v>
      </c>
    </row>
    <row r="753" spans="1:14" x14ac:dyDescent="0.25">
      <c r="A753" s="2" t="s">
        <v>757</v>
      </c>
      <c r="B753" s="18"/>
      <c r="C753" s="16">
        <v>-38.950000000000003</v>
      </c>
      <c r="D753" s="19"/>
      <c r="E753" s="17">
        <v>0</v>
      </c>
      <c r="F753" s="18"/>
      <c r="G753" s="18"/>
      <c r="H753" s="19"/>
      <c r="I753" s="19"/>
      <c r="K753" s="8">
        <f>D753-B753</f>
        <v>0</v>
      </c>
      <c r="L753" s="8">
        <f t="shared" si="33"/>
        <v>38.950000000000003</v>
      </c>
      <c r="M753" s="8">
        <f t="shared" si="34"/>
        <v>0</v>
      </c>
      <c r="N753" s="8">
        <f t="shared" si="35"/>
        <v>0</v>
      </c>
    </row>
    <row r="754" spans="1:14" x14ac:dyDescent="0.25">
      <c r="A754" s="2" t="s">
        <v>758</v>
      </c>
      <c r="B754" s="16">
        <v>39.090000000000003</v>
      </c>
      <c r="C754" s="16">
        <v>39.200000000000003</v>
      </c>
      <c r="D754" s="17">
        <v>39.090000000000003</v>
      </c>
      <c r="E754" s="17">
        <v>0</v>
      </c>
      <c r="F754" s="18"/>
      <c r="G754" s="18"/>
      <c r="H754" s="19"/>
      <c r="I754" s="19"/>
      <c r="K754" s="8">
        <f>D754-B754</f>
        <v>0</v>
      </c>
      <c r="L754" s="8">
        <f t="shared" si="33"/>
        <v>-39.200000000000003</v>
      </c>
      <c r="M754" s="8">
        <f t="shared" si="34"/>
        <v>0</v>
      </c>
      <c r="N754" s="8">
        <f t="shared" si="35"/>
        <v>0</v>
      </c>
    </row>
    <row r="755" spans="1:14" x14ac:dyDescent="0.25">
      <c r="A755" s="2" t="s">
        <v>759</v>
      </c>
      <c r="B755" s="16">
        <v>43</v>
      </c>
      <c r="C755" s="16">
        <v>39.200000000000003</v>
      </c>
      <c r="D755" s="17">
        <v>39.090000000000003</v>
      </c>
      <c r="E755" s="17">
        <v>43.11</v>
      </c>
      <c r="F755" s="18"/>
      <c r="G755" s="18"/>
      <c r="H755" s="19"/>
      <c r="I755" s="19"/>
      <c r="K755" s="8">
        <f>D755-B755</f>
        <v>-3.9099999999999966</v>
      </c>
      <c r="L755" s="8">
        <f t="shared" si="33"/>
        <v>3.9099999999999966</v>
      </c>
      <c r="M755" s="8">
        <f t="shared" si="34"/>
        <v>0</v>
      </c>
      <c r="N755" s="8">
        <f t="shared" si="35"/>
        <v>0</v>
      </c>
    </row>
    <row r="756" spans="1:14" x14ac:dyDescent="0.25">
      <c r="A756" s="2" t="s">
        <v>760</v>
      </c>
      <c r="B756" s="16">
        <v>0</v>
      </c>
      <c r="C756" s="18"/>
      <c r="D756" s="17">
        <v>0</v>
      </c>
      <c r="E756" s="19"/>
      <c r="F756" s="18"/>
      <c r="G756" s="18"/>
      <c r="H756" s="19"/>
      <c r="I756" s="19"/>
      <c r="K756" s="8">
        <f>D756-B756</f>
        <v>0</v>
      </c>
      <c r="L756" s="8">
        <f t="shared" si="33"/>
        <v>0</v>
      </c>
      <c r="M756" s="8">
        <f t="shared" si="34"/>
        <v>0</v>
      </c>
      <c r="N756" s="8">
        <f t="shared" si="35"/>
        <v>0</v>
      </c>
    </row>
    <row r="757" spans="1:14" x14ac:dyDescent="0.25">
      <c r="A757" s="2" t="s">
        <v>761</v>
      </c>
      <c r="B757" s="16">
        <v>39.090000000000003</v>
      </c>
      <c r="C757" s="16">
        <v>39.200000000000003</v>
      </c>
      <c r="D757" s="17">
        <v>0</v>
      </c>
      <c r="E757" s="17">
        <v>39.200000000000003</v>
      </c>
      <c r="F757" s="18"/>
      <c r="G757" s="18"/>
      <c r="H757" s="19"/>
      <c r="I757" s="19"/>
      <c r="K757" s="8">
        <f>D757-B757</f>
        <v>-39.090000000000003</v>
      </c>
      <c r="L757" s="8">
        <f t="shared" si="33"/>
        <v>0</v>
      </c>
      <c r="M757" s="8">
        <f t="shared" si="34"/>
        <v>0</v>
      </c>
      <c r="N757" s="8">
        <f t="shared" si="35"/>
        <v>0</v>
      </c>
    </row>
    <row r="758" spans="1:14" x14ac:dyDescent="0.25">
      <c r="A758" s="2" t="s">
        <v>762</v>
      </c>
      <c r="B758" s="16">
        <v>39.090000000000003</v>
      </c>
      <c r="C758" s="16">
        <v>39.200000000000003</v>
      </c>
      <c r="D758" s="17">
        <v>39.090000000000003</v>
      </c>
      <c r="E758" s="17">
        <v>39.200000000000003</v>
      </c>
      <c r="F758" s="18"/>
      <c r="G758" s="18"/>
      <c r="H758" s="19"/>
      <c r="I758" s="19"/>
      <c r="K758" s="8">
        <f>D758-B758</f>
        <v>0</v>
      </c>
      <c r="L758" s="8">
        <f t="shared" si="33"/>
        <v>0</v>
      </c>
      <c r="M758" s="8">
        <f t="shared" si="34"/>
        <v>0</v>
      </c>
      <c r="N758" s="8">
        <f t="shared" si="35"/>
        <v>0</v>
      </c>
    </row>
    <row r="759" spans="1:14" x14ac:dyDescent="0.25">
      <c r="A759" s="2" t="s">
        <v>763</v>
      </c>
      <c r="B759" s="16">
        <v>51.34</v>
      </c>
      <c r="C759" s="16">
        <v>39.200000000000003</v>
      </c>
      <c r="D759" s="17">
        <v>0</v>
      </c>
      <c r="E759" s="17">
        <v>0</v>
      </c>
      <c r="F759" s="18"/>
      <c r="G759" s="18"/>
      <c r="H759" s="19"/>
      <c r="I759" s="19"/>
      <c r="K759" s="8">
        <f>D759-B759</f>
        <v>-51.34</v>
      </c>
      <c r="L759" s="8">
        <f t="shared" si="33"/>
        <v>-39.200000000000003</v>
      </c>
      <c r="M759" s="8">
        <f t="shared" si="34"/>
        <v>0</v>
      </c>
      <c r="N759" s="8">
        <f t="shared" si="35"/>
        <v>0</v>
      </c>
    </row>
    <row r="760" spans="1:14" x14ac:dyDescent="0.25">
      <c r="A760" s="2" t="s">
        <v>764</v>
      </c>
      <c r="B760" s="16">
        <v>52.05</v>
      </c>
      <c r="C760" s="16">
        <v>39.200000000000003</v>
      </c>
      <c r="D760" s="17">
        <v>0</v>
      </c>
      <c r="E760" s="17">
        <v>0</v>
      </c>
      <c r="F760" s="18"/>
      <c r="G760" s="18"/>
      <c r="H760" s="19"/>
      <c r="I760" s="19"/>
      <c r="K760" s="8">
        <f>D760-B760</f>
        <v>-52.05</v>
      </c>
      <c r="L760" s="8">
        <f t="shared" si="33"/>
        <v>-39.200000000000003</v>
      </c>
      <c r="M760" s="8">
        <f t="shared" si="34"/>
        <v>0</v>
      </c>
      <c r="N760" s="8">
        <f t="shared" si="35"/>
        <v>0</v>
      </c>
    </row>
    <row r="761" spans="1:14" x14ac:dyDescent="0.25">
      <c r="A761" s="2" t="s">
        <v>765</v>
      </c>
      <c r="B761" s="16">
        <v>-42.54</v>
      </c>
      <c r="C761" s="18"/>
      <c r="D761" s="17">
        <v>0</v>
      </c>
      <c r="E761" s="19"/>
      <c r="F761" s="18"/>
      <c r="G761" s="18"/>
      <c r="H761" s="19"/>
      <c r="I761" s="19"/>
      <c r="K761" s="8">
        <f>D761-B761</f>
        <v>42.54</v>
      </c>
      <c r="L761" s="8">
        <f t="shared" si="33"/>
        <v>0</v>
      </c>
      <c r="M761" s="8">
        <f t="shared" si="34"/>
        <v>0</v>
      </c>
      <c r="N761" s="8">
        <f t="shared" si="35"/>
        <v>0</v>
      </c>
    </row>
    <row r="762" spans="1:14" x14ac:dyDescent="0.25">
      <c r="A762" s="2" t="s">
        <v>766</v>
      </c>
      <c r="B762" s="16">
        <v>39.090000000000003</v>
      </c>
      <c r="C762" s="16">
        <v>39.200000000000003</v>
      </c>
      <c r="D762" s="17">
        <v>37.71</v>
      </c>
      <c r="E762" s="17">
        <v>40.580000000000005</v>
      </c>
      <c r="F762" s="18"/>
      <c r="G762" s="18"/>
      <c r="H762" s="19"/>
      <c r="I762" s="19"/>
      <c r="K762" s="8">
        <f>D762-B762</f>
        <v>-1.3800000000000026</v>
      </c>
      <c r="L762" s="8">
        <f t="shared" si="33"/>
        <v>1.3800000000000026</v>
      </c>
      <c r="M762" s="8">
        <f t="shared" si="34"/>
        <v>0</v>
      </c>
      <c r="N762" s="8">
        <f t="shared" si="35"/>
        <v>0</v>
      </c>
    </row>
    <row r="763" spans="1:14" x14ac:dyDescent="0.25">
      <c r="A763" s="2" t="s">
        <v>767</v>
      </c>
      <c r="B763" s="16">
        <v>70.36</v>
      </c>
      <c r="C763" s="16">
        <v>70.56</v>
      </c>
      <c r="D763" s="17">
        <v>70.55</v>
      </c>
      <c r="E763" s="17">
        <v>0</v>
      </c>
      <c r="F763" s="18"/>
      <c r="G763" s="18"/>
      <c r="H763" s="19"/>
      <c r="I763" s="19"/>
      <c r="K763" s="8">
        <f>D763-B763</f>
        <v>0.18999999999999773</v>
      </c>
      <c r="L763" s="8">
        <f t="shared" si="33"/>
        <v>-70.56</v>
      </c>
      <c r="M763" s="8">
        <f t="shared" si="34"/>
        <v>0</v>
      </c>
      <c r="N763" s="8">
        <f t="shared" si="35"/>
        <v>0</v>
      </c>
    </row>
    <row r="764" spans="1:14" x14ac:dyDescent="0.25">
      <c r="A764" s="2" t="s">
        <v>768</v>
      </c>
      <c r="B764" s="16">
        <v>39.090000000000003</v>
      </c>
      <c r="C764" s="16">
        <v>0</v>
      </c>
      <c r="D764" s="17">
        <v>39.090000000000003</v>
      </c>
      <c r="E764" s="17">
        <v>0</v>
      </c>
      <c r="F764" s="18"/>
      <c r="G764" s="18"/>
      <c r="H764" s="19"/>
      <c r="I764" s="19"/>
      <c r="K764" s="8">
        <f>D764-B764</f>
        <v>0</v>
      </c>
      <c r="L764" s="8">
        <f t="shared" si="33"/>
        <v>0</v>
      </c>
      <c r="M764" s="8">
        <f t="shared" si="34"/>
        <v>0</v>
      </c>
      <c r="N764" s="8">
        <f t="shared" si="35"/>
        <v>0</v>
      </c>
    </row>
    <row r="765" spans="1:14" x14ac:dyDescent="0.25">
      <c r="A765" s="2" t="s">
        <v>769</v>
      </c>
      <c r="B765" s="16">
        <v>39.090000000000003</v>
      </c>
      <c r="C765" s="18"/>
      <c r="D765" s="17">
        <v>39.090000000000003</v>
      </c>
      <c r="E765" s="19"/>
      <c r="F765" s="18"/>
      <c r="G765" s="18"/>
      <c r="H765" s="19"/>
      <c r="I765" s="19"/>
      <c r="K765" s="8">
        <f>D765-B765</f>
        <v>0</v>
      </c>
      <c r="L765" s="8">
        <f t="shared" si="33"/>
        <v>0</v>
      </c>
      <c r="M765" s="8">
        <f t="shared" si="34"/>
        <v>0</v>
      </c>
      <c r="N765" s="8">
        <f t="shared" si="35"/>
        <v>0</v>
      </c>
    </row>
    <row r="766" spans="1:14" x14ac:dyDescent="0.25">
      <c r="A766" s="2" t="s">
        <v>770</v>
      </c>
      <c r="B766" s="16">
        <v>13.040000000000003</v>
      </c>
      <c r="C766" s="18"/>
      <c r="D766" s="17">
        <v>13.03</v>
      </c>
      <c r="E766" s="19"/>
      <c r="F766" s="18"/>
      <c r="G766" s="18"/>
      <c r="H766" s="19"/>
      <c r="I766" s="19"/>
      <c r="K766" s="8">
        <f>D766-B766</f>
        <v>-1.000000000000334E-2</v>
      </c>
      <c r="L766" s="8">
        <f t="shared" si="33"/>
        <v>0</v>
      </c>
      <c r="M766" s="8">
        <f t="shared" si="34"/>
        <v>0</v>
      </c>
      <c r="N766" s="8">
        <f t="shared" si="35"/>
        <v>0</v>
      </c>
    </row>
    <row r="767" spans="1:14" x14ac:dyDescent="0.25">
      <c r="A767" s="2" t="s">
        <v>771</v>
      </c>
      <c r="B767" s="16">
        <v>43</v>
      </c>
      <c r="C767" s="16">
        <v>43.120000000000005</v>
      </c>
      <c r="D767" s="17">
        <v>0</v>
      </c>
      <c r="E767" s="17">
        <v>0</v>
      </c>
      <c r="F767" s="18"/>
      <c r="G767" s="18"/>
      <c r="H767" s="19"/>
      <c r="I767" s="19"/>
      <c r="K767" s="8">
        <f>D767-B767</f>
        <v>-43</v>
      </c>
      <c r="L767" s="8">
        <f t="shared" si="33"/>
        <v>-43.120000000000005</v>
      </c>
      <c r="M767" s="8">
        <f t="shared" si="34"/>
        <v>0</v>
      </c>
      <c r="N767" s="8">
        <f t="shared" si="35"/>
        <v>0</v>
      </c>
    </row>
    <row r="768" spans="1:14" x14ac:dyDescent="0.25">
      <c r="A768" s="2" t="s">
        <v>772</v>
      </c>
      <c r="B768" s="16">
        <v>39.090000000000003</v>
      </c>
      <c r="C768" s="16">
        <v>39.200000000000003</v>
      </c>
      <c r="D768" s="17">
        <v>39.090000000000003</v>
      </c>
      <c r="E768" s="17">
        <v>39.200000000000003</v>
      </c>
      <c r="F768" s="18"/>
      <c r="G768" s="18"/>
      <c r="H768" s="19"/>
      <c r="I768" s="19"/>
      <c r="K768" s="8">
        <f>D768-B768</f>
        <v>0</v>
      </c>
      <c r="L768" s="8">
        <f t="shared" si="33"/>
        <v>0</v>
      </c>
      <c r="M768" s="8">
        <f t="shared" si="34"/>
        <v>0</v>
      </c>
      <c r="N768" s="8">
        <f t="shared" si="35"/>
        <v>0</v>
      </c>
    </row>
    <row r="769" spans="1:14" x14ac:dyDescent="0.25">
      <c r="A769" s="2" t="s">
        <v>773</v>
      </c>
      <c r="B769" s="16">
        <v>39.090000000000003</v>
      </c>
      <c r="C769" s="16">
        <v>0</v>
      </c>
      <c r="D769" s="17">
        <v>39.090000000000003</v>
      </c>
      <c r="E769" s="17">
        <v>0</v>
      </c>
      <c r="F769" s="18"/>
      <c r="G769" s="18"/>
      <c r="H769" s="19"/>
      <c r="I769" s="19"/>
      <c r="K769" s="8">
        <f>D769-B769</f>
        <v>0</v>
      </c>
      <c r="L769" s="8">
        <f t="shared" si="33"/>
        <v>0</v>
      </c>
      <c r="M769" s="8">
        <f t="shared" si="34"/>
        <v>0</v>
      </c>
      <c r="N769" s="8">
        <f t="shared" si="35"/>
        <v>0</v>
      </c>
    </row>
    <row r="770" spans="1:14" x14ac:dyDescent="0.25">
      <c r="A770" s="2" t="s">
        <v>774</v>
      </c>
      <c r="B770" s="16">
        <v>101.63</v>
      </c>
      <c r="C770" s="16">
        <v>101.92</v>
      </c>
      <c r="D770" s="17">
        <v>101.63</v>
      </c>
      <c r="E770" s="17">
        <v>101.92</v>
      </c>
      <c r="F770" s="18"/>
      <c r="G770" s="18"/>
      <c r="H770" s="19"/>
      <c r="I770" s="19"/>
      <c r="K770" s="8">
        <f>D770-B770</f>
        <v>0</v>
      </c>
      <c r="L770" s="8">
        <f t="shared" si="33"/>
        <v>0</v>
      </c>
      <c r="M770" s="8">
        <f t="shared" si="34"/>
        <v>0</v>
      </c>
      <c r="N770" s="8">
        <f t="shared" si="35"/>
        <v>0</v>
      </c>
    </row>
    <row r="771" spans="1:14" x14ac:dyDescent="0.25">
      <c r="A771" s="2" t="s">
        <v>775</v>
      </c>
      <c r="B771" s="16">
        <v>77.400000000000006</v>
      </c>
      <c r="C771" s="16">
        <v>0</v>
      </c>
      <c r="D771" s="17">
        <v>77.400000000000006</v>
      </c>
      <c r="E771" s="17">
        <v>0</v>
      </c>
      <c r="F771" s="18"/>
      <c r="G771" s="18"/>
      <c r="H771" s="19"/>
      <c r="I771" s="19"/>
      <c r="K771" s="8">
        <f>D771-B771</f>
        <v>0</v>
      </c>
      <c r="L771" s="8">
        <f t="shared" si="33"/>
        <v>0</v>
      </c>
      <c r="M771" s="8">
        <f t="shared" si="34"/>
        <v>0</v>
      </c>
      <c r="N771" s="8">
        <f t="shared" si="35"/>
        <v>0</v>
      </c>
    </row>
    <row r="772" spans="1:14" x14ac:dyDescent="0.25">
      <c r="A772" s="2" t="s">
        <v>776</v>
      </c>
      <c r="B772" s="16">
        <v>39.090000000000003</v>
      </c>
      <c r="C772" s="16">
        <v>43.120000000000005</v>
      </c>
      <c r="D772" s="17">
        <v>39.090000000000003</v>
      </c>
      <c r="E772" s="17">
        <v>43.120000000000005</v>
      </c>
      <c r="F772" s="18"/>
      <c r="G772" s="18"/>
      <c r="H772" s="19"/>
      <c r="I772" s="19"/>
      <c r="K772" s="8">
        <f>D772-B772</f>
        <v>0</v>
      </c>
      <c r="L772" s="8">
        <f t="shared" ref="L772:L835" si="36">E772-C772</f>
        <v>0</v>
      </c>
      <c r="M772" s="8">
        <f t="shared" ref="M772:M835" si="37">H772-F772</f>
        <v>0</v>
      </c>
      <c r="N772" s="8">
        <f t="shared" ref="N772:N835" si="38">I772-G772</f>
        <v>0</v>
      </c>
    </row>
    <row r="773" spans="1:14" x14ac:dyDescent="0.25">
      <c r="A773" s="2" t="s">
        <v>777</v>
      </c>
      <c r="B773" s="16">
        <v>39.090000000000003</v>
      </c>
      <c r="C773" s="16">
        <v>43.120000000000005</v>
      </c>
      <c r="D773" s="17">
        <v>39.090000000000003</v>
      </c>
      <c r="E773" s="17">
        <v>39.200000000000003</v>
      </c>
      <c r="F773" s="18"/>
      <c r="G773" s="18"/>
      <c r="H773" s="19"/>
      <c r="I773" s="19"/>
      <c r="K773" s="8">
        <f>D773-B773</f>
        <v>0</v>
      </c>
      <c r="L773" s="8">
        <f t="shared" si="36"/>
        <v>-3.9200000000000017</v>
      </c>
      <c r="M773" s="8">
        <f t="shared" si="37"/>
        <v>0</v>
      </c>
      <c r="N773" s="8">
        <f t="shared" si="38"/>
        <v>0</v>
      </c>
    </row>
    <row r="774" spans="1:14" x14ac:dyDescent="0.25">
      <c r="A774" s="2" t="s">
        <v>778</v>
      </c>
      <c r="B774" s="16">
        <v>39.090000000000003</v>
      </c>
      <c r="C774" s="16">
        <v>39.200000000000003</v>
      </c>
      <c r="D774" s="17">
        <v>39.090000000000003</v>
      </c>
      <c r="E774" s="17">
        <v>39.200000000000003</v>
      </c>
      <c r="F774" s="18"/>
      <c r="G774" s="18"/>
      <c r="H774" s="19"/>
      <c r="I774" s="19"/>
      <c r="K774" s="8">
        <f>D774-B774</f>
        <v>0</v>
      </c>
      <c r="L774" s="8">
        <f t="shared" si="36"/>
        <v>0</v>
      </c>
      <c r="M774" s="8">
        <f t="shared" si="37"/>
        <v>0</v>
      </c>
      <c r="N774" s="8">
        <f t="shared" si="38"/>
        <v>0</v>
      </c>
    </row>
    <row r="775" spans="1:14" x14ac:dyDescent="0.25">
      <c r="A775" s="2" t="s">
        <v>779</v>
      </c>
      <c r="B775" s="16">
        <v>101.63</v>
      </c>
      <c r="C775" s="16">
        <v>101.92</v>
      </c>
      <c r="D775" s="17">
        <v>101.63</v>
      </c>
      <c r="E775" s="17">
        <v>101.92</v>
      </c>
      <c r="F775" s="18"/>
      <c r="G775" s="18"/>
      <c r="H775" s="19"/>
      <c r="I775" s="19"/>
      <c r="K775" s="8">
        <f>D775-B775</f>
        <v>0</v>
      </c>
      <c r="L775" s="8">
        <f t="shared" si="36"/>
        <v>0</v>
      </c>
      <c r="M775" s="8">
        <f t="shared" si="37"/>
        <v>0</v>
      </c>
      <c r="N775" s="8">
        <f t="shared" si="38"/>
        <v>0</v>
      </c>
    </row>
    <row r="776" spans="1:14" x14ac:dyDescent="0.25">
      <c r="A776" s="2" t="s">
        <v>780</v>
      </c>
      <c r="B776" s="16">
        <v>39.090000000000003</v>
      </c>
      <c r="C776" s="16">
        <v>39.200000000000003</v>
      </c>
      <c r="D776" s="17">
        <v>39.090000000000003</v>
      </c>
      <c r="E776" s="17">
        <v>39.200000000000003</v>
      </c>
      <c r="F776" s="18"/>
      <c r="G776" s="18"/>
      <c r="H776" s="19"/>
      <c r="I776" s="19"/>
      <c r="K776" s="8">
        <f>D776-B776</f>
        <v>0</v>
      </c>
      <c r="L776" s="8">
        <f t="shared" si="36"/>
        <v>0</v>
      </c>
      <c r="M776" s="8">
        <f t="shared" si="37"/>
        <v>0</v>
      </c>
      <c r="N776" s="8">
        <f t="shared" si="38"/>
        <v>0</v>
      </c>
    </row>
    <row r="777" spans="1:14" x14ac:dyDescent="0.25">
      <c r="A777" s="2" t="s">
        <v>781</v>
      </c>
      <c r="B777" s="16">
        <v>70.36</v>
      </c>
      <c r="C777" s="16">
        <v>70.56</v>
      </c>
      <c r="D777" s="17">
        <v>70.36</v>
      </c>
      <c r="E777" s="17">
        <v>70.56</v>
      </c>
      <c r="F777" s="18"/>
      <c r="G777" s="18"/>
      <c r="H777" s="19"/>
      <c r="I777" s="19"/>
      <c r="K777" s="8">
        <f>D777-B777</f>
        <v>0</v>
      </c>
      <c r="L777" s="8">
        <f t="shared" si="36"/>
        <v>0</v>
      </c>
      <c r="M777" s="8">
        <f t="shared" si="37"/>
        <v>0</v>
      </c>
      <c r="N777" s="8">
        <f t="shared" si="38"/>
        <v>0</v>
      </c>
    </row>
    <row r="778" spans="1:14" x14ac:dyDescent="0.25">
      <c r="A778" s="2" t="s">
        <v>782</v>
      </c>
      <c r="B778" s="16">
        <v>39.090000000000003</v>
      </c>
      <c r="C778" s="16">
        <v>39.200000000000003</v>
      </c>
      <c r="D778" s="17">
        <v>39.090000000000003</v>
      </c>
      <c r="E778" s="17">
        <v>39.200000000000003</v>
      </c>
      <c r="F778" s="18"/>
      <c r="G778" s="18"/>
      <c r="H778" s="19"/>
      <c r="I778" s="19"/>
      <c r="K778" s="8">
        <f>D778-B778</f>
        <v>0</v>
      </c>
      <c r="L778" s="8">
        <f t="shared" si="36"/>
        <v>0</v>
      </c>
      <c r="M778" s="8">
        <f t="shared" si="37"/>
        <v>0</v>
      </c>
      <c r="N778" s="8">
        <f t="shared" si="38"/>
        <v>0</v>
      </c>
    </row>
    <row r="779" spans="1:14" x14ac:dyDescent="0.25">
      <c r="A779" s="2" t="s">
        <v>783</v>
      </c>
      <c r="B779" s="16">
        <v>39.090000000000003</v>
      </c>
      <c r="C779" s="16">
        <v>39.200000000000003</v>
      </c>
      <c r="D779" s="17">
        <v>39.090000000000003</v>
      </c>
      <c r="E779" s="17">
        <v>39.200000000000003</v>
      </c>
      <c r="F779" s="18"/>
      <c r="G779" s="18"/>
      <c r="H779" s="19"/>
      <c r="I779" s="19"/>
      <c r="K779" s="8">
        <f>D779-B779</f>
        <v>0</v>
      </c>
      <c r="L779" s="8">
        <f t="shared" si="36"/>
        <v>0</v>
      </c>
      <c r="M779" s="8">
        <f t="shared" si="37"/>
        <v>0</v>
      </c>
      <c r="N779" s="8">
        <f t="shared" si="38"/>
        <v>0</v>
      </c>
    </row>
    <row r="780" spans="1:14" x14ac:dyDescent="0.25">
      <c r="A780" s="2" t="s">
        <v>784</v>
      </c>
      <c r="B780" s="16">
        <v>0</v>
      </c>
      <c r="C780" s="18"/>
      <c r="D780" s="17">
        <v>162.75</v>
      </c>
      <c r="E780" s="19"/>
      <c r="F780" s="18"/>
      <c r="G780" s="18"/>
      <c r="H780" s="19"/>
      <c r="I780" s="19"/>
      <c r="K780" s="8">
        <f>D780-B780</f>
        <v>162.75</v>
      </c>
      <c r="L780" s="8">
        <f t="shared" si="36"/>
        <v>0</v>
      </c>
      <c r="M780" s="8">
        <f t="shared" si="37"/>
        <v>0</v>
      </c>
      <c r="N780" s="8">
        <f t="shared" si="38"/>
        <v>0</v>
      </c>
    </row>
    <row r="781" spans="1:14" x14ac:dyDescent="0.25">
      <c r="A781" s="2" t="s">
        <v>785</v>
      </c>
      <c r="B781" s="16">
        <v>352.57</v>
      </c>
      <c r="C781" s="16">
        <v>-32.049999999999997</v>
      </c>
      <c r="D781" s="17">
        <v>320.52</v>
      </c>
      <c r="E781" s="17">
        <v>0</v>
      </c>
      <c r="F781" s="18"/>
      <c r="G781" s="18"/>
      <c r="H781" s="19"/>
      <c r="I781" s="19"/>
      <c r="K781" s="8">
        <f>D781-B781</f>
        <v>-32.050000000000011</v>
      </c>
      <c r="L781" s="8">
        <f t="shared" si="36"/>
        <v>32.049999999999997</v>
      </c>
      <c r="M781" s="8">
        <f t="shared" si="37"/>
        <v>0</v>
      </c>
      <c r="N781" s="8">
        <f t="shared" si="38"/>
        <v>0</v>
      </c>
    </row>
    <row r="782" spans="1:14" x14ac:dyDescent="0.25">
      <c r="A782" s="2" t="s">
        <v>786</v>
      </c>
      <c r="B782" s="16">
        <v>0</v>
      </c>
      <c r="C782" s="18"/>
      <c r="D782" s="17">
        <v>6.98</v>
      </c>
      <c r="E782" s="19"/>
      <c r="F782" s="18"/>
      <c r="G782" s="18"/>
      <c r="H782" s="19"/>
      <c r="I782" s="19"/>
      <c r="K782" s="8">
        <f>D782-B782</f>
        <v>6.98</v>
      </c>
      <c r="L782" s="8">
        <f t="shared" si="36"/>
        <v>0</v>
      </c>
      <c r="M782" s="8">
        <f t="shared" si="37"/>
        <v>0</v>
      </c>
      <c r="N782" s="8">
        <f t="shared" si="38"/>
        <v>0</v>
      </c>
    </row>
    <row r="783" spans="1:14" x14ac:dyDescent="0.25">
      <c r="A783" s="2" t="s">
        <v>787</v>
      </c>
      <c r="B783" s="16">
        <v>101.63</v>
      </c>
      <c r="C783" s="16">
        <v>101.92</v>
      </c>
      <c r="D783" s="17">
        <v>111.71</v>
      </c>
      <c r="E783" s="17">
        <v>101.92</v>
      </c>
      <c r="F783" s="18"/>
      <c r="G783" s="18"/>
      <c r="H783" s="19"/>
      <c r="I783" s="19"/>
      <c r="K783" s="8">
        <f>D783-B783</f>
        <v>10.079999999999998</v>
      </c>
      <c r="L783" s="8">
        <f t="shared" si="36"/>
        <v>0</v>
      </c>
      <c r="M783" s="8">
        <f t="shared" si="37"/>
        <v>0</v>
      </c>
      <c r="N783" s="8">
        <f t="shared" si="38"/>
        <v>0</v>
      </c>
    </row>
    <row r="784" spans="1:14" x14ac:dyDescent="0.25">
      <c r="A784" s="2" t="s">
        <v>788</v>
      </c>
      <c r="B784" s="16">
        <v>164.17</v>
      </c>
      <c r="C784" s="16">
        <v>164.64</v>
      </c>
      <c r="D784" s="17">
        <v>180.45</v>
      </c>
      <c r="E784" s="17">
        <v>164.64</v>
      </c>
      <c r="F784" s="18"/>
      <c r="G784" s="18"/>
      <c r="H784" s="19"/>
      <c r="I784" s="19"/>
      <c r="K784" s="8">
        <f>D784-B784</f>
        <v>16.28</v>
      </c>
      <c r="L784" s="8">
        <f t="shared" si="36"/>
        <v>0</v>
      </c>
      <c r="M784" s="8">
        <f t="shared" si="37"/>
        <v>0</v>
      </c>
      <c r="N784" s="8">
        <f t="shared" si="38"/>
        <v>0</v>
      </c>
    </row>
    <row r="785" spans="1:14" x14ac:dyDescent="0.25">
      <c r="A785" s="2" t="s">
        <v>789</v>
      </c>
      <c r="B785" s="16">
        <v>77.400000000000006</v>
      </c>
      <c r="C785" s="16">
        <v>70.56</v>
      </c>
      <c r="D785" s="17">
        <v>0</v>
      </c>
      <c r="E785" s="17">
        <v>70.569999999999993</v>
      </c>
      <c r="F785" s="18"/>
      <c r="G785" s="18"/>
      <c r="H785" s="19"/>
      <c r="I785" s="19"/>
      <c r="K785" s="8">
        <f>D785-B785</f>
        <v>-77.400000000000006</v>
      </c>
      <c r="L785" s="8">
        <f t="shared" si="36"/>
        <v>9.9999999999909051E-3</v>
      </c>
      <c r="M785" s="8">
        <f t="shared" si="37"/>
        <v>0</v>
      </c>
      <c r="N785" s="8">
        <f t="shared" si="38"/>
        <v>0</v>
      </c>
    </row>
    <row r="786" spans="1:14" x14ac:dyDescent="0.25">
      <c r="A786" s="2" t="s">
        <v>790</v>
      </c>
      <c r="B786" s="16">
        <v>70.36</v>
      </c>
      <c r="C786" s="16">
        <v>70.56</v>
      </c>
      <c r="D786" s="17">
        <v>70.36</v>
      </c>
      <c r="E786" s="17">
        <v>70.56</v>
      </c>
      <c r="F786" s="18"/>
      <c r="G786" s="18"/>
      <c r="H786" s="19"/>
      <c r="I786" s="19"/>
      <c r="K786" s="8">
        <f>D786-B786</f>
        <v>0</v>
      </c>
      <c r="L786" s="8">
        <f t="shared" si="36"/>
        <v>0</v>
      </c>
      <c r="M786" s="8">
        <f t="shared" si="37"/>
        <v>0</v>
      </c>
      <c r="N786" s="8">
        <f t="shared" si="38"/>
        <v>0</v>
      </c>
    </row>
    <row r="787" spans="1:14" x14ac:dyDescent="0.25">
      <c r="A787" s="2" t="s">
        <v>791</v>
      </c>
      <c r="B787" s="16">
        <v>70.36</v>
      </c>
      <c r="C787" s="16">
        <v>70.56</v>
      </c>
      <c r="D787" s="17">
        <v>70.36</v>
      </c>
      <c r="E787" s="17">
        <v>70.56</v>
      </c>
      <c r="F787" s="18"/>
      <c r="G787" s="18"/>
      <c r="H787" s="19"/>
      <c r="I787" s="19"/>
      <c r="K787" s="8">
        <f>D787-B787</f>
        <v>0</v>
      </c>
      <c r="L787" s="8">
        <f t="shared" si="36"/>
        <v>0</v>
      </c>
      <c r="M787" s="8">
        <f t="shared" si="37"/>
        <v>0</v>
      </c>
      <c r="N787" s="8">
        <f t="shared" si="38"/>
        <v>0</v>
      </c>
    </row>
    <row r="788" spans="1:14" x14ac:dyDescent="0.25">
      <c r="A788" s="2" t="s">
        <v>792</v>
      </c>
      <c r="B788" s="16">
        <v>39.090000000000003</v>
      </c>
      <c r="C788" s="16">
        <v>39.200000000000003</v>
      </c>
      <c r="D788" s="17">
        <v>39.090000000000003</v>
      </c>
      <c r="E788" s="17">
        <v>39.200000000000003</v>
      </c>
      <c r="F788" s="18"/>
      <c r="G788" s="18"/>
      <c r="H788" s="19"/>
      <c r="I788" s="19"/>
      <c r="K788" s="8">
        <f>D788-B788</f>
        <v>0</v>
      </c>
      <c r="L788" s="8">
        <f t="shared" si="36"/>
        <v>0</v>
      </c>
      <c r="M788" s="8">
        <f t="shared" si="37"/>
        <v>0</v>
      </c>
      <c r="N788" s="8">
        <f t="shared" si="38"/>
        <v>0</v>
      </c>
    </row>
    <row r="789" spans="1:14" x14ac:dyDescent="0.25">
      <c r="A789" s="2" t="s">
        <v>793</v>
      </c>
      <c r="B789" s="16">
        <v>0</v>
      </c>
      <c r="C789" s="18"/>
      <c r="D789" s="17">
        <v>0</v>
      </c>
      <c r="E789" s="19"/>
      <c r="F789" s="18"/>
      <c r="G789" s="18"/>
      <c r="H789" s="19"/>
      <c r="I789" s="19"/>
      <c r="K789" s="8">
        <f>D789-B789</f>
        <v>0</v>
      </c>
      <c r="L789" s="8">
        <f t="shared" si="36"/>
        <v>0</v>
      </c>
      <c r="M789" s="8">
        <f t="shared" si="37"/>
        <v>0</v>
      </c>
      <c r="N789" s="8">
        <f t="shared" si="38"/>
        <v>0</v>
      </c>
    </row>
    <row r="790" spans="1:14" x14ac:dyDescent="0.25">
      <c r="A790" s="2" t="s">
        <v>794</v>
      </c>
      <c r="B790" s="16">
        <v>101.63</v>
      </c>
      <c r="C790" s="16">
        <v>-101.92</v>
      </c>
      <c r="D790" s="17">
        <v>101.63</v>
      </c>
      <c r="E790" s="17">
        <v>101.92</v>
      </c>
      <c r="F790" s="18"/>
      <c r="G790" s="18"/>
      <c r="H790" s="19"/>
      <c r="I790" s="19"/>
      <c r="K790" s="8">
        <f>D790-B790</f>
        <v>0</v>
      </c>
      <c r="L790" s="8">
        <f t="shared" si="36"/>
        <v>203.84</v>
      </c>
      <c r="M790" s="8">
        <f t="shared" si="37"/>
        <v>0</v>
      </c>
      <c r="N790" s="8">
        <f t="shared" si="38"/>
        <v>0</v>
      </c>
    </row>
    <row r="791" spans="1:14" x14ac:dyDescent="0.25">
      <c r="A791" s="2" t="s">
        <v>795</v>
      </c>
      <c r="B791" s="16">
        <v>77.550000000000011</v>
      </c>
      <c r="C791" s="16">
        <v>70.56</v>
      </c>
      <c r="D791" s="17">
        <v>70.87</v>
      </c>
      <c r="E791" s="17">
        <v>70.56</v>
      </c>
      <c r="F791" s="18"/>
      <c r="G791" s="18"/>
      <c r="H791" s="19"/>
      <c r="I791" s="19"/>
      <c r="K791" s="8">
        <f>D791-B791</f>
        <v>-6.6800000000000068</v>
      </c>
      <c r="L791" s="8">
        <f t="shared" si="36"/>
        <v>0</v>
      </c>
      <c r="M791" s="8">
        <f t="shared" si="37"/>
        <v>0</v>
      </c>
      <c r="N791" s="8">
        <f t="shared" si="38"/>
        <v>0</v>
      </c>
    </row>
    <row r="792" spans="1:14" x14ac:dyDescent="0.25">
      <c r="A792" s="2" t="s">
        <v>796</v>
      </c>
      <c r="B792" s="16">
        <v>70.36</v>
      </c>
      <c r="C792" s="16">
        <v>0</v>
      </c>
      <c r="D792" s="17">
        <v>70.36</v>
      </c>
      <c r="E792" s="17">
        <v>70.56</v>
      </c>
      <c r="F792" s="18"/>
      <c r="G792" s="18"/>
      <c r="H792" s="19"/>
      <c r="I792" s="19"/>
      <c r="K792" s="8">
        <f>D792-B792</f>
        <v>0</v>
      </c>
      <c r="L792" s="8">
        <f t="shared" si="36"/>
        <v>70.56</v>
      </c>
      <c r="M792" s="8">
        <f t="shared" si="37"/>
        <v>0</v>
      </c>
      <c r="N792" s="8">
        <f t="shared" si="38"/>
        <v>0</v>
      </c>
    </row>
    <row r="793" spans="1:14" x14ac:dyDescent="0.25">
      <c r="A793" s="2" t="s">
        <v>797</v>
      </c>
      <c r="B793" s="16">
        <v>39.090000000000003</v>
      </c>
      <c r="C793" s="16">
        <v>39.200000000000003</v>
      </c>
      <c r="D793" s="17">
        <v>39.090000000000003</v>
      </c>
      <c r="E793" s="17">
        <v>39.200000000000003</v>
      </c>
      <c r="F793" s="18"/>
      <c r="G793" s="18"/>
      <c r="H793" s="19"/>
      <c r="I793" s="19"/>
      <c r="K793" s="8">
        <f>D793-B793</f>
        <v>0</v>
      </c>
      <c r="L793" s="8">
        <f t="shared" si="36"/>
        <v>0</v>
      </c>
      <c r="M793" s="8">
        <f t="shared" si="37"/>
        <v>0</v>
      </c>
      <c r="N793" s="8">
        <f t="shared" si="38"/>
        <v>0</v>
      </c>
    </row>
    <row r="794" spans="1:14" x14ac:dyDescent="0.25">
      <c r="A794" s="2" t="s">
        <v>798</v>
      </c>
      <c r="B794" s="16">
        <v>39.090000000000003</v>
      </c>
      <c r="C794" s="16">
        <v>39.200000000000003</v>
      </c>
      <c r="D794" s="17">
        <v>39.090000000000003</v>
      </c>
      <c r="E794" s="17">
        <v>39.200000000000003</v>
      </c>
      <c r="F794" s="18"/>
      <c r="G794" s="18"/>
      <c r="H794" s="19"/>
      <c r="I794" s="19"/>
      <c r="K794" s="8">
        <f>D794-B794</f>
        <v>0</v>
      </c>
      <c r="L794" s="8">
        <f t="shared" si="36"/>
        <v>0</v>
      </c>
      <c r="M794" s="8">
        <f t="shared" si="37"/>
        <v>0</v>
      </c>
      <c r="N794" s="8">
        <f t="shared" si="38"/>
        <v>0</v>
      </c>
    </row>
    <row r="795" spans="1:14" x14ac:dyDescent="0.25">
      <c r="A795" s="2" t="s">
        <v>799</v>
      </c>
      <c r="B795" s="16">
        <v>39.090000000000003</v>
      </c>
      <c r="C795" s="16">
        <v>39.200000000000003</v>
      </c>
      <c r="D795" s="17">
        <v>39.090000000000003</v>
      </c>
      <c r="E795" s="17">
        <v>39.200000000000003</v>
      </c>
      <c r="F795" s="18"/>
      <c r="G795" s="18"/>
      <c r="H795" s="19"/>
      <c r="I795" s="19"/>
      <c r="K795" s="8">
        <f>D795-B795</f>
        <v>0</v>
      </c>
      <c r="L795" s="8">
        <f t="shared" si="36"/>
        <v>0</v>
      </c>
      <c r="M795" s="8">
        <f t="shared" si="37"/>
        <v>0</v>
      </c>
      <c r="N795" s="8">
        <f t="shared" si="38"/>
        <v>0</v>
      </c>
    </row>
    <row r="796" spans="1:14" x14ac:dyDescent="0.25">
      <c r="A796" s="2" t="s">
        <v>800</v>
      </c>
      <c r="B796" s="16">
        <v>70.37</v>
      </c>
      <c r="C796" s="16">
        <v>70.56</v>
      </c>
      <c r="D796" s="17">
        <v>70.37</v>
      </c>
      <c r="E796" s="17">
        <v>70.56</v>
      </c>
      <c r="F796" s="18"/>
      <c r="G796" s="18"/>
      <c r="H796" s="19"/>
      <c r="I796" s="19"/>
      <c r="K796" s="8">
        <f>D796-B796</f>
        <v>0</v>
      </c>
      <c r="L796" s="8">
        <f t="shared" si="36"/>
        <v>0</v>
      </c>
      <c r="M796" s="8">
        <f t="shared" si="37"/>
        <v>0</v>
      </c>
      <c r="N796" s="8">
        <f t="shared" si="38"/>
        <v>0</v>
      </c>
    </row>
    <row r="797" spans="1:14" x14ac:dyDescent="0.25">
      <c r="A797" s="2" t="s">
        <v>801</v>
      </c>
      <c r="B797" s="16">
        <v>7.76</v>
      </c>
      <c r="C797" s="16">
        <v>-120.81</v>
      </c>
      <c r="D797" s="17">
        <v>0</v>
      </c>
      <c r="E797" s="17">
        <v>0</v>
      </c>
      <c r="F797" s="18"/>
      <c r="G797" s="18"/>
      <c r="H797" s="19"/>
      <c r="I797" s="19"/>
      <c r="K797" s="8">
        <f>D797-B797</f>
        <v>-7.76</v>
      </c>
      <c r="L797" s="8">
        <f t="shared" si="36"/>
        <v>120.81</v>
      </c>
      <c r="M797" s="8">
        <f t="shared" si="37"/>
        <v>0</v>
      </c>
      <c r="N797" s="8">
        <f t="shared" si="38"/>
        <v>0</v>
      </c>
    </row>
    <row r="798" spans="1:14" x14ac:dyDescent="0.25">
      <c r="A798" s="2" t="s">
        <v>802</v>
      </c>
      <c r="B798" s="16">
        <v>77.44</v>
      </c>
      <c r="C798" s="16">
        <v>70.56</v>
      </c>
      <c r="D798" s="17">
        <v>52.99</v>
      </c>
      <c r="E798" s="17">
        <v>0</v>
      </c>
      <c r="F798" s="18"/>
      <c r="G798" s="18"/>
      <c r="H798" s="19"/>
      <c r="I798" s="19"/>
      <c r="K798" s="8">
        <f>D798-B798</f>
        <v>-24.449999999999996</v>
      </c>
      <c r="L798" s="8">
        <f t="shared" si="36"/>
        <v>-70.56</v>
      </c>
      <c r="M798" s="8">
        <f t="shared" si="37"/>
        <v>0</v>
      </c>
      <c r="N798" s="8">
        <f t="shared" si="38"/>
        <v>0</v>
      </c>
    </row>
    <row r="799" spans="1:14" x14ac:dyDescent="0.25">
      <c r="A799" s="2" t="s">
        <v>803</v>
      </c>
      <c r="B799" s="16">
        <v>39.090000000000003</v>
      </c>
      <c r="C799" s="16">
        <v>39.200000000000003</v>
      </c>
      <c r="D799" s="17">
        <v>39.090000000000003</v>
      </c>
      <c r="E799" s="17">
        <v>39.200000000000003</v>
      </c>
      <c r="F799" s="18"/>
      <c r="G799" s="18"/>
      <c r="H799" s="19"/>
      <c r="I799" s="19"/>
      <c r="K799" s="8">
        <f>D799-B799</f>
        <v>0</v>
      </c>
      <c r="L799" s="8">
        <f t="shared" si="36"/>
        <v>0</v>
      </c>
      <c r="M799" s="8">
        <f t="shared" si="37"/>
        <v>0</v>
      </c>
      <c r="N799" s="8">
        <f t="shared" si="38"/>
        <v>0</v>
      </c>
    </row>
    <row r="800" spans="1:14" x14ac:dyDescent="0.25">
      <c r="A800" s="2" t="s">
        <v>804</v>
      </c>
      <c r="B800" s="16">
        <v>39.090000000000003</v>
      </c>
      <c r="C800" s="16">
        <v>39.200000000000003</v>
      </c>
      <c r="D800" s="17">
        <v>39.090000000000003</v>
      </c>
      <c r="E800" s="17">
        <v>39.200000000000003</v>
      </c>
      <c r="F800" s="18"/>
      <c r="G800" s="18"/>
      <c r="H800" s="19"/>
      <c r="I800" s="19"/>
      <c r="K800" s="8">
        <f>D800-B800</f>
        <v>0</v>
      </c>
      <c r="L800" s="8">
        <f t="shared" si="36"/>
        <v>0</v>
      </c>
      <c r="M800" s="8">
        <f t="shared" si="37"/>
        <v>0</v>
      </c>
      <c r="N800" s="8">
        <f t="shared" si="38"/>
        <v>0</v>
      </c>
    </row>
    <row r="801" spans="1:14" x14ac:dyDescent="0.25">
      <c r="A801" s="2" t="s">
        <v>805</v>
      </c>
      <c r="B801" s="16">
        <v>226.71</v>
      </c>
      <c r="C801" s="16">
        <v>250.10000000000002</v>
      </c>
      <c r="D801" s="17">
        <v>226.71</v>
      </c>
      <c r="E801" s="17">
        <v>227.36</v>
      </c>
      <c r="F801" s="18"/>
      <c r="G801" s="18"/>
      <c r="H801" s="19"/>
      <c r="I801" s="19"/>
      <c r="K801" s="8">
        <f>D801-B801</f>
        <v>0</v>
      </c>
      <c r="L801" s="8">
        <f t="shared" si="36"/>
        <v>-22.740000000000009</v>
      </c>
      <c r="M801" s="8">
        <f t="shared" si="37"/>
        <v>0</v>
      </c>
      <c r="N801" s="8">
        <f t="shared" si="38"/>
        <v>0</v>
      </c>
    </row>
    <row r="802" spans="1:14" x14ac:dyDescent="0.25">
      <c r="A802" s="2" t="s">
        <v>806</v>
      </c>
      <c r="B802" s="16">
        <v>39.090000000000003</v>
      </c>
      <c r="C802" s="16">
        <v>39.200000000000003</v>
      </c>
      <c r="D802" s="17">
        <v>39.090000000000003</v>
      </c>
      <c r="E802" s="17">
        <v>39.200000000000003</v>
      </c>
      <c r="F802" s="18"/>
      <c r="G802" s="18"/>
      <c r="H802" s="19"/>
      <c r="I802" s="19"/>
      <c r="K802" s="8">
        <f>D802-B802</f>
        <v>0</v>
      </c>
      <c r="L802" s="8">
        <f t="shared" si="36"/>
        <v>0</v>
      </c>
      <c r="M802" s="8">
        <f t="shared" si="37"/>
        <v>0</v>
      </c>
      <c r="N802" s="8">
        <f t="shared" si="38"/>
        <v>0</v>
      </c>
    </row>
    <row r="803" spans="1:14" x14ac:dyDescent="0.25">
      <c r="A803" s="2" t="s">
        <v>807</v>
      </c>
      <c r="B803" s="16">
        <v>70.36</v>
      </c>
      <c r="C803" s="16">
        <v>70.56</v>
      </c>
      <c r="D803" s="17">
        <v>70.36</v>
      </c>
      <c r="E803" s="17">
        <v>70.56</v>
      </c>
      <c r="F803" s="18"/>
      <c r="G803" s="18"/>
      <c r="H803" s="19"/>
      <c r="I803" s="19"/>
      <c r="K803" s="8">
        <f>D803-B803</f>
        <v>0</v>
      </c>
      <c r="L803" s="8">
        <f t="shared" si="36"/>
        <v>0</v>
      </c>
      <c r="M803" s="8">
        <f t="shared" si="37"/>
        <v>0</v>
      </c>
      <c r="N803" s="8">
        <f t="shared" si="38"/>
        <v>0</v>
      </c>
    </row>
    <row r="804" spans="1:14" x14ac:dyDescent="0.25">
      <c r="A804" s="2" t="s">
        <v>808</v>
      </c>
      <c r="B804" s="16">
        <v>63.379999999999995</v>
      </c>
      <c r="C804" s="16">
        <v>70.56</v>
      </c>
      <c r="D804" s="17">
        <v>70.36</v>
      </c>
      <c r="E804" s="17">
        <v>70.56</v>
      </c>
      <c r="F804" s="18"/>
      <c r="G804" s="18"/>
      <c r="H804" s="19"/>
      <c r="I804" s="19"/>
      <c r="K804" s="8">
        <f>D804-B804</f>
        <v>6.980000000000004</v>
      </c>
      <c r="L804" s="8">
        <f t="shared" si="36"/>
        <v>0</v>
      </c>
      <c r="M804" s="8">
        <f t="shared" si="37"/>
        <v>0</v>
      </c>
      <c r="N804" s="8">
        <f t="shared" si="38"/>
        <v>0</v>
      </c>
    </row>
    <row r="805" spans="1:14" x14ac:dyDescent="0.25">
      <c r="A805" s="2" t="s">
        <v>809</v>
      </c>
      <c r="B805" s="16">
        <v>70.36</v>
      </c>
      <c r="C805" s="16">
        <v>0</v>
      </c>
      <c r="D805" s="17">
        <v>70.36</v>
      </c>
      <c r="E805" s="17">
        <v>0</v>
      </c>
      <c r="F805" s="18"/>
      <c r="G805" s="18"/>
      <c r="H805" s="19"/>
      <c r="I805" s="19"/>
      <c r="K805" s="8">
        <f>D805-B805</f>
        <v>0</v>
      </c>
      <c r="L805" s="8">
        <f t="shared" si="36"/>
        <v>0</v>
      </c>
      <c r="M805" s="8">
        <f t="shared" si="37"/>
        <v>0</v>
      </c>
      <c r="N805" s="8">
        <f t="shared" si="38"/>
        <v>0</v>
      </c>
    </row>
    <row r="806" spans="1:14" x14ac:dyDescent="0.25">
      <c r="A806" s="2" t="s">
        <v>810</v>
      </c>
      <c r="B806" s="18"/>
      <c r="C806" s="16">
        <v>-6.47</v>
      </c>
      <c r="D806" s="19"/>
      <c r="E806" s="17">
        <v>0</v>
      </c>
      <c r="F806" s="18"/>
      <c r="G806" s="18"/>
      <c r="H806" s="19"/>
      <c r="I806" s="19"/>
      <c r="K806" s="8">
        <f>D806-B806</f>
        <v>0</v>
      </c>
      <c r="L806" s="8">
        <f t="shared" si="36"/>
        <v>6.47</v>
      </c>
      <c r="M806" s="8">
        <f t="shared" si="37"/>
        <v>0</v>
      </c>
      <c r="N806" s="8">
        <f t="shared" si="38"/>
        <v>0</v>
      </c>
    </row>
    <row r="807" spans="1:14" x14ac:dyDescent="0.25">
      <c r="A807" s="2" t="s">
        <v>811</v>
      </c>
      <c r="B807" s="16">
        <v>78.97</v>
      </c>
      <c r="C807" s="16">
        <v>70.56</v>
      </c>
      <c r="D807" s="17">
        <v>0</v>
      </c>
      <c r="E807" s="17">
        <v>0</v>
      </c>
      <c r="F807" s="18"/>
      <c r="G807" s="18"/>
      <c r="H807" s="19"/>
      <c r="I807" s="19"/>
      <c r="K807" s="8">
        <f>D807-B807</f>
        <v>-78.97</v>
      </c>
      <c r="L807" s="8">
        <f t="shared" si="36"/>
        <v>-70.56</v>
      </c>
      <c r="M807" s="8">
        <f t="shared" si="37"/>
        <v>0</v>
      </c>
      <c r="N807" s="8">
        <f t="shared" si="38"/>
        <v>0</v>
      </c>
    </row>
    <row r="808" spans="1:14" x14ac:dyDescent="0.25">
      <c r="A808" s="2" t="s">
        <v>812</v>
      </c>
      <c r="B808" s="16">
        <v>39.090000000000003</v>
      </c>
      <c r="C808" s="16">
        <v>39.200000000000003</v>
      </c>
      <c r="D808" s="17">
        <v>39.090000000000003</v>
      </c>
      <c r="E808" s="17">
        <v>39.200000000000003</v>
      </c>
      <c r="F808" s="18"/>
      <c r="G808" s="18"/>
      <c r="H808" s="19"/>
      <c r="I808" s="19"/>
      <c r="K808" s="8">
        <f>D808-B808</f>
        <v>0</v>
      </c>
      <c r="L808" s="8">
        <f t="shared" si="36"/>
        <v>0</v>
      </c>
      <c r="M808" s="8">
        <f t="shared" si="37"/>
        <v>0</v>
      </c>
      <c r="N808" s="8">
        <f t="shared" si="38"/>
        <v>0</v>
      </c>
    </row>
    <row r="809" spans="1:14" x14ac:dyDescent="0.25">
      <c r="A809" s="2" t="s">
        <v>813</v>
      </c>
      <c r="B809" s="16">
        <v>234.53</v>
      </c>
      <c r="C809" s="16">
        <v>235.2</v>
      </c>
      <c r="D809" s="17">
        <v>234.53</v>
      </c>
      <c r="E809" s="17">
        <v>235.2</v>
      </c>
      <c r="F809" s="18"/>
      <c r="G809" s="18"/>
      <c r="H809" s="19"/>
      <c r="I809" s="19"/>
      <c r="K809" s="8">
        <f>D809-B809</f>
        <v>0</v>
      </c>
      <c r="L809" s="8">
        <f t="shared" si="36"/>
        <v>0</v>
      </c>
      <c r="M809" s="8">
        <f t="shared" si="37"/>
        <v>0</v>
      </c>
      <c r="N809" s="8">
        <f t="shared" si="38"/>
        <v>0</v>
      </c>
    </row>
    <row r="810" spans="1:14" x14ac:dyDescent="0.25">
      <c r="A810" s="2" t="s">
        <v>814</v>
      </c>
      <c r="B810" s="16">
        <v>39.090000000000003</v>
      </c>
      <c r="C810" s="16">
        <v>39.200000000000003</v>
      </c>
      <c r="D810" s="17">
        <v>39.090000000000003</v>
      </c>
      <c r="E810" s="17">
        <v>39.200000000000003</v>
      </c>
      <c r="F810" s="18"/>
      <c r="G810" s="18"/>
      <c r="H810" s="19"/>
      <c r="I810" s="19"/>
      <c r="K810" s="8">
        <f>D810-B810</f>
        <v>0</v>
      </c>
      <c r="L810" s="8">
        <f t="shared" si="36"/>
        <v>0</v>
      </c>
      <c r="M810" s="8">
        <f t="shared" si="37"/>
        <v>0</v>
      </c>
      <c r="N810" s="8">
        <f t="shared" si="38"/>
        <v>0</v>
      </c>
    </row>
    <row r="811" spans="1:14" x14ac:dyDescent="0.25">
      <c r="A811" s="2" t="s">
        <v>815</v>
      </c>
      <c r="B811" s="16">
        <v>78.180000000000007</v>
      </c>
      <c r="C811" s="16">
        <v>39.200000000000003</v>
      </c>
      <c r="D811" s="17">
        <v>0</v>
      </c>
      <c r="E811" s="17">
        <v>0</v>
      </c>
      <c r="F811" s="18"/>
      <c r="G811" s="18"/>
      <c r="H811" s="19"/>
      <c r="I811" s="19"/>
      <c r="K811" s="8">
        <f>D811-B811</f>
        <v>-78.180000000000007</v>
      </c>
      <c r="L811" s="8">
        <f t="shared" si="36"/>
        <v>-39.200000000000003</v>
      </c>
      <c r="M811" s="8">
        <f t="shared" si="37"/>
        <v>0</v>
      </c>
      <c r="N811" s="8">
        <f t="shared" si="38"/>
        <v>0</v>
      </c>
    </row>
    <row r="812" spans="1:14" x14ac:dyDescent="0.25">
      <c r="A812" s="2" t="s">
        <v>816</v>
      </c>
      <c r="B812" s="16">
        <v>39.090000000000003</v>
      </c>
      <c r="C812" s="16">
        <v>39.200000000000003</v>
      </c>
      <c r="D812" s="17">
        <v>39.090000000000003</v>
      </c>
      <c r="E812" s="17">
        <v>0</v>
      </c>
      <c r="F812" s="18"/>
      <c r="G812" s="18"/>
      <c r="H812" s="19"/>
      <c r="I812" s="19"/>
      <c r="K812" s="8">
        <f>D812-B812</f>
        <v>0</v>
      </c>
      <c r="L812" s="8">
        <f t="shared" si="36"/>
        <v>-39.200000000000003</v>
      </c>
      <c r="M812" s="8">
        <f t="shared" si="37"/>
        <v>0</v>
      </c>
      <c r="N812" s="8">
        <f t="shared" si="38"/>
        <v>0</v>
      </c>
    </row>
    <row r="813" spans="1:14" x14ac:dyDescent="0.25">
      <c r="A813" s="2" t="s">
        <v>817</v>
      </c>
      <c r="B813" s="16">
        <v>43</v>
      </c>
      <c r="C813" s="16">
        <v>39.200000000000003</v>
      </c>
      <c r="D813" s="17">
        <v>43</v>
      </c>
      <c r="E813" s="17">
        <v>39.200000000000003</v>
      </c>
      <c r="F813" s="18"/>
      <c r="G813" s="18"/>
      <c r="H813" s="19"/>
      <c r="I813" s="19"/>
      <c r="K813" s="8">
        <f>D813-B813</f>
        <v>0</v>
      </c>
      <c r="L813" s="8">
        <f t="shared" si="36"/>
        <v>0</v>
      </c>
      <c r="M813" s="8">
        <f t="shared" si="37"/>
        <v>0</v>
      </c>
      <c r="N813" s="8">
        <f t="shared" si="38"/>
        <v>0</v>
      </c>
    </row>
    <row r="814" spans="1:14" x14ac:dyDescent="0.25">
      <c r="A814" s="2" t="s">
        <v>818</v>
      </c>
      <c r="B814" s="16">
        <v>70.36</v>
      </c>
      <c r="C814" s="16">
        <v>70.56</v>
      </c>
      <c r="D814" s="17">
        <v>70.36</v>
      </c>
      <c r="E814" s="17">
        <v>70.56</v>
      </c>
      <c r="F814" s="18"/>
      <c r="G814" s="18"/>
      <c r="H814" s="19"/>
      <c r="I814" s="19"/>
      <c r="K814" s="8">
        <f>D814-B814</f>
        <v>0</v>
      </c>
      <c r="L814" s="8">
        <f t="shared" si="36"/>
        <v>0</v>
      </c>
      <c r="M814" s="8">
        <f t="shared" si="37"/>
        <v>0</v>
      </c>
      <c r="N814" s="8">
        <f t="shared" si="38"/>
        <v>0</v>
      </c>
    </row>
    <row r="815" spans="1:14" x14ac:dyDescent="0.25">
      <c r="A815" s="2" t="s">
        <v>819</v>
      </c>
      <c r="B815" s="16">
        <v>370.55</v>
      </c>
      <c r="C815" s="16">
        <v>371.62</v>
      </c>
      <c r="D815" s="17">
        <v>370.55</v>
      </c>
      <c r="E815" s="17">
        <v>371.62</v>
      </c>
      <c r="F815" s="18"/>
      <c r="G815" s="18"/>
      <c r="H815" s="19"/>
      <c r="I815" s="19"/>
      <c r="K815" s="8">
        <f>D815-B815</f>
        <v>0</v>
      </c>
      <c r="L815" s="8">
        <f t="shared" si="36"/>
        <v>0</v>
      </c>
      <c r="M815" s="8">
        <f t="shared" si="37"/>
        <v>0</v>
      </c>
      <c r="N815" s="8">
        <f t="shared" si="38"/>
        <v>0</v>
      </c>
    </row>
    <row r="816" spans="1:14" x14ac:dyDescent="0.25">
      <c r="A816" s="2" t="s">
        <v>820</v>
      </c>
      <c r="B816" s="16">
        <v>0</v>
      </c>
      <c r="C816" s="18"/>
      <c r="D816" s="17">
        <v>0</v>
      </c>
      <c r="E816" s="19"/>
      <c r="F816" s="18"/>
      <c r="G816" s="18"/>
      <c r="H816" s="19"/>
      <c r="I816" s="19"/>
      <c r="K816" s="8">
        <f>D816-B816</f>
        <v>0</v>
      </c>
      <c r="L816" s="8">
        <f t="shared" si="36"/>
        <v>0</v>
      </c>
      <c r="M816" s="8">
        <f t="shared" si="37"/>
        <v>0</v>
      </c>
      <c r="N816" s="8">
        <f t="shared" si="38"/>
        <v>0</v>
      </c>
    </row>
    <row r="817" spans="1:14" x14ac:dyDescent="0.25">
      <c r="A817" s="2" t="s">
        <v>821</v>
      </c>
      <c r="B817" s="16">
        <v>39.090000000000003</v>
      </c>
      <c r="C817" s="16">
        <v>39.200000000000003</v>
      </c>
      <c r="D817" s="17">
        <v>39.090000000000003</v>
      </c>
      <c r="E817" s="17">
        <v>39.200000000000003</v>
      </c>
      <c r="F817" s="18"/>
      <c r="G817" s="18"/>
      <c r="H817" s="19"/>
      <c r="I817" s="19"/>
      <c r="K817" s="8">
        <f>D817-B817</f>
        <v>0</v>
      </c>
      <c r="L817" s="8">
        <f t="shared" si="36"/>
        <v>0</v>
      </c>
      <c r="M817" s="8">
        <f t="shared" si="37"/>
        <v>0</v>
      </c>
      <c r="N817" s="8">
        <f t="shared" si="38"/>
        <v>0</v>
      </c>
    </row>
    <row r="818" spans="1:14" x14ac:dyDescent="0.25">
      <c r="A818" s="2" t="s">
        <v>822</v>
      </c>
      <c r="B818" s="16">
        <v>101.63</v>
      </c>
      <c r="C818" s="16">
        <v>112.11</v>
      </c>
      <c r="D818" s="17">
        <v>101.63</v>
      </c>
      <c r="E818" s="17">
        <v>101.92</v>
      </c>
      <c r="F818" s="18"/>
      <c r="G818" s="18"/>
      <c r="H818" s="19"/>
      <c r="I818" s="19"/>
      <c r="K818" s="8">
        <f>D818-B818</f>
        <v>0</v>
      </c>
      <c r="L818" s="8">
        <f t="shared" si="36"/>
        <v>-10.189999999999998</v>
      </c>
      <c r="M818" s="8">
        <f t="shared" si="37"/>
        <v>0</v>
      </c>
      <c r="N818" s="8">
        <f t="shared" si="38"/>
        <v>0</v>
      </c>
    </row>
    <row r="819" spans="1:14" x14ac:dyDescent="0.25">
      <c r="A819" s="2" t="s">
        <v>823</v>
      </c>
      <c r="B819" s="16">
        <v>39.090000000000003</v>
      </c>
      <c r="C819" s="16">
        <v>39.200000000000003</v>
      </c>
      <c r="D819" s="17">
        <v>0</v>
      </c>
      <c r="E819" s="17">
        <v>0</v>
      </c>
      <c r="F819" s="18"/>
      <c r="G819" s="18"/>
      <c r="H819" s="19"/>
      <c r="I819" s="19"/>
      <c r="K819" s="8">
        <f>D819-B819</f>
        <v>-39.090000000000003</v>
      </c>
      <c r="L819" s="8">
        <f t="shared" si="36"/>
        <v>-39.200000000000003</v>
      </c>
      <c r="M819" s="8">
        <f t="shared" si="37"/>
        <v>0</v>
      </c>
      <c r="N819" s="8">
        <f t="shared" si="38"/>
        <v>0</v>
      </c>
    </row>
    <row r="820" spans="1:14" x14ac:dyDescent="0.25">
      <c r="A820" s="2" t="s">
        <v>824</v>
      </c>
      <c r="B820" s="16">
        <v>0</v>
      </c>
      <c r="C820" s="18"/>
      <c r="D820" s="17">
        <v>10.08</v>
      </c>
      <c r="E820" s="19"/>
      <c r="F820" s="18"/>
      <c r="G820" s="18"/>
      <c r="H820" s="19"/>
      <c r="I820" s="19"/>
      <c r="K820" s="8">
        <f>D820-B820</f>
        <v>10.08</v>
      </c>
      <c r="L820" s="8">
        <f t="shared" si="36"/>
        <v>0</v>
      </c>
      <c r="M820" s="8">
        <f t="shared" si="37"/>
        <v>0</v>
      </c>
      <c r="N820" s="8">
        <f t="shared" si="38"/>
        <v>0</v>
      </c>
    </row>
    <row r="821" spans="1:14" x14ac:dyDescent="0.25">
      <c r="A821" s="2" t="s">
        <v>825</v>
      </c>
      <c r="B821" s="16">
        <v>380.84000000000003</v>
      </c>
      <c r="C821" s="18"/>
      <c r="D821" s="17">
        <v>414.09000000000003</v>
      </c>
      <c r="E821" s="19"/>
      <c r="F821" s="18"/>
      <c r="G821" s="18"/>
      <c r="H821" s="19"/>
      <c r="I821" s="19"/>
      <c r="K821" s="8">
        <f>D821-B821</f>
        <v>33.25</v>
      </c>
      <c r="L821" s="8">
        <f t="shared" si="36"/>
        <v>0</v>
      </c>
      <c r="M821" s="8">
        <f t="shared" si="37"/>
        <v>0</v>
      </c>
      <c r="N821" s="8">
        <f t="shared" si="38"/>
        <v>0</v>
      </c>
    </row>
    <row r="822" spans="1:14" x14ac:dyDescent="0.25">
      <c r="A822" s="2" t="s">
        <v>826</v>
      </c>
      <c r="B822" s="16">
        <v>70.36</v>
      </c>
      <c r="C822" s="16">
        <v>70.56</v>
      </c>
      <c r="D822" s="17">
        <v>70.55</v>
      </c>
      <c r="E822" s="17">
        <v>70.56</v>
      </c>
      <c r="F822" s="18"/>
      <c r="G822" s="18"/>
      <c r="H822" s="19"/>
      <c r="I822" s="19"/>
      <c r="K822" s="8">
        <f>D822-B822</f>
        <v>0.18999999999999773</v>
      </c>
      <c r="L822" s="8">
        <f t="shared" si="36"/>
        <v>0</v>
      </c>
      <c r="M822" s="8">
        <f t="shared" si="37"/>
        <v>0</v>
      </c>
      <c r="N822" s="8">
        <f t="shared" si="38"/>
        <v>0</v>
      </c>
    </row>
    <row r="823" spans="1:14" x14ac:dyDescent="0.25">
      <c r="A823" s="2" t="s">
        <v>827</v>
      </c>
      <c r="B823" s="16">
        <v>407.61</v>
      </c>
      <c r="C823" s="16">
        <v>408.78</v>
      </c>
      <c r="D823" s="17">
        <v>370.55</v>
      </c>
      <c r="E823" s="17">
        <v>445.84000000000003</v>
      </c>
      <c r="F823" s="18"/>
      <c r="G823" s="18"/>
      <c r="H823" s="19"/>
      <c r="I823" s="19"/>
      <c r="K823" s="8">
        <f>D823-B823</f>
        <v>-37.06</v>
      </c>
      <c r="L823" s="8">
        <f t="shared" si="36"/>
        <v>37.060000000000059</v>
      </c>
      <c r="M823" s="8">
        <f t="shared" si="37"/>
        <v>0</v>
      </c>
      <c r="N823" s="8">
        <f t="shared" si="38"/>
        <v>0</v>
      </c>
    </row>
    <row r="824" spans="1:14" x14ac:dyDescent="0.25">
      <c r="A824" s="2" t="s">
        <v>828</v>
      </c>
      <c r="B824" s="16">
        <v>70.36</v>
      </c>
      <c r="C824" s="16">
        <v>70.56</v>
      </c>
      <c r="D824" s="17">
        <v>70.36</v>
      </c>
      <c r="E824" s="17">
        <v>70.56</v>
      </c>
      <c r="F824" s="18"/>
      <c r="G824" s="18"/>
      <c r="H824" s="19"/>
      <c r="I824" s="19"/>
      <c r="K824" s="8">
        <f>D824-B824</f>
        <v>0</v>
      </c>
      <c r="L824" s="8">
        <f t="shared" si="36"/>
        <v>0</v>
      </c>
      <c r="M824" s="8">
        <f t="shared" si="37"/>
        <v>0</v>
      </c>
      <c r="N824" s="8">
        <f t="shared" si="38"/>
        <v>0</v>
      </c>
    </row>
    <row r="825" spans="1:14" x14ac:dyDescent="0.25">
      <c r="A825" s="2" t="s">
        <v>829</v>
      </c>
      <c r="B825" s="16">
        <v>359.61</v>
      </c>
      <c r="C825" s="16">
        <v>0</v>
      </c>
      <c r="D825" s="17">
        <v>359.61</v>
      </c>
      <c r="E825" s="17">
        <v>0</v>
      </c>
      <c r="F825" s="18"/>
      <c r="G825" s="18"/>
      <c r="H825" s="19"/>
      <c r="I825" s="19"/>
      <c r="K825" s="8">
        <f>D825-B825</f>
        <v>0</v>
      </c>
      <c r="L825" s="8">
        <f t="shared" si="36"/>
        <v>0</v>
      </c>
      <c r="M825" s="8">
        <f t="shared" si="37"/>
        <v>0</v>
      </c>
      <c r="N825" s="8">
        <f t="shared" si="38"/>
        <v>0</v>
      </c>
    </row>
    <row r="826" spans="1:14" x14ac:dyDescent="0.25">
      <c r="A826" s="2" t="s">
        <v>830</v>
      </c>
      <c r="B826" s="16">
        <v>164.17</v>
      </c>
      <c r="C826" s="16">
        <v>164.64</v>
      </c>
      <c r="D826" s="17">
        <v>164.17</v>
      </c>
      <c r="E826" s="17">
        <v>164.64</v>
      </c>
      <c r="F826" s="18"/>
      <c r="G826" s="18"/>
      <c r="H826" s="19"/>
      <c r="I826" s="19"/>
      <c r="K826" s="8">
        <f>D826-B826</f>
        <v>0</v>
      </c>
      <c r="L826" s="8">
        <f t="shared" si="36"/>
        <v>0</v>
      </c>
      <c r="M826" s="8">
        <f t="shared" si="37"/>
        <v>0</v>
      </c>
      <c r="N826" s="8">
        <f t="shared" si="38"/>
        <v>0</v>
      </c>
    </row>
    <row r="827" spans="1:14" x14ac:dyDescent="0.25">
      <c r="A827" s="2" t="s">
        <v>831</v>
      </c>
      <c r="B827" s="16">
        <v>39.090000000000003</v>
      </c>
      <c r="C827" s="16">
        <v>39.200000000000003</v>
      </c>
      <c r="D827" s="17">
        <v>39.090000000000003</v>
      </c>
      <c r="E827" s="17">
        <v>39.200000000000003</v>
      </c>
      <c r="F827" s="18"/>
      <c r="G827" s="18"/>
      <c r="H827" s="19"/>
      <c r="I827" s="19"/>
      <c r="K827" s="8">
        <f>D827-B827</f>
        <v>0</v>
      </c>
      <c r="L827" s="8">
        <f t="shared" si="36"/>
        <v>0</v>
      </c>
      <c r="M827" s="8">
        <f t="shared" si="37"/>
        <v>0</v>
      </c>
      <c r="N827" s="8">
        <f t="shared" si="38"/>
        <v>0</v>
      </c>
    </row>
    <row r="828" spans="1:14" x14ac:dyDescent="0.25">
      <c r="A828" s="2" t="s">
        <v>832</v>
      </c>
      <c r="B828" s="16">
        <v>195.44</v>
      </c>
      <c r="C828" s="16">
        <v>196</v>
      </c>
      <c r="D828" s="17">
        <v>195.44</v>
      </c>
      <c r="E828" s="17">
        <v>196</v>
      </c>
      <c r="F828" s="18"/>
      <c r="G828" s="18"/>
      <c r="H828" s="19"/>
      <c r="I828" s="19"/>
      <c r="K828" s="8">
        <f>D828-B828</f>
        <v>0</v>
      </c>
      <c r="L828" s="8">
        <f t="shared" si="36"/>
        <v>0</v>
      </c>
      <c r="M828" s="8">
        <f t="shared" si="37"/>
        <v>0</v>
      </c>
      <c r="N828" s="8">
        <f t="shared" si="38"/>
        <v>0</v>
      </c>
    </row>
    <row r="829" spans="1:14" x14ac:dyDescent="0.25">
      <c r="A829" s="2" t="s">
        <v>833</v>
      </c>
      <c r="B829" s="16">
        <v>39.090000000000003</v>
      </c>
      <c r="C829" s="16">
        <v>39.200000000000003</v>
      </c>
      <c r="D829" s="17">
        <v>39.090000000000003</v>
      </c>
      <c r="E829" s="17">
        <v>39.200000000000003</v>
      </c>
      <c r="F829" s="18"/>
      <c r="G829" s="18"/>
      <c r="H829" s="19"/>
      <c r="I829" s="19"/>
      <c r="K829" s="8">
        <f>D829-B829</f>
        <v>0</v>
      </c>
      <c r="L829" s="8">
        <f t="shared" si="36"/>
        <v>0</v>
      </c>
      <c r="M829" s="8">
        <f t="shared" si="37"/>
        <v>0</v>
      </c>
      <c r="N829" s="8">
        <f t="shared" si="38"/>
        <v>0</v>
      </c>
    </row>
    <row r="830" spans="1:14" x14ac:dyDescent="0.25">
      <c r="A830" s="2" t="s">
        <v>834</v>
      </c>
      <c r="B830" s="16">
        <v>39.090000000000003</v>
      </c>
      <c r="C830" s="16">
        <v>39.200000000000003</v>
      </c>
      <c r="D830" s="17">
        <v>39.090000000000003</v>
      </c>
      <c r="E830" s="17">
        <v>0</v>
      </c>
      <c r="F830" s="18"/>
      <c r="G830" s="18"/>
      <c r="H830" s="19"/>
      <c r="I830" s="19"/>
      <c r="K830" s="8">
        <f>D830-B830</f>
        <v>0</v>
      </c>
      <c r="L830" s="8">
        <f t="shared" si="36"/>
        <v>-39.200000000000003</v>
      </c>
      <c r="M830" s="8">
        <f t="shared" si="37"/>
        <v>0</v>
      </c>
      <c r="N830" s="8">
        <f t="shared" si="38"/>
        <v>0</v>
      </c>
    </row>
    <row r="831" spans="1:14" x14ac:dyDescent="0.25">
      <c r="A831" s="2" t="s">
        <v>835</v>
      </c>
      <c r="B831" s="16">
        <v>39.090000000000003</v>
      </c>
      <c r="C831" s="16">
        <v>43.11</v>
      </c>
      <c r="D831" s="17">
        <v>0</v>
      </c>
      <c r="E831" s="17">
        <v>0</v>
      </c>
      <c r="F831" s="18"/>
      <c r="G831" s="18"/>
      <c r="H831" s="19"/>
      <c r="I831" s="19"/>
      <c r="K831" s="8">
        <f>D831-B831</f>
        <v>-39.090000000000003</v>
      </c>
      <c r="L831" s="8">
        <f t="shared" si="36"/>
        <v>-43.11</v>
      </c>
      <c r="M831" s="8">
        <f t="shared" si="37"/>
        <v>0</v>
      </c>
      <c r="N831" s="8">
        <f t="shared" si="38"/>
        <v>0</v>
      </c>
    </row>
    <row r="832" spans="1:14" x14ac:dyDescent="0.25">
      <c r="A832" s="2" t="s">
        <v>836</v>
      </c>
      <c r="B832" s="16">
        <v>70.36</v>
      </c>
      <c r="C832" s="16">
        <v>70.56</v>
      </c>
      <c r="D832" s="17">
        <v>70.36</v>
      </c>
      <c r="E832" s="17">
        <v>70.56</v>
      </c>
      <c r="F832" s="18"/>
      <c r="G832" s="18"/>
      <c r="H832" s="19"/>
      <c r="I832" s="19"/>
      <c r="K832" s="8">
        <f>D832-B832</f>
        <v>0</v>
      </c>
      <c r="L832" s="8">
        <f t="shared" si="36"/>
        <v>0</v>
      </c>
      <c r="M832" s="8">
        <f t="shared" si="37"/>
        <v>0</v>
      </c>
      <c r="N832" s="8">
        <f t="shared" si="38"/>
        <v>0</v>
      </c>
    </row>
    <row r="833" spans="1:14" x14ac:dyDescent="0.25">
      <c r="A833" s="2" t="s">
        <v>837</v>
      </c>
      <c r="B833" s="16">
        <v>70.36</v>
      </c>
      <c r="C833" s="16">
        <v>70.56</v>
      </c>
      <c r="D833" s="17">
        <v>77.34</v>
      </c>
      <c r="E833" s="17">
        <v>70.56</v>
      </c>
      <c r="F833" s="18"/>
      <c r="G833" s="18"/>
      <c r="H833" s="19"/>
      <c r="I833" s="19"/>
      <c r="K833" s="8">
        <f>D833-B833</f>
        <v>6.980000000000004</v>
      </c>
      <c r="L833" s="8">
        <f t="shared" si="36"/>
        <v>0</v>
      </c>
      <c r="M833" s="8">
        <f t="shared" si="37"/>
        <v>0</v>
      </c>
      <c r="N833" s="8">
        <f t="shared" si="38"/>
        <v>0</v>
      </c>
    </row>
    <row r="834" spans="1:14" x14ac:dyDescent="0.25">
      <c r="A834" s="2" t="s">
        <v>838</v>
      </c>
      <c r="B834" s="16">
        <v>-38.75</v>
      </c>
      <c r="C834" s="18"/>
      <c r="D834" s="17">
        <v>0</v>
      </c>
      <c r="E834" s="19"/>
      <c r="F834" s="18"/>
      <c r="G834" s="18"/>
      <c r="H834" s="19"/>
      <c r="I834" s="19"/>
      <c r="K834" s="8">
        <f>D834-B834</f>
        <v>38.75</v>
      </c>
      <c r="L834" s="8">
        <f t="shared" si="36"/>
        <v>0</v>
      </c>
      <c r="M834" s="8">
        <f t="shared" si="37"/>
        <v>0</v>
      </c>
      <c r="N834" s="8">
        <f t="shared" si="38"/>
        <v>0</v>
      </c>
    </row>
    <row r="835" spans="1:14" x14ac:dyDescent="0.25">
      <c r="A835" s="2" t="s">
        <v>839</v>
      </c>
      <c r="B835" s="16">
        <v>77.400000000000006</v>
      </c>
      <c r="C835" s="16">
        <v>70.56</v>
      </c>
      <c r="D835" s="17">
        <v>70.36</v>
      </c>
      <c r="E835" s="17">
        <v>77.600000000000009</v>
      </c>
      <c r="F835" s="18"/>
      <c r="G835" s="18"/>
      <c r="H835" s="19"/>
      <c r="I835" s="19"/>
      <c r="K835" s="8">
        <f>D835-B835</f>
        <v>-7.0400000000000063</v>
      </c>
      <c r="L835" s="8">
        <f t="shared" si="36"/>
        <v>7.0400000000000063</v>
      </c>
      <c r="M835" s="8">
        <f t="shared" si="37"/>
        <v>0</v>
      </c>
      <c r="N835" s="8">
        <f t="shared" si="38"/>
        <v>0</v>
      </c>
    </row>
    <row r="836" spans="1:14" x14ac:dyDescent="0.25">
      <c r="A836" s="2" t="s">
        <v>840</v>
      </c>
      <c r="B836" s="16">
        <v>39.090000000000003</v>
      </c>
      <c r="C836" s="16">
        <v>39.200000000000003</v>
      </c>
      <c r="D836" s="17">
        <v>39.090000000000003</v>
      </c>
      <c r="E836" s="17">
        <v>39.200000000000003</v>
      </c>
      <c r="F836" s="18"/>
      <c r="G836" s="18"/>
      <c r="H836" s="19"/>
      <c r="I836" s="19"/>
      <c r="K836" s="8">
        <f>D836-B836</f>
        <v>0</v>
      </c>
      <c r="L836" s="8">
        <f t="shared" ref="L836:L899" si="39">E836-C836</f>
        <v>0</v>
      </c>
      <c r="M836" s="8">
        <f t="shared" ref="M836:M899" si="40">H836-F836</f>
        <v>0</v>
      </c>
      <c r="N836" s="8">
        <f t="shared" ref="N836:N899" si="41">I836-G836</f>
        <v>0</v>
      </c>
    </row>
    <row r="837" spans="1:14" x14ac:dyDescent="0.25">
      <c r="A837" s="2" t="s">
        <v>841</v>
      </c>
      <c r="B837" s="16">
        <v>43</v>
      </c>
      <c r="C837" s="16">
        <v>39.200000000000003</v>
      </c>
      <c r="D837" s="17">
        <v>43.800000000000004</v>
      </c>
      <c r="E837" s="17">
        <v>43.11</v>
      </c>
      <c r="F837" s="18"/>
      <c r="G837" s="18"/>
      <c r="H837" s="19"/>
      <c r="I837" s="19"/>
      <c r="K837" s="8">
        <f>D837-B837</f>
        <v>0.80000000000000426</v>
      </c>
      <c r="L837" s="8">
        <f t="shared" si="39"/>
        <v>3.9099999999999966</v>
      </c>
      <c r="M837" s="8">
        <f t="shared" si="40"/>
        <v>0</v>
      </c>
      <c r="N837" s="8">
        <f t="shared" si="41"/>
        <v>0</v>
      </c>
    </row>
    <row r="838" spans="1:14" x14ac:dyDescent="0.25">
      <c r="A838" s="2" t="s">
        <v>842</v>
      </c>
      <c r="B838" s="16">
        <v>39.090000000000003</v>
      </c>
      <c r="C838" s="16">
        <v>39.200000000000003</v>
      </c>
      <c r="D838" s="17">
        <v>39.090000000000003</v>
      </c>
      <c r="E838" s="17">
        <v>39.200000000000003</v>
      </c>
      <c r="F838" s="18"/>
      <c r="G838" s="18"/>
      <c r="H838" s="19"/>
      <c r="I838" s="19"/>
      <c r="K838" s="8">
        <f>D838-B838</f>
        <v>0</v>
      </c>
      <c r="L838" s="8">
        <f t="shared" si="39"/>
        <v>0</v>
      </c>
      <c r="M838" s="8">
        <f t="shared" si="40"/>
        <v>0</v>
      </c>
      <c r="N838" s="8">
        <f t="shared" si="41"/>
        <v>0</v>
      </c>
    </row>
    <row r="839" spans="1:14" x14ac:dyDescent="0.25">
      <c r="A839" s="2" t="s">
        <v>843</v>
      </c>
      <c r="B839" s="16">
        <v>111.78999999999999</v>
      </c>
      <c r="C839" s="16">
        <v>101.92</v>
      </c>
      <c r="D839" s="17">
        <v>111.78999999999999</v>
      </c>
      <c r="E839" s="17">
        <v>101.92</v>
      </c>
      <c r="F839" s="18"/>
      <c r="G839" s="18"/>
      <c r="H839" s="19"/>
      <c r="I839" s="19"/>
      <c r="K839" s="8">
        <f>D839-B839</f>
        <v>0</v>
      </c>
      <c r="L839" s="8">
        <f t="shared" si="39"/>
        <v>0</v>
      </c>
      <c r="M839" s="8">
        <f t="shared" si="40"/>
        <v>0</v>
      </c>
      <c r="N839" s="8">
        <f t="shared" si="41"/>
        <v>0</v>
      </c>
    </row>
    <row r="840" spans="1:14" x14ac:dyDescent="0.25">
      <c r="A840" s="2" t="s">
        <v>844</v>
      </c>
      <c r="B840" s="16">
        <v>77.400000000000006</v>
      </c>
      <c r="C840" s="16">
        <v>70.56</v>
      </c>
      <c r="D840" s="17">
        <v>77.400000000000006</v>
      </c>
      <c r="E840" s="17">
        <v>0</v>
      </c>
      <c r="F840" s="18"/>
      <c r="G840" s="18"/>
      <c r="H840" s="19"/>
      <c r="I840" s="19"/>
      <c r="K840" s="8">
        <f>D840-B840</f>
        <v>0</v>
      </c>
      <c r="L840" s="8">
        <f t="shared" si="39"/>
        <v>-70.56</v>
      </c>
      <c r="M840" s="8">
        <f t="shared" si="40"/>
        <v>0</v>
      </c>
      <c r="N840" s="8">
        <f t="shared" si="41"/>
        <v>0</v>
      </c>
    </row>
    <row r="841" spans="1:14" x14ac:dyDescent="0.25">
      <c r="A841" s="2" t="s">
        <v>845</v>
      </c>
      <c r="B841" s="16">
        <v>289.25</v>
      </c>
      <c r="C841" s="16">
        <v>290.08</v>
      </c>
      <c r="D841" s="17">
        <v>289.25</v>
      </c>
      <c r="E841" s="17">
        <v>290.08</v>
      </c>
      <c r="F841" s="18"/>
      <c r="G841" s="18"/>
      <c r="H841" s="19"/>
      <c r="I841" s="19"/>
      <c r="K841" s="8">
        <f>D841-B841</f>
        <v>0</v>
      </c>
      <c r="L841" s="8">
        <f t="shared" si="39"/>
        <v>0</v>
      </c>
      <c r="M841" s="8">
        <f t="shared" si="40"/>
        <v>0</v>
      </c>
      <c r="N841" s="8">
        <f t="shared" si="41"/>
        <v>0</v>
      </c>
    </row>
    <row r="842" spans="1:14" x14ac:dyDescent="0.25">
      <c r="A842" s="2" t="s">
        <v>846</v>
      </c>
      <c r="B842" s="16">
        <v>132.9</v>
      </c>
      <c r="C842" s="16">
        <v>133.28</v>
      </c>
      <c r="D842" s="17">
        <v>132.9</v>
      </c>
      <c r="E842" s="17">
        <v>133.28</v>
      </c>
      <c r="F842" s="18"/>
      <c r="G842" s="18"/>
      <c r="H842" s="19"/>
      <c r="I842" s="19"/>
      <c r="K842" s="8">
        <f>D842-B842</f>
        <v>0</v>
      </c>
      <c r="L842" s="8">
        <f t="shared" si="39"/>
        <v>0</v>
      </c>
      <c r="M842" s="8">
        <f t="shared" si="40"/>
        <v>0</v>
      </c>
      <c r="N842" s="8">
        <f t="shared" si="41"/>
        <v>0</v>
      </c>
    </row>
    <row r="843" spans="1:14" x14ac:dyDescent="0.25">
      <c r="A843" s="2" t="s">
        <v>847</v>
      </c>
      <c r="B843" s="16">
        <v>39.090000000000003</v>
      </c>
      <c r="C843" s="16">
        <v>-39.090000000000003</v>
      </c>
      <c r="D843" s="17">
        <v>0</v>
      </c>
      <c r="E843" s="17">
        <v>0</v>
      </c>
      <c r="F843" s="18"/>
      <c r="G843" s="18"/>
      <c r="H843" s="19"/>
      <c r="I843" s="19"/>
      <c r="K843" s="8">
        <f>D843-B843</f>
        <v>-39.090000000000003</v>
      </c>
      <c r="L843" s="8">
        <f t="shared" si="39"/>
        <v>39.090000000000003</v>
      </c>
      <c r="M843" s="8">
        <f t="shared" si="40"/>
        <v>0</v>
      </c>
      <c r="N843" s="8">
        <f t="shared" si="41"/>
        <v>0</v>
      </c>
    </row>
    <row r="844" spans="1:14" x14ac:dyDescent="0.25">
      <c r="A844" s="2" t="s">
        <v>848</v>
      </c>
      <c r="B844" s="16">
        <v>77.400000000000006</v>
      </c>
      <c r="C844" s="18"/>
      <c r="D844" s="17">
        <v>0</v>
      </c>
      <c r="E844" s="19"/>
      <c r="F844" s="18"/>
      <c r="G844" s="18"/>
      <c r="H844" s="19"/>
      <c r="I844" s="19"/>
      <c r="K844" s="8">
        <f>D844-B844</f>
        <v>-77.400000000000006</v>
      </c>
      <c r="L844" s="8">
        <f t="shared" si="39"/>
        <v>0</v>
      </c>
      <c r="M844" s="8">
        <f t="shared" si="40"/>
        <v>0</v>
      </c>
      <c r="N844" s="8">
        <f t="shared" si="41"/>
        <v>0</v>
      </c>
    </row>
    <row r="845" spans="1:14" x14ac:dyDescent="0.25">
      <c r="A845" s="2" t="s">
        <v>849</v>
      </c>
      <c r="B845" s="16">
        <v>39.090000000000003</v>
      </c>
      <c r="C845" s="16">
        <v>39.200000000000003</v>
      </c>
      <c r="D845" s="17">
        <v>39.090000000000003</v>
      </c>
      <c r="E845" s="17">
        <v>39.200000000000003</v>
      </c>
      <c r="F845" s="18"/>
      <c r="G845" s="18"/>
      <c r="H845" s="19"/>
      <c r="I845" s="19"/>
      <c r="K845" s="8">
        <f>D845-B845</f>
        <v>0</v>
      </c>
      <c r="L845" s="8">
        <f t="shared" si="39"/>
        <v>0</v>
      </c>
      <c r="M845" s="8">
        <f t="shared" si="40"/>
        <v>0</v>
      </c>
      <c r="N845" s="8">
        <f t="shared" si="41"/>
        <v>0</v>
      </c>
    </row>
    <row r="846" spans="1:14" x14ac:dyDescent="0.25">
      <c r="A846" s="2" t="s">
        <v>850</v>
      </c>
      <c r="B846" s="16">
        <v>39.090000000000003</v>
      </c>
      <c r="C846" s="16">
        <v>39.200000000000003</v>
      </c>
      <c r="D846" s="17">
        <v>39.090000000000003</v>
      </c>
      <c r="E846" s="17">
        <v>39.200000000000003</v>
      </c>
      <c r="F846" s="18"/>
      <c r="G846" s="18"/>
      <c r="H846" s="19"/>
      <c r="I846" s="19"/>
      <c r="K846" s="8">
        <f>D846-B846</f>
        <v>0</v>
      </c>
      <c r="L846" s="8">
        <f t="shared" si="39"/>
        <v>0</v>
      </c>
      <c r="M846" s="8">
        <f t="shared" si="40"/>
        <v>0</v>
      </c>
      <c r="N846" s="8">
        <f t="shared" si="41"/>
        <v>0</v>
      </c>
    </row>
    <row r="847" spans="1:14" x14ac:dyDescent="0.25">
      <c r="A847" s="2" t="s">
        <v>851</v>
      </c>
      <c r="B847" s="16">
        <v>101.63</v>
      </c>
      <c r="C847" s="16">
        <v>101.92</v>
      </c>
      <c r="D847" s="17">
        <v>101.63</v>
      </c>
      <c r="E847" s="17">
        <v>101.92</v>
      </c>
      <c r="F847" s="18"/>
      <c r="G847" s="18"/>
      <c r="H847" s="19"/>
      <c r="I847" s="19"/>
      <c r="K847" s="8">
        <f>D847-B847</f>
        <v>0</v>
      </c>
      <c r="L847" s="8">
        <f t="shared" si="39"/>
        <v>0</v>
      </c>
      <c r="M847" s="8">
        <f t="shared" si="40"/>
        <v>0</v>
      </c>
      <c r="N847" s="8">
        <f t="shared" si="41"/>
        <v>0</v>
      </c>
    </row>
    <row r="848" spans="1:14" x14ac:dyDescent="0.25">
      <c r="A848" s="2" t="s">
        <v>852</v>
      </c>
      <c r="B848" s="16">
        <v>164.17</v>
      </c>
      <c r="C848" s="16">
        <v>50.309999999999974</v>
      </c>
      <c r="D848" s="17">
        <v>164.17</v>
      </c>
      <c r="E848" s="17">
        <v>0</v>
      </c>
      <c r="F848" s="18"/>
      <c r="G848" s="18"/>
      <c r="H848" s="19"/>
      <c r="I848" s="19"/>
      <c r="K848" s="8">
        <f>D848-B848</f>
        <v>0</v>
      </c>
      <c r="L848" s="8">
        <f t="shared" si="39"/>
        <v>-50.309999999999974</v>
      </c>
      <c r="M848" s="8">
        <f t="shared" si="40"/>
        <v>0</v>
      </c>
      <c r="N848" s="8">
        <f t="shared" si="41"/>
        <v>0</v>
      </c>
    </row>
    <row r="849" spans="1:14" x14ac:dyDescent="0.25">
      <c r="A849" s="2" t="s">
        <v>853</v>
      </c>
      <c r="B849" s="16">
        <v>39.090000000000003</v>
      </c>
      <c r="C849" s="16">
        <v>39.200000000000003</v>
      </c>
      <c r="D849" s="17">
        <v>39.090000000000003</v>
      </c>
      <c r="E849" s="17">
        <v>0</v>
      </c>
      <c r="F849" s="18"/>
      <c r="G849" s="18"/>
      <c r="H849" s="19"/>
      <c r="I849" s="19"/>
      <c r="K849" s="8">
        <f>D849-B849</f>
        <v>0</v>
      </c>
      <c r="L849" s="8">
        <f t="shared" si="39"/>
        <v>-39.200000000000003</v>
      </c>
      <c r="M849" s="8">
        <f t="shared" si="40"/>
        <v>0</v>
      </c>
      <c r="N849" s="8">
        <f t="shared" si="41"/>
        <v>0</v>
      </c>
    </row>
    <row r="850" spans="1:14" x14ac:dyDescent="0.25">
      <c r="A850" s="2" t="s">
        <v>854</v>
      </c>
      <c r="B850" s="16">
        <v>39.090000000000003</v>
      </c>
      <c r="C850" s="16">
        <v>39.200000000000003</v>
      </c>
      <c r="D850" s="17">
        <v>39.090000000000003</v>
      </c>
      <c r="E850" s="17">
        <v>39.200000000000003</v>
      </c>
      <c r="F850" s="18"/>
      <c r="G850" s="18"/>
      <c r="H850" s="19"/>
      <c r="I850" s="19"/>
      <c r="K850" s="8">
        <f>D850-B850</f>
        <v>0</v>
      </c>
      <c r="L850" s="8">
        <f t="shared" si="39"/>
        <v>0</v>
      </c>
      <c r="M850" s="8">
        <f t="shared" si="40"/>
        <v>0</v>
      </c>
      <c r="N850" s="8">
        <f t="shared" si="41"/>
        <v>0</v>
      </c>
    </row>
    <row r="851" spans="1:14" x14ac:dyDescent="0.25">
      <c r="A851" s="2" t="s">
        <v>855</v>
      </c>
      <c r="B851" s="16">
        <v>0</v>
      </c>
      <c r="C851" s="18"/>
      <c r="D851" s="17">
        <v>100.75</v>
      </c>
      <c r="E851" s="19"/>
      <c r="F851" s="18"/>
      <c r="G851" s="18"/>
      <c r="H851" s="19"/>
      <c r="I851" s="19"/>
      <c r="K851" s="8">
        <f>D851-B851</f>
        <v>100.75</v>
      </c>
      <c r="L851" s="8">
        <f t="shared" si="39"/>
        <v>0</v>
      </c>
      <c r="M851" s="8">
        <f t="shared" si="40"/>
        <v>0</v>
      </c>
      <c r="N851" s="8">
        <f t="shared" si="41"/>
        <v>0</v>
      </c>
    </row>
    <row r="852" spans="1:14" x14ac:dyDescent="0.25">
      <c r="A852" s="2" t="s">
        <v>856</v>
      </c>
      <c r="B852" s="16">
        <v>39.090000000000003</v>
      </c>
      <c r="C852" s="16">
        <v>39.200000000000003</v>
      </c>
      <c r="D852" s="17">
        <v>39.090000000000003</v>
      </c>
      <c r="E852" s="17">
        <v>0</v>
      </c>
      <c r="F852" s="18"/>
      <c r="G852" s="18"/>
      <c r="H852" s="19"/>
      <c r="I852" s="19"/>
      <c r="K852" s="8">
        <f>D852-B852</f>
        <v>0</v>
      </c>
      <c r="L852" s="8">
        <f t="shared" si="39"/>
        <v>-39.200000000000003</v>
      </c>
      <c r="M852" s="8">
        <f t="shared" si="40"/>
        <v>0</v>
      </c>
      <c r="N852" s="8">
        <f t="shared" si="41"/>
        <v>0</v>
      </c>
    </row>
    <row r="853" spans="1:14" x14ac:dyDescent="0.25">
      <c r="A853" s="2" t="s">
        <v>857</v>
      </c>
      <c r="B853" s="16">
        <v>0</v>
      </c>
      <c r="C853" s="18"/>
      <c r="D853" s="17">
        <v>0</v>
      </c>
      <c r="E853" s="19"/>
      <c r="F853" s="18"/>
      <c r="G853" s="18"/>
      <c r="H853" s="19"/>
      <c r="I853" s="19"/>
      <c r="K853" s="8">
        <f>D853-B853</f>
        <v>0</v>
      </c>
      <c r="L853" s="8">
        <f t="shared" si="39"/>
        <v>0</v>
      </c>
      <c r="M853" s="8">
        <f t="shared" si="40"/>
        <v>0</v>
      </c>
      <c r="N853" s="8">
        <f t="shared" si="41"/>
        <v>0</v>
      </c>
    </row>
    <row r="854" spans="1:14" x14ac:dyDescent="0.25">
      <c r="A854" s="2" t="s">
        <v>858</v>
      </c>
      <c r="B854" s="16">
        <v>70.36</v>
      </c>
      <c r="C854" s="16">
        <v>0</v>
      </c>
      <c r="D854" s="17">
        <v>70.36</v>
      </c>
      <c r="E854" s="17">
        <v>0</v>
      </c>
      <c r="F854" s="18"/>
      <c r="G854" s="18"/>
      <c r="H854" s="19"/>
      <c r="I854" s="19"/>
      <c r="K854" s="8">
        <f>D854-B854</f>
        <v>0</v>
      </c>
      <c r="L854" s="8">
        <f t="shared" si="39"/>
        <v>0</v>
      </c>
      <c r="M854" s="8">
        <f t="shared" si="40"/>
        <v>0</v>
      </c>
      <c r="N854" s="8">
        <f t="shared" si="41"/>
        <v>0</v>
      </c>
    </row>
    <row r="855" spans="1:14" x14ac:dyDescent="0.25">
      <c r="A855" s="2" t="s">
        <v>859</v>
      </c>
      <c r="B855" s="16">
        <v>77.400000000000006</v>
      </c>
      <c r="C855" s="16">
        <v>70.56</v>
      </c>
      <c r="D855" s="17">
        <v>70.36</v>
      </c>
      <c r="E855" s="17">
        <v>77.600000000000009</v>
      </c>
      <c r="F855" s="18"/>
      <c r="G855" s="18"/>
      <c r="H855" s="19"/>
      <c r="I855" s="19"/>
      <c r="K855" s="8">
        <f>D855-B855</f>
        <v>-7.0400000000000063</v>
      </c>
      <c r="L855" s="8">
        <f t="shared" si="39"/>
        <v>7.0400000000000063</v>
      </c>
      <c r="M855" s="8">
        <f t="shared" si="40"/>
        <v>0</v>
      </c>
      <c r="N855" s="8">
        <f t="shared" si="41"/>
        <v>0</v>
      </c>
    </row>
    <row r="856" spans="1:14" x14ac:dyDescent="0.25">
      <c r="A856" s="2" t="s">
        <v>860</v>
      </c>
      <c r="B856" s="16">
        <v>70.36</v>
      </c>
      <c r="C856" s="16">
        <v>70.56</v>
      </c>
      <c r="D856" s="17">
        <v>70.36</v>
      </c>
      <c r="E856" s="17">
        <v>70.56</v>
      </c>
      <c r="F856" s="18"/>
      <c r="G856" s="18"/>
      <c r="H856" s="19"/>
      <c r="I856" s="19"/>
      <c r="K856" s="8">
        <f>D856-B856</f>
        <v>0</v>
      </c>
      <c r="L856" s="8">
        <f t="shared" si="39"/>
        <v>0</v>
      </c>
      <c r="M856" s="8">
        <f t="shared" si="40"/>
        <v>0</v>
      </c>
      <c r="N856" s="8">
        <f t="shared" si="41"/>
        <v>0</v>
      </c>
    </row>
    <row r="857" spans="1:14" x14ac:dyDescent="0.25">
      <c r="A857" s="2" t="s">
        <v>861</v>
      </c>
      <c r="B857" s="16">
        <v>39.090000000000003</v>
      </c>
      <c r="C857" s="16">
        <v>39.200000000000003</v>
      </c>
      <c r="D857" s="17">
        <v>39.090000000000003</v>
      </c>
      <c r="E857" s="17">
        <v>39.200000000000003</v>
      </c>
      <c r="F857" s="18"/>
      <c r="G857" s="18"/>
      <c r="H857" s="19"/>
      <c r="I857" s="19"/>
      <c r="K857" s="8">
        <f>D857-B857</f>
        <v>0</v>
      </c>
      <c r="L857" s="8">
        <f t="shared" si="39"/>
        <v>0</v>
      </c>
      <c r="M857" s="8">
        <f t="shared" si="40"/>
        <v>0</v>
      </c>
      <c r="N857" s="8">
        <f t="shared" si="41"/>
        <v>0</v>
      </c>
    </row>
    <row r="858" spans="1:14" x14ac:dyDescent="0.25">
      <c r="A858" s="2" t="s">
        <v>862</v>
      </c>
      <c r="B858" s="16">
        <v>39.090000000000003</v>
      </c>
      <c r="C858" s="16">
        <v>39.200000000000003</v>
      </c>
      <c r="D858" s="17">
        <v>39.090000000000003</v>
      </c>
      <c r="E858" s="17">
        <v>39.200000000000003</v>
      </c>
      <c r="F858" s="18"/>
      <c r="G858" s="18"/>
      <c r="H858" s="19"/>
      <c r="I858" s="19"/>
      <c r="K858" s="8">
        <f>D858-B858</f>
        <v>0</v>
      </c>
      <c r="L858" s="8">
        <f t="shared" si="39"/>
        <v>0</v>
      </c>
      <c r="M858" s="8">
        <f t="shared" si="40"/>
        <v>0</v>
      </c>
      <c r="N858" s="8">
        <f t="shared" si="41"/>
        <v>0</v>
      </c>
    </row>
    <row r="859" spans="1:14" x14ac:dyDescent="0.25">
      <c r="A859" s="2" t="s">
        <v>863</v>
      </c>
      <c r="B859" s="16">
        <v>70.36</v>
      </c>
      <c r="C859" s="16">
        <v>70.56</v>
      </c>
      <c r="D859" s="17">
        <v>0</v>
      </c>
      <c r="E859" s="17">
        <v>70.56</v>
      </c>
      <c r="F859" s="18"/>
      <c r="G859" s="18"/>
      <c r="H859" s="19"/>
      <c r="I859" s="19"/>
      <c r="K859" s="8">
        <f>D859-B859</f>
        <v>-70.36</v>
      </c>
      <c r="L859" s="8">
        <f t="shared" si="39"/>
        <v>0</v>
      </c>
      <c r="M859" s="8">
        <f t="shared" si="40"/>
        <v>0</v>
      </c>
      <c r="N859" s="8">
        <f t="shared" si="41"/>
        <v>0</v>
      </c>
    </row>
    <row r="860" spans="1:14" x14ac:dyDescent="0.25">
      <c r="A860" s="2" t="s">
        <v>864</v>
      </c>
      <c r="B860" s="16">
        <v>77.400000000000006</v>
      </c>
      <c r="C860" s="16">
        <v>70.56</v>
      </c>
      <c r="D860" s="17">
        <v>70.36</v>
      </c>
      <c r="E860" s="17">
        <v>77.600000000000009</v>
      </c>
      <c r="F860" s="18"/>
      <c r="G860" s="18"/>
      <c r="H860" s="19"/>
      <c r="I860" s="19"/>
      <c r="K860" s="8">
        <f>D860-B860</f>
        <v>-7.0400000000000063</v>
      </c>
      <c r="L860" s="8">
        <f t="shared" si="39"/>
        <v>7.0400000000000063</v>
      </c>
      <c r="M860" s="8">
        <f t="shared" si="40"/>
        <v>0</v>
      </c>
      <c r="N860" s="8">
        <f t="shared" si="41"/>
        <v>0</v>
      </c>
    </row>
    <row r="861" spans="1:14" x14ac:dyDescent="0.25">
      <c r="A861" s="2" t="s">
        <v>865</v>
      </c>
      <c r="B861" s="16">
        <v>39.090000000000003</v>
      </c>
      <c r="C861" s="16">
        <v>39.200000000000003</v>
      </c>
      <c r="D861" s="17">
        <v>39.090000000000003</v>
      </c>
      <c r="E861" s="17">
        <v>39.200000000000003</v>
      </c>
      <c r="F861" s="18"/>
      <c r="G861" s="18"/>
      <c r="H861" s="19"/>
      <c r="I861" s="19"/>
      <c r="K861" s="8">
        <f>D861-B861</f>
        <v>0</v>
      </c>
      <c r="L861" s="8">
        <f t="shared" si="39"/>
        <v>0</v>
      </c>
      <c r="M861" s="8">
        <f t="shared" si="40"/>
        <v>0</v>
      </c>
      <c r="N861" s="8">
        <f t="shared" si="41"/>
        <v>0</v>
      </c>
    </row>
    <row r="862" spans="1:14" x14ac:dyDescent="0.25">
      <c r="A862" s="2" t="s">
        <v>866</v>
      </c>
      <c r="B862" s="16">
        <v>111.78999999999999</v>
      </c>
      <c r="C862" s="16">
        <v>-111.78999999999999</v>
      </c>
      <c r="D862" s="17">
        <v>0</v>
      </c>
      <c r="E862" s="17">
        <v>0</v>
      </c>
      <c r="F862" s="18"/>
      <c r="G862" s="18"/>
      <c r="H862" s="19"/>
      <c r="I862" s="19"/>
      <c r="K862" s="8">
        <f>D862-B862</f>
        <v>-111.78999999999999</v>
      </c>
      <c r="L862" s="8">
        <f t="shared" si="39"/>
        <v>111.78999999999999</v>
      </c>
      <c r="M862" s="8">
        <f t="shared" si="40"/>
        <v>0</v>
      </c>
      <c r="N862" s="8">
        <f t="shared" si="41"/>
        <v>0</v>
      </c>
    </row>
    <row r="863" spans="1:14" x14ac:dyDescent="0.25">
      <c r="A863" s="2" t="s">
        <v>867</v>
      </c>
      <c r="B863" s="16">
        <v>40.760000000000005</v>
      </c>
      <c r="C863" s="16">
        <v>40.540000000000006</v>
      </c>
      <c r="D863" s="17">
        <v>0</v>
      </c>
      <c r="E863" s="17">
        <v>40.529999999999994</v>
      </c>
      <c r="F863" s="18"/>
      <c r="G863" s="18"/>
      <c r="H863" s="19"/>
      <c r="I863" s="19"/>
      <c r="K863" s="8">
        <f>D863-B863</f>
        <v>-40.760000000000005</v>
      </c>
      <c r="L863" s="8">
        <f t="shared" si="39"/>
        <v>-1.0000000000012221E-2</v>
      </c>
      <c r="M863" s="8">
        <f t="shared" si="40"/>
        <v>0</v>
      </c>
      <c r="N863" s="8">
        <f t="shared" si="41"/>
        <v>0</v>
      </c>
    </row>
    <row r="864" spans="1:14" x14ac:dyDescent="0.25">
      <c r="A864" s="2" t="s">
        <v>868</v>
      </c>
      <c r="B864" s="16">
        <v>2880.3800000000006</v>
      </c>
      <c r="C864" s="18"/>
      <c r="D864" s="17">
        <v>3197.36</v>
      </c>
      <c r="E864" s="19"/>
      <c r="F864" s="18"/>
      <c r="G864" s="18"/>
      <c r="H864" s="19"/>
      <c r="I864" s="19"/>
      <c r="K864" s="8">
        <f>D864-B864</f>
        <v>316.97999999999956</v>
      </c>
      <c r="L864" s="8">
        <f t="shared" si="39"/>
        <v>0</v>
      </c>
      <c r="M864" s="8">
        <f t="shared" si="40"/>
        <v>0</v>
      </c>
      <c r="N864" s="8">
        <f t="shared" si="41"/>
        <v>0</v>
      </c>
    </row>
    <row r="865" spans="1:14" x14ac:dyDescent="0.25">
      <c r="A865" s="2" t="s">
        <v>869</v>
      </c>
      <c r="B865" s="16">
        <v>39.090000000000003</v>
      </c>
      <c r="C865" s="16">
        <v>43.11</v>
      </c>
      <c r="D865" s="17">
        <v>0</v>
      </c>
      <c r="E865" s="17">
        <v>0</v>
      </c>
      <c r="F865" s="18"/>
      <c r="G865" s="18"/>
      <c r="H865" s="19"/>
      <c r="I865" s="19"/>
      <c r="K865" s="8">
        <f>D865-B865</f>
        <v>-39.090000000000003</v>
      </c>
      <c r="L865" s="8">
        <f t="shared" si="39"/>
        <v>-43.11</v>
      </c>
      <c r="M865" s="8">
        <f t="shared" si="40"/>
        <v>0</v>
      </c>
      <c r="N865" s="8">
        <f t="shared" si="41"/>
        <v>0</v>
      </c>
    </row>
    <row r="866" spans="1:14" x14ac:dyDescent="0.25">
      <c r="A866" s="2" t="s">
        <v>870</v>
      </c>
      <c r="B866" s="16">
        <v>78.180000000000007</v>
      </c>
      <c r="C866" s="16">
        <v>78.400000000000006</v>
      </c>
      <c r="D866" s="17">
        <v>78.180000000000007</v>
      </c>
      <c r="E866" s="17">
        <v>39.200000000000003</v>
      </c>
      <c r="F866" s="18"/>
      <c r="G866" s="18"/>
      <c r="H866" s="19"/>
      <c r="I866" s="19"/>
      <c r="K866" s="8">
        <f>D866-B866</f>
        <v>0</v>
      </c>
      <c r="L866" s="8">
        <f t="shared" si="39"/>
        <v>-39.200000000000003</v>
      </c>
      <c r="M866" s="8">
        <f t="shared" si="40"/>
        <v>0</v>
      </c>
      <c r="N866" s="8">
        <f t="shared" si="41"/>
        <v>0</v>
      </c>
    </row>
    <row r="867" spans="1:14" x14ac:dyDescent="0.25">
      <c r="A867" s="2" t="s">
        <v>871</v>
      </c>
      <c r="B867" s="16">
        <v>147.78</v>
      </c>
      <c r="C867" s="16">
        <v>146.61000000000001</v>
      </c>
      <c r="D867" s="17">
        <v>134.82000000000002</v>
      </c>
      <c r="E867" s="17">
        <v>133.28</v>
      </c>
      <c r="F867" s="18"/>
      <c r="G867" s="18"/>
      <c r="H867" s="19"/>
      <c r="I867" s="19"/>
      <c r="K867" s="8">
        <f>D867-B867</f>
        <v>-12.95999999999998</v>
      </c>
      <c r="L867" s="8">
        <f t="shared" si="39"/>
        <v>-13.330000000000013</v>
      </c>
      <c r="M867" s="8">
        <f t="shared" si="40"/>
        <v>0</v>
      </c>
      <c r="N867" s="8">
        <f t="shared" si="41"/>
        <v>0</v>
      </c>
    </row>
    <row r="868" spans="1:14" x14ac:dyDescent="0.25">
      <c r="A868" s="2" t="s">
        <v>872</v>
      </c>
      <c r="B868" s="16">
        <v>70.36</v>
      </c>
      <c r="C868" s="16">
        <v>70.56</v>
      </c>
      <c r="D868" s="17">
        <v>70.36</v>
      </c>
      <c r="E868" s="17">
        <v>70.56</v>
      </c>
      <c r="F868" s="18"/>
      <c r="G868" s="18"/>
      <c r="H868" s="19"/>
      <c r="I868" s="19"/>
      <c r="K868" s="8">
        <f>D868-B868</f>
        <v>0</v>
      </c>
      <c r="L868" s="8">
        <f t="shared" si="39"/>
        <v>0</v>
      </c>
      <c r="M868" s="8">
        <f t="shared" si="40"/>
        <v>0</v>
      </c>
      <c r="N868" s="8">
        <f t="shared" si="41"/>
        <v>0</v>
      </c>
    </row>
    <row r="869" spans="1:14" x14ac:dyDescent="0.25">
      <c r="A869" s="2" t="s">
        <v>873</v>
      </c>
      <c r="B869" s="16">
        <v>214.98</v>
      </c>
      <c r="C869" s="16">
        <v>196</v>
      </c>
      <c r="D869" s="17">
        <v>195.44</v>
      </c>
      <c r="E869" s="17">
        <v>215.54</v>
      </c>
      <c r="F869" s="18"/>
      <c r="G869" s="18"/>
      <c r="H869" s="19"/>
      <c r="I869" s="19"/>
      <c r="K869" s="8">
        <f>D869-B869</f>
        <v>-19.539999999999992</v>
      </c>
      <c r="L869" s="8">
        <f t="shared" si="39"/>
        <v>19.539999999999992</v>
      </c>
      <c r="M869" s="8">
        <f t="shared" si="40"/>
        <v>0</v>
      </c>
      <c r="N869" s="8">
        <f t="shared" si="41"/>
        <v>0</v>
      </c>
    </row>
    <row r="870" spans="1:14" x14ac:dyDescent="0.25">
      <c r="A870" s="2" t="s">
        <v>874</v>
      </c>
      <c r="B870" s="16">
        <v>70.36</v>
      </c>
      <c r="C870" s="16">
        <v>70.56</v>
      </c>
      <c r="D870" s="17">
        <v>70.36</v>
      </c>
      <c r="E870" s="17">
        <v>70.56</v>
      </c>
      <c r="F870" s="18"/>
      <c r="G870" s="18"/>
      <c r="H870" s="19"/>
      <c r="I870" s="19"/>
      <c r="K870" s="8">
        <f>D870-B870</f>
        <v>0</v>
      </c>
      <c r="L870" s="8">
        <f t="shared" si="39"/>
        <v>0</v>
      </c>
      <c r="M870" s="8">
        <f t="shared" si="40"/>
        <v>0</v>
      </c>
      <c r="N870" s="8">
        <f t="shared" si="41"/>
        <v>0</v>
      </c>
    </row>
    <row r="871" spans="1:14" x14ac:dyDescent="0.25">
      <c r="A871" s="2" t="s">
        <v>875</v>
      </c>
      <c r="B871" s="16">
        <v>39.090000000000003</v>
      </c>
      <c r="C871" s="16">
        <v>43.120000000000005</v>
      </c>
      <c r="D871" s="17">
        <v>39.090000000000003</v>
      </c>
      <c r="E871" s="17">
        <v>39.200000000000003</v>
      </c>
      <c r="F871" s="18"/>
      <c r="G871" s="18"/>
      <c r="H871" s="19"/>
      <c r="I871" s="19"/>
      <c r="K871" s="8">
        <f>D871-B871</f>
        <v>0</v>
      </c>
      <c r="L871" s="8">
        <f t="shared" si="39"/>
        <v>-3.9200000000000017</v>
      </c>
      <c r="M871" s="8">
        <f t="shared" si="40"/>
        <v>0</v>
      </c>
      <c r="N871" s="8">
        <f t="shared" si="41"/>
        <v>0</v>
      </c>
    </row>
    <row r="872" spans="1:14" x14ac:dyDescent="0.25">
      <c r="A872" s="2" t="s">
        <v>876</v>
      </c>
      <c r="B872" s="16">
        <v>0</v>
      </c>
      <c r="C872" s="18"/>
      <c r="D872" s="17">
        <v>0</v>
      </c>
      <c r="E872" s="19"/>
      <c r="F872" s="18"/>
      <c r="G872" s="18"/>
      <c r="H872" s="19"/>
      <c r="I872" s="19"/>
      <c r="K872" s="8">
        <f>D872-B872</f>
        <v>0</v>
      </c>
      <c r="L872" s="8">
        <f t="shared" si="39"/>
        <v>0</v>
      </c>
      <c r="M872" s="8">
        <f t="shared" si="40"/>
        <v>0</v>
      </c>
      <c r="N872" s="8">
        <f t="shared" si="41"/>
        <v>0</v>
      </c>
    </row>
    <row r="873" spans="1:14" x14ac:dyDescent="0.25">
      <c r="A873" s="2" t="s">
        <v>877</v>
      </c>
      <c r="B873" s="16">
        <v>39.090000000000003</v>
      </c>
      <c r="C873" s="16">
        <v>39.200000000000003</v>
      </c>
      <c r="D873" s="17">
        <v>39.090000000000003</v>
      </c>
      <c r="E873" s="17">
        <v>39.200000000000003</v>
      </c>
      <c r="F873" s="18"/>
      <c r="G873" s="18"/>
      <c r="H873" s="19"/>
      <c r="I873" s="19"/>
      <c r="K873" s="8">
        <f>D873-B873</f>
        <v>0</v>
      </c>
      <c r="L873" s="8">
        <f t="shared" si="39"/>
        <v>0</v>
      </c>
      <c r="M873" s="8">
        <f t="shared" si="40"/>
        <v>0</v>
      </c>
      <c r="N873" s="8">
        <f t="shared" si="41"/>
        <v>0</v>
      </c>
    </row>
    <row r="874" spans="1:14" x14ac:dyDescent="0.25">
      <c r="A874" s="2" t="s">
        <v>878</v>
      </c>
      <c r="B874" s="16">
        <v>77.400000000000006</v>
      </c>
      <c r="C874" s="16">
        <v>70.56</v>
      </c>
      <c r="D874" s="17">
        <v>77.400000000000006</v>
      </c>
      <c r="E874" s="17">
        <v>70.56</v>
      </c>
      <c r="F874" s="18"/>
      <c r="G874" s="18"/>
      <c r="H874" s="19"/>
      <c r="I874" s="19"/>
      <c r="K874" s="8">
        <f>D874-B874</f>
        <v>0</v>
      </c>
      <c r="L874" s="8">
        <f t="shared" si="39"/>
        <v>0</v>
      </c>
      <c r="M874" s="8">
        <f t="shared" si="40"/>
        <v>0</v>
      </c>
      <c r="N874" s="8">
        <f t="shared" si="41"/>
        <v>0</v>
      </c>
    </row>
    <row r="875" spans="1:14" x14ac:dyDescent="0.25">
      <c r="A875" s="2" t="s">
        <v>879</v>
      </c>
      <c r="B875" s="16">
        <v>39.090000000000003</v>
      </c>
      <c r="C875" s="16">
        <v>39.200000000000003</v>
      </c>
      <c r="D875" s="17">
        <v>39.090000000000003</v>
      </c>
      <c r="E875" s="17">
        <v>0</v>
      </c>
      <c r="F875" s="18"/>
      <c r="G875" s="18"/>
      <c r="H875" s="19"/>
      <c r="I875" s="19"/>
      <c r="K875" s="8">
        <f>D875-B875</f>
        <v>0</v>
      </c>
      <c r="L875" s="8">
        <f t="shared" si="39"/>
        <v>-39.200000000000003</v>
      </c>
      <c r="M875" s="8">
        <f t="shared" si="40"/>
        <v>0</v>
      </c>
      <c r="N875" s="8">
        <f t="shared" si="41"/>
        <v>0</v>
      </c>
    </row>
    <row r="876" spans="1:14" x14ac:dyDescent="0.25">
      <c r="A876" s="2" t="s">
        <v>880</v>
      </c>
      <c r="B876" s="16">
        <v>77.560000000000016</v>
      </c>
      <c r="C876" s="16">
        <v>70.56</v>
      </c>
      <c r="D876" s="17">
        <v>70.88000000000001</v>
      </c>
      <c r="E876" s="17">
        <v>70.570000000000007</v>
      </c>
      <c r="F876" s="18"/>
      <c r="G876" s="18"/>
      <c r="H876" s="19"/>
      <c r="I876" s="19"/>
      <c r="K876" s="8">
        <f>D876-B876</f>
        <v>-6.6800000000000068</v>
      </c>
      <c r="L876" s="8">
        <f t="shared" si="39"/>
        <v>1.0000000000005116E-2</v>
      </c>
      <c r="M876" s="8">
        <f t="shared" si="40"/>
        <v>0</v>
      </c>
      <c r="N876" s="8">
        <f t="shared" si="41"/>
        <v>0</v>
      </c>
    </row>
    <row r="877" spans="1:14" x14ac:dyDescent="0.25">
      <c r="A877" s="2" t="s">
        <v>881</v>
      </c>
      <c r="B877" s="16">
        <v>39.090000000000003</v>
      </c>
      <c r="C877" s="16">
        <v>39.200000000000003</v>
      </c>
      <c r="D877" s="17">
        <v>39.090000000000003</v>
      </c>
      <c r="E877" s="17">
        <v>39.200000000000003</v>
      </c>
      <c r="F877" s="18"/>
      <c r="G877" s="18"/>
      <c r="H877" s="19"/>
      <c r="I877" s="19"/>
      <c r="K877" s="8">
        <f>D877-B877</f>
        <v>0</v>
      </c>
      <c r="L877" s="8">
        <f t="shared" si="39"/>
        <v>0</v>
      </c>
      <c r="M877" s="8">
        <f t="shared" si="40"/>
        <v>0</v>
      </c>
      <c r="N877" s="8">
        <f t="shared" si="41"/>
        <v>0</v>
      </c>
    </row>
    <row r="878" spans="1:14" x14ac:dyDescent="0.25">
      <c r="A878" s="2" t="s">
        <v>882</v>
      </c>
      <c r="B878" s="16">
        <v>39.090000000000003</v>
      </c>
      <c r="C878" s="16">
        <v>39.200000000000003</v>
      </c>
      <c r="D878" s="17">
        <v>39.090000000000003</v>
      </c>
      <c r="E878" s="17">
        <v>39.200000000000003</v>
      </c>
      <c r="F878" s="18"/>
      <c r="G878" s="18"/>
      <c r="H878" s="19"/>
      <c r="I878" s="19"/>
      <c r="K878" s="8">
        <f>D878-B878</f>
        <v>0</v>
      </c>
      <c r="L878" s="8">
        <f t="shared" si="39"/>
        <v>0</v>
      </c>
      <c r="M878" s="8">
        <f t="shared" si="40"/>
        <v>0</v>
      </c>
      <c r="N878" s="8">
        <f t="shared" si="41"/>
        <v>0</v>
      </c>
    </row>
    <row r="879" spans="1:14" x14ac:dyDescent="0.25">
      <c r="A879" s="2" t="s">
        <v>883</v>
      </c>
      <c r="B879" s="16">
        <v>0</v>
      </c>
      <c r="C879" s="16">
        <v>1999.2</v>
      </c>
      <c r="D879" s="17">
        <v>0</v>
      </c>
      <c r="E879" s="17">
        <v>1999.2</v>
      </c>
      <c r="F879" s="18"/>
      <c r="G879" s="18"/>
      <c r="H879" s="19"/>
      <c r="I879" s="19"/>
      <c r="K879" s="8">
        <f>D879-B879</f>
        <v>0</v>
      </c>
      <c r="L879" s="8">
        <f t="shared" si="39"/>
        <v>0</v>
      </c>
      <c r="M879" s="8">
        <f t="shared" si="40"/>
        <v>0</v>
      </c>
      <c r="N879" s="8">
        <f t="shared" si="41"/>
        <v>0</v>
      </c>
    </row>
    <row r="880" spans="1:14" x14ac:dyDescent="0.25">
      <c r="A880" s="2" t="s">
        <v>884</v>
      </c>
      <c r="B880" s="16">
        <v>70.36</v>
      </c>
      <c r="C880" s="16">
        <v>70.56</v>
      </c>
      <c r="D880" s="17">
        <v>70.36</v>
      </c>
      <c r="E880" s="17">
        <v>70.56</v>
      </c>
      <c r="F880" s="18"/>
      <c r="G880" s="18"/>
      <c r="H880" s="19"/>
      <c r="I880" s="19"/>
      <c r="K880" s="8">
        <f>D880-B880</f>
        <v>0</v>
      </c>
      <c r="L880" s="8">
        <f t="shared" si="39"/>
        <v>0</v>
      </c>
      <c r="M880" s="8">
        <f t="shared" si="40"/>
        <v>0</v>
      </c>
      <c r="N880" s="8">
        <f t="shared" si="41"/>
        <v>0</v>
      </c>
    </row>
    <row r="881" spans="1:14" x14ac:dyDescent="0.25">
      <c r="A881" s="2" t="s">
        <v>885</v>
      </c>
      <c r="B881" s="16">
        <v>70.36</v>
      </c>
      <c r="C881" s="16">
        <v>70.56</v>
      </c>
      <c r="D881" s="17">
        <v>70.36</v>
      </c>
      <c r="E881" s="17">
        <v>0</v>
      </c>
      <c r="F881" s="18"/>
      <c r="G881" s="18"/>
      <c r="H881" s="19"/>
      <c r="I881" s="19"/>
      <c r="K881" s="8">
        <f>D881-B881</f>
        <v>0</v>
      </c>
      <c r="L881" s="8">
        <f t="shared" si="39"/>
        <v>-70.56</v>
      </c>
      <c r="M881" s="8">
        <f t="shared" si="40"/>
        <v>0</v>
      </c>
      <c r="N881" s="8">
        <f t="shared" si="41"/>
        <v>0</v>
      </c>
    </row>
    <row r="882" spans="1:14" x14ac:dyDescent="0.25">
      <c r="A882" s="2" t="s">
        <v>886</v>
      </c>
      <c r="B882" s="16">
        <v>39.090000000000003</v>
      </c>
      <c r="C882" s="16">
        <v>39.200000000000003</v>
      </c>
      <c r="D882" s="17">
        <v>39.090000000000003</v>
      </c>
      <c r="E882" s="17">
        <v>39.200000000000003</v>
      </c>
      <c r="F882" s="18"/>
      <c r="G882" s="18"/>
      <c r="H882" s="19"/>
      <c r="I882" s="19"/>
      <c r="K882" s="8">
        <f>D882-B882</f>
        <v>0</v>
      </c>
      <c r="L882" s="8">
        <f t="shared" si="39"/>
        <v>0</v>
      </c>
      <c r="M882" s="8">
        <f t="shared" si="40"/>
        <v>0</v>
      </c>
      <c r="N882" s="8">
        <f t="shared" si="41"/>
        <v>0</v>
      </c>
    </row>
    <row r="883" spans="1:14" x14ac:dyDescent="0.25">
      <c r="A883" s="2" t="s">
        <v>887</v>
      </c>
      <c r="B883" s="16">
        <v>43.800000000000004</v>
      </c>
      <c r="C883" s="16">
        <v>-82.550000000000011</v>
      </c>
      <c r="D883" s="17">
        <v>0</v>
      </c>
      <c r="E883" s="17">
        <v>0</v>
      </c>
      <c r="F883" s="18"/>
      <c r="G883" s="18"/>
      <c r="H883" s="19"/>
      <c r="I883" s="19"/>
      <c r="K883" s="8">
        <f>D883-B883</f>
        <v>-43.800000000000004</v>
      </c>
      <c r="L883" s="8">
        <f t="shared" si="39"/>
        <v>82.550000000000011</v>
      </c>
      <c r="M883" s="8">
        <f t="shared" si="40"/>
        <v>0</v>
      </c>
      <c r="N883" s="8">
        <f t="shared" si="41"/>
        <v>0</v>
      </c>
    </row>
    <row r="884" spans="1:14" x14ac:dyDescent="0.25">
      <c r="A884" s="2" t="s">
        <v>888</v>
      </c>
      <c r="B884" s="16">
        <v>93.69</v>
      </c>
      <c r="C884" s="16">
        <v>70.56</v>
      </c>
      <c r="D884" s="17">
        <v>0</v>
      </c>
      <c r="E884" s="17">
        <v>0</v>
      </c>
      <c r="F884" s="18"/>
      <c r="G884" s="18"/>
      <c r="H884" s="19"/>
      <c r="I884" s="19"/>
      <c r="K884" s="8">
        <f>D884-B884</f>
        <v>-93.69</v>
      </c>
      <c r="L884" s="8">
        <f t="shared" si="39"/>
        <v>-70.56</v>
      </c>
      <c r="M884" s="8">
        <f t="shared" si="40"/>
        <v>0</v>
      </c>
      <c r="N884" s="8">
        <f t="shared" si="41"/>
        <v>0</v>
      </c>
    </row>
    <row r="885" spans="1:14" x14ac:dyDescent="0.25">
      <c r="A885" s="2" t="s">
        <v>889</v>
      </c>
      <c r="B885" s="16">
        <v>39.090000000000003</v>
      </c>
      <c r="C885" s="16">
        <v>39.200000000000003</v>
      </c>
      <c r="D885" s="17">
        <v>39.090000000000003</v>
      </c>
      <c r="E885" s="17">
        <v>39.200000000000003</v>
      </c>
      <c r="F885" s="18"/>
      <c r="G885" s="18"/>
      <c r="H885" s="19"/>
      <c r="I885" s="19"/>
      <c r="K885" s="8">
        <f>D885-B885</f>
        <v>0</v>
      </c>
      <c r="L885" s="8">
        <f t="shared" si="39"/>
        <v>0</v>
      </c>
      <c r="M885" s="8">
        <f t="shared" si="40"/>
        <v>0</v>
      </c>
      <c r="N885" s="8">
        <f t="shared" si="41"/>
        <v>0</v>
      </c>
    </row>
    <row r="886" spans="1:14" x14ac:dyDescent="0.25">
      <c r="A886" s="2" t="s">
        <v>890</v>
      </c>
      <c r="B886" s="16">
        <v>39.090000000000003</v>
      </c>
      <c r="C886" s="16">
        <v>39.200000000000003</v>
      </c>
      <c r="D886" s="17">
        <v>39.090000000000003</v>
      </c>
      <c r="E886" s="17">
        <v>39.200000000000003</v>
      </c>
      <c r="F886" s="18"/>
      <c r="G886" s="18"/>
      <c r="H886" s="19"/>
      <c r="I886" s="19"/>
      <c r="K886" s="8">
        <f>D886-B886</f>
        <v>0</v>
      </c>
      <c r="L886" s="8">
        <f t="shared" si="39"/>
        <v>0</v>
      </c>
      <c r="M886" s="8">
        <f t="shared" si="40"/>
        <v>0</v>
      </c>
      <c r="N886" s="8">
        <f t="shared" si="41"/>
        <v>0</v>
      </c>
    </row>
    <row r="887" spans="1:14" x14ac:dyDescent="0.25">
      <c r="A887" s="2" t="s">
        <v>891</v>
      </c>
      <c r="B887" s="16">
        <v>39.090000000000003</v>
      </c>
      <c r="C887" s="16">
        <v>39.200000000000003</v>
      </c>
      <c r="D887" s="17">
        <v>39.090000000000003</v>
      </c>
      <c r="E887" s="17">
        <v>39.200000000000003</v>
      </c>
      <c r="F887" s="18"/>
      <c r="G887" s="18"/>
      <c r="H887" s="19"/>
      <c r="I887" s="19"/>
      <c r="K887" s="8">
        <f>D887-B887</f>
        <v>0</v>
      </c>
      <c r="L887" s="8">
        <f t="shared" si="39"/>
        <v>0</v>
      </c>
      <c r="M887" s="8">
        <f t="shared" si="40"/>
        <v>0</v>
      </c>
      <c r="N887" s="8">
        <f t="shared" si="41"/>
        <v>0</v>
      </c>
    </row>
    <row r="888" spans="1:14" x14ac:dyDescent="0.25">
      <c r="A888" s="2" t="s">
        <v>892</v>
      </c>
      <c r="B888" s="16">
        <v>149.16</v>
      </c>
      <c r="C888" s="16">
        <v>146.61000000000001</v>
      </c>
      <c r="D888" s="17">
        <v>0</v>
      </c>
      <c r="E888" s="17">
        <v>0</v>
      </c>
      <c r="F888" s="18"/>
      <c r="G888" s="18"/>
      <c r="H888" s="19"/>
      <c r="I888" s="19"/>
      <c r="K888" s="8">
        <f>D888-B888</f>
        <v>-149.16</v>
      </c>
      <c r="L888" s="8">
        <f t="shared" si="39"/>
        <v>-146.61000000000001</v>
      </c>
      <c r="M888" s="8">
        <f t="shared" si="40"/>
        <v>0</v>
      </c>
      <c r="N888" s="8">
        <f t="shared" si="41"/>
        <v>0</v>
      </c>
    </row>
    <row r="889" spans="1:14" x14ac:dyDescent="0.25">
      <c r="A889" s="2" t="s">
        <v>893</v>
      </c>
      <c r="B889" s="16">
        <v>39.090000000000003</v>
      </c>
      <c r="C889" s="18"/>
      <c r="D889" s="17">
        <v>39.090000000000003</v>
      </c>
      <c r="E889" s="19"/>
      <c r="F889" s="18"/>
      <c r="G889" s="18"/>
      <c r="H889" s="19"/>
      <c r="I889" s="19"/>
      <c r="K889" s="8">
        <f>D889-B889</f>
        <v>0</v>
      </c>
      <c r="L889" s="8">
        <f t="shared" si="39"/>
        <v>0</v>
      </c>
      <c r="M889" s="8">
        <f t="shared" si="40"/>
        <v>0</v>
      </c>
      <c r="N889" s="8">
        <f t="shared" si="41"/>
        <v>0</v>
      </c>
    </row>
    <row r="890" spans="1:14" x14ac:dyDescent="0.25">
      <c r="A890" s="2" t="s">
        <v>894</v>
      </c>
      <c r="B890" s="16">
        <v>407.77</v>
      </c>
      <c r="C890" s="16">
        <v>408.78</v>
      </c>
      <c r="D890" s="17">
        <v>370.63</v>
      </c>
      <c r="E890" s="17">
        <v>408.78000000000003</v>
      </c>
      <c r="F890" s="18"/>
      <c r="G890" s="18"/>
      <c r="H890" s="19"/>
      <c r="I890" s="19"/>
      <c r="K890" s="8">
        <f>D890-B890</f>
        <v>-37.139999999999986</v>
      </c>
      <c r="L890" s="8">
        <f t="shared" si="39"/>
        <v>0</v>
      </c>
      <c r="M890" s="8">
        <f t="shared" si="40"/>
        <v>0</v>
      </c>
      <c r="N890" s="8">
        <f t="shared" si="41"/>
        <v>0</v>
      </c>
    </row>
    <row r="891" spans="1:14" x14ac:dyDescent="0.25">
      <c r="A891" s="2" t="s">
        <v>895</v>
      </c>
      <c r="B891" s="16">
        <v>39.090000000000003</v>
      </c>
      <c r="C891" s="16">
        <v>39.200000000000003</v>
      </c>
      <c r="D891" s="17">
        <v>39.090000000000003</v>
      </c>
      <c r="E891" s="17">
        <v>39.200000000000003</v>
      </c>
      <c r="F891" s="18"/>
      <c r="G891" s="18"/>
      <c r="H891" s="19"/>
      <c r="I891" s="19"/>
      <c r="K891" s="8">
        <f>D891-B891</f>
        <v>0</v>
      </c>
      <c r="L891" s="8">
        <f t="shared" si="39"/>
        <v>0</v>
      </c>
      <c r="M891" s="8">
        <f t="shared" si="40"/>
        <v>0</v>
      </c>
      <c r="N891" s="8">
        <f t="shared" si="41"/>
        <v>0</v>
      </c>
    </row>
    <row r="892" spans="1:14" x14ac:dyDescent="0.25">
      <c r="A892" s="2" t="s">
        <v>896</v>
      </c>
      <c r="B892" s="18"/>
      <c r="C892" s="16">
        <v>0</v>
      </c>
      <c r="D892" s="19"/>
      <c r="E892" s="17">
        <v>-1.0000000000005116E-2</v>
      </c>
      <c r="F892" s="18"/>
      <c r="G892" s="18"/>
      <c r="H892" s="19"/>
      <c r="I892" s="19"/>
      <c r="K892" s="8">
        <f>D892-B892</f>
        <v>0</v>
      </c>
      <c r="L892" s="8">
        <f t="shared" si="39"/>
        <v>-1.0000000000005116E-2</v>
      </c>
      <c r="M892" s="8">
        <f t="shared" si="40"/>
        <v>0</v>
      </c>
      <c r="N892" s="8">
        <f t="shared" si="41"/>
        <v>0</v>
      </c>
    </row>
    <row r="893" spans="1:14" x14ac:dyDescent="0.25">
      <c r="A893" s="2" t="s">
        <v>897</v>
      </c>
      <c r="B893" s="16">
        <v>39.090000000000003</v>
      </c>
      <c r="C893" s="16">
        <v>0</v>
      </c>
      <c r="D893" s="17">
        <v>39.090000000000003</v>
      </c>
      <c r="E893" s="17">
        <v>0</v>
      </c>
      <c r="F893" s="18"/>
      <c r="G893" s="18"/>
      <c r="H893" s="19"/>
      <c r="I893" s="19"/>
      <c r="K893" s="8">
        <f>D893-B893</f>
        <v>0</v>
      </c>
      <c r="L893" s="8">
        <f t="shared" si="39"/>
        <v>0</v>
      </c>
      <c r="M893" s="8">
        <f t="shared" si="40"/>
        <v>0</v>
      </c>
      <c r="N893" s="8">
        <f t="shared" si="41"/>
        <v>0</v>
      </c>
    </row>
    <row r="894" spans="1:14" x14ac:dyDescent="0.25">
      <c r="A894" s="2" t="s">
        <v>898</v>
      </c>
      <c r="B894" s="16">
        <v>39.090000000000003</v>
      </c>
      <c r="C894" s="16">
        <v>39.200000000000003</v>
      </c>
      <c r="D894" s="17">
        <v>39.090000000000003</v>
      </c>
      <c r="E894" s="17">
        <v>39.200000000000003</v>
      </c>
      <c r="F894" s="18"/>
      <c r="G894" s="18"/>
      <c r="H894" s="19"/>
      <c r="I894" s="19"/>
      <c r="K894" s="8">
        <f>D894-B894</f>
        <v>0</v>
      </c>
      <c r="L894" s="8">
        <f t="shared" si="39"/>
        <v>0</v>
      </c>
      <c r="M894" s="8">
        <f t="shared" si="40"/>
        <v>0</v>
      </c>
      <c r="N894" s="8">
        <f t="shared" si="41"/>
        <v>0</v>
      </c>
    </row>
    <row r="895" spans="1:14" x14ac:dyDescent="0.25">
      <c r="A895" s="2" t="s">
        <v>899</v>
      </c>
      <c r="B895" s="16">
        <v>39.090000000000003</v>
      </c>
      <c r="C895" s="16">
        <v>39.200000000000003</v>
      </c>
      <c r="D895" s="17">
        <v>39.090000000000003</v>
      </c>
      <c r="E895" s="17">
        <v>39.200000000000003</v>
      </c>
      <c r="F895" s="18"/>
      <c r="G895" s="18"/>
      <c r="H895" s="19"/>
      <c r="I895" s="19"/>
      <c r="K895" s="8">
        <f>D895-B895</f>
        <v>0</v>
      </c>
      <c r="L895" s="8">
        <f t="shared" si="39"/>
        <v>0</v>
      </c>
      <c r="M895" s="8">
        <f t="shared" si="40"/>
        <v>0</v>
      </c>
      <c r="N895" s="8">
        <f t="shared" si="41"/>
        <v>0</v>
      </c>
    </row>
    <row r="896" spans="1:14" x14ac:dyDescent="0.25">
      <c r="A896" s="2" t="s">
        <v>900</v>
      </c>
      <c r="B896" s="16">
        <v>-38.75</v>
      </c>
      <c r="C896" s="18"/>
      <c r="D896" s="17">
        <v>0</v>
      </c>
      <c r="E896" s="19"/>
      <c r="F896" s="18"/>
      <c r="G896" s="18"/>
      <c r="H896" s="19"/>
      <c r="I896" s="19"/>
      <c r="K896" s="8">
        <f>D896-B896</f>
        <v>38.75</v>
      </c>
      <c r="L896" s="8">
        <f t="shared" si="39"/>
        <v>0</v>
      </c>
      <c r="M896" s="8">
        <f t="shared" si="40"/>
        <v>0</v>
      </c>
      <c r="N896" s="8">
        <f t="shared" si="41"/>
        <v>0</v>
      </c>
    </row>
    <row r="897" spans="1:14" x14ac:dyDescent="0.25">
      <c r="A897" s="2" t="s">
        <v>901</v>
      </c>
      <c r="B897" s="16">
        <v>39.090000000000003</v>
      </c>
      <c r="C897" s="16">
        <v>39.200000000000003</v>
      </c>
      <c r="D897" s="17">
        <v>39.090000000000003</v>
      </c>
      <c r="E897" s="17">
        <v>39.200000000000003</v>
      </c>
      <c r="F897" s="18"/>
      <c r="G897" s="18"/>
      <c r="H897" s="19"/>
      <c r="I897" s="19"/>
      <c r="K897" s="8">
        <f>D897-B897</f>
        <v>0</v>
      </c>
      <c r="L897" s="8">
        <f t="shared" si="39"/>
        <v>0</v>
      </c>
      <c r="M897" s="8">
        <f t="shared" si="40"/>
        <v>0</v>
      </c>
      <c r="N897" s="8">
        <f t="shared" si="41"/>
        <v>0</v>
      </c>
    </row>
    <row r="898" spans="1:14" x14ac:dyDescent="0.25">
      <c r="A898" s="2" t="s">
        <v>902</v>
      </c>
      <c r="B898" s="16">
        <v>39.090000000000003</v>
      </c>
      <c r="C898" s="16">
        <v>39.200000000000003</v>
      </c>
      <c r="D898" s="17">
        <v>39.090000000000003</v>
      </c>
      <c r="E898" s="17">
        <v>39.200000000000003</v>
      </c>
      <c r="F898" s="18"/>
      <c r="G898" s="18"/>
      <c r="H898" s="19"/>
      <c r="I898" s="19"/>
      <c r="K898" s="8">
        <f>D898-B898</f>
        <v>0</v>
      </c>
      <c r="L898" s="8">
        <f t="shared" si="39"/>
        <v>0</v>
      </c>
      <c r="M898" s="8">
        <f t="shared" si="40"/>
        <v>0</v>
      </c>
      <c r="N898" s="8">
        <f t="shared" si="41"/>
        <v>0</v>
      </c>
    </row>
    <row r="899" spans="1:14" x14ac:dyDescent="0.25">
      <c r="A899" s="2" t="s">
        <v>903</v>
      </c>
      <c r="B899" s="16">
        <v>6.98</v>
      </c>
      <c r="C899" s="18"/>
      <c r="D899" s="17">
        <v>63.38</v>
      </c>
      <c r="E899" s="19"/>
      <c r="F899" s="18"/>
      <c r="G899" s="18"/>
      <c r="H899" s="19"/>
      <c r="I899" s="19"/>
      <c r="K899" s="8">
        <f>D899-B899</f>
        <v>56.400000000000006</v>
      </c>
      <c r="L899" s="8">
        <f t="shared" si="39"/>
        <v>0</v>
      </c>
      <c r="M899" s="8">
        <f t="shared" si="40"/>
        <v>0</v>
      </c>
      <c r="N899" s="8">
        <f t="shared" si="41"/>
        <v>0</v>
      </c>
    </row>
    <row r="900" spans="1:14" x14ac:dyDescent="0.25">
      <c r="A900" s="2" t="s">
        <v>904</v>
      </c>
      <c r="B900" s="16">
        <v>0</v>
      </c>
      <c r="C900" s="16">
        <v>0</v>
      </c>
      <c r="D900" s="17">
        <v>0</v>
      </c>
      <c r="E900" s="17">
        <v>77.84</v>
      </c>
      <c r="F900" s="18"/>
      <c r="G900" s="18"/>
      <c r="H900" s="19"/>
      <c r="I900" s="19"/>
      <c r="K900" s="8">
        <f>D900-B900</f>
        <v>0</v>
      </c>
      <c r="L900" s="8">
        <f t="shared" ref="L900:L963" si="42">E900-C900</f>
        <v>77.84</v>
      </c>
      <c r="M900" s="8">
        <f t="shared" ref="M900:M963" si="43">H900-F900</f>
        <v>0</v>
      </c>
      <c r="N900" s="8">
        <f t="shared" ref="N900:N963" si="44">I900-G900</f>
        <v>0</v>
      </c>
    </row>
    <row r="901" spans="1:14" x14ac:dyDescent="0.25">
      <c r="A901" s="2" t="s">
        <v>905</v>
      </c>
      <c r="B901" s="16">
        <v>6.98</v>
      </c>
      <c r="C901" s="16">
        <v>0</v>
      </c>
      <c r="D901" s="17">
        <v>76.73</v>
      </c>
      <c r="E901" s="17">
        <v>70.36</v>
      </c>
      <c r="F901" s="18"/>
      <c r="G901" s="18"/>
      <c r="H901" s="19"/>
      <c r="I901" s="19"/>
      <c r="K901" s="8">
        <f>D901-B901</f>
        <v>69.75</v>
      </c>
      <c r="L901" s="8">
        <f t="shared" si="42"/>
        <v>70.36</v>
      </c>
      <c r="M901" s="8">
        <f t="shared" si="43"/>
        <v>0</v>
      </c>
      <c r="N901" s="8">
        <f t="shared" si="44"/>
        <v>0</v>
      </c>
    </row>
    <row r="902" spans="1:14" x14ac:dyDescent="0.25">
      <c r="A902" s="2" t="s">
        <v>906</v>
      </c>
      <c r="B902" s="16">
        <v>388.66</v>
      </c>
      <c r="C902" s="18"/>
      <c r="D902" s="17">
        <v>370.55</v>
      </c>
      <c r="E902" s="19"/>
      <c r="F902" s="18"/>
      <c r="G902" s="18"/>
      <c r="H902" s="19"/>
      <c r="I902" s="19"/>
      <c r="K902" s="8">
        <f>D902-B902</f>
        <v>-18.110000000000014</v>
      </c>
      <c r="L902" s="8">
        <f t="shared" si="42"/>
        <v>0</v>
      </c>
      <c r="M902" s="8">
        <f t="shared" si="43"/>
        <v>0</v>
      </c>
      <c r="N902" s="8">
        <f t="shared" si="44"/>
        <v>0</v>
      </c>
    </row>
    <row r="903" spans="1:14" x14ac:dyDescent="0.25">
      <c r="A903" s="2" t="s">
        <v>907</v>
      </c>
      <c r="B903" s="16">
        <v>70.36</v>
      </c>
      <c r="C903" s="16">
        <v>70.56</v>
      </c>
      <c r="D903" s="17">
        <v>70.36</v>
      </c>
      <c r="E903" s="17">
        <v>4.18</v>
      </c>
      <c r="F903" s="18"/>
      <c r="G903" s="18"/>
      <c r="H903" s="19"/>
      <c r="I903" s="19"/>
      <c r="K903" s="8">
        <f>D903-B903</f>
        <v>0</v>
      </c>
      <c r="L903" s="8">
        <f t="shared" si="42"/>
        <v>-66.38</v>
      </c>
      <c r="M903" s="8">
        <f t="shared" si="43"/>
        <v>0</v>
      </c>
      <c r="N903" s="8">
        <f t="shared" si="44"/>
        <v>0</v>
      </c>
    </row>
    <row r="904" spans="1:14" x14ac:dyDescent="0.25">
      <c r="A904" s="2" t="s">
        <v>908</v>
      </c>
      <c r="B904" s="16">
        <v>39.090000000000003</v>
      </c>
      <c r="C904" s="16">
        <v>39.200000000000003</v>
      </c>
      <c r="D904" s="17">
        <v>0</v>
      </c>
      <c r="E904" s="17">
        <v>0</v>
      </c>
      <c r="F904" s="18"/>
      <c r="G904" s="18"/>
      <c r="H904" s="19"/>
      <c r="I904" s="19"/>
      <c r="K904" s="8">
        <f>D904-B904</f>
        <v>-39.090000000000003</v>
      </c>
      <c r="L904" s="8">
        <f t="shared" si="42"/>
        <v>-39.200000000000003</v>
      </c>
      <c r="M904" s="8">
        <f t="shared" si="43"/>
        <v>0</v>
      </c>
      <c r="N904" s="8">
        <f t="shared" si="44"/>
        <v>0</v>
      </c>
    </row>
    <row r="905" spans="1:14" x14ac:dyDescent="0.25">
      <c r="A905" s="2" t="s">
        <v>909</v>
      </c>
      <c r="B905" s="16">
        <v>70.36</v>
      </c>
      <c r="C905" s="16">
        <v>0</v>
      </c>
      <c r="D905" s="17">
        <v>70.36</v>
      </c>
      <c r="E905" s="17">
        <v>0</v>
      </c>
      <c r="F905" s="18"/>
      <c r="G905" s="18"/>
      <c r="H905" s="19"/>
      <c r="I905" s="19"/>
      <c r="K905" s="8">
        <f>D905-B905</f>
        <v>0</v>
      </c>
      <c r="L905" s="8">
        <f t="shared" si="42"/>
        <v>0</v>
      </c>
      <c r="M905" s="8">
        <f t="shared" si="43"/>
        <v>0</v>
      </c>
      <c r="N905" s="8">
        <f t="shared" si="44"/>
        <v>0</v>
      </c>
    </row>
    <row r="906" spans="1:14" x14ac:dyDescent="0.25">
      <c r="A906" s="2" t="s">
        <v>910</v>
      </c>
      <c r="B906" s="16">
        <v>39.090000000000003</v>
      </c>
      <c r="C906" s="16">
        <v>39.200000000000003</v>
      </c>
      <c r="D906" s="17">
        <v>39.090000000000003</v>
      </c>
      <c r="E906" s="17">
        <v>39.200000000000003</v>
      </c>
      <c r="F906" s="18"/>
      <c r="G906" s="18"/>
      <c r="H906" s="19"/>
      <c r="I906" s="19"/>
      <c r="K906" s="8">
        <f>D906-B906</f>
        <v>0</v>
      </c>
      <c r="L906" s="8">
        <f t="shared" si="42"/>
        <v>0</v>
      </c>
      <c r="M906" s="8">
        <f t="shared" si="43"/>
        <v>0</v>
      </c>
      <c r="N906" s="8">
        <f t="shared" si="44"/>
        <v>0</v>
      </c>
    </row>
    <row r="907" spans="1:14" x14ac:dyDescent="0.25">
      <c r="A907" s="2" t="s">
        <v>911</v>
      </c>
      <c r="B907" s="16">
        <v>628.33000000000015</v>
      </c>
      <c r="C907" s="16">
        <v>529.84999999999991</v>
      </c>
      <c r="D907" s="17">
        <v>15.28</v>
      </c>
      <c r="E907" s="17">
        <v>0</v>
      </c>
      <c r="F907" s="18"/>
      <c r="G907" s="18"/>
      <c r="H907" s="19"/>
      <c r="I907" s="19"/>
      <c r="K907" s="8">
        <f>D907-B907</f>
        <v>-613.05000000000018</v>
      </c>
      <c r="L907" s="8">
        <f t="shared" si="42"/>
        <v>-529.84999999999991</v>
      </c>
      <c r="M907" s="8">
        <f t="shared" si="43"/>
        <v>0</v>
      </c>
      <c r="N907" s="8">
        <f t="shared" si="44"/>
        <v>0</v>
      </c>
    </row>
    <row r="908" spans="1:14" x14ac:dyDescent="0.25">
      <c r="A908" s="2" t="s">
        <v>912</v>
      </c>
      <c r="B908" s="16">
        <v>39.090000000000003</v>
      </c>
      <c r="C908" s="16">
        <v>39.200000000000003</v>
      </c>
      <c r="D908" s="17">
        <v>39.090000000000003</v>
      </c>
      <c r="E908" s="17">
        <v>39.200000000000003</v>
      </c>
      <c r="F908" s="18"/>
      <c r="G908" s="18"/>
      <c r="H908" s="19"/>
      <c r="I908" s="19"/>
      <c r="K908" s="8">
        <f>D908-B908</f>
        <v>0</v>
      </c>
      <c r="L908" s="8">
        <f t="shared" si="42"/>
        <v>0</v>
      </c>
      <c r="M908" s="8">
        <f t="shared" si="43"/>
        <v>0</v>
      </c>
      <c r="N908" s="8">
        <f t="shared" si="44"/>
        <v>0</v>
      </c>
    </row>
    <row r="909" spans="1:14" x14ac:dyDescent="0.25">
      <c r="A909" s="2" t="s">
        <v>913</v>
      </c>
      <c r="B909" s="16">
        <v>70.36</v>
      </c>
      <c r="C909" s="16">
        <v>70.56</v>
      </c>
      <c r="D909" s="17">
        <v>70.36</v>
      </c>
      <c r="E909" s="17">
        <v>70.56</v>
      </c>
      <c r="F909" s="18"/>
      <c r="G909" s="18"/>
      <c r="H909" s="19"/>
      <c r="I909" s="19"/>
      <c r="K909" s="8">
        <f>D909-B909</f>
        <v>0</v>
      </c>
      <c r="L909" s="8">
        <f t="shared" si="42"/>
        <v>0</v>
      </c>
      <c r="M909" s="8">
        <f t="shared" si="43"/>
        <v>0</v>
      </c>
      <c r="N909" s="8">
        <f t="shared" si="44"/>
        <v>0</v>
      </c>
    </row>
    <row r="910" spans="1:14" x14ac:dyDescent="0.25">
      <c r="A910" s="2" t="s">
        <v>914</v>
      </c>
      <c r="B910" s="16">
        <v>39.090000000000003</v>
      </c>
      <c r="C910" s="16">
        <v>39.200000000000003</v>
      </c>
      <c r="D910" s="17">
        <v>39.090000000000003</v>
      </c>
      <c r="E910" s="17">
        <v>39.200000000000003</v>
      </c>
      <c r="F910" s="18"/>
      <c r="G910" s="18"/>
      <c r="H910" s="19"/>
      <c r="I910" s="19"/>
      <c r="K910" s="8">
        <f>D910-B910</f>
        <v>0</v>
      </c>
      <c r="L910" s="8">
        <f t="shared" si="42"/>
        <v>0</v>
      </c>
      <c r="M910" s="8">
        <f t="shared" si="43"/>
        <v>0</v>
      </c>
      <c r="N910" s="8">
        <f t="shared" si="44"/>
        <v>0</v>
      </c>
    </row>
    <row r="911" spans="1:14" x14ac:dyDescent="0.25">
      <c r="A911" s="2" t="s">
        <v>915</v>
      </c>
      <c r="B911" s="16">
        <v>0</v>
      </c>
      <c r="C911" s="16">
        <v>0</v>
      </c>
      <c r="D911" s="17">
        <v>0</v>
      </c>
      <c r="E911" s="17">
        <v>367.35</v>
      </c>
      <c r="F911" s="18"/>
      <c r="G911" s="18"/>
      <c r="H911" s="19"/>
      <c r="I911" s="19"/>
      <c r="K911" s="8">
        <f>D911-B911</f>
        <v>0</v>
      </c>
      <c r="L911" s="8">
        <f t="shared" si="42"/>
        <v>367.35</v>
      </c>
      <c r="M911" s="8">
        <f t="shared" si="43"/>
        <v>0</v>
      </c>
      <c r="N911" s="8">
        <f t="shared" si="44"/>
        <v>0</v>
      </c>
    </row>
    <row r="912" spans="1:14" x14ac:dyDescent="0.25">
      <c r="A912" s="2" t="s">
        <v>916</v>
      </c>
      <c r="B912" s="16">
        <v>39.090000000000003</v>
      </c>
      <c r="C912" s="16">
        <v>39.200000000000003</v>
      </c>
      <c r="D912" s="17">
        <v>39.090000000000003</v>
      </c>
      <c r="E912" s="17">
        <v>39.200000000000003</v>
      </c>
      <c r="F912" s="18"/>
      <c r="G912" s="18"/>
      <c r="H912" s="19"/>
      <c r="I912" s="19"/>
      <c r="K912" s="8">
        <f>D912-B912</f>
        <v>0</v>
      </c>
      <c r="L912" s="8">
        <f t="shared" si="42"/>
        <v>0</v>
      </c>
      <c r="M912" s="8">
        <f t="shared" si="43"/>
        <v>0</v>
      </c>
      <c r="N912" s="8">
        <f t="shared" si="44"/>
        <v>0</v>
      </c>
    </row>
    <row r="913" spans="1:14" x14ac:dyDescent="0.25">
      <c r="A913" s="2" t="s">
        <v>917</v>
      </c>
      <c r="B913" s="16">
        <v>39.090000000000003</v>
      </c>
      <c r="C913" s="16">
        <v>39.200000000000003</v>
      </c>
      <c r="D913" s="17">
        <v>39.090000000000003</v>
      </c>
      <c r="E913" s="17">
        <v>39.200000000000003</v>
      </c>
      <c r="F913" s="18"/>
      <c r="G913" s="18"/>
      <c r="H913" s="19"/>
      <c r="I913" s="19"/>
      <c r="K913" s="8">
        <f>D913-B913</f>
        <v>0</v>
      </c>
      <c r="L913" s="8">
        <f t="shared" si="42"/>
        <v>0</v>
      </c>
      <c r="M913" s="8">
        <f t="shared" si="43"/>
        <v>0</v>
      </c>
      <c r="N913" s="8">
        <f t="shared" si="44"/>
        <v>0</v>
      </c>
    </row>
    <row r="914" spans="1:14" x14ac:dyDescent="0.25">
      <c r="A914" s="2" t="s">
        <v>918</v>
      </c>
      <c r="B914" s="16">
        <v>39.090000000000003</v>
      </c>
      <c r="C914" s="16">
        <v>39.200000000000003</v>
      </c>
      <c r="D914" s="17">
        <v>39.090000000000003</v>
      </c>
      <c r="E914" s="17">
        <v>39.200000000000003</v>
      </c>
      <c r="F914" s="18"/>
      <c r="G914" s="18"/>
      <c r="H914" s="19"/>
      <c r="I914" s="19"/>
      <c r="K914" s="8">
        <f>D914-B914</f>
        <v>0</v>
      </c>
      <c r="L914" s="8">
        <f t="shared" si="42"/>
        <v>0</v>
      </c>
      <c r="M914" s="8">
        <f t="shared" si="43"/>
        <v>0</v>
      </c>
      <c r="N914" s="8">
        <f t="shared" si="44"/>
        <v>0</v>
      </c>
    </row>
    <row r="915" spans="1:14" x14ac:dyDescent="0.25">
      <c r="A915" s="2" t="s">
        <v>919</v>
      </c>
      <c r="B915" s="16">
        <v>101.63</v>
      </c>
      <c r="C915" s="16">
        <v>0</v>
      </c>
      <c r="D915" s="17">
        <v>101.63</v>
      </c>
      <c r="E915" s="17">
        <v>0</v>
      </c>
      <c r="F915" s="18"/>
      <c r="G915" s="18"/>
      <c r="H915" s="19"/>
      <c r="I915" s="19"/>
      <c r="K915" s="8">
        <f>D915-B915</f>
        <v>0</v>
      </c>
      <c r="L915" s="8">
        <f t="shared" si="42"/>
        <v>0</v>
      </c>
      <c r="M915" s="8">
        <f t="shared" si="43"/>
        <v>0</v>
      </c>
      <c r="N915" s="8">
        <f t="shared" si="44"/>
        <v>0</v>
      </c>
    </row>
    <row r="916" spans="1:14" x14ac:dyDescent="0.25">
      <c r="A916" s="2" t="s">
        <v>920</v>
      </c>
      <c r="B916" s="16">
        <v>39.090000000000003</v>
      </c>
      <c r="C916" s="16">
        <v>39.200000000000003</v>
      </c>
      <c r="D916" s="17">
        <v>39.090000000000003</v>
      </c>
      <c r="E916" s="17">
        <v>0</v>
      </c>
      <c r="F916" s="18"/>
      <c r="G916" s="18"/>
      <c r="H916" s="19"/>
      <c r="I916" s="19"/>
      <c r="K916" s="8">
        <f>D916-B916</f>
        <v>0</v>
      </c>
      <c r="L916" s="8">
        <f t="shared" si="42"/>
        <v>-39.200000000000003</v>
      </c>
      <c r="M916" s="8">
        <f t="shared" si="43"/>
        <v>0</v>
      </c>
      <c r="N916" s="8">
        <f t="shared" si="44"/>
        <v>0</v>
      </c>
    </row>
    <row r="917" spans="1:14" x14ac:dyDescent="0.25">
      <c r="A917" s="2" t="s">
        <v>921</v>
      </c>
      <c r="B917" s="16">
        <v>496.67</v>
      </c>
      <c r="C917" s="16">
        <v>497.06</v>
      </c>
      <c r="D917" s="17">
        <v>0</v>
      </c>
      <c r="E917" s="17">
        <v>0</v>
      </c>
      <c r="F917" s="18"/>
      <c r="G917" s="18"/>
      <c r="H917" s="19"/>
      <c r="I917" s="19"/>
      <c r="K917" s="8">
        <f>D917-B917</f>
        <v>-496.67</v>
      </c>
      <c r="L917" s="8">
        <f t="shared" si="42"/>
        <v>-497.06</v>
      </c>
      <c r="M917" s="8">
        <f t="shared" si="43"/>
        <v>0</v>
      </c>
      <c r="N917" s="8">
        <f t="shared" si="44"/>
        <v>0</v>
      </c>
    </row>
    <row r="918" spans="1:14" x14ac:dyDescent="0.25">
      <c r="A918" s="2" t="s">
        <v>922</v>
      </c>
      <c r="B918" s="16">
        <v>34.44</v>
      </c>
      <c r="C918" s="16">
        <v>-85.090000000000018</v>
      </c>
      <c r="D918" s="17">
        <v>0</v>
      </c>
      <c r="E918" s="17">
        <v>0</v>
      </c>
      <c r="F918" s="18"/>
      <c r="G918" s="18"/>
      <c r="H918" s="19"/>
      <c r="I918" s="19"/>
      <c r="K918" s="8">
        <f>D918-B918</f>
        <v>-34.44</v>
      </c>
      <c r="L918" s="8">
        <f t="shared" si="42"/>
        <v>85.090000000000018</v>
      </c>
      <c r="M918" s="8">
        <f t="shared" si="43"/>
        <v>0</v>
      </c>
      <c r="N918" s="8">
        <f t="shared" si="44"/>
        <v>0</v>
      </c>
    </row>
    <row r="919" spans="1:14" x14ac:dyDescent="0.25">
      <c r="A919" s="2" t="s">
        <v>923</v>
      </c>
      <c r="B919" s="16">
        <v>39.090000000000003</v>
      </c>
      <c r="C919" s="16">
        <v>39.200000000000003</v>
      </c>
      <c r="D919" s="17">
        <v>39.090000000000003</v>
      </c>
      <c r="E919" s="17">
        <v>39.200000000000003</v>
      </c>
      <c r="F919" s="18"/>
      <c r="G919" s="18"/>
      <c r="H919" s="19"/>
      <c r="I919" s="19"/>
      <c r="K919" s="8">
        <f>D919-B919</f>
        <v>0</v>
      </c>
      <c r="L919" s="8">
        <f t="shared" si="42"/>
        <v>0</v>
      </c>
      <c r="M919" s="8">
        <f t="shared" si="43"/>
        <v>0</v>
      </c>
      <c r="N919" s="8">
        <f t="shared" si="44"/>
        <v>0</v>
      </c>
    </row>
    <row r="920" spans="1:14" x14ac:dyDescent="0.25">
      <c r="A920" s="2" t="s">
        <v>924</v>
      </c>
      <c r="B920" s="16">
        <v>101.63</v>
      </c>
      <c r="C920" s="16">
        <v>101.92</v>
      </c>
      <c r="D920" s="17">
        <v>101.63</v>
      </c>
      <c r="E920" s="17">
        <v>101.92</v>
      </c>
      <c r="F920" s="18"/>
      <c r="G920" s="18"/>
      <c r="H920" s="19"/>
      <c r="I920" s="19"/>
      <c r="K920" s="8">
        <f>D920-B920</f>
        <v>0</v>
      </c>
      <c r="L920" s="8">
        <f t="shared" si="42"/>
        <v>0</v>
      </c>
      <c r="M920" s="8">
        <f t="shared" si="43"/>
        <v>0</v>
      </c>
      <c r="N920" s="8">
        <f t="shared" si="44"/>
        <v>0</v>
      </c>
    </row>
    <row r="921" spans="1:14" x14ac:dyDescent="0.25">
      <c r="A921" s="2" t="s">
        <v>925</v>
      </c>
      <c r="B921" s="16">
        <v>39.090000000000003</v>
      </c>
      <c r="C921" s="16">
        <v>39.200000000000003</v>
      </c>
      <c r="D921" s="17">
        <v>39.090000000000003</v>
      </c>
      <c r="E921" s="17">
        <v>0</v>
      </c>
      <c r="F921" s="18"/>
      <c r="G921" s="18"/>
      <c r="H921" s="19"/>
      <c r="I921" s="19"/>
      <c r="K921" s="8">
        <f>D921-B921</f>
        <v>0</v>
      </c>
      <c r="L921" s="8">
        <f t="shared" si="42"/>
        <v>-39.200000000000003</v>
      </c>
      <c r="M921" s="8">
        <f t="shared" si="43"/>
        <v>0</v>
      </c>
      <c r="N921" s="8">
        <f t="shared" si="44"/>
        <v>0</v>
      </c>
    </row>
    <row r="922" spans="1:14" x14ac:dyDescent="0.25">
      <c r="A922" s="2" t="s">
        <v>926</v>
      </c>
      <c r="B922" s="16">
        <v>111.78999999999999</v>
      </c>
      <c r="C922" s="16">
        <v>101.92</v>
      </c>
      <c r="D922" s="17">
        <v>101.63</v>
      </c>
      <c r="E922" s="17">
        <v>112.08</v>
      </c>
      <c r="F922" s="18"/>
      <c r="G922" s="18"/>
      <c r="H922" s="19"/>
      <c r="I922" s="19"/>
      <c r="K922" s="8">
        <f>D922-B922</f>
        <v>-10.159999999999997</v>
      </c>
      <c r="L922" s="8">
        <f t="shared" si="42"/>
        <v>10.159999999999997</v>
      </c>
      <c r="M922" s="8">
        <f t="shared" si="43"/>
        <v>0</v>
      </c>
      <c r="N922" s="8">
        <f t="shared" si="44"/>
        <v>0</v>
      </c>
    </row>
    <row r="923" spans="1:14" x14ac:dyDescent="0.25">
      <c r="A923" s="2" t="s">
        <v>927</v>
      </c>
      <c r="B923" s="16">
        <v>39.090000000000003</v>
      </c>
      <c r="C923" s="18"/>
      <c r="D923" s="17">
        <v>39.090000000000003</v>
      </c>
      <c r="E923" s="19"/>
      <c r="F923" s="18"/>
      <c r="G923" s="18"/>
      <c r="H923" s="19"/>
      <c r="I923" s="19"/>
      <c r="K923" s="8">
        <f>D923-B923</f>
        <v>0</v>
      </c>
      <c r="L923" s="8">
        <f t="shared" si="42"/>
        <v>0</v>
      </c>
      <c r="M923" s="8">
        <f t="shared" si="43"/>
        <v>0</v>
      </c>
      <c r="N923" s="8">
        <f t="shared" si="44"/>
        <v>0</v>
      </c>
    </row>
    <row r="924" spans="1:14" x14ac:dyDescent="0.25">
      <c r="A924" s="2" t="s">
        <v>928</v>
      </c>
      <c r="B924" s="16">
        <v>39.090000000000003</v>
      </c>
      <c r="C924" s="16">
        <v>0</v>
      </c>
      <c r="D924" s="17">
        <v>39.090000000000003</v>
      </c>
      <c r="E924" s="17">
        <v>0</v>
      </c>
      <c r="F924" s="18"/>
      <c r="G924" s="18"/>
      <c r="H924" s="19"/>
      <c r="I924" s="19"/>
      <c r="K924" s="8">
        <f>D924-B924</f>
        <v>0</v>
      </c>
      <c r="L924" s="8">
        <f t="shared" si="42"/>
        <v>0</v>
      </c>
      <c r="M924" s="8">
        <f t="shared" si="43"/>
        <v>0</v>
      </c>
      <c r="N924" s="8">
        <f t="shared" si="44"/>
        <v>0</v>
      </c>
    </row>
    <row r="925" spans="1:14" x14ac:dyDescent="0.25">
      <c r="A925" s="2" t="s">
        <v>929</v>
      </c>
      <c r="B925" s="16">
        <v>43.800000000000004</v>
      </c>
      <c r="C925" s="16">
        <v>39.200000000000003</v>
      </c>
      <c r="D925" s="17">
        <v>82.9</v>
      </c>
      <c r="E925" s="17">
        <v>0</v>
      </c>
      <c r="F925" s="18"/>
      <c r="G925" s="18"/>
      <c r="H925" s="19"/>
      <c r="I925" s="19"/>
      <c r="K925" s="8">
        <f>D925-B925</f>
        <v>39.1</v>
      </c>
      <c r="L925" s="8">
        <f t="shared" si="42"/>
        <v>-39.200000000000003</v>
      </c>
      <c r="M925" s="8">
        <f t="shared" si="43"/>
        <v>0</v>
      </c>
      <c r="N925" s="8">
        <f t="shared" si="44"/>
        <v>0</v>
      </c>
    </row>
    <row r="926" spans="1:14" x14ac:dyDescent="0.25">
      <c r="A926" s="2" t="s">
        <v>930</v>
      </c>
      <c r="B926" s="16">
        <v>39.090000000000003</v>
      </c>
      <c r="C926" s="16">
        <v>0</v>
      </c>
      <c r="D926" s="17">
        <v>39.090000000000003</v>
      </c>
      <c r="E926" s="17">
        <v>0</v>
      </c>
      <c r="F926" s="18"/>
      <c r="G926" s="18"/>
      <c r="H926" s="19"/>
      <c r="I926" s="19"/>
      <c r="K926" s="8">
        <f>D926-B926</f>
        <v>0</v>
      </c>
      <c r="L926" s="8">
        <f t="shared" si="42"/>
        <v>0</v>
      </c>
      <c r="M926" s="8">
        <f t="shared" si="43"/>
        <v>0</v>
      </c>
      <c r="N926" s="8">
        <f t="shared" si="44"/>
        <v>0</v>
      </c>
    </row>
    <row r="927" spans="1:14" x14ac:dyDescent="0.25">
      <c r="A927" s="2" t="s">
        <v>931</v>
      </c>
      <c r="B927" s="16">
        <v>-28.11</v>
      </c>
      <c r="C927" s="18"/>
      <c r="D927" s="17">
        <v>0</v>
      </c>
      <c r="E927" s="19"/>
      <c r="F927" s="18"/>
      <c r="G927" s="18"/>
      <c r="H927" s="19"/>
      <c r="I927" s="19"/>
      <c r="K927" s="8">
        <f>D927-B927</f>
        <v>28.11</v>
      </c>
      <c r="L927" s="8">
        <f t="shared" si="42"/>
        <v>0</v>
      </c>
      <c r="M927" s="8">
        <f t="shared" si="43"/>
        <v>0</v>
      </c>
      <c r="N927" s="8">
        <f t="shared" si="44"/>
        <v>0</v>
      </c>
    </row>
    <row r="928" spans="1:14" x14ac:dyDescent="0.25">
      <c r="A928" s="2" t="s">
        <v>932</v>
      </c>
      <c r="B928" s="16">
        <v>70.36</v>
      </c>
      <c r="C928" s="16">
        <v>70.56</v>
      </c>
      <c r="D928" s="17">
        <v>70.36</v>
      </c>
      <c r="E928" s="17">
        <v>70.56</v>
      </c>
      <c r="F928" s="18"/>
      <c r="G928" s="18"/>
      <c r="H928" s="19"/>
      <c r="I928" s="19"/>
      <c r="K928" s="8">
        <f>D928-B928</f>
        <v>0</v>
      </c>
      <c r="L928" s="8">
        <f t="shared" si="42"/>
        <v>0</v>
      </c>
      <c r="M928" s="8">
        <f t="shared" si="43"/>
        <v>0</v>
      </c>
      <c r="N928" s="8">
        <f t="shared" si="44"/>
        <v>0</v>
      </c>
    </row>
    <row r="929" spans="1:14" x14ac:dyDescent="0.25">
      <c r="A929" s="2" t="s">
        <v>933</v>
      </c>
      <c r="B929" s="16">
        <v>39.090000000000003</v>
      </c>
      <c r="C929" s="16">
        <v>43.120000000000005</v>
      </c>
      <c r="D929" s="17">
        <v>39.090000000000003</v>
      </c>
      <c r="E929" s="17">
        <v>39.200000000000003</v>
      </c>
      <c r="F929" s="18"/>
      <c r="G929" s="18"/>
      <c r="H929" s="19"/>
      <c r="I929" s="19"/>
      <c r="K929" s="8">
        <f>D929-B929</f>
        <v>0</v>
      </c>
      <c r="L929" s="8">
        <f t="shared" si="42"/>
        <v>-3.9200000000000017</v>
      </c>
      <c r="M929" s="8">
        <f t="shared" si="43"/>
        <v>0</v>
      </c>
      <c r="N929" s="8">
        <f t="shared" si="44"/>
        <v>0</v>
      </c>
    </row>
    <row r="930" spans="1:14" x14ac:dyDescent="0.25">
      <c r="A930" s="2" t="s">
        <v>934</v>
      </c>
      <c r="B930" s="16">
        <v>39.090000000000003</v>
      </c>
      <c r="C930" s="16">
        <v>39.200000000000003</v>
      </c>
      <c r="D930" s="17">
        <v>39.090000000000003</v>
      </c>
      <c r="E930" s="17">
        <v>39.200000000000003</v>
      </c>
      <c r="F930" s="18"/>
      <c r="G930" s="18"/>
      <c r="H930" s="19"/>
      <c r="I930" s="19"/>
      <c r="K930" s="8">
        <f>D930-B930</f>
        <v>0</v>
      </c>
      <c r="L930" s="8">
        <f t="shared" si="42"/>
        <v>0</v>
      </c>
      <c r="M930" s="8">
        <f t="shared" si="43"/>
        <v>0</v>
      </c>
      <c r="N930" s="8">
        <f t="shared" si="44"/>
        <v>0</v>
      </c>
    </row>
    <row r="931" spans="1:14" x14ac:dyDescent="0.25">
      <c r="A931" s="2" t="s">
        <v>935</v>
      </c>
      <c r="B931" s="16">
        <v>101.63</v>
      </c>
      <c r="C931" s="16">
        <v>112.11</v>
      </c>
      <c r="D931" s="17">
        <v>101.63</v>
      </c>
      <c r="E931" s="17">
        <v>0</v>
      </c>
      <c r="F931" s="18"/>
      <c r="G931" s="18"/>
      <c r="H931" s="19"/>
      <c r="I931" s="19"/>
      <c r="K931" s="8">
        <f>D931-B931</f>
        <v>0</v>
      </c>
      <c r="L931" s="8">
        <f t="shared" si="42"/>
        <v>-112.11</v>
      </c>
      <c r="M931" s="8">
        <f t="shared" si="43"/>
        <v>0</v>
      </c>
      <c r="N931" s="8">
        <f t="shared" si="44"/>
        <v>0</v>
      </c>
    </row>
    <row r="932" spans="1:14" x14ac:dyDescent="0.25">
      <c r="A932" s="2" t="s">
        <v>936</v>
      </c>
      <c r="B932" s="16">
        <v>70.36</v>
      </c>
      <c r="C932" s="16">
        <v>70.56</v>
      </c>
      <c r="D932" s="17">
        <v>70.36</v>
      </c>
      <c r="E932" s="17">
        <v>70.56</v>
      </c>
      <c r="F932" s="18"/>
      <c r="G932" s="18"/>
      <c r="H932" s="19"/>
      <c r="I932" s="19"/>
      <c r="K932" s="8">
        <f>D932-B932</f>
        <v>0</v>
      </c>
      <c r="L932" s="8">
        <f t="shared" si="42"/>
        <v>0</v>
      </c>
      <c r="M932" s="8">
        <f t="shared" si="43"/>
        <v>0</v>
      </c>
      <c r="N932" s="8">
        <f t="shared" si="44"/>
        <v>0</v>
      </c>
    </row>
    <row r="933" spans="1:14" x14ac:dyDescent="0.25">
      <c r="A933" s="2" t="s">
        <v>937</v>
      </c>
      <c r="B933" s="16">
        <v>43</v>
      </c>
      <c r="C933" s="16">
        <v>39.200000000000003</v>
      </c>
      <c r="D933" s="17">
        <v>43</v>
      </c>
      <c r="E933" s="17">
        <v>39.200000000000003</v>
      </c>
      <c r="F933" s="18"/>
      <c r="G933" s="18"/>
      <c r="H933" s="19"/>
      <c r="I933" s="19"/>
      <c r="K933" s="8">
        <f>D933-B933</f>
        <v>0</v>
      </c>
      <c r="L933" s="8">
        <f t="shared" si="42"/>
        <v>0</v>
      </c>
      <c r="M933" s="8">
        <f t="shared" si="43"/>
        <v>0</v>
      </c>
      <c r="N933" s="8">
        <f t="shared" si="44"/>
        <v>0</v>
      </c>
    </row>
    <row r="934" spans="1:14" x14ac:dyDescent="0.25">
      <c r="A934" s="2" t="s">
        <v>938</v>
      </c>
      <c r="B934" s="16">
        <v>885.72</v>
      </c>
      <c r="C934" s="16">
        <v>807.52</v>
      </c>
      <c r="D934" s="17">
        <v>805.2</v>
      </c>
      <c r="E934" s="17">
        <v>807.52</v>
      </c>
      <c r="F934" s="18"/>
      <c r="G934" s="18"/>
      <c r="H934" s="19"/>
      <c r="I934" s="19"/>
      <c r="K934" s="8">
        <f>D934-B934</f>
        <v>-80.519999999999982</v>
      </c>
      <c r="L934" s="8">
        <f t="shared" si="42"/>
        <v>0</v>
      </c>
      <c r="M934" s="8">
        <f t="shared" si="43"/>
        <v>0</v>
      </c>
      <c r="N934" s="8">
        <f t="shared" si="44"/>
        <v>0</v>
      </c>
    </row>
    <row r="935" spans="1:14" x14ac:dyDescent="0.25">
      <c r="A935" s="2" t="s">
        <v>939</v>
      </c>
      <c r="B935" s="16">
        <v>70.36</v>
      </c>
      <c r="C935" s="16">
        <v>70.56</v>
      </c>
      <c r="D935" s="17">
        <v>70.36</v>
      </c>
      <c r="E935" s="17">
        <v>70.56</v>
      </c>
      <c r="F935" s="18"/>
      <c r="G935" s="18"/>
      <c r="H935" s="19"/>
      <c r="I935" s="19"/>
      <c r="K935" s="8">
        <f>D935-B935</f>
        <v>0</v>
      </c>
      <c r="L935" s="8">
        <f t="shared" si="42"/>
        <v>0</v>
      </c>
      <c r="M935" s="8">
        <f t="shared" si="43"/>
        <v>0</v>
      </c>
      <c r="N935" s="8">
        <f t="shared" si="44"/>
        <v>0</v>
      </c>
    </row>
    <row r="936" spans="1:14" x14ac:dyDescent="0.25">
      <c r="A936" s="2" t="s">
        <v>940</v>
      </c>
      <c r="B936" s="16">
        <v>39.090000000000003</v>
      </c>
      <c r="C936" s="16">
        <v>-39.090000000000003</v>
      </c>
      <c r="D936" s="17">
        <v>0</v>
      </c>
      <c r="E936" s="17">
        <v>0</v>
      </c>
      <c r="F936" s="18"/>
      <c r="G936" s="18"/>
      <c r="H936" s="19"/>
      <c r="I936" s="19"/>
      <c r="K936" s="8">
        <f>D936-B936</f>
        <v>-39.090000000000003</v>
      </c>
      <c r="L936" s="8">
        <f t="shared" si="42"/>
        <v>39.090000000000003</v>
      </c>
      <c r="M936" s="8">
        <f t="shared" si="43"/>
        <v>0</v>
      </c>
      <c r="N936" s="8">
        <f t="shared" si="44"/>
        <v>0</v>
      </c>
    </row>
    <row r="937" spans="1:14" x14ac:dyDescent="0.25">
      <c r="A937" s="2" t="s">
        <v>941</v>
      </c>
      <c r="B937" s="16">
        <v>70.36</v>
      </c>
      <c r="C937" s="16">
        <v>70.56</v>
      </c>
      <c r="D937" s="17">
        <v>0</v>
      </c>
      <c r="E937" s="17">
        <v>70.56</v>
      </c>
      <c r="F937" s="18"/>
      <c r="G937" s="18"/>
      <c r="H937" s="19"/>
      <c r="I937" s="19"/>
      <c r="K937" s="8">
        <f>D937-B937</f>
        <v>-70.36</v>
      </c>
      <c r="L937" s="8">
        <f t="shared" si="42"/>
        <v>0</v>
      </c>
      <c r="M937" s="8">
        <f t="shared" si="43"/>
        <v>0</v>
      </c>
      <c r="N937" s="8">
        <f t="shared" si="44"/>
        <v>0</v>
      </c>
    </row>
    <row r="938" spans="1:14" x14ac:dyDescent="0.25">
      <c r="A938" s="2" t="s">
        <v>942</v>
      </c>
      <c r="B938" s="16">
        <v>101.63</v>
      </c>
      <c r="C938" s="18"/>
      <c r="D938" s="17">
        <v>0</v>
      </c>
      <c r="E938" s="19"/>
      <c r="F938" s="18"/>
      <c r="G938" s="18"/>
      <c r="H938" s="19"/>
      <c r="I938" s="19"/>
      <c r="K938" s="8">
        <f>D938-B938</f>
        <v>-101.63</v>
      </c>
      <c r="L938" s="8">
        <f t="shared" si="42"/>
        <v>0</v>
      </c>
      <c r="M938" s="8">
        <f t="shared" si="43"/>
        <v>0</v>
      </c>
      <c r="N938" s="8">
        <f t="shared" si="44"/>
        <v>0</v>
      </c>
    </row>
    <row r="939" spans="1:14" x14ac:dyDescent="0.25">
      <c r="A939" s="2" t="s">
        <v>943</v>
      </c>
      <c r="B939" s="16">
        <v>39.090000000000003</v>
      </c>
      <c r="C939" s="16">
        <v>39.200000000000003</v>
      </c>
      <c r="D939" s="17">
        <v>39.090000000000003</v>
      </c>
      <c r="E939" s="17">
        <v>39.200000000000003</v>
      </c>
      <c r="F939" s="18"/>
      <c r="G939" s="18"/>
      <c r="H939" s="19"/>
      <c r="I939" s="19"/>
      <c r="K939" s="8">
        <f>D939-B939</f>
        <v>0</v>
      </c>
      <c r="L939" s="8">
        <f t="shared" si="42"/>
        <v>0</v>
      </c>
      <c r="M939" s="8">
        <f t="shared" si="43"/>
        <v>0</v>
      </c>
      <c r="N939" s="8">
        <f t="shared" si="44"/>
        <v>0</v>
      </c>
    </row>
    <row r="940" spans="1:14" x14ac:dyDescent="0.25">
      <c r="A940" s="2" t="s">
        <v>944</v>
      </c>
      <c r="B940" s="16">
        <v>70.36</v>
      </c>
      <c r="C940" s="16">
        <v>70.56</v>
      </c>
      <c r="D940" s="17">
        <v>70.36</v>
      </c>
      <c r="E940" s="17">
        <v>70.56</v>
      </c>
      <c r="F940" s="18"/>
      <c r="G940" s="18"/>
      <c r="H940" s="19"/>
      <c r="I940" s="19"/>
      <c r="K940" s="8">
        <f>D940-B940</f>
        <v>0</v>
      </c>
      <c r="L940" s="8">
        <f t="shared" si="42"/>
        <v>0</v>
      </c>
      <c r="M940" s="8">
        <f t="shared" si="43"/>
        <v>0</v>
      </c>
      <c r="N940" s="8">
        <f t="shared" si="44"/>
        <v>0</v>
      </c>
    </row>
    <row r="941" spans="1:14" x14ac:dyDescent="0.25">
      <c r="A941" s="2" t="s">
        <v>945</v>
      </c>
      <c r="B941" s="16">
        <v>70.36</v>
      </c>
      <c r="C941" s="16">
        <v>70.56</v>
      </c>
      <c r="D941" s="17">
        <v>70.36</v>
      </c>
      <c r="E941" s="17">
        <v>70.56</v>
      </c>
      <c r="F941" s="18"/>
      <c r="G941" s="18"/>
      <c r="H941" s="19"/>
      <c r="I941" s="19"/>
      <c r="K941" s="8">
        <f>D941-B941</f>
        <v>0</v>
      </c>
      <c r="L941" s="8">
        <f t="shared" si="42"/>
        <v>0</v>
      </c>
      <c r="M941" s="8">
        <f t="shared" si="43"/>
        <v>0</v>
      </c>
      <c r="N941" s="8">
        <f t="shared" si="44"/>
        <v>0</v>
      </c>
    </row>
    <row r="942" spans="1:14" x14ac:dyDescent="0.25">
      <c r="A942" s="2" t="s">
        <v>946</v>
      </c>
      <c r="B942" s="16">
        <v>39.090000000000003</v>
      </c>
      <c r="C942" s="16">
        <v>39.200000000000003</v>
      </c>
      <c r="D942" s="17">
        <v>39.090000000000003</v>
      </c>
      <c r="E942" s="17">
        <v>39.200000000000003</v>
      </c>
      <c r="F942" s="18"/>
      <c r="G942" s="18"/>
      <c r="H942" s="19"/>
      <c r="I942" s="19"/>
      <c r="K942" s="8">
        <f>D942-B942</f>
        <v>0</v>
      </c>
      <c r="L942" s="8">
        <f t="shared" si="42"/>
        <v>0</v>
      </c>
      <c r="M942" s="8">
        <f t="shared" si="43"/>
        <v>0</v>
      </c>
      <c r="N942" s="8">
        <f t="shared" si="44"/>
        <v>0</v>
      </c>
    </row>
    <row r="943" spans="1:14" x14ac:dyDescent="0.25">
      <c r="A943" s="2" t="s">
        <v>947</v>
      </c>
      <c r="B943" s="16">
        <v>164.17</v>
      </c>
      <c r="C943" s="16">
        <v>164.64</v>
      </c>
      <c r="D943" s="17">
        <v>164.17</v>
      </c>
      <c r="E943" s="17">
        <v>164.64</v>
      </c>
      <c r="F943" s="18"/>
      <c r="G943" s="18"/>
      <c r="H943" s="19"/>
      <c r="I943" s="19"/>
      <c r="K943" s="8">
        <f>D943-B943</f>
        <v>0</v>
      </c>
      <c r="L943" s="8">
        <f t="shared" si="42"/>
        <v>0</v>
      </c>
      <c r="M943" s="8">
        <f t="shared" si="43"/>
        <v>0</v>
      </c>
      <c r="N943" s="8">
        <f t="shared" si="44"/>
        <v>0</v>
      </c>
    </row>
    <row r="944" spans="1:14" x14ac:dyDescent="0.25">
      <c r="A944" s="2" t="s">
        <v>948</v>
      </c>
      <c r="B944" s="16">
        <v>0</v>
      </c>
      <c r="C944" s="18"/>
      <c r="D944" s="17">
        <v>0</v>
      </c>
      <c r="E944" s="19"/>
      <c r="F944" s="18"/>
      <c r="G944" s="18"/>
      <c r="H944" s="19"/>
      <c r="I944" s="19"/>
      <c r="K944" s="8">
        <f>D944-B944</f>
        <v>0</v>
      </c>
      <c r="L944" s="8">
        <f t="shared" si="42"/>
        <v>0</v>
      </c>
      <c r="M944" s="8">
        <f t="shared" si="43"/>
        <v>0</v>
      </c>
      <c r="N944" s="8">
        <f t="shared" si="44"/>
        <v>0</v>
      </c>
    </row>
    <row r="945" spans="1:14" x14ac:dyDescent="0.25">
      <c r="A945" s="2" t="s">
        <v>949</v>
      </c>
      <c r="B945" s="16">
        <v>43</v>
      </c>
      <c r="C945" s="16">
        <v>43.120000000000005</v>
      </c>
      <c r="D945" s="17">
        <v>0</v>
      </c>
      <c r="E945" s="17">
        <v>43.42</v>
      </c>
      <c r="F945" s="18"/>
      <c r="G945" s="18"/>
      <c r="H945" s="19"/>
      <c r="I945" s="19"/>
      <c r="K945" s="8">
        <f>D945-B945</f>
        <v>-43</v>
      </c>
      <c r="L945" s="8">
        <f t="shared" si="42"/>
        <v>0.29999999999999716</v>
      </c>
      <c r="M945" s="8">
        <f t="shared" si="43"/>
        <v>0</v>
      </c>
      <c r="N945" s="8">
        <f t="shared" si="44"/>
        <v>0</v>
      </c>
    </row>
    <row r="946" spans="1:14" x14ac:dyDescent="0.25">
      <c r="A946" s="2" t="s">
        <v>950</v>
      </c>
      <c r="B946" s="16">
        <v>39.090000000000003</v>
      </c>
      <c r="C946" s="16">
        <v>0</v>
      </c>
      <c r="D946" s="17">
        <v>39.090000000000003</v>
      </c>
      <c r="E946" s="17">
        <v>0</v>
      </c>
      <c r="F946" s="18"/>
      <c r="G946" s="18"/>
      <c r="H946" s="19"/>
      <c r="I946" s="19"/>
      <c r="K946" s="8">
        <f>D946-B946</f>
        <v>0</v>
      </c>
      <c r="L946" s="8">
        <f t="shared" si="42"/>
        <v>0</v>
      </c>
      <c r="M946" s="8">
        <f t="shared" si="43"/>
        <v>0</v>
      </c>
      <c r="N946" s="8">
        <f t="shared" si="44"/>
        <v>0</v>
      </c>
    </row>
    <row r="947" spans="1:14" x14ac:dyDescent="0.25">
      <c r="A947" s="2" t="s">
        <v>951</v>
      </c>
      <c r="B947" s="16">
        <v>0</v>
      </c>
      <c r="C947" s="18"/>
      <c r="D947" s="17">
        <v>0</v>
      </c>
      <c r="E947" s="19"/>
      <c r="F947" s="18"/>
      <c r="G947" s="18"/>
      <c r="H947" s="19"/>
      <c r="I947" s="19"/>
      <c r="K947" s="8">
        <f>D947-B947</f>
        <v>0</v>
      </c>
      <c r="L947" s="8">
        <f t="shared" si="42"/>
        <v>0</v>
      </c>
      <c r="M947" s="8">
        <f t="shared" si="43"/>
        <v>0</v>
      </c>
      <c r="N947" s="8">
        <f t="shared" si="44"/>
        <v>0</v>
      </c>
    </row>
    <row r="948" spans="1:14" x14ac:dyDescent="0.25">
      <c r="A948" s="2" t="s">
        <v>952</v>
      </c>
      <c r="B948" s="16">
        <v>70.36</v>
      </c>
      <c r="C948" s="16">
        <v>70.56</v>
      </c>
      <c r="D948" s="17">
        <v>70.36</v>
      </c>
      <c r="E948" s="17">
        <v>70.56</v>
      </c>
      <c r="F948" s="18"/>
      <c r="G948" s="18"/>
      <c r="H948" s="19"/>
      <c r="I948" s="19"/>
      <c r="K948" s="8">
        <f>D948-B948</f>
        <v>0</v>
      </c>
      <c r="L948" s="8">
        <f t="shared" si="42"/>
        <v>0</v>
      </c>
      <c r="M948" s="8">
        <f t="shared" si="43"/>
        <v>0</v>
      </c>
      <c r="N948" s="8">
        <f t="shared" si="44"/>
        <v>0</v>
      </c>
    </row>
    <row r="949" spans="1:14" x14ac:dyDescent="0.25">
      <c r="A949" s="2" t="s">
        <v>953</v>
      </c>
      <c r="B949" s="16">
        <v>78.180000000000007</v>
      </c>
      <c r="C949" s="16">
        <v>39.200000000000003</v>
      </c>
      <c r="D949" s="17">
        <v>78.180000000000007</v>
      </c>
      <c r="E949" s="17">
        <v>39.200000000000003</v>
      </c>
      <c r="F949" s="18"/>
      <c r="G949" s="18"/>
      <c r="H949" s="19"/>
      <c r="I949" s="19"/>
      <c r="K949" s="8">
        <f>D949-B949</f>
        <v>0</v>
      </c>
      <c r="L949" s="8">
        <f t="shared" si="42"/>
        <v>0</v>
      </c>
      <c r="M949" s="8">
        <f t="shared" si="43"/>
        <v>0</v>
      </c>
      <c r="N949" s="8">
        <f t="shared" si="44"/>
        <v>0</v>
      </c>
    </row>
    <row r="950" spans="1:14" x14ac:dyDescent="0.25">
      <c r="A950" s="2" t="s">
        <v>954</v>
      </c>
      <c r="B950" s="16">
        <v>132.9</v>
      </c>
      <c r="C950" s="16">
        <v>133.28</v>
      </c>
      <c r="D950" s="17">
        <v>132.9</v>
      </c>
      <c r="E950" s="17">
        <v>133.28</v>
      </c>
      <c r="F950" s="18"/>
      <c r="G950" s="18"/>
      <c r="H950" s="19"/>
      <c r="I950" s="19"/>
      <c r="K950" s="8">
        <f>D950-B950</f>
        <v>0</v>
      </c>
      <c r="L950" s="8">
        <f t="shared" si="42"/>
        <v>0</v>
      </c>
      <c r="M950" s="8">
        <f t="shared" si="43"/>
        <v>0</v>
      </c>
      <c r="N950" s="8">
        <f t="shared" si="44"/>
        <v>0</v>
      </c>
    </row>
    <row r="951" spans="1:14" x14ac:dyDescent="0.25">
      <c r="A951" s="2" t="s">
        <v>955</v>
      </c>
      <c r="B951" s="16">
        <v>0</v>
      </c>
      <c r="C951" s="18"/>
      <c r="D951" s="17">
        <v>0</v>
      </c>
      <c r="E951" s="19"/>
      <c r="F951" s="18"/>
      <c r="G951" s="18"/>
      <c r="H951" s="19"/>
      <c r="I951" s="19"/>
      <c r="K951" s="8">
        <f>D951-B951</f>
        <v>0</v>
      </c>
      <c r="L951" s="8">
        <f t="shared" si="42"/>
        <v>0</v>
      </c>
      <c r="M951" s="8">
        <f t="shared" si="43"/>
        <v>0</v>
      </c>
      <c r="N951" s="8">
        <f t="shared" si="44"/>
        <v>0</v>
      </c>
    </row>
    <row r="952" spans="1:14" x14ac:dyDescent="0.25">
      <c r="A952" s="2" t="s">
        <v>956</v>
      </c>
      <c r="B952" s="16">
        <v>39.090000000000003</v>
      </c>
      <c r="C952" s="16">
        <v>43.11</v>
      </c>
      <c r="D952" s="17">
        <v>0</v>
      </c>
      <c r="E952" s="17">
        <v>0</v>
      </c>
      <c r="F952" s="18"/>
      <c r="G952" s="18"/>
      <c r="H952" s="19"/>
      <c r="I952" s="19"/>
      <c r="K952" s="8">
        <f>D952-B952</f>
        <v>-39.090000000000003</v>
      </c>
      <c r="L952" s="8">
        <f t="shared" si="42"/>
        <v>-43.11</v>
      </c>
      <c r="M952" s="8">
        <f t="shared" si="43"/>
        <v>0</v>
      </c>
      <c r="N952" s="8">
        <f t="shared" si="44"/>
        <v>0</v>
      </c>
    </row>
    <row r="953" spans="1:14" x14ac:dyDescent="0.25">
      <c r="A953" s="2" t="s">
        <v>957</v>
      </c>
      <c r="B953" s="16">
        <v>77.400000000000006</v>
      </c>
      <c r="C953" s="16">
        <v>70.56</v>
      </c>
      <c r="D953" s="17">
        <v>0</v>
      </c>
      <c r="E953" s="17">
        <v>70.56</v>
      </c>
      <c r="F953" s="18"/>
      <c r="G953" s="18"/>
      <c r="H953" s="19"/>
      <c r="I953" s="19"/>
      <c r="K953" s="8">
        <f>D953-B953</f>
        <v>-77.400000000000006</v>
      </c>
      <c r="L953" s="8">
        <f t="shared" si="42"/>
        <v>0</v>
      </c>
      <c r="M953" s="8">
        <f t="shared" si="43"/>
        <v>0</v>
      </c>
      <c r="N953" s="8">
        <f t="shared" si="44"/>
        <v>0</v>
      </c>
    </row>
    <row r="954" spans="1:14" x14ac:dyDescent="0.25">
      <c r="A954" s="2" t="s">
        <v>958</v>
      </c>
      <c r="B954" s="16">
        <v>70.36</v>
      </c>
      <c r="C954" s="16">
        <v>70.56</v>
      </c>
      <c r="D954" s="17">
        <v>70.36</v>
      </c>
      <c r="E954" s="17">
        <v>0</v>
      </c>
      <c r="F954" s="18"/>
      <c r="G954" s="18"/>
      <c r="H954" s="19"/>
      <c r="I954" s="19"/>
      <c r="K954" s="8">
        <f>D954-B954</f>
        <v>0</v>
      </c>
      <c r="L954" s="8">
        <f t="shared" si="42"/>
        <v>-70.56</v>
      </c>
      <c r="M954" s="8">
        <f t="shared" si="43"/>
        <v>0</v>
      </c>
      <c r="N954" s="8">
        <f t="shared" si="44"/>
        <v>0</v>
      </c>
    </row>
    <row r="955" spans="1:14" x14ac:dyDescent="0.25">
      <c r="A955" s="2" t="s">
        <v>959</v>
      </c>
      <c r="B955" s="16">
        <v>39.090000000000003</v>
      </c>
      <c r="C955" s="16">
        <v>39.200000000000003</v>
      </c>
      <c r="D955" s="17">
        <v>39.090000000000003</v>
      </c>
      <c r="E955" s="17">
        <v>39.200000000000003</v>
      </c>
      <c r="F955" s="18"/>
      <c r="G955" s="18"/>
      <c r="H955" s="19"/>
      <c r="I955" s="19"/>
      <c r="K955" s="8">
        <f>D955-B955</f>
        <v>0</v>
      </c>
      <c r="L955" s="8">
        <f t="shared" si="42"/>
        <v>0</v>
      </c>
      <c r="M955" s="8">
        <f t="shared" si="43"/>
        <v>0</v>
      </c>
      <c r="N955" s="8">
        <f t="shared" si="44"/>
        <v>0</v>
      </c>
    </row>
    <row r="956" spans="1:14" x14ac:dyDescent="0.25">
      <c r="A956" s="2" t="s">
        <v>960</v>
      </c>
      <c r="B956" s="16">
        <v>39.090000000000003</v>
      </c>
      <c r="C956" s="16">
        <v>39.200000000000003</v>
      </c>
      <c r="D956" s="17">
        <v>39.090000000000003</v>
      </c>
      <c r="E956" s="17">
        <v>39.200000000000003</v>
      </c>
      <c r="F956" s="18"/>
      <c r="G956" s="18"/>
      <c r="H956" s="19"/>
      <c r="I956" s="19"/>
      <c r="K956" s="8">
        <f>D956-B956</f>
        <v>0</v>
      </c>
      <c r="L956" s="8">
        <f t="shared" si="42"/>
        <v>0</v>
      </c>
      <c r="M956" s="8">
        <f t="shared" si="43"/>
        <v>0</v>
      </c>
      <c r="N956" s="8">
        <f t="shared" si="44"/>
        <v>0</v>
      </c>
    </row>
    <row r="957" spans="1:14" x14ac:dyDescent="0.25">
      <c r="A957" s="2" t="s">
        <v>961</v>
      </c>
      <c r="B957" s="16">
        <v>43.05</v>
      </c>
      <c r="C957" s="16">
        <v>3.92</v>
      </c>
      <c r="D957" s="17">
        <v>86.51</v>
      </c>
      <c r="E957" s="17">
        <v>3.92</v>
      </c>
      <c r="F957" s="18"/>
      <c r="G957" s="18"/>
      <c r="H957" s="19"/>
      <c r="I957" s="19"/>
      <c r="K957" s="8">
        <f>D957-B957</f>
        <v>43.460000000000008</v>
      </c>
      <c r="L957" s="8">
        <f t="shared" si="42"/>
        <v>0</v>
      </c>
      <c r="M957" s="8">
        <f t="shared" si="43"/>
        <v>0</v>
      </c>
      <c r="N957" s="8">
        <f t="shared" si="44"/>
        <v>0</v>
      </c>
    </row>
    <row r="958" spans="1:14" x14ac:dyDescent="0.25">
      <c r="A958" s="2" t="s">
        <v>962</v>
      </c>
      <c r="B958" s="16">
        <v>39.090000000000003</v>
      </c>
      <c r="C958" s="16">
        <v>43.120000000000005</v>
      </c>
      <c r="D958" s="17">
        <v>39.090000000000003</v>
      </c>
      <c r="E958" s="17">
        <v>39.200000000000003</v>
      </c>
      <c r="F958" s="18"/>
      <c r="G958" s="18"/>
      <c r="H958" s="19"/>
      <c r="I958" s="19"/>
      <c r="K958" s="8">
        <f>D958-B958</f>
        <v>0</v>
      </c>
      <c r="L958" s="8">
        <f t="shared" si="42"/>
        <v>-3.9200000000000017</v>
      </c>
      <c r="M958" s="8">
        <f t="shared" si="43"/>
        <v>0</v>
      </c>
      <c r="N958" s="8">
        <f t="shared" si="44"/>
        <v>0</v>
      </c>
    </row>
    <row r="959" spans="1:14" x14ac:dyDescent="0.25">
      <c r="A959" s="2" t="s">
        <v>963</v>
      </c>
      <c r="B959" s="16">
        <v>6.62</v>
      </c>
      <c r="C959" s="18"/>
      <c r="D959" s="17">
        <v>0</v>
      </c>
      <c r="E959" s="19"/>
      <c r="F959" s="18"/>
      <c r="G959" s="18"/>
      <c r="H959" s="19"/>
      <c r="I959" s="19"/>
      <c r="K959" s="8">
        <f>D959-B959</f>
        <v>-6.62</v>
      </c>
      <c r="L959" s="8">
        <f t="shared" si="42"/>
        <v>0</v>
      </c>
      <c r="M959" s="8">
        <f t="shared" si="43"/>
        <v>0</v>
      </c>
      <c r="N959" s="8">
        <f t="shared" si="44"/>
        <v>0</v>
      </c>
    </row>
    <row r="960" spans="1:14" x14ac:dyDescent="0.25">
      <c r="A960" s="2" t="s">
        <v>964</v>
      </c>
      <c r="B960" s="16">
        <v>0</v>
      </c>
      <c r="C960" s="18"/>
      <c r="D960" s="17">
        <v>0</v>
      </c>
      <c r="E960" s="19"/>
      <c r="F960" s="18"/>
      <c r="G960" s="18"/>
      <c r="H960" s="19"/>
      <c r="I960" s="19"/>
      <c r="K960" s="8">
        <f>D960-B960</f>
        <v>0</v>
      </c>
      <c r="L960" s="8">
        <f t="shared" si="42"/>
        <v>0</v>
      </c>
      <c r="M960" s="8">
        <f t="shared" si="43"/>
        <v>0</v>
      </c>
      <c r="N960" s="8">
        <f t="shared" si="44"/>
        <v>0</v>
      </c>
    </row>
    <row r="961" spans="1:14" x14ac:dyDescent="0.25">
      <c r="A961" s="2" t="s">
        <v>965</v>
      </c>
      <c r="B961" s="16">
        <v>44.28</v>
      </c>
      <c r="C961" s="16">
        <v>39.200000000000003</v>
      </c>
      <c r="D961" s="17">
        <v>0</v>
      </c>
      <c r="E961" s="17">
        <v>176.13000000000002</v>
      </c>
      <c r="F961" s="18"/>
      <c r="G961" s="18"/>
      <c r="H961" s="19"/>
      <c r="I961" s="19"/>
      <c r="K961" s="8">
        <f>D961-B961</f>
        <v>-44.28</v>
      </c>
      <c r="L961" s="8">
        <f t="shared" si="42"/>
        <v>136.93</v>
      </c>
      <c r="M961" s="8">
        <f t="shared" si="43"/>
        <v>0</v>
      </c>
      <c r="N961" s="8">
        <f t="shared" si="44"/>
        <v>0</v>
      </c>
    </row>
    <row r="962" spans="1:14" x14ac:dyDescent="0.25">
      <c r="A962" s="2" t="s">
        <v>966</v>
      </c>
      <c r="B962" s="16">
        <v>39.090000000000003</v>
      </c>
      <c r="C962" s="16">
        <v>39.200000000000003</v>
      </c>
      <c r="D962" s="17">
        <v>39.090000000000003</v>
      </c>
      <c r="E962" s="17">
        <v>39.200000000000003</v>
      </c>
      <c r="F962" s="18"/>
      <c r="G962" s="18"/>
      <c r="H962" s="19"/>
      <c r="I962" s="19"/>
      <c r="K962" s="8">
        <f>D962-B962</f>
        <v>0</v>
      </c>
      <c r="L962" s="8">
        <f t="shared" si="42"/>
        <v>0</v>
      </c>
      <c r="M962" s="8">
        <f t="shared" si="43"/>
        <v>0</v>
      </c>
      <c r="N962" s="8">
        <f t="shared" si="44"/>
        <v>0</v>
      </c>
    </row>
    <row r="963" spans="1:14" x14ac:dyDescent="0.25">
      <c r="A963" s="2" t="s">
        <v>967</v>
      </c>
      <c r="B963" s="18"/>
      <c r="C963" s="16">
        <v>43.11</v>
      </c>
      <c r="D963" s="19"/>
      <c r="E963" s="17">
        <v>0</v>
      </c>
      <c r="F963" s="18"/>
      <c r="G963" s="18"/>
      <c r="H963" s="19"/>
      <c r="I963" s="19"/>
      <c r="K963" s="8">
        <f>D963-B963</f>
        <v>0</v>
      </c>
      <c r="L963" s="8">
        <f t="shared" si="42"/>
        <v>-43.11</v>
      </c>
      <c r="M963" s="8">
        <f t="shared" si="43"/>
        <v>0</v>
      </c>
      <c r="N963" s="8">
        <f t="shared" si="44"/>
        <v>0</v>
      </c>
    </row>
    <row r="964" spans="1:14" x14ac:dyDescent="0.25">
      <c r="A964" s="2" t="s">
        <v>968</v>
      </c>
      <c r="B964" s="16">
        <v>39.090000000000003</v>
      </c>
      <c r="C964" s="16">
        <v>39.200000000000003</v>
      </c>
      <c r="D964" s="17">
        <v>39.090000000000003</v>
      </c>
      <c r="E964" s="17">
        <v>39.200000000000003</v>
      </c>
      <c r="F964" s="18"/>
      <c r="G964" s="18"/>
      <c r="H964" s="19"/>
      <c r="I964" s="19"/>
      <c r="K964" s="8">
        <f>D964-B964</f>
        <v>0</v>
      </c>
      <c r="L964" s="8">
        <f t="shared" ref="L964:L1027" si="45">E964-C964</f>
        <v>0</v>
      </c>
      <c r="M964" s="8">
        <f t="shared" ref="M964:M1027" si="46">H964-F964</f>
        <v>0</v>
      </c>
      <c r="N964" s="8">
        <f t="shared" ref="N964:N1027" si="47">I964-G964</f>
        <v>0</v>
      </c>
    </row>
    <row r="965" spans="1:14" x14ac:dyDescent="0.25">
      <c r="A965" s="2" t="s">
        <v>969</v>
      </c>
      <c r="B965" s="16">
        <v>39.090000000000003</v>
      </c>
      <c r="C965" s="16">
        <v>39.200000000000003</v>
      </c>
      <c r="D965" s="17">
        <v>0</v>
      </c>
      <c r="E965" s="17">
        <v>0</v>
      </c>
      <c r="F965" s="18"/>
      <c r="G965" s="18"/>
      <c r="H965" s="19"/>
      <c r="I965" s="19"/>
      <c r="K965" s="8">
        <f>D965-B965</f>
        <v>-39.090000000000003</v>
      </c>
      <c r="L965" s="8">
        <f t="shared" si="45"/>
        <v>-39.200000000000003</v>
      </c>
      <c r="M965" s="8">
        <f t="shared" si="46"/>
        <v>0</v>
      </c>
      <c r="N965" s="8">
        <f t="shared" si="47"/>
        <v>0</v>
      </c>
    </row>
    <row r="966" spans="1:14" x14ac:dyDescent="0.25">
      <c r="A966" s="2" t="s">
        <v>970</v>
      </c>
      <c r="B966" s="16">
        <v>0</v>
      </c>
      <c r="C966" s="18"/>
      <c r="D966" s="17">
        <v>0</v>
      </c>
      <c r="E966" s="19"/>
      <c r="F966" s="18"/>
      <c r="G966" s="18"/>
      <c r="H966" s="19"/>
      <c r="I966" s="19"/>
      <c r="K966" s="8">
        <f>D966-B966</f>
        <v>0</v>
      </c>
      <c r="L966" s="8">
        <f t="shared" si="45"/>
        <v>0</v>
      </c>
      <c r="M966" s="8">
        <f t="shared" si="46"/>
        <v>0</v>
      </c>
      <c r="N966" s="8">
        <f t="shared" si="47"/>
        <v>0</v>
      </c>
    </row>
    <row r="967" spans="1:14" x14ac:dyDescent="0.25">
      <c r="A967" s="2" t="s">
        <v>971</v>
      </c>
      <c r="B967" s="16">
        <v>111.78999999999999</v>
      </c>
      <c r="C967" s="16">
        <v>-10.159999999999997</v>
      </c>
      <c r="D967" s="17">
        <v>101.63</v>
      </c>
      <c r="E967" s="17">
        <v>0</v>
      </c>
      <c r="F967" s="18"/>
      <c r="G967" s="18"/>
      <c r="H967" s="19"/>
      <c r="I967" s="19"/>
      <c r="K967" s="8">
        <f>D967-B967</f>
        <v>-10.159999999999997</v>
      </c>
      <c r="L967" s="8">
        <f t="shared" si="45"/>
        <v>10.159999999999997</v>
      </c>
      <c r="M967" s="8">
        <f t="shared" si="46"/>
        <v>0</v>
      </c>
      <c r="N967" s="8">
        <f t="shared" si="47"/>
        <v>0</v>
      </c>
    </row>
    <row r="968" spans="1:14" x14ac:dyDescent="0.25">
      <c r="A968" s="2" t="s">
        <v>972</v>
      </c>
      <c r="B968" s="16">
        <v>-51.62</v>
      </c>
      <c r="C968" s="18"/>
      <c r="D968" s="17">
        <v>0</v>
      </c>
      <c r="E968" s="19"/>
      <c r="F968" s="18"/>
      <c r="G968" s="18"/>
      <c r="H968" s="19"/>
      <c r="I968" s="19"/>
      <c r="K968" s="8">
        <f>D968-B968</f>
        <v>51.62</v>
      </c>
      <c r="L968" s="8">
        <f t="shared" si="45"/>
        <v>0</v>
      </c>
      <c r="M968" s="8">
        <f t="shared" si="46"/>
        <v>0</v>
      </c>
      <c r="N968" s="8">
        <f t="shared" si="47"/>
        <v>0</v>
      </c>
    </row>
    <row r="969" spans="1:14" x14ac:dyDescent="0.25">
      <c r="A969" s="2" t="s">
        <v>973</v>
      </c>
      <c r="B969" s="16">
        <v>164.17</v>
      </c>
      <c r="C969" s="16">
        <v>182.68</v>
      </c>
      <c r="D969" s="17">
        <v>164.61</v>
      </c>
      <c r="E969" s="17">
        <v>182.68000000000004</v>
      </c>
      <c r="F969" s="18"/>
      <c r="G969" s="18"/>
      <c r="H969" s="19"/>
      <c r="I969" s="19"/>
      <c r="K969" s="8">
        <f>D969-B969</f>
        <v>0.44000000000002615</v>
      </c>
      <c r="L969" s="8">
        <f t="shared" si="45"/>
        <v>0</v>
      </c>
      <c r="M969" s="8">
        <f t="shared" si="46"/>
        <v>0</v>
      </c>
      <c r="N969" s="8">
        <f t="shared" si="47"/>
        <v>0</v>
      </c>
    </row>
    <row r="970" spans="1:14" x14ac:dyDescent="0.25">
      <c r="A970" s="2" t="s">
        <v>974</v>
      </c>
      <c r="B970" s="16">
        <v>39.090000000000003</v>
      </c>
      <c r="C970" s="16">
        <v>39.200000000000003</v>
      </c>
      <c r="D970" s="17">
        <v>39.090000000000003</v>
      </c>
      <c r="E970" s="17">
        <v>39.200000000000003</v>
      </c>
      <c r="F970" s="18"/>
      <c r="G970" s="18"/>
      <c r="H970" s="19"/>
      <c r="I970" s="19"/>
      <c r="K970" s="8">
        <f>D970-B970</f>
        <v>0</v>
      </c>
      <c r="L970" s="8">
        <f t="shared" si="45"/>
        <v>0</v>
      </c>
      <c r="M970" s="8">
        <f t="shared" si="46"/>
        <v>0</v>
      </c>
      <c r="N970" s="8">
        <f t="shared" si="47"/>
        <v>0</v>
      </c>
    </row>
    <row r="971" spans="1:14" x14ac:dyDescent="0.25">
      <c r="A971" s="2" t="s">
        <v>975</v>
      </c>
      <c r="B971" s="16">
        <v>132.9</v>
      </c>
      <c r="C971" s="16">
        <v>133.28</v>
      </c>
      <c r="D971" s="17">
        <v>132.9</v>
      </c>
      <c r="E971" s="17">
        <v>133.28</v>
      </c>
      <c r="F971" s="18"/>
      <c r="G971" s="18"/>
      <c r="H971" s="19"/>
      <c r="I971" s="19"/>
      <c r="K971" s="8">
        <f>D971-B971</f>
        <v>0</v>
      </c>
      <c r="L971" s="8">
        <f t="shared" si="45"/>
        <v>0</v>
      </c>
      <c r="M971" s="8">
        <f t="shared" si="46"/>
        <v>0</v>
      </c>
      <c r="N971" s="8">
        <f t="shared" si="47"/>
        <v>0</v>
      </c>
    </row>
    <row r="972" spans="1:14" x14ac:dyDescent="0.25">
      <c r="A972" s="2" t="s">
        <v>976</v>
      </c>
      <c r="B972" s="16">
        <v>39.090000000000003</v>
      </c>
      <c r="C972" s="16">
        <v>39.200000000000003</v>
      </c>
      <c r="D972" s="17">
        <v>39.090000000000003</v>
      </c>
      <c r="E972" s="17">
        <v>39.200000000000003</v>
      </c>
      <c r="F972" s="18"/>
      <c r="G972" s="18"/>
      <c r="H972" s="19"/>
      <c r="I972" s="19"/>
      <c r="K972" s="8">
        <f>D972-B972</f>
        <v>0</v>
      </c>
      <c r="L972" s="8">
        <f t="shared" si="45"/>
        <v>0</v>
      </c>
      <c r="M972" s="8">
        <f t="shared" si="46"/>
        <v>0</v>
      </c>
      <c r="N972" s="8">
        <f t="shared" si="47"/>
        <v>0</v>
      </c>
    </row>
    <row r="973" spans="1:14" x14ac:dyDescent="0.25">
      <c r="A973" s="2" t="s">
        <v>977</v>
      </c>
      <c r="B973" s="16">
        <v>0</v>
      </c>
      <c r="C973" s="18"/>
      <c r="D973" s="17">
        <v>0</v>
      </c>
      <c r="E973" s="19"/>
      <c r="F973" s="18"/>
      <c r="G973" s="18"/>
      <c r="H973" s="19"/>
      <c r="I973" s="19"/>
      <c r="K973" s="8">
        <f>D973-B973</f>
        <v>0</v>
      </c>
      <c r="L973" s="8">
        <f t="shared" si="45"/>
        <v>0</v>
      </c>
      <c r="M973" s="8">
        <f t="shared" si="46"/>
        <v>0</v>
      </c>
      <c r="N973" s="8">
        <f t="shared" si="47"/>
        <v>0</v>
      </c>
    </row>
    <row r="974" spans="1:14" x14ac:dyDescent="0.25">
      <c r="A974" s="2" t="s">
        <v>978</v>
      </c>
      <c r="B974" s="16">
        <v>70.36</v>
      </c>
      <c r="C974" s="16">
        <v>70.56</v>
      </c>
      <c r="D974" s="17">
        <v>70.36</v>
      </c>
      <c r="E974" s="17">
        <v>70.56</v>
      </c>
      <c r="F974" s="18"/>
      <c r="G974" s="18"/>
      <c r="H974" s="19"/>
      <c r="I974" s="19"/>
      <c r="K974" s="8">
        <f>D974-B974</f>
        <v>0</v>
      </c>
      <c r="L974" s="8">
        <f t="shared" si="45"/>
        <v>0</v>
      </c>
      <c r="M974" s="8">
        <f t="shared" si="46"/>
        <v>0</v>
      </c>
      <c r="N974" s="8">
        <f t="shared" si="47"/>
        <v>0</v>
      </c>
    </row>
    <row r="975" spans="1:14" x14ac:dyDescent="0.25">
      <c r="A975" s="2" t="s">
        <v>979</v>
      </c>
      <c r="B975" s="16">
        <v>70.36</v>
      </c>
      <c r="C975" s="16">
        <v>70.56</v>
      </c>
      <c r="D975" s="17">
        <v>70.36</v>
      </c>
      <c r="E975" s="17">
        <v>70.56</v>
      </c>
      <c r="F975" s="18"/>
      <c r="G975" s="18"/>
      <c r="H975" s="19"/>
      <c r="I975" s="19"/>
      <c r="K975" s="8">
        <f>D975-B975</f>
        <v>0</v>
      </c>
      <c r="L975" s="8">
        <f t="shared" si="45"/>
        <v>0</v>
      </c>
      <c r="M975" s="8">
        <f t="shared" si="46"/>
        <v>0</v>
      </c>
      <c r="N975" s="8">
        <f t="shared" si="47"/>
        <v>0</v>
      </c>
    </row>
    <row r="976" spans="1:14" x14ac:dyDescent="0.25">
      <c r="A976" s="2" t="s">
        <v>980</v>
      </c>
      <c r="B976" s="16">
        <v>39.090000000000003</v>
      </c>
      <c r="C976" s="16">
        <v>43.11</v>
      </c>
      <c r="D976" s="17">
        <v>0</v>
      </c>
      <c r="E976" s="17">
        <v>0</v>
      </c>
      <c r="F976" s="18"/>
      <c r="G976" s="18"/>
      <c r="H976" s="19"/>
      <c r="I976" s="19"/>
      <c r="K976" s="8">
        <f>D976-B976</f>
        <v>-39.090000000000003</v>
      </c>
      <c r="L976" s="8">
        <f t="shared" si="45"/>
        <v>-43.11</v>
      </c>
      <c r="M976" s="8">
        <f t="shared" si="46"/>
        <v>0</v>
      </c>
      <c r="N976" s="8">
        <f t="shared" si="47"/>
        <v>0</v>
      </c>
    </row>
    <row r="977" spans="1:14" x14ac:dyDescent="0.25">
      <c r="A977" s="2" t="s">
        <v>981</v>
      </c>
      <c r="B977" s="16">
        <v>39.090000000000003</v>
      </c>
      <c r="C977" s="16">
        <v>39.200000000000003</v>
      </c>
      <c r="D977" s="17">
        <v>39.090000000000003</v>
      </c>
      <c r="E977" s="17">
        <v>39.200000000000003</v>
      </c>
      <c r="F977" s="18"/>
      <c r="G977" s="18"/>
      <c r="H977" s="19"/>
      <c r="I977" s="19"/>
      <c r="K977" s="8">
        <f>D977-B977</f>
        <v>0</v>
      </c>
      <c r="L977" s="8">
        <f t="shared" si="45"/>
        <v>0</v>
      </c>
      <c r="M977" s="8">
        <f t="shared" si="46"/>
        <v>0</v>
      </c>
      <c r="N977" s="8">
        <f t="shared" si="47"/>
        <v>0</v>
      </c>
    </row>
    <row r="978" spans="1:14" x14ac:dyDescent="0.25">
      <c r="A978" s="2" t="s">
        <v>982</v>
      </c>
      <c r="B978" s="16">
        <v>39.090000000000003</v>
      </c>
      <c r="C978" s="16">
        <v>39.200000000000003</v>
      </c>
      <c r="D978" s="17">
        <v>39.120000000000005</v>
      </c>
      <c r="E978" s="17">
        <v>39.189999999999991</v>
      </c>
      <c r="F978" s="18"/>
      <c r="G978" s="18"/>
      <c r="H978" s="19"/>
      <c r="I978" s="19"/>
      <c r="K978" s="8">
        <f>D978-B978</f>
        <v>3.0000000000001137E-2</v>
      </c>
      <c r="L978" s="8">
        <f t="shared" si="45"/>
        <v>-1.0000000000012221E-2</v>
      </c>
      <c r="M978" s="8">
        <f t="shared" si="46"/>
        <v>0</v>
      </c>
      <c r="N978" s="8">
        <f t="shared" si="47"/>
        <v>0</v>
      </c>
    </row>
    <row r="979" spans="1:14" x14ac:dyDescent="0.25">
      <c r="A979" s="2" t="s">
        <v>983</v>
      </c>
      <c r="B979" s="16">
        <v>39.090000000000003</v>
      </c>
      <c r="C979" s="16">
        <v>39.200000000000003</v>
      </c>
      <c r="D979" s="17">
        <v>39.090000000000003</v>
      </c>
      <c r="E979" s="17">
        <v>39.200000000000003</v>
      </c>
      <c r="F979" s="18"/>
      <c r="G979" s="18"/>
      <c r="H979" s="19"/>
      <c r="I979" s="19"/>
      <c r="K979" s="8">
        <f>D979-B979</f>
        <v>0</v>
      </c>
      <c r="L979" s="8">
        <f t="shared" si="45"/>
        <v>0</v>
      </c>
      <c r="M979" s="8">
        <f t="shared" si="46"/>
        <v>0</v>
      </c>
      <c r="N979" s="8">
        <f t="shared" si="47"/>
        <v>0</v>
      </c>
    </row>
    <row r="980" spans="1:14" x14ac:dyDescent="0.25">
      <c r="A980" s="2" t="s">
        <v>984</v>
      </c>
      <c r="B980" s="16">
        <v>0</v>
      </c>
      <c r="C980" s="18"/>
      <c r="D980" s="17">
        <v>0</v>
      </c>
      <c r="E980" s="19"/>
      <c r="F980" s="18"/>
      <c r="G980" s="18"/>
      <c r="H980" s="19"/>
      <c r="I980" s="19"/>
      <c r="K980" s="8">
        <f>D980-B980</f>
        <v>0</v>
      </c>
      <c r="L980" s="8">
        <f t="shared" si="45"/>
        <v>0</v>
      </c>
      <c r="M980" s="8">
        <f t="shared" si="46"/>
        <v>0</v>
      </c>
      <c r="N980" s="8">
        <f t="shared" si="47"/>
        <v>0</v>
      </c>
    </row>
    <row r="981" spans="1:14" x14ac:dyDescent="0.25">
      <c r="A981" s="2" t="s">
        <v>985</v>
      </c>
      <c r="B981" s="16">
        <v>226.71</v>
      </c>
      <c r="C981" s="16">
        <v>227.36</v>
      </c>
      <c r="D981" s="17">
        <v>226.71</v>
      </c>
      <c r="E981" s="17">
        <v>227.36</v>
      </c>
      <c r="F981" s="18"/>
      <c r="G981" s="18"/>
      <c r="H981" s="19"/>
      <c r="I981" s="19"/>
      <c r="K981" s="8">
        <f>D981-B981</f>
        <v>0</v>
      </c>
      <c r="L981" s="8">
        <f t="shared" si="45"/>
        <v>0</v>
      </c>
      <c r="M981" s="8">
        <f t="shared" si="46"/>
        <v>0</v>
      </c>
      <c r="N981" s="8">
        <f t="shared" si="47"/>
        <v>0</v>
      </c>
    </row>
    <row r="982" spans="1:14" x14ac:dyDescent="0.25">
      <c r="A982" s="2" t="s">
        <v>986</v>
      </c>
      <c r="B982" s="16">
        <v>39.090000000000003</v>
      </c>
      <c r="C982" s="16">
        <v>0</v>
      </c>
      <c r="D982" s="17">
        <v>39.090000000000003</v>
      </c>
      <c r="E982" s="17">
        <v>0</v>
      </c>
      <c r="F982" s="18"/>
      <c r="G982" s="18"/>
      <c r="H982" s="19"/>
      <c r="I982" s="19"/>
      <c r="K982" s="8">
        <f>D982-B982</f>
        <v>0</v>
      </c>
      <c r="L982" s="8">
        <f t="shared" si="45"/>
        <v>0</v>
      </c>
      <c r="M982" s="8">
        <f t="shared" si="46"/>
        <v>0</v>
      </c>
      <c r="N982" s="8">
        <f t="shared" si="47"/>
        <v>0</v>
      </c>
    </row>
    <row r="983" spans="1:14" x14ac:dyDescent="0.25">
      <c r="A983" s="2" t="s">
        <v>987</v>
      </c>
      <c r="B983" s="16">
        <v>77.400000000000006</v>
      </c>
      <c r="C983" s="16">
        <v>0</v>
      </c>
      <c r="D983" s="17">
        <v>70.55</v>
      </c>
      <c r="E983" s="17">
        <v>13.83</v>
      </c>
      <c r="F983" s="18"/>
      <c r="G983" s="18"/>
      <c r="H983" s="19"/>
      <c r="I983" s="19"/>
      <c r="K983" s="8">
        <f>D983-B983</f>
        <v>-6.8500000000000085</v>
      </c>
      <c r="L983" s="8">
        <f t="shared" si="45"/>
        <v>13.83</v>
      </c>
      <c r="M983" s="8">
        <f t="shared" si="46"/>
        <v>0</v>
      </c>
      <c r="N983" s="8">
        <f t="shared" si="47"/>
        <v>0</v>
      </c>
    </row>
    <row r="984" spans="1:14" x14ac:dyDescent="0.25">
      <c r="A984" s="2" t="s">
        <v>988</v>
      </c>
      <c r="B984" s="16">
        <v>0</v>
      </c>
      <c r="C984" s="18"/>
      <c r="D984" s="17">
        <v>0</v>
      </c>
      <c r="E984" s="19"/>
      <c r="F984" s="18"/>
      <c r="G984" s="18"/>
      <c r="H984" s="19"/>
      <c r="I984" s="19"/>
      <c r="K984" s="8">
        <f>D984-B984</f>
        <v>0</v>
      </c>
      <c r="L984" s="8">
        <f t="shared" si="45"/>
        <v>0</v>
      </c>
      <c r="M984" s="8">
        <f t="shared" si="46"/>
        <v>0</v>
      </c>
      <c r="N984" s="8">
        <f t="shared" si="47"/>
        <v>0</v>
      </c>
    </row>
    <row r="985" spans="1:14" x14ac:dyDescent="0.25">
      <c r="A985" s="2" t="s">
        <v>989</v>
      </c>
      <c r="B985" s="16">
        <v>164.17</v>
      </c>
      <c r="C985" s="16">
        <v>164.64</v>
      </c>
      <c r="D985" s="17">
        <v>164.17</v>
      </c>
      <c r="E985" s="17">
        <v>164.64</v>
      </c>
      <c r="F985" s="18"/>
      <c r="G985" s="18"/>
      <c r="H985" s="19"/>
      <c r="I985" s="19"/>
      <c r="K985" s="8">
        <f>D985-B985</f>
        <v>0</v>
      </c>
      <c r="L985" s="8">
        <f t="shared" si="45"/>
        <v>0</v>
      </c>
      <c r="M985" s="8">
        <f t="shared" si="46"/>
        <v>0</v>
      </c>
      <c r="N985" s="8">
        <f t="shared" si="47"/>
        <v>0</v>
      </c>
    </row>
    <row r="986" spans="1:14" x14ac:dyDescent="0.25">
      <c r="A986" s="2" t="s">
        <v>990</v>
      </c>
      <c r="B986" s="16">
        <v>39.090000000000003</v>
      </c>
      <c r="C986" s="16">
        <v>39.200000000000003</v>
      </c>
      <c r="D986" s="17">
        <v>39.090000000000003</v>
      </c>
      <c r="E986" s="17">
        <v>39.200000000000003</v>
      </c>
      <c r="F986" s="18"/>
      <c r="G986" s="18"/>
      <c r="H986" s="19"/>
      <c r="I986" s="19"/>
      <c r="K986" s="8">
        <f>D986-B986</f>
        <v>0</v>
      </c>
      <c r="L986" s="8">
        <f t="shared" si="45"/>
        <v>0</v>
      </c>
      <c r="M986" s="8">
        <f t="shared" si="46"/>
        <v>0</v>
      </c>
      <c r="N986" s="8">
        <f t="shared" si="47"/>
        <v>0</v>
      </c>
    </row>
    <row r="987" spans="1:14" x14ac:dyDescent="0.25">
      <c r="A987" s="2" t="s">
        <v>991</v>
      </c>
      <c r="B987" s="16">
        <v>164.17</v>
      </c>
      <c r="C987" s="16">
        <v>181.1</v>
      </c>
      <c r="D987" s="17">
        <v>164.17</v>
      </c>
      <c r="E987" s="17">
        <v>0</v>
      </c>
      <c r="F987" s="18"/>
      <c r="G987" s="18"/>
      <c r="H987" s="19"/>
      <c r="I987" s="19"/>
      <c r="K987" s="8">
        <f>D987-B987</f>
        <v>0</v>
      </c>
      <c r="L987" s="8">
        <f t="shared" si="45"/>
        <v>-181.1</v>
      </c>
      <c r="M987" s="8">
        <f t="shared" si="46"/>
        <v>0</v>
      </c>
      <c r="N987" s="8">
        <f t="shared" si="47"/>
        <v>0</v>
      </c>
    </row>
    <row r="988" spans="1:14" x14ac:dyDescent="0.25">
      <c r="A988" s="2" t="s">
        <v>992</v>
      </c>
      <c r="B988" s="18"/>
      <c r="C988" s="16">
        <v>-35.180000000000007</v>
      </c>
      <c r="D988" s="19"/>
      <c r="E988" s="17">
        <v>43</v>
      </c>
      <c r="F988" s="18"/>
      <c r="G988" s="18"/>
      <c r="H988" s="19"/>
      <c r="I988" s="19"/>
      <c r="K988" s="8">
        <f>D988-B988</f>
        <v>0</v>
      </c>
      <c r="L988" s="8">
        <f t="shared" si="45"/>
        <v>78.180000000000007</v>
      </c>
      <c r="M988" s="8">
        <f t="shared" si="46"/>
        <v>0</v>
      </c>
      <c r="N988" s="8">
        <f t="shared" si="47"/>
        <v>0</v>
      </c>
    </row>
    <row r="989" spans="1:14" x14ac:dyDescent="0.25">
      <c r="A989" s="2" t="s">
        <v>993</v>
      </c>
      <c r="B989" s="16">
        <v>0</v>
      </c>
      <c r="C989" s="18"/>
      <c r="D989" s="17">
        <v>0</v>
      </c>
      <c r="E989" s="19"/>
      <c r="F989" s="18"/>
      <c r="G989" s="18"/>
      <c r="H989" s="19"/>
      <c r="I989" s="19"/>
      <c r="K989" s="8">
        <f>D989-B989</f>
        <v>0</v>
      </c>
      <c r="L989" s="8">
        <f t="shared" si="45"/>
        <v>0</v>
      </c>
      <c r="M989" s="8">
        <f t="shared" si="46"/>
        <v>0</v>
      </c>
      <c r="N989" s="8">
        <f t="shared" si="47"/>
        <v>0</v>
      </c>
    </row>
    <row r="990" spans="1:14" x14ac:dyDescent="0.25">
      <c r="A990" s="2" t="s">
        <v>994</v>
      </c>
      <c r="B990" s="16">
        <v>39.090000000000003</v>
      </c>
      <c r="C990" s="16">
        <v>39.200000000000003</v>
      </c>
      <c r="D990" s="17">
        <v>39.090000000000003</v>
      </c>
      <c r="E990" s="17">
        <v>39.200000000000003</v>
      </c>
      <c r="F990" s="18"/>
      <c r="G990" s="18"/>
      <c r="H990" s="19"/>
      <c r="I990" s="19"/>
      <c r="K990" s="8">
        <f>D990-B990</f>
        <v>0</v>
      </c>
      <c r="L990" s="8">
        <f t="shared" si="45"/>
        <v>0</v>
      </c>
      <c r="M990" s="8">
        <f t="shared" si="46"/>
        <v>0</v>
      </c>
      <c r="N990" s="8">
        <f t="shared" si="47"/>
        <v>0</v>
      </c>
    </row>
    <row r="991" spans="1:14" x14ac:dyDescent="0.25">
      <c r="A991" s="2" t="s">
        <v>995</v>
      </c>
      <c r="B991" s="16">
        <v>-3.88</v>
      </c>
      <c r="C991" s="16">
        <v>2.88</v>
      </c>
      <c r="D991" s="17">
        <v>38.75</v>
      </c>
      <c r="E991" s="17">
        <v>31.689999999999998</v>
      </c>
      <c r="F991" s="18"/>
      <c r="G991" s="18"/>
      <c r="H991" s="19"/>
      <c r="I991" s="19"/>
      <c r="K991" s="8">
        <f>D991-B991</f>
        <v>42.63</v>
      </c>
      <c r="L991" s="8">
        <f t="shared" si="45"/>
        <v>28.81</v>
      </c>
      <c r="M991" s="8">
        <f t="shared" si="46"/>
        <v>0</v>
      </c>
      <c r="N991" s="8">
        <f t="shared" si="47"/>
        <v>0</v>
      </c>
    </row>
    <row r="992" spans="1:14" x14ac:dyDescent="0.25">
      <c r="A992" s="2" t="s">
        <v>996</v>
      </c>
      <c r="B992" s="16">
        <v>0</v>
      </c>
      <c r="C992" s="18"/>
      <c r="D992" s="17">
        <v>0</v>
      </c>
      <c r="E992" s="19"/>
      <c r="F992" s="18"/>
      <c r="G992" s="18"/>
      <c r="H992" s="19"/>
      <c r="I992" s="19"/>
      <c r="K992" s="8">
        <f>D992-B992</f>
        <v>0</v>
      </c>
      <c r="L992" s="8">
        <f t="shared" si="45"/>
        <v>0</v>
      </c>
      <c r="M992" s="8">
        <f t="shared" si="46"/>
        <v>0</v>
      </c>
      <c r="N992" s="8">
        <f t="shared" si="47"/>
        <v>0</v>
      </c>
    </row>
    <row r="993" spans="1:14" x14ac:dyDescent="0.25">
      <c r="A993" s="2" t="s">
        <v>997</v>
      </c>
      <c r="B993" s="16">
        <v>39.090000000000003</v>
      </c>
      <c r="C993" s="16">
        <v>39.200000000000003</v>
      </c>
      <c r="D993" s="17">
        <v>39.090000000000003</v>
      </c>
      <c r="E993" s="17">
        <v>39.200000000000003</v>
      </c>
      <c r="F993" s="18"/>
      <c r="G993" s="18"/>
      <c r="H993" s="19"/>
      <c r="I993" s="19"/>
      <c r="K993" s="8">
        <f>D993-B993</f>
        <v>0</v>
      </c>
      <c r="L993" s="8">
        <f t="shared" si="45"/>
        <v>0</v>
      </c>
      <c r="M993" s="8">
        <f t="shared" si="46"/>
        <v>0</v>
      </c>
      <c r="N993" s="8">
        <f t="shared" si="47"/>
        <v>0</v>
      </c>
    </row>
    <row r="994" spans="1:14" x14ac:dyDescent="0.25">
      <c r="A994" s="2" t="s">
        <v>998</v>
      </c>
      <c r="B994" s="16">
        <v>148.07000000000002</v>
      </c>
      <c r="C994" s="16">
        <v>133.28</v>
      </c>
      <c r="D994" s="17">
        <v>135.17000000000002</v>
      </c>
      <c r="E994" s="17">
        <v>133.27000000000001</v>
      </c>
      <c r="F994" s="18"/>
      <c r="G994" s="18"/>
      <c r="H994" s="19"/>
      <c r="I994" s="19"/>
      <c r="K994" s="8">
        <f>D994-B994</f>
        <v>-12.900000000000006</v>
      </c>
      <c r="L994" s="8">
        <f t="shared" si="45"/>
        <v>-9.9999999999909051E-3</v>
      </c>
      <c r="M994" s="8">
        <f t="shared" si="46"/>
        <v>0</v>
      </c>
      <c r="N994" s="8">
        <f t="shared" si="47"/>
        <v>0</v>
      </c>
    </row>
    <row r="995" spans="1:14" x14ac:dyDescent="0.25">
      <c r="A995" s="2" t="s">
        <v>999</v>
      </c>
      <c r="B995" s="16">
        <v>195.44</v>
      </c>
      <c r="C995" s="16">
        <v>215.6</v>
      </c>
      <c r="D995" s="17">
        <v>195.44</v>
      </c>
      <c r="E995" s="17">
        <v>0</v>
      </c>
      <c r="F995" s="18"/>
      <c r="G995" s="18"/>
      <c r="H995" s="19"/>
      <c r="I995" s="19"/>
      <c r="K995" s="8">
        <f>D995-B995</f>
        <v>0</v>
      </c>
      <c r="L995" s="8">
        <f t="shared" si="45"/>
        <v>-215.6</v>
      </c>
      <c r="M995" s="8">
        <f t="shared" si="46"/>
        <v>0</v>
      </c>
      <c r="N995" s="8">
        <f t="shared" si="47"/>
        <v>0</v>
      </c>
    </row>
    <row r="996" spans="1:14" x14ac:dyDescent="0.25">
      <c r="A996" s="2" t="s">
        <v>1000</v>
      </c>
      <c r="B996" s="16">
        <v>54.84</v>
      </c>
      <c r="C996" s="16">
        <v>43.11</v>
      </c>
      <c r="D996" s="17">
        <v>0</v>
      </c>
      <c r="E996" s="17">
        <v>0</v>
      </c>
      <c r="F996" s="18"/>
      <c r="G996" s="18"/>
      <c r="H996" s="19"/>
      <c r="I996" s="19"/>
      <c r="K996" s="8">
        <f>D996-B996</f>
        <v>-54.84</v>
      </c>
      <c r="L996" s="8">
        <f t="shared" si="45"/>
        <v>-43.11</v>
      </c>
      <c r="M996" s="8">
        <f t="shared" si="46"/>
        <v>0</v>
      </c>
      <c r="N996" s="8">
        <f t="shared" si="47"/>
        <v>0</v>
      </c>
    </row>
    <row r="997" spans="1:14" x14ac:dyDescent="0.25">
      <c r="A997" s="2" t="s">
        <v>1001</v>
      </c>
      <c r="B997" s="16">
        <v>70.36</v>
      </c>
      <c r="C997" s="16">
        <v>70.56</v>
      </c>
      <c r="D997" s="17">
        <v>70.36</v>
      </c>
      <c r="E997" s="17">
        <v>70.56</v>
      </c>
      <c r="F997" s="18"/>
      <c r="G997" s="18"/>
      <c r="H997" s="19"/>
      <c r="I997" s="19"/>
      <c r="K997" s="8">
        <f>D997-B997</f>
        <v>0</v>
      </c>
      <c r="L997" s="8">
        <f t="shared" si="45"/>
        <v>0</v>
      </c>
      <c r="M997" s="8">
        <f t="shared" si="46"/>
        <v>0</v>
      </c>
      <c r="N997" s="8">
        <f t="shared" si="47"/>
        <v>0</v>
      </c>
    </row>
    <row r="998" spans="1:14" x14ac:dyDescent="0.25">
      <c r="A998" s="2" t="s">
        <v>1002</v>
      </c>
      <c r="B998" s="16">
        <v>147.80000000000001</v>
      </c>
      <c r="C998" s="16">
        <v>146.61000000000001</v>
      </c>
      <c r="D998" s="17">
        <v>0</v>
      </c>
      <c r="E998" s="17">
        <v>146.95000000000005</v>
      </c>
      <c r="F998" s="18"/>
      <c r="G998" s="18"/>
      <c r="H998" s="19"/>
      <c r="I998" s="19"/>
      <c r="K998" s="8">
        <f>D998-B998</f>
        <v>-147.80000000000001</v>
      </c>
      <c r="L998" s="8">
        <f t="shared" si="45"/>
        <v>0.34000000000003183</v>
      </c>
      <c r="M998" s="8">
        <f t="shared" si="46"/>
        <v>0</v>
      </c>
      <c r="N998" s="8">
        <f t="shared" si="47"/>
        <v>0</v>
      </c>
    </row>
    <row r="999" spans="1:14" x14ac:dyDescent="0.25">
      <c r="A999" s="2" t="s">
        <v>1003</v>
      </c>
      <c r="B999" s="16">
        <v>39.090000000000003</v>
      </c>
      <c r="C999" s="16">
        <v>39.200000000000003</v>
      </c>
      <c r="D999" s="17">
        <v>39.090000000000003</v>
      </c>
      <c r="E999" s="17">
        <v>39.200000000000003</v>
      </c>
      <c r="F999" s="18"/>
      <c r="G999" s="18"/>
      <c r="H999" s="19"/>
      <c r="I999" s="19"/>
      <c r="K999" s="8">
        <f>D999-B999</f>
        <v>0</v>
      </c>
      <c r="L999" s="8">
        <f t="shared" si="45"/>
        <v>0</v>
      </c>
      <c r="M999" s="8">
        <f t="shared" si="46"/>
        <v>0</v>
      </c>
      <c r="N999" s="8">
        <f t="shared" si="47"/>
        <v>0</v>
      </c>
    </row>
    <row r="1000" spans="1:14" x14ac:dyDescent="0.25">
      <c r="A1000" s="2" t="s">
        <v>1004</v>
      </c>
      <c r="B1000" s="16">
        <v>-2.67</v>
      </c>
      <c r="C1000" s="18"/>
      <c r="D1000" s="17">
        <v>0</v>
      </c>
      <c r="E1000" s="19"/>
      <c r="F1000" s="18"/>
      <c r="G1000" s="18"/>
      <c r="H1000" s="19"/>
      <c r="I1000" s="19"/>
      <c r="K1000" s="8">
        <f>D1000-B1000</f>
        <v>2.67</v>
      </c>
      <c r="L1000" s="8">
        <f t="shared" si="45"/>
        <v>0</v>
      </c>
      <c r="M1000" s="8">
        <f t="shared" si="46"/>
        <v>0</v>
      </c>
      <c r="N1000" s="8">
        <f t="shared" si="47"/>
        <v>0</v>
      </c>
    </row>
    <row r="1001" spans="1:14" x14ac:dyDescent="0.25">
      <c r="A1001" s="2" t="s">
        <v>1005</v>
      </c>
      <c r="B1001" s="16">
        <v>150.69</v>
      </c>
      <c r="C1001" s="16">
        <v>146.61000000000001</v>
      </c>
      <c r="D1001" s="17">
        <v>0</v>
      </c>
      <c r="E1001" s="17">
        <v>133.28</v>
      </c>
      <c r="F1001" s="18"/>
      <c r="G1001" s="18"/>
      <c r="H1001" s="19"/>
      <c r="I1001" s="19"/>
      <c r="K1001" s="8">
        <f>D1001-B1001</f>
        <v>-150.69</v>
      </c>
      <c r="L1001" s="8">
        <f t="shared" si="45"/>
        <v>-13.330000000000013</v>
      </c>
      <c r="M1001" s="8">
        <f t="shared" si="46"/>
        <v>0</v>
      </c>
      <c r="N1001" s="8">
        <f t="shared" si="47"/>
        <v>0</v>
      </c>
    </row>
    <row r="1002" spans="1:14" x14ac:dyDescent="0.25">
      <c r="A1002" s="2" t="s">
        <v>1006</v>
      </c>
      <c r="B1002" s="16">
        <v>146.19</v>
      </c>
      <c r="C1002" s="16">
        <v>146.61000000000001</v>
      </c>
      <c r="D1002" s="17">
        <v>146.19</v>
      </c>
      <c r="E1002" s="17">
        <v>0</v>
      </c>
      <c r="F1002" s="18"/>
      <c r="G1002" s="18"/>
      <c r="H1002" s="19"/>
      <c r="I1002" s="19"/>
      <c r="K1002" s="8">
        <f>D1002-B1002</f>
        <v>0</v>
      </c>
      <c r="L1002" s="8">
        <f t="shared" si="45"/>
        <v>-146.61000000000001</v>
      </c>
      <c r="M1002" s="8">
        <f t="shared" si="46"/>
        <v>0</v>
      </c>
      <c r="N1002" s="8">
        <f t="shared" si="47"/>
        <v>0</v>
      </c>
    </row>
    <row r="1003" spans="1:14" x14ac:dyDescent="0.25">
      <c r="A1003" s="2" t="s">
        <v>1007</v>
      </c>
      <c r="B1003" s="16">
        <v>39.090000000000003</v>
      </c>
      <c r="C1003" s="16">
        <v>39.200000000000003</v>
      </c>
      <c r="D1003" s="17">
        <v>39.090000000000003</v>
      </c>
      <c r="E1003" s="17">
        <v>0</v>
      </c>
      <c r="F1003" s="18"/>
      <c r="G1003" s="18"/>
      <c r="H1003" s="19"/>
      <c r="I1003" s="19"/>
      <c r="K1003" s="8">
        <f>D1003-B1003</f>
        <v>0</v>
      </c>
      <c r="L1003" s="8">
        <f t="shared" si="45"/>
        <v>-39.200000000000003</v>
      </c>
      <c r="M1003" s="8">
        <f t="shared" si="46"/>
        <v>0</v>
      </c>
      <c r="N1003" s="8">
        <f t="shared" si="47"/>
        <v>0</v>
      </c>
    </row>
    <row r="1004" spans="1:14" x14ac:dyDescent="0.25">
      <c r="A1004" s="2" t="s">
        <v>1008</v>
      </c>
      <c r="B1004" s="16">
        <v>77.400000000000006</v>
      </c>
      <c r="C1004" s="16">
        <v>70.56</v>
      </c>
      <c r="D1004" s="17">
        <v>84.38000000000001</v>
      </c>
      <c r="E1004" s="17">
        <v>70.56</v>
      </c>
      <c r="F1004" s="18"/>
      <c r="G1004" s="18"/>
      <c r="H1004" s="19"/>
      <c r="I1004" s="19"/>
      <c r="K1004" s="8">
        <f>D1004-B1004</f>
        <v>6.980000000000004</v>
      </c>
      <c r="L1004" s="8">
        <f t="shared" si="45"/>
        <v>0</v>
      </c>
      <c r="M1004" s="8">
        <f t="shared" si="46"/>
        <v>0</v>
      </c>
      <c r="N1004" s="8">
        <f t="shared" si="47"/>
        <v>0</v>
      </c>
    </row>
    <row r="1005" spans="1:14" x14ac:dyDescent="0.25">
      <c r="A1005" s="2" t="s">
        <v>1009</v>
      </c>
      <c r="B1005" s="16">
        <v>70.36</v>
      </c>
      <c r="C1005" s="16">
        <v>70.56</v>
      </c>
      <c r="D1005" s="17">
        <v>70.36</v>
      </c>
      <c r="E1005" s="17">
        <v>70.56</v>
      </c>
      <c r="F1005" s="18"/>
      <c r="G1005" s="18"/>
      <c r="H1005" s="19"/>
      <c r="I1005" s="19"/>
      <c r="K1005" s="8">
        <f>D1005-B1005</f>
        <v>0</v>
      </c>
      <c r="L1005" s="8">
        <f t="shared" si="45"/>
        <v>0</v>
      </c>
      <c r="M1005" s="8">
        <f t="shared" si="46"/>
        <v>0</v>
      </c>
      <c r="N1005" s="8">
        <f t="shared" si="47"/>
        <v>0</v>
      </c>
    </row>
    <row r="1006" spans="1:14" x14ac:dyDescent="0.25">
      <c r="A1006" s="2" t="s">
        <v>1010</v>
      </c>
      <c r="B1006" s="16">
        <v>70.36</v>
      </c>
      <c r="C1006" s="16">
        <v>70.56</v>
      </c>
      <c r="D1006" s="17">
        <v>70.36</v>
      </c>
      <c r="E1006" s="17">
        <v>70.56</v>
      </c>
      <c r="F1006" s="18"/>
      <c r="G1006" s="18"/>
      <c r="H1006" s="19"/>
      <c r="I1006" s="19"/>
      <c r="K1006" s="8">
        <f>D1006-B1006</f>
        <v>0</v>
      </c>
      <c r="L1006" s="8">
        <f t="shared" si="45"/>
        <v>0</v>
      </c>
      <c r="M1006" s="8">
        <f t="shared" si="46"/>
        <v>0</v>
      </c>
      <c r="N1006" s="8">
        <f t="shared" si="47"/>
        <v>0</v>
      </c>
    </row>
    <row r="1007" spans="1:14" x14ac:dyDescent="0.25">
      <c r="A1007" s="2" t="s">
        <v>1011</v>
      </c>
      <c r="B1007" s="16">
        <v>70.36</v>
      </c>
      <c r="C1007" s="16">
        <v>29.400000000000006</v>
      </c>
      <c r="D1007" s="17">
        <v>77.34</v>
      </c>
      <c r="E1007" s="17">
        <v>70.56</v>
      </c>
      <c r="F1007" s="18"/>
      <c r="G1007" s="18"/>
      <c r="H1007" s="19"/>
      <c r="I1007" s="19"/>
      <c r="K1007" s="8">
        <f>D1007-B1007</f>
        <v>6.980000000000004</v>
      </c>
      <c r="L1007" s="8">
        <f t="shared" si="45"/>
        <v>41.16</v>
      </c>
      <c r="M1007" s="8">
        <f t="shared" si="46"/>
        <v>0</v>
      </c>
      <c r="N1007" s="8">
        <f t="shared" si="47"/>
        <v>0</v>
      </c>
    </row>
    <row r="1008" spans="1:14" x14ac:dyDescent="0.25">
      <c r="A1008" s="2" t="s">
        <v>1012</v>
      </c>
      <c r="B1008" s="18"/>
      <c r="C1008" s="16">
        <v>196</v>
      </c>
      <c r="D1008" s="19"/>
      <c r="E1008" s="17">
        <v>196</v>
      </c>
      <c r="F1008" s="18"/>
      <c r="G1008" s="18"/>
      <c r="H1008" s="19"/>
      <c r="I1008" s="19"/>
      <c r="K1008" s="8">
        <f>D1008-B1008</f>
        <v>0</v>
      </c>
      <c r="L1008" s="8">
        <f t="shared" si="45"/>
        <v>0</v>
      </c>
      <c r="M1008" s="8">
        <f t="shared" si="46"/>
        <v>0</v>
      </c>
      <c r="N1008" s="8">
        <f t="shared" si="47"/>
        <v>0</v>
      </c>
    </row>
    <row r="1009" spans="1:14" x14ac:dyDescent="0.25">
      <c r="A1009" s="2" t="s">
        <v>1013</v>
      </c>
      <c r="B1009" s="16">
        <v>70.36</v>
      </c>
      <c r="C1009" s="16">
        <v>70.56</v>
      </c>
      <c r="D1009" s="17">
        <v>70.36</v>
      </c>
      <c r="E1009" s="17">
        <v>70.56</v>
      </c>
      <c r="F1009" s="18"/>
      <c r="G1009" s="18"/>
      <c r="H1009" s="19"/>
      <c r="I1009" s="19"/>
      <c r="K1009" s="8">
        <f>D1009-B1009</f>
        <v>0</v>
      </c>
      <c r="L1009" s="8">
        <f t="shared" si="45"/>
        <v>0</v>
      </c>
      <c r="M1009" s="8">
        <f t="shared" si="46"/>
        <v>0</v>
      </c>
      <c r="N1009" s="8">
        <f t="shared" si="47"/>
        <v>0</v>
      </c>
    </row>
    <row r="1010" spans="1:14" x14ac:dyDescent="0.25">
      <c r="A1010" s="2" t="s">
        <v>1014</v>
      </c>
      <c r="B1010" s="16">
        <v>39.090000000000003</v>
      </c>
      <c r="C1010" s="16">
        <v>39.200000000000003</v>
      </c>
      <c r="D1010" s="17">
        <v>39.090000000000003</v>
      </c>
      <c r="E1010" s="17">
        <v>39.200000000000003</v>
      </c>
      <c r="F1010" s="18"/>
      <c r="G1010" s="18"/>
      <c r="H1010" s="19"/>
      <c r="I1010" s="19"/>
      <c r="K1010" s="8">
        <f>D1010-B1010</f>
        <v>0</v>
      </c>
      <c r="L1010" s="8">
        <f t="shared" si="45"/>
        <v>0</v>
      </c>
      <c r="M1010" s="8">
        <f t="shared" si="46"/>
        <v>0</v>
      </c>
      <c r="N1010" s="8">
        <f t="shared" si="47"/>
        <v>0</v>
      </c>
    </row>
    <row r="1011" spans="1:14" x14ac:dyDescent="0.25">
      <c r="A1011" s="2" t="s">
        <v>1015</v>
      </c>
      <c r="B1011" s="16">
        <v>70.36</v>
      </c>
      <c r="C1011" s="16">
        <v>0</v>
      </c>
      <c r="D1011" s="17">
        <v>70.36</v>
      </c>
      <c r="E1011" s="17">
        <v>70.56</v>
      </c>
      <c r="F1011" s="18"/>
      <c r="G1011" s="18"/>
      <c r="H1011" s="19"/>
      <c r="I1011" s="19"/>
      <c r="K1011" s="8">
        <f>D1011-B1011</f>
        <v>0</v>
      </c>
      <c r="L1011" s="8">
        <f t="shared" si="45"/>
        <v>70.56</v>
      </c>
      <c r="M1011" s="8">
        <f t="shared" si="46"/>
        <v>0</v>
      </c>
      <c r="N1011" s="8">
        <f t="shared" si="47"/>
        <v>0</v>
      </c>
    </row>
    <row r="1012" spans="1:14" x14ac:dyDescent="0.25">
      <c r="A1012" s="2" t="s">
        <v>1016</v>
      </c>
      <c r="B1012" s="16">
        <v>77.400000000000006</v>
      </c>
      <c r="C1012" s="16">
        <v>70.56</v>
      </c>
      <c r="D1012" s="17">
        <v>77.400000000000006</v>
      </c>
      <c r="E1012" s="17">
        <v>70.56</v>
      </c>
      <c r="F1012" s="18"/>
      <c r="G1012" s="18"/>
      <c r="H1012" s="19"/>
      <c r="I1012" s="19"/>
      <c r="K1012" s="8">
        <f>D1012-B1012</f>
        <v>0</v>
      </c>
      <c r="L1012" s="8">
        <f t="shared" si="45"/>
        <v>0</v>
      </c>
      <c r="M1012" s="8">
        <f t="shared" si="46"/>
        <v>0</v>
      </c>
      <c r="N1012" s="8">
        <f t="shared" si="47"/>
        <v>0</v>
      </c>
    </row>
    <row r="1013" spans="1:14" x14ac:dyDescent="0.25">
      <c r="A1013" s="2" t="s">
        <v>1017</v>
      </c>
      <c r="B1013" s="16">
        <v>50.210000000000008</v>
      </c>
      <c r="C1013" s="16">
        <v>41.39</v>
      </c>
      <c r="D1013" s="17">
        <v>0</v>
      </c>
      <c r="E1013" s="17">
        <v>41.39</v>
      </c>
      <c r="F1013" s="18"/>
      <c r="G1013" s="18"/>
      <c r="H1013" s="19"/>
      <c r="I1013" s="19"/>
      <c r="K1013" s="8">
        <f>D1013-B1013</f>
        <v>-50.210000000000008</v>
      </c>
      <c r="L1013" s="8">
        <f t="shared" si="45"/>
        <v>0</v>
      </c>
      <c r="M1013" s="8">
        <f t="shared" si="46"/>
        <v>0</v>
      </c>
      <c r="N1013" s="8">
        <f t="shared" si="47"/>
        <v>0</v>
      </c>
    </row>
    <row r="1014" spans="1:14" x14ac:dyDescent="0.25">
      <c r="A1014" s="2" t="s">
        <v>1018</v>
      </c>
      <c r="B1014" s="16">
        <v>70.36</v>
      </c>
      <c r="C1014" s="16">
        <v>70.56</v>
      </c>
      <c r="D1014" s="17">
        <v>70.36</v>
      </c>
      <c r="E1014" s="17">
        <v>70.56</v>
      </c>
      <c r="F1014" s="18"/>
      <c r="G1014" s="18"/>
      <c r="H1014" s="19"/>
      <c r="I1014" s="19"/>
      <c r="K1014" s="8">
        <f>D1014-B1014</f>
        <v>0</v>
      </c>
      <c r="L1014" s="8">
        <f t="shared" si="45"/>
        <v>0</v>
      </c>
      <c r="M1014" s="8">
        <f t="shared" si="46"/>
        <v>0</v>
      </c>
      <c r="N1014" s="8">
        <f t="shared" si="47"/>
        <v>0</v>
      </c>
    </row>
    <row r="1015" spans="1:14" x14ac:dyDescent="0.25">
      <c r="A1015" s="2" t="s">
        <v>1019</v>
      </c>
      <c r="B1015" s="16">
        <v>70.36</v>
      </c>
      <c r="C1015" s="16">
        <v>70.56</v>
      </c>
      <c r="D1015" s="17">
        <v>70.36</v>
      </c>
      <c r="E1015" s="17">
        <v>70.56</v>
      </c>
      <c r="F1015" s="18"/>
      <c r="G1015" s="18"/>
      <c r="H1015" s="19"/>
      <c r="I1015" s="19"/>
      <c r="K1015" s="8">
        <f>D1015-B1015</f>
        <v>0</v>
      </c>
      <c r="L1015" s="8">
        <f t="shared" si="45"/>
        <v>0</v>
      </c>
      <c r="M1015" s="8">
        <f t="shared" si="46"/>
        <v>0</v>
      </c>
      <c r="N1015" s="8">
        <f t="shared" si="47"/>
        <v>0</v>
      </c>
    </row>
    <row r="1016" spans="1:14" x14ac:dyDescent="0.25">
      <c r="A1016" s="2" t="s">
        <v>1020</v>
      </c>
      <c r="B1016" s="16">
        <v>101.63</v>
      </c>
      <c r="C1016" s="16">
        <v>101.92</v>
      </c>
      <c r="D1016" s="17">
        <v>101.63</v>
      </c>
      <c r="E1016" s="17">
        <v>101.92</v>
      </c>
      <c r="F1016" s="18"/>
      <c r="G1016" s="18"/>
      <c r="H1016" s="19"/>
      <c r="I1016" s="19"/>
      <c r="K1016" s="8">
        <f>D1016-B1016</f>
        <v>0</v>
      </c>
      <c r="L1016" s="8">
        <f t="shared" si="45"/>
        <v>0</v>
      </c>
      <c r="M1016" s="8">
        <f t="shared" si="46"/>
        <v>0</v>
      </c>
      <c r="N1016" s="8">
        <f t="shared" si="47"/>
        <v>0</v>
      </c>
    </row>
    <row r="1017" spans="1:14" x14ac:dyDescent="0.25">
      <c r="A1017" s="2" t="s">
        <v>1021</v>
      </c>
      <c r="B1017" s="16">
        <v>39.090000000000003</v>
      </c>
      <c r="C1017" s="16">
        <v>43.11</v>
      </c>
      <c r="D1017" s="17">
        <v>0</v>
      </c>
      <c r="E1017" s="17">
        <v>0</v>
      </c>
      <c r="F1017" s="18"/>
      <c r="G1017" s="18"/>
      <c r="H1017" s="19"/>
      <c r="I1017" s="19"/>
      <c r="K1017" s="8">
        <f>D1017-B1017</f>
        <v>-39.090000000000003</v>
      </c>
      <c r="L1017" s="8">
        <f t="shared" si="45"/>
        <v>-43.11</v>
      </c>
      <c r="M1017" s="8">
        <f t="shared" si="46"/>
        <v>0</v>
      </c>
      <c r="N1017" s="8">
        <f t="shared" si="47"/>
        <v>0</v>
      </c>
    </row>
    <row r="1018" spans="1:14" x14ac:dyDescent="0.25">
      <c r="A1018" s="2" t="s">
        <v>1022</v>
      </c>
      <c r="B1018" s="16">
        <v>132.9</v>
      </c>
      <c r="C1018" s="16">
        <v>133.28</v>
      </c>
      <c r="D1018" s="17">
        <v>132.9</v>
      </c>
      <c r="E1018" s="17">
        <v>133.28</v>
      </c>
      <c r="F1018" s="18"/>
      <c r="G1018" s="18"/>
      <c r="H1018" s="19"/>
      <c r="I1018" s="19"/>
      <c r="K1018" s="8">
        <f>D1018-B1018</f>
        <v>0</v>
      </c>
      <c r="L1018" s="8">
        <f t="shared" si="45"/>
        <v>0</v>
      </c>
      <c r="M1018" s="8">
        <f t="shared" si="46"/>
        <v>0</v>
      </c>
      <c r="N1018" s="8">
        <f t="shared" si="47"/>
        <v>0</v>
      </c>
    </row>
    <row r="1019" spans="1:14" x14ac:dyDescent="0.25">
      <c r="A1019" s="2" t="s">
        <v>1023</v>
      </c>
      <c r="B1019" s="16">
        <v>0</v>
      </c>
      <c r="C1019" s="16">
        <v>0</v>
      </c>
      <c r="D1019" s="17">
        <v>120.22</v>
      </c>
      <c r="E1019" s="17">
        <v>101.63</v>
      </c>
      <c r="F1019" s="18"/>
      <c r="G1019" s="18"/>
      <c r="H1019" s="19"/>
      <c r="I1019" s="19"/>
      <c r="K1019" s="8">
        <f>D1019-B1019</f>
        <v>120.22</v>
      </c>
      <c r="L1019" s="8">
        <f t="shared" si="45"/>
        <v>101.63</v>
      </c>
      <c r="M1019" s="8">
        <f t="shared" si="46"/>
        <v>0</v>
      </c>
      <c r="N1019" s="8">
        <f t="shared" si="47"/>
        <v>0</v>
      </c>
    </row>
    <row r="1020" spans="1:14" x14ac:dyDescent="0.25">
      <c r="A1020" s="2" t="s">
        <v>1024</v>
      </c>
      <c r="B1020" s="16">
        <v>70.36</v>
      </c>
      <c r="C1020" s="16">
        <v>70.56</v>
      </c>
      <c r="D1020" s="17">
        <v>70.36</v>
      </c>
      <c r="E1020" s="17">
        <v>70.56</v>
      </c>
      <c r="F1020" s="18"/>
      <c r="G1020" s="18"/>
      <c r="H1020" s="19"/>
      <c r="I1020" s="19"/>
      <c r="K1020" s="8">
        <f>D1020-B1020</f>
        <v>0</v>
      </c>
      <c r="L1020" s="8">
        <f t="shared" si="45"/>
        <v>0</v>
      </c>
      <c r="M1020" s="8">
        <f t="shared" si="46"/>
        <v>0</v>
      </c>
      <c r="N1020" s="8">
        <f t="shared" si="47"/>
        <v>0</v>
      </c>
    </row>
    <row r="1021" spans="1:14" x14ac:dyDescent="0.25">
      <c r="A1021" s="2" t="s">
        <v>1025</v>
      </c>
      <c r="B1021" s="16">
        <v>39.090000000000003</v>
      </c>
      <c r="C1021" s="16">
        <v>39.200000000000003</v>
      </c>
      <c r="D1021" s="17">
        <v>39.090000000000003</v>
      </c>
      <c r="E1021" s="17">
        <v>39.200000000000003</v>
      </c>
      <c r="F1021" s="18"/>
      <c r="G1021" s="18"/>
      <c r="H1021" s="19"/>
      <c r="I1021" s="19"/>
      <c r="K1021" s="8">
        <f>D1021-B1021</f>
        <v>0</v>
      </c>
      <c r="L1021" s="8">
        <f t="shared" si="45"/>
        <v>0</v>
      </c>
      <c r="M1021" s="8">
        <f t="shared" si="46"/>
        <v>0</v>
      </c>
      <c r="N1021" s="8">
        <f t="shared" si="47"/>
        <v>0</v>
      </c>
    </row>
    <row r="1022" spans="1:14" x14ac:dyDescent="0.25">
      <c r="A1022" s="2" t="s">
        <v>1026</v>
      </c>
      <c r="B1022" s="16">
        <v>39.090000000000003</v>
      </c>
      <c r="C1022" s="16">
        <v>39.200000000000003</v>
      </c>
      <c r="D1022" s="17">
        <v>39.090000000000003</v>
      </c>
      <c r="E1022" s="17">
        <v>39.200000000000003</v>
      </c>
      <c r="F1022" s="18"/>
      <c r="G1022" s="18"/>
      <c r="H1022" s="19"/>
      <c r="I1022" s="19"/>
      <c r="K1022" s="8">
        <f>D1022-B1022</f>
        <v>0</v>
      </c>
      <c r="L1022" s="8">
        <f t="shared" si="45"/>
        <v>0</v>
      </c>
      <c r="M1022" s="8">
        <f t="shared" si="46"/>
        <v>0</v>
      </c>
      <c r="N1022" s="8">
        <f t="shared" si="47"/>
        <v>0</v>
      </c>
    </row>
    <row r="1023" spans="1:14" x14ac:dyDescent="0.25">
      <c r="A1023" s="2" t="s">
        <v>1027</v>
      </c>
      <c r="B1023" s="16">
        <v>39.090000000000003</v>
      </c>
      <c r="C1023" s="16">
        <v>39.200000000000003</v>
      </c>
      <c r="D1023" s="17">
        <v>39.090000000000003</v>
      </c>
      <c r="E1023" s="17">
        <v>39.200000000000003</v>
      </c>
      <c r="F1023" s="18"/>
      <c r="G1023" s="18"/>
      <c r="H1023" s="19"/>
      <c r="I1023" s="19"/>
      <c r="K1023" s="8">
        <f>D1023-B1023</f>
        <v>0</v>
      </c>
      <c r="L1023" s="8">
        <f t="shared" si="45"/>
        <v>0</v>
      </c>
      <c r="M1023" s="8">
        <f t="shared" si="46"/>
        <v>0</v>
      </c>
      <c r="N1023" s="8">
        <f t="shared" si="47"/>
        <v>0</v>
      </c>
    </row>
    <row r="1024" spans="1:14" x14ac:dyDescent="0.25">
      <c r="A1024" s="2" t="s">
        <v>1028</v>
      </c>
      <c r="B1024" s="16">
        <v>782.53</v>
      </c>
      <c r="C1024" s="16">
        <v>784.78000000000009</v>
      </c>
      <c r="D1024" s="17">
        <v>713.29</v>
      </c>
      <c r="E1024" s="17">
        <v>713.43999999999994</v>
      </c>
      <c r="F1024" s="18"/>
      <c r="G1024" s="18"/>
      <c r="H1024" s="19"/>
      <c r="I1024" s="19"/>
      <c r="K1024" s="8">
        <f>D1024-B1024</f>
        <v>-69.240000000000009</v>
      </c>
      <c r="L1024" s="8">
        <f t="shared" si="45"/>
        <v>-71.340000000000146</v>
      </c>
      <c r="M1024" s="8">
        <f t="shared" si="46"/>
        <v>0</v>
      </c>
      <c r="N1024" s="8">
        <f t="shared" si="47"/>
        <v>0</v>
      </c>
    </row>
    <row r="1025" spans="1:14" x14ac:dyDescent="0.25">
      <c r="A1025" s="2" t="s">
        <v>1029</v>
      </c>
      <c r="B1025" s="16">
        <v>39.090000000000003</v>
      </c>
      <c r="C1025" s="16">
        <v>39.200000000000003</v>
      </c>
      <c r="D1025" s="17">
        <v>3.88</v>
      </c>
      <c r="E1025" s="17">
        <v>0</v>
      </c>
      <c r="F1025" s="18"/>
      <c r="G1025" s="18"/>
      <c r="H1025" s="19"/>
      <c r="I1025" s="19"/>
      <c r="K1025" s="8">
        <f>D1025-B1025</f>
        <v>-35.21</v>
      </c>
      <c r="L1025" s="8">
        <f t="shared" si="45"/>
        <v>-39.200000000000003</v>
      </c>
      <c r="M1025" s="8">
        <f t="shared" si="46"/>
        <v>0</v>
      </c>
      <c r="N1025" s="8">
        <f t="shared" si="47"/>
        <v>0</v>
      </c>
    </row>
    <row r="1026" spans="1:14" x14ac:dyDescent="0.25">
      <c r="A1026" s="2" t="s">
        <v>1030</v>
      </c>
      <c r="B1026" s="16">
        <v>70.36</v>
      </c>
      <c r="C1026" s="16">
        <v>70.56</v>
      </c>
      <c r="D1026" s="17">
        <v>70.36</v>
      </c>
      <c r="E1026" s="17">
        <v>70.56</v>
      </c>
      <c r="F1026" s="18"/>
      <c r="G1026" s="18"/>
      <c r="H1026" s="19"/>
      <c r="I1026" s="19"/>
      <c r="K1026" s="8">
        <f>D1026-B1026</f>
        <v>0</v>
      </c>
      <c r="L1026" s="8">
        <f t="shared" si="45"/>
        <v>0</v>
      </c>
      <c r="M1026" s="8">
        <f t="shared" si="46"/>
        <v>0</v>
      </c>
      <c r="N1026" s="8">
        <f t="shared" si="47"/>
        <v>0</v>
      </c>
    </row>
    <row r="1027" spans="1:14" x14ac:dyDescent="0.25">
      <c r="A1027" s="2" t="s">
        <v>1031</v>
      </c>
      <c r="B1027" s="16">
        <v>101.81</v>
      </c>
      <c r="C1027" s="18"/>
      <c r="D1027" s="17">
        <v>102.30000000000001</v>
      </c>
      <c r="E1027" s="19"/>
      <c r="F1027" s="18"/>
      <c r="G1027" s="18"/>
      <c r="H1027" s="19"/>
      <c r="I1027" s="19"/>
      <c r="K1027" s="8">
        <f>D1027-B1027</f>
        <v>0.49000000000000909</v>
      </c>
      <c r="L1027" s="8">
        <f t="shared" si="45"/>
        <v>0</v>
      </c>
      <c r="M1027" s="8">
        <f t="shared" si="46"/>
        <v>0</v>
      </c>
      <c r="N1027" s="8">
        <f t="shared" si="47"/>
        <v>0</v>
      </c>
    </row>
    <row r="1028" spans="1:14" x14ac:dyDescent="0.25">
      <c r="A1028" s="2" t="s">
        <v>1032</v>
      </c>
      <c r="B1028" s="16">
        <v>70.36</v>
      </c>
      <c r="C1028" s="18"/>
      <c r="D1028" s="17">
        <v>77.34</v>
      </c>
      <c r="E1028" s="19"/>
      <c r="F1028" s="18"/>
      <c r="G1028" s="18"/>
      <c r="H1028" s="19"/>
      <c r="I1028" s="19"/>
      <c r="K1028" s="8">
        <f>D1028-B1028</f>
        <v>6.980000000000004</v>
      </c>
      <c r="L1028" s="8">
        <f t="shared" ref="L1028:L1091" si="48">E1028-C1028</f>
        <v>0</v>
      </c>
      <c r="M1028" s="8">
        <f t="shared" ref="M1028:M1091" si="49">H1028-F1028</f>
        <v>0</v>
      </c>
      <c r="N1028" s="8">
        <f t="shared" ref="N1028:N1091" si="50">I1028-G1028</f>
        <v>0</v>
      </c>
    </row>
    <row r="1029" spans="1:14" x14ac:dyDescent="0.25">
      <c r="A1029" s="2" t="s">
        <v>1033</v>
      </c>
      <c r="B1029" s="16">
        <v>494.96000000000004</v>
      </c>
      <c r="C1029" s="16">
        <v>446.88</v>
      </c>
      <c r="D1029" s="17">
        <v>0</v>
      </c>
      <c r="E1029" s="17">
        <v>446.88</v>
      </c>
      <c r="F1029" s="18"/>
      <c r="G1029" s="18"/>
      <c r="H1029" s="19"/>
      <c r="I1029" s="19"/>
      <c r="K1029" s="8">
        <f>D1029-B1029</f>
        <v>-494.96000000000004</v>
      </c>
      <c r="L1029" s="8">
        <f t="shared" si="48"/>
        <v>0</v>
      </c>
      <c r="M1029" s="8">
        <f t="shared" si="49"/>
        <v>0</v>
      </c>
      <c r="N1029" s="8">
        <f t="shared" si="50"/>
        <v>0</v>
      </c>
    </row>
    <row r="1030" spans="1:14" x14ac:dyDescent="0.25">
      <c r="A1030" s="2" t="s">
        <v>1034</v>
      </c>
      <c r="B1030" s="16">
        <v>146.19</v>
      </c>
      <c r="C1030" s="16">
        <v>133.28</v>
      </c>
      <c r="D1030" s="17">
        <v>132.9</v>
      </c>
      <c r="E1030" s="17">
        <v>146.57</v>
      </c>
      <c r="F1030" s="18"/>
      <c r="G1030" s="18"/>
      <c r="H1030" s="19"/>
      <c r="I1030" s="19"/>
      <c r="K1030" s="8">
        <f>D1030-B1030</f>
        <v>-13.289999999999992</v>
      </c>
      <c r="L1030" s="8">
        <f t="shared" si="48"/>
        <v>13.289999999999992</v>
      </c>
      <c r="M1030" s="8">
        <f t="shared" si="49"/>
        <v>0</v>
      </c>
      <c r="N1030" s="8">
        <f t="shared" si="50"/>
        <v>0</v>
      </c>
    </row>
    <row r="1031" spans="1:14" x14ac:dyDescent="0.25">
      <c r="A1031" s="2" t="s">
        <v>1035</v>
      </c>
      <c r="B1031" s="16">
        <v>117.27000000000001</v>
      </c>
      <c r="C1031" s="16">
        <v>121.52000000000001</v>
      </c>
      <c r="D1031" s="17">
        <v>78.180000000000007</v>
      </c>
      <c r="E1031" s="17">
        <v>121.52000000000001</v>
      </c>
      <c r="F1031" s="18"/>
      <c r="G1031" s="18"/>
      <c r="H1031" s="19"/>
      <c r="I1031" s="19"/>
      <c r="K1031" s="8">
        <f>D1031-B1031</f>
        <v>-39.090000000000003</v>
      </c>
      <c r="L1031" s="8">
        <f t="shared" si="48"/>
        <v>0</v>
      </c>
      <c r="M1031" s="8">
        <f t="shared" si="49"/>
        <v>0</v>
      </c>
      <c r="N1031" s="8">
        <f t="shared" si="50"/>
        <v>0</v>
      </c>
    </row>
    <row r="1032" spans="1:14" x14ac:dyDescent="0.25">
      <c r="A1032" s="2" t="s">
        <v>1036</v>
      </c>
      <c r="B1032" s="16">
        <v>39.090000000000003</v>
      </c>
      <c r="C1032" s="18"/>
      <c r="D1032" s="17">
        <v>0</v>
      </c>
      <c r="E1032" s="19"/>
      <c r="F1032" s="18"/>
      <c r="G1032" s="18"/>
      <c r="H1032" s="19"/>
      <c r="I1032" s="19"/>
      <c r="K1032" s="8">
        <f>D1032-B1032</f>
        <v>-39.090000000000003</v>
      </c>
      <c r="L1032" s="8">
        <f t="shared" si="48"/>
        <v>0</v>
      </c>
      <c r="M1032" s="8">
        <f t="shared" si="49"/>
        <v>0</v>
      </c>
      <c r="N1032" s="8">
        <f t="shared" si="50"/>
        <v>0</v>
      </c>
    </row>
    <row r="1033" spans="1:14" x14ac:dyDescent="0.25">
      <c r="A1033" s="2" t="s">
        <v>1037</v>
      </c>
      <c r="B1033" s="16">
        <v>10.08</v>
      </c>
      <c r="C1033" s="16">
        <v>-101.63</v>
      </c>
      <c r="D1033" s="17">
        <v>110.83</v>
      </c>
      <c r="E1033" s="17">
        <v>0</v>
      </c>
      <c r="F1033" s="18"/>
      <c r="G1033" s="18"/>
      <c r="H1033" s="19"/>
      <c r="I1033" s="19"/>
      <c r="K1033" s="8">
        <f>D1033-B1033</f>
        <v>100.75</v>
      </c>
      <c r="L1033" s="8">
        <f t="shared" si="48"/>
        <v>101.63</v>
      </c>
      <c r="M1033" s="8">
        <f t="shared" si="49"/>
        <v>0</v>
      </c>
      <c r="N1033" s="8">
        <f t="shared" si="50"/>
        <v>0</v>
      </c>
    </row>
    <row r="1034" spans="1:14" x14ac:dyDescent="0.25">
      <c r="A1034" s="2" t="s">
        <v>1038</v>
      </c>
      <c r="B1034" s="16">
        <v>-10.28</v>
      </c>
      <c r="C1034" s="18"/>
      <c r="D1034" s="17">
        <v>0</v>
      </c>
      <c r="E1034" s="19"/>
      <c r="F1034" s="18"/>
      <c r="G1034" s="18"/>
      <c r="H1034" s="19"/>
      <c r="I1034" s="19"/>
      <c r="K1034" s="8">
        <f>D1034-B1034</f>
        <v>10.28</v>
      </c>
      <c r="L1034" s="8">
        <f t="shared" si="48"/>
        <v>0</v>
      </c>
      <c r="M1034" s="8">
        <f t="shared" si="49"/>
        <v>0</v>
      </c>
      <c r="N1034" s="8">
        <f t="shared" si="50"/>
        <v>0</v>
      </c>
    </row>
    <row r="1035" spans="1:14" x14ac:dyDescent="0.25">
      <c r="A1035" s="2" t="s">
        <v>1039</v>
      </c>
      <c r="B1035" s="16">
        <v>39.090000000000003</v>
      </c>
      <c r="C1035" s="16">
        <v>39.200000000000003</v>
      </c>
      <c r="D1035" s="17">
        <v>39.090000000000003</v>
      </c>
      <c r="E1035" s="17">
        <v>0</v>
      </c>
      <c r="F1035" s="18"/>
      <c r="G1035" s="18"/>
      <c r="H1035" s="19"/>
      <c r="I1035" s="19"/>
      <c r="K1035" s="8">
        <f>D1035-B1035</f>
        <v>0</v>
      </c>
      <c r="L1035" s="8">
        <f t="shared" si="48"/>
        <v>-39.200000000000003</v>
      </c>
      <c r="M1035" s="8">
        <f t="shared" si="49"/>
        <v>0</v>
      </c>
      <c r="N1035" s="8">
        <f t="shared" si="50"/>
        <v>0</v>
      </c>
    </row>
    <row r="1036" spans="1:14" x14ac:dyDescent="0.25">
      <c r="A1036" s="2" t="s">
        <v>1040</v>
      </c>
      <c r="B1036" s="16">
        <v>39.090000000000003</v>
      </c>
      <c r="C1036" s="16">
        <v>39.200000000000003</v>
      </c>
      <c r="D1036" s="17">
        <v>39.090000000000003</v>
      </c>
      <c r="E1036" s="17">
        <v>39.200000000000003</v>
      </c>
      <c r="F1036" s="18"/>
      <c r="G1036" s="18"/>
      <c r="H1036" s="19"/>
      <c r="I1036" s="19"/>
      <c r="K1036" s="8">
        <f>D1036-B1036</f>
        <v>0</v>
      </c>
      <c r="L1036" s="8">
        <f t="shared" si="48"/>
        <v>0</v>
      </c>
      <c r="M1036" s="8">
        <f t="shared" si="49"/>
        <v>0</v>
      </c>
      <c r="N1036" s="8">
        <f t="shared" si="50"/>
        <v>0</v>
      </c>
    </row>
    <row r="1037" spans="1:14" x14ac:dyDescent="0.25">
      <c r="A1037" s="2" t="s">
        <v>1041</v>
      </c>
      <c r="B1037" s="16">
        <v>70.36</v>
      </c>
      <c r="C1037" s="16">
        <v>70.56</v>
      </c>
      <c r="D1037" s="17">
        <v>70.36</v>
      </c>
      <c r="E1037" s="17">
        <v>70.56</v>
      </c>
      <c r="F1037" s="18"/>
      <c r="G1037" s="18"/>
      <c r="H1037" s="19"/>
      <c r="I1037" s="19"/>
      <c r="K1037" s="8">
        <f>D1037-B1037</f>
        <v>0</v>
      </c>
      <c r="L1037" s="8">
        <f t="shared" si="48"/>
        <v>0</v>
      </c>
      <c r="M1037" s="8">
        <f t="shared" si="49"/>
        <v>0</v>
      </c>
      <c r="N1037" s="8">
        <f t="shared" si="50"/>
        <v>0</v>
      </c>
    </row>
    <row r="1038" spans="1:14" x14ac:dyDescent="0.25">
      <c r="A1038" s="2" t="s">
        <v>1042</v>
      </c>
      <c r="B1038" s="16">
        <v>70.36</v>
      </c>
      <c r="C1038" s="16">
        <v>70.56</v>
      </c>
      <c r="D1038" s="17">
        <v>70.36</v>
      </c>
      <c r="E1038" s="17">
        <v>70.56</v>
      </c>
      <c r="F1038" s="18"/>
      <c r="G1038" s="18"/>
      <c r="H1038" s="19"/>
      <c r="I1038" s="19"/>
      <c r="K1038" s="8">
        <f>D1038-B1038</f>
        <v>0</v>
      </c>
      <c r="L1038" s="8">
        <f t="shared" si="48"/>
        <v>0</v>
      </c>
      <c r="M1038" s="8">
        <f t="shared" si="49"/>
        <v>0</v>
      </c>
      <c r="N1038" s="8">
        <f t="shared" si="50"/>
        <v>0</v>
      </c>
    </row>
    <row r="1039" spans="1:14" x14ac:dyDescent="0.25">
      <c r="A1039" s="2" t="s">
        <v>1043</v>
      </c>
      <c r="B1039" s="16">
        <v>664.49</v>
      </c>
      <c r="C1039" s="16">
        <v>711.41</v>
      </c>
      <c r="D1039" s="17">
        <v>664.49</v>
      </c>
      <c r="E1039" s="17">
        <v>666.4</v>
      </c>
      <c r="F1039" s="18"/>
      <c r="G1039" s="18"/>
      <c r="H1039" s="19"/>
      <c r="I1039" s="19"/>
      <c r="K1039" s="8">
        <f>D1039-B1039</f>
        <v>0</v>
      </c>
      <c r="L1039" s="8">
        <f t="shared" si="48"/>
        <v>-45.009999999999991</v>
      </c>
      <c r="M1039" s="8">
        <f t="shared" si="49"/>
        <v>0</v>
      </c>
      <c r="N1039" s="8">
        <f t="shared" si="50"/>
        <v>0</v>
      </c>
    </row>
    <row r="1040" spans="1:14" x14ac:dyDescent="0.25">
      <c r="A1040" s="2" t="s">
        <v>1044</v>
      </c>
      <c r="B1040" s="16">
        <v>70.36</v>
      </c>
      <c r="C1040" s="16">
        <v>70.56</v>
      </c>
      <c r="D1040" s="17">
        <v>70.36</v>
      </c>
      <c r="E1040" s="17">
        <v>70.56</v>
      </c>
      <c r="F1040" s="18"/>
      <c r="G1040" s="18"/>
      <c r="H1040" s="19"/>
      <c r="I1040" s="19"/>
      <c r="K1040" s="8">
        <f>D1040-B1040</f>
        <v>0</v>
      </c>
      <c r="L1040" s="8">
        <f t="shared" si="48"/>
        <v>0</v>
      </c>
      <c r="M1040" s="8">
        <f t="shared" si="49"/>
        <v>0</v>
      </c>
      <c r="N1040" s="8">
        <f t="shared" si="50"/>
        <v>0</v>
      </c>
    </row>
    <row r="1041" spans="1:14" x14ac:dyDescent="0.25">
      <c r="A1041" s="2" t="s">
        <v>1045</v>
      </c>
      <c r="B1041" s="16">
        <v>39.090000000000003</v>
      </c>
      <c r="C1041" s="16">
        <v>39.200000000000003</v>
      </c>
      <c r="D1041" s="17">
        <v>39.090000000000003</v>
      </c>
      <c r="E1041" s="17">
        <v>39.200000000000003</v>
      </c>
      <c r="F1041" s="18"/>
      <c r="G1041" s="18"/>
      <c r="H1041" s="19"/>
      <c r="I1041" s="19"/>
      <c r="K1041" s="8">
        <f>D1041-B1041</f>
        <v>0</v>
      </c>
      <c r="L1041" s="8">
        <f t="shared" si="48"/>
        <v>0</v>
      </c>
      <c r="M1041" s="8">
        <f t="shared" si="49"/>
        <v>0</v>
      </c>
      <c r="N1041" s="8">
        <f t="shared" si="50"/>
        <v>0</v>
      </c>
    </row>
    <row r="1042" spans="1:14" x14ac:dyDescent="0.25">
      <c r="A1042" s="2" t="s">
        <v>1046</v>
      </c>
      <c r="B1042" s="16">
        <v>111.78999999999999</v>
      </c>
      <c r="C1042" s="16">
        <v>112.11</v>
      </c>
      <c r="D1042" s="17">
        <v>0</v>
      </c>
      <c r="E1042" s="17">
        <v>122.53999999999999</v>
      </c>
      <c r="F1042" s="18"/>
      <c r="G1042" s="18"/>
      <c r="H1042" s="19"/>
      <c r="I1042" s="19"/>
      <c r="K1042" s="8">
        <f>D1042-B1042</f>
        <v>-111.78999999999999</v>
      </c>
      <c r="L1042" s="8">
        <f t="shared" si="48"/>
        <v>10.429999999999993</v>
      </c>
      <c r="M1042" s="8">
        <f t="shared" si="49"/>
        <v>0</v>
      </c>
      <c r="N1042" s="8">
        <f t="shared" si="50"/>
        <v>0</v>
      </c>
    </row>
    <row r="1043" spans="1:14" x14ac:dyDescent="0.25">
      <c r="A1043" s="2" t="s">
        <v>1047</v>
      </c>
      <c r="B1043" s="16">
        <v>39.090000000000003</v>
      </c>
      <c r="C1043" s="16">
        <v>0</v>
      </c>
      <c r="D1043" s="17">
        <v>39.090000000000003</v>
      </c>
      <c r="E1043" s="17">
        <v>0</v>
      </c>
      <c r="F1043" s="18"/>
      <c r="G1043" s="18"/>
      <c r="H1043" s="19"/>
      <c r="I1043" s="19"/>
      <c r="K1043" s="8">
        <f>D1043-B1043</f>
        <v>0</v>
      </c>
      <c r="L1043" s="8">
        <f t="shared" si="48"/>
        <v>0</v>
      </c>
      <c r="M1043" s="8">
        <f t="shared" si="49"/>
        <v>0</v>
      </c>
      <c r="N1043" s="8">
        <f t="shared" si="50"/>
        <v>0</v>
      </c>
    </row>
    <row r="1044" spans="1:14" x14ac:dyDescent="0.25">
      <c r="A1044" s="2" t="s">
        <v>1048</v>
      </c>
      <c r="B1044" s="16">
        <v>6.98</v>
      </c>
      <c r="C1044" s="16">
        <v>7.04</v>
      </c>
      <c r="D1044" s="17">
        <v>76.73</v>
      </c>
      <c r="E1044" s="17">
        <v>7.04</v>
      </c>
      <c r="F1044" s="18"/>
      <c r="G1044" s="18"/>
      <c r="H1044" s="19"/>
      <c r="I1044" s="19"/>
      <c r="K1044" s="8">
        <f>D1044-B1044</f>
        <v>69.75</v>
      </c>
      <c r="L1044" s="8">
        <f t="shared" si="48"/>
        <v>0</v>
      </c>
      <c r="M1044" s="8">
        <f t="shared" si="49"/>
        <v>0</v>
      </c>
      <c r="N1044" s="8">
        <f t="shared" si="50"/>
        <v>0</v>
      </c>
    </row>
    <row r="1045" spans="1:14" x14ac:dyDescent="0.25">
      <c r="A1045" s="2" t="s">
        <v>1049</v>
      </c>
      <c r="B1045" s="18"/>
      <c r="C1045" s="16">
        <v>-200.37</v>
      </c>
      <c r="D1045" s="19"/>
      <c r="E1045" s="17">
        <v>0</v>
      </c>
      <c r="F1045" s="18"/>
      <c r="G1045" s="18"/>
      <c r="H1045" s="19"/>
      <c r="I1045" s="19"/>
      <c r="K1045" s="8">
        <f>D1045-B1045</f>
        <v>0</v>
      </c>
      <c r="L1045" s="8">
        <f t="shared" si="48"/>
        <v>200.37</v>
      </c>
      <c r="M1045" s="8">
        <f t="shared" si="49"/>
        <v>0</v>
      </c>
      <c r="N1045" s="8">
        <f t="shared" si="50"/>
        <v>0</v>
      </c>
    </row>
    <row r="1046" spans="1:14" x14ac:dyDescent="0.25">
      <c r="A1046" s="2" t="s">
        <v>1050</v>
      </c>
      <c r="B1046" s="16">
        <v>78.240000000000009</v>
      </c>
      <c r="C1046" s="16">
        <v>70.56</v>
      </c>
      <c r="D1046" s="17">
        <v>0</v>
      </c>
      <c r="E1046" s="17">
        <v>0</v>
      </c>
      <c r="F1046" s="18"/>
      <c r="G1046" s="18"/>
      <c r="H1046" s="19"/>
      <c r="I1046" s="19"/>
      <c r="K1046" s="8">
        <f>D1046-B1046</f>
        <v>-78.240000000000009</v>
      </c>
      <c r="L1046" s="8">
        <f t="shared" si="48"/>
        <v>-70.56</v>
      </c>
      <c r="M1046" s="8">
        <f t="shared" si="49"/>
        <v>0</v>
      </c>
      <c r="N1046" s="8">
        <f t="shared" si="50"/>
        <v>0</v>
      </c>
    </row>
    <row r="1047" spans="1:14" x14ac:dyDescent="0.25">
      <c r="A1047" s="2" t="s">
        <v>1051</v>
      </c>
      <c r="B1047" s="16">
        <v>352.57</v>
      </c>
      <c r="C1047" s="16">
        <v>321.44</v>
      </c>
      <c r="D1047" s="17">
        <v>320.52</v>
      </c>
      <c r="E1047" s="17">
        <v>353.49</v>
      </c>
      <c r="F1047" s="18"/>
      <c r="G1047" s="18"/>
      <c r="H1047" s="19"/>
      <c r="I1047" s="19"/>
      <c r="K1047" s="8">
        <f>D1047-B1047</f>
        <v>-32.050000000000011</v>
      </c>
      <c r="L1047" s="8">
        <f t="shared" si="48"/>
        <v>32.050000000000011</v>
      </c>
      <c r="M1047" s="8">
        <f t="shared" si="49"/>
        <v>0</v>
      </c>
      <c r="N1047" s="8">
        <f t="shared" si="50"/>
        <v>0</v>
      </c>
    </row>
    <row r="1048" spans="1:14" x14ac:dyDescent="0.25">
      <c r="A1048" s="2" t="s">
        <v>1052</v>
      </c>
      <c r="B1048" s="16">
        <v>39.090000000000003</v>
      </c>
      <c r="C1048" s="16">
        <v>39.200000000000003</v>
      </c>
      <c r="D1048" s="17">
        <v>39.090000000000003</v>
      </c>
      <c r="E1048" s="17">
        <v>39.200000000000003</v>
      </c>
      <c r="F1048" s="18"/>
      <c r="G1048" s="18"/>
      <c r="H1048" s="19"/>
      <c r="I1048" s="19"/>
      <c r="K1048" s="8">
        <f>D1048-B1048</f>
        <v>0</v>
      </c>
      <c r="L1048" s="8">
        <f t="shared" si="48"/>
        <v>0</v>
      </c>
      <c r="M1048" s="8">
        <f t="shared" si="49"/>
        <v>0</v>
      </c>
      <c r="N1048" s="8">
        <f t="shared" si="50"/>
        <v>0</v>
      </c>
    </row>
    <row r="1049" spans="1:14" x14ac:dyDescent="0.25">
      <c r="A1049" s="2" t="s">
        <v>1053</v>
      </c>
      <c r="B1049" s="16">
        <v>70.36</v>
      </c>
      <c r="C1049" s="16">
        <v>70.56</v>
      </c>
      <c r="D1049" s="17">
        <v>70.36</v>
      </c>
      <c r="E1049" s="17">
        <v>70.56</v>
      </c>
      <c r="F1049" s="18"/>
      <c r="G1049" s="18"/>
      <c r="H1049" s="19"/>
      <c r="I1049" s="19"/>
      <c r="K1049" s="8">
        <f>D1049-B1049</f>
        <v>0</v>
      </c>
      <c r="L1049" s="8">
        <f t="shared" si="48"/>
        <v>0</v>
      </c>
      <c r="M1049" s="8">
        <f t="shared" si="49"/>
        <v>0</v>
      </c>
      <c r="N1049" s="8">
        <f t="shared" si="50"/>
        <v>0</v>
      </c>
    </row>
    <row r="1050" spans="1:14" x14ac:dyDescent="0.25">
      <c r="A1050" s="2" t="s">
        <v>1054</v>
      </c>
      <c r="B1050" s="16">
        <v>39.090000000000003</v>
      </c>
      <c r="C1050" s="16">
        <v>39.200000000000003</v>
      </c>
      <c r="D1050" s="17">
        <v>39.090000000000003</v>
      </c>
      <c r="E1050" s="17">
        <v>39.200000000000003</v>
      </c>
      <c r="F1050" s="18"/>
      <c r="G1050" s="18"/>
      <c r="H1050" s="19"/>
      <c r="I1050" s="19"/>
      <c r="K1050" s="8">
        <f>D1050-B1050</f>
        <v>0</v>
      </c>
      <c r="L1050" s="8">
        <f t="shared" si="48"/>
        <v>0</v>
      </c>
      <c r="M1050" s="8">
        <f t="shared" si="49"/>
        <v>0</v>
      </c>
      <c r="N1050" s="8">
        <f t="shared" si="50"/>
        <v>0</v>
      </c>
    </row>
    <row r="1051" spans="1:14" x14ac:dyDescent="0.25">
      <c r="A1051" s="2" t="s">
        <v>1055</v>
      </c>
      <c r="B1051" s="16">
        <v>39.090000000000003</v>
      </c>
      <c r="C1051" s="16">
        <v>39.200000000000003</v>
      </c>
      <c r="D1051" s="17">
        <v>39.090000000000003</v>
      </c>
      <c r="E1051" s="17">
        <v>39.200000000000003</v>
      </c>
      <c r="F1051" s="18"/>
      <c r="G1051" s="18"/>
      <c r="H1051" s="19"/>
      <c r="I1051" s="19"/>
      <c r="K1051" s="8">
        <f>D1051-B1051</f>
        <v>0</v>
      </c>
      <c r="L1051" s="8">
        <f t="shared" si="48"/>
        <v>0</v>
      </c>
      <c r="M1051" s="8">
        <f t="shared" si="49"/>
        <v>0</v>
      </c>
      <c r="N1051" s="8">
        <f t="shared" si="50"/>
        <v>0</v>
      </c>
    </row>
    <row r="1052" spans="1:14" x14ac:dyDescent="0.25">
      <c r="A1052" s="2" t="s">
        <v>1056</v>
      </c>
      <c r="B1052" s="16">
        <v>-38.75</v>
      </c>
      <c r="C1052" s="18"/>
      <c r="D1052" s="17">
        <v>0</v>
      </c>
      <c r="E1052" s="19"/>
      <c r="F1052" s="18"/>
      <c r="G1052" s="18"/>
      <c r="H1052" s="19"/>
      <c r="I1052" s="19"/>
      <c r="K1052" s="8">
        <f>D1052-B1052</f>
        <v>38.75</v>
      </c>
      <c r="L1052" s="8">
        <f t="shared" si="48"/>
        <v>0</v>
      </c>
      <c r="M1052" s="8">
        <f t="shared" si="49"/>
        <v>0</v>
      </c>
      <c r="N1052" s="8">
        <f t="shared" si="50"/>
        <v>0</v>
      </c>
    </row>
    <row r="1053" spans="1:14" x14ac:dyDescent="0.25">
      <c r="A1053" s="2" t="s">
        <v>1057</v>
      </c>
      <c r="B1053" s="16">
        <v>39.090000000000003</v>
      </c>
      <c r="C1053" s="16">
        <v>39.200000000000003</v>
      </c>
      <c r="D1053" s="17">
        <v>39.090000000000003</v>
      </c>
      <c r="E1053" s="17">
        <v>39.200000000000003</v>
      </c>
      <c r="F1053" s="18"/>
      <c r="G1053" s="18"/>
      <c r="H1053" s="19"/>
      <c r="I1053" s="19"/>
      <c r="K1053" s="8">
        <f>D1053-B1053</f>
        <v>0</v>
      </c>
      <c r="L1053" s="8">
        <f t="shared" si="48"/>
        <v>0</v>
      </c>
      <c r="M1053" s="8">
        <f t="shared" si="49"/>
        <v>0</v>
      </c>
      <c r="N1053" s="8">
        <f t="shared" si="50"/>
        <v>0</v>
      </c>
    </row>
    <row r="1054" spans="1:14" x14ac:dyDescent="0.25">
      <c r="A1054" s="2" t="s">
        <v>1058</v>
      </c>
      <c r="B1054" s="16">
        <v>195.44</v>
      </c>
      <c r="C1054" s="16">
        <v>196</v>
      </c>
      <c r="D1054" s="17">
        <v>214.82</v>
      </c>
      <c r="E1054" s="17">
        <v>196</v>
      </c>
      <c r="F1054" s="18"/>
      <c r="G1054" s="18"/>
      <c r="H1054" s="19"/>
      <c r="I1054" s="19"/>
      <c r="K1054" s="8">
        <f>D1054-B1054</f>
        <v>19.379999999999995</v>
      </c>
      <c r="L1054" s="8">
        <f t="shared" si="48"/>
        <v>0</v>
      </c>
      <c r="M1054" s="8">
        <f t="shared" si="49"/>
        <v>0</v>
      </c>
      <c r="N1054" s="8">
        <f t="shared" si="50"/>
        <v>0</v>
      </c>
    </row>
    <row r="1055" spans="1:14" x14ac:dyDescent="0.25">
      <c r="A1055" s="2" t="s">
        <v>1059</v>
      </c>
      <c r="B1055" s="16">
        <v>46.3</v>
      </c>
      <c r="C1055" s="16">
        <v>39.200000000000003</v>
      </c>
      <c r="D1055" s="17">
        <v>0</v>
      </c>
      <c r="E1055" s="17">
        <v>0</v>
      </c>
      <c r="F1055" s="18"/>
      <c r="G1055" s="18"/>
      <c r="H1055" s="19"/>
      <c r="I1055" s="19"/>
      <c r="K1055" s="8">
        <f>D1055-B1055</f>
        <v>-46.3</v>
      </c>
      <c r="L1055" s="8">
        <f t="shared" si="48"/>
        <v>-39.200000000000003</v>
      </c>
      <c r="M1055" s="8">
        <f t="shared" si="49"/>
        <v>0</v>
      </c>
      <c r="N1055" s="8">
        <f t="shared" si="50"/>
        <v>0</v>
      </c>
    </row>
    <row r="1056" spans="1:14" x14ac:dyDescent="0.25">
      <c r="A1056" s="2" t="s">
        <v>1060</v>
      </c>
      <c r="B1056" s="16">
        <v>39.090000000000003</v>
      </c>
      <c r="C1056" s="16">
        <v>39.200000000000003</v>
      </c>
      <c r="D1056" s="17">
        <v>39.090000000000003</v>
      </c>
      <c r="E1056" s="17">
        <v>0</v>
      </c>
      <c r="F1056" s="18"/>
      <c r="G1056" s="18"/>
      <c r="H1056" s="19"/>
      <c r="I1056" s="19"/>
      <c r="K1056" s="8">
        <f>D1056-B1056</f>
        <v>0</v>
      </c>
      <c r="L1056" s="8">
        <f t="shared" si="48"/>
        <v>-39.200000000000003</v>
      </c>
      <c r="M1056" s="8">
        <f t="shared" si="49"/>
        <v>0</v>
      </c>
      <c r="N1056" s="8">
        <f t="shared" si="50"/>
        <v>0</v>
      </c>
    </row>
    <row r="1057" spans="1:14" x14ac:dyDescent="0.25">
      <c r="A1057" s="2" t="s">
        <v>1061</v>
      </c>
      <c r="B1057" s="16">
        <v>39.090000000000003</v>
      </c>
      <c r="C1057" s="16">
        <v>39.200000000000003</v>
      </c>
      <c r="D1057" s="17">
        <v>39.090000000000003</v>
      </c>
      <c r="E1057" s="17">
        <v>39.200000000000003</v>
      </c>
      <c r="F1057" s="18"/>
      <c r="G1057" s="18"/>
      <c r="H1057" s="19"/>
      <c r="I1057" s="19"/>
      <c r="K1057" s="8">
        <f>D1057-B1057</f>
        <v>0</v>
      </c>
      <c r="L1057" s="8">
        <f t="shared" si="48"/>
        <v>0</v>
      </c>
      <c r="M1057" s="8">
        <f t="shared" si="49"/>
        <v>0</v>
      </c>
      <c r="N1057" s="8">
        <f t="shared" si="50"/>
        <v>0</v>
      </c>
    </row>
    <row r="1058" spans="1:14" x14ac:dyDescent="0.25">
      <c r="A1058" s="2" t="s">
        <v>1062</v>
      </c>
      <c r="B1058" s="16">
        <v>111.78999999999999</v>
      </c>
      <c r="C1058" s="16">
        <v>112.11</v>
      </c>
      <c r="D1058" s="17">
        <v>101.89999999999999</v>
      </c>
      <c r="E1058" s="17">
        <v>121.89</v>
      </c>
      <c r="F1058" s="18"/>
      <c r="G1058" s="18"/>
      <c r="H1058" s="19"/>
      <c r="I1058" s="19"/>
      <c r="K1058" s="8">
        <f>D1058-B1058</f>
        <v>-9.89</v>
      </c>
      <c r="L1058" s="8">
        <f t="shared" si="48"/>
        <v>9.7800000000000011</v>
      </c>
      <c r="M1058" s="8">
        <f t="shared" si="49"/>
        <v>0</v>
      </c>
      <c r="N1058" s="8">
        <f t="shared" si="50"/>
        <v>0</v>
      </c>
    </row>
    <row r="1059" spans="1:14" x14ac:dyDescent="0.25">
      <c r="A1059" s="2" t="s">
        <v>1063</v>
      </c>
      <c r="B1059" s="16">
        <v>39.090000000000003</v>
      </c>
      <c r="C1059" s="16">
        <v>39.200000000000003</v>
      </c>
      <c r="D1059" s="17">
        <v>39.090000000000003</v>
      </c>
      <c r="E1059" s="17">
        <v>39.200000000000003</v>
      </c>
      <c r="F1059" s="18"/>
      <c r="G1059" s="18"/>
      <c r="H1059" s="19"/>
      <c r="I1059" s="19"/>
      <c r="K1059" s="8">
        <f>D1059-B1059</f>
        <v>0</v>
      </c>
      <c r="L1059" s="8">
        <f t="shared" si="48"/>
        <v>0</v>
      </c>
      <c r="M1059" s="8">
        <f t="shared" si="49"/>
        <v>0</v>
      </c>
      <c r="N1059" s="8">
        <f t="shared" si="50"/>
        <v>0</v>
      </c>
    </row>
    <row r="1060" spans="1:14" x14ac:dyDescent="0.25">
      <c r="A1060" s="2" t="s">
        <v>1064</v>
      </c>
      <c r="B1060" s="16">
        <v>39.090000000000003</v>
      </c>
      <c r="C1060" s="16">
        <v>39.200000000000003</v>
      </c>
      <c r="D1060" s="17">
        <v>39.090000000000003</v>
      </c>
      <c r="E1060" s="17">
        <v>39.200000000000003</v>
      </c>
      <c r="F1060" s="18"/>
      <c r="G1060" s="18"/>
      <c r="H1060" s="19"/>
      <c r="I1060" s="19"/>
      <c r="K1060" s="8">
        <f>D1060-B1060</f>
        <v>0</v>
      </c>
      <c r="L1060" s="8">
        <f t="shared" si="48"/>
        <v>0</v>
      </c>
      <c r="M1060" s="8">
        <f t="shared" si="49"/>
        <v>0</v>
      </c>
      <c r="N1060" s="8">
        <f t="shared" si="50"/>
        <v>0</v>
      </c>
    </row>
    <row r="1061" spans="1:14" x14ac:dyDescent="0.25">
      <c r="A1061" s="2" t="s">
        <v>1065</v>
      </c>
      <c r="B1061" s="16">
        <v>1195.2900000000002</v>
      </c>
      <c r="C1061" s="16">
        <v>1198.74</v>
      </c>
      <c r="D1061" s="17">
        <v>0</v>
      </c>
      <c r="E1061" s="17">
        <v>0</v>
      </c>
      <c r="F1061" s="18"/>
      <c r="G1061" s="18"/>
      <c r="H1061" s="19"/>
      <c r="I1061" s="19"/>
      <c r="K1061" s="8">
        <f>D1061-B1061</f>
        <v>-1195.2900000000002</v>
      </c>
      <c r="L1061" s="8">
        <f t="shared" si="48"/>
        <v>-1198.74</v>
      </c>
      <c r="M1061" s="8">
        <f t="shared" si="49"/>
        <v>0</v>
      </c>
      <c r="N1061" s="8">
        <f t="shared" si="50"/>
        <v>0</v>
      </c>
    </row>
    <row r="1062" spans="1:14" x14ac:dyDescent="0.25">
      <c r="A1062" s="2" t="s">
        <v>1066</v>
      </c>
      <c r="B1062" s="16">
        <v>39.090000000000003</v>
      </c>
      <c r="C1062" s="16">
        <v>39.200000000000003</v>
      </c>
      <c r="D1062" s="17">
        <v>39.090000000000003</v>
      </c>
      <c r="E1062" s="17">
        <v>39.200000000000003</v>
      </c>
      <c r="F1062" s="18"/>
      <c r="G1062" s="18"/>
      <c r="H1062" s="19"/>
      <c r="I1062" s="19"/>
      <c r="K1062" s="8">
        <f>D1062-B1062</f>
        <v>0</v>
      </c>
      <c r="L1062" s="8">
        <f t="shared" si="48"/>
        <v>0</v>
      </c>
      <c r="M1062" s="8">
        <f t="shared" si="49"/>
        <v>0</v>
      </c>
      <c r="N1062" s="8">
        <f t="shared" si="50"/>
        <v>0</v>
      </c>
    </row>
    <row r="1063" spans="1:14" x14ac:dyDescent="0.25">
      <c r="A1063" s="2" t="s">
        <v>1067</v>
      </c>
      <c r="B1063" s="16">
        <v>39.090000000000003</v>
      </c>
      <c r="C1063" s="16">
        <v>39.200000000000003</v>
      </c>
      <c r="D1063" s="17">
        <v>39.090000000000003</v>
      </c>
      <c r="E1063" s="17">
        <v>39.200000000000003</v>
      </c>
      <c r="F1063" s="18"/>
      <c r="G1063" s="18"/>
      <c r="H1063" s="19"/>
      <c r="I1063" s="19"/>
      <c r="K1063" s="8">
        <f>D1063-B1063</f>
        <v>0</v>
      </c>
      <c r="L1063" s="8">
        <f t="shared" si="48"/>
        <v>0</v>
      </c>
      <c r="M1063" s="8">
        <f t="shared" si="49"/>
        <v>0</v>
      </c>
      <c r="N1063" s="8">
        <f t="shared" si="50"/>
        <v>0</v>
      </c>
    </row>
    <row r="1064" spans="1:14" x14ac:dyDescent="0.25">
      <c r="A1064" s="2" t="s">
        <v>1068</v>
      </c>
      <c r="B1064" s="16">
        <v>0</v>
      </c>
      <c r="C1064" s="18"/>
      <c r="D1064" s="17">
        <v>0</v>
      </c>
      <c r="E1064" s="19"/>
      <c r="F1064" s="18"/>
      <c r="G1064" s="18"/>
      <c r="H1064" s="19"/>
      <c r="I1064" s="19"/>
      <c r="K1064" s="8">
        <f>D1064-B1064</f>
        <v>0</v>
      </c>
      <c r="L1064" s="8">
        <f t="shared" si="48"/>
        <v>0</v>
      </c>
      <c r="M1064" s="8">
        <f t="shared" si="49"/>
        <v>0</v>
      </c>
      <c r="N1064" s="8">
        <f t="shared" si="50"/>
        <v>0</v>
      </c>
    </row>
    <row r="1065" spans="1:14" x14ac:dyDescent="0.25">
      <c r="A1065" s="2" t="s">
        <v>1069</v>
      </c>
      <c r="B1065" s="16">
        <v>39.090000000000003</v>
      </c>
      <c r="C1065" s="16">
        <v>39.200000000000003</v>
      </c>
      <c r="D1065" s="17">
        <v>0</v>
      </c>
      <c r="E1065" s="17">
        <v>0</v>
      </c>
      <c r="F1065" s="18"/>
      <c r="G1065" s="18"/>
      <c r="H1065" s="19"/>
      <c r="I1065" s="19"/>
      <c r="K1065" s="8">
        <f>D1065-B1065</f>
        <v>-39.090000000000003</v>
      </c>
      <c r="L1065" s="8">
        <f t="shared" si="48"/>
        <v>-39.200000000000003</v>
      </c>
      <c r="M1065" s="8">
        <f t="shared" si="49"/>
        <v>0</v>
      </c>
      <c r="N1065" s="8">
        <f t="shared" si="50"/>
        <v>0</v>
      </c>
    </row>
    <row r="1066" spans="1:14" x14ac:dyDescent="0.25">
      <c r="A1066" s="2" t="s">
        <v>1070</v>
      </c>
      <c r="B1066" s="16">
        <v>132.9</v>
      </c>
      <c r="C1066" s="16">
        <v>133.28</v>
      </c>
      <c r="D1066" s="17">
        <v>132.9</v>
      </c>
      <c r="E1066" s="17">
        <v>133.28</v>
      </c>
      <c r="F1066" s="18"/>
      <c r="G1066" s="18"/>
      <c r="H1066" s="19"/>
      <c r="I1066" s="19"/>
      <c r="K1066" s="8">
        <f>D1066-B1066</f>
        <v>0</v>
      </c>
      <c r="L1066" s="8">
        <f t="shared" si="48"/>
        <v>0</v>
      </c>
      <c r="M1066" s="8">
        <f t="shared" si="49"/>
        <v>0</v>
      </c>
      <c r="N1066" s="8">
        <f t="shared" si="50"/>
        <v>0</v>
      </c>
    </row>
    <row r="1067" spans="1:14" x14ac:dyDescent="0.25">
      <c r="A1067" s="2" t="s">
        <v>1071</v>
      </c>
      <c r="B1067" s="16">
        <v>0</v>
      </c>
      <c r="C1067" s="16">
        <v>0</v>
      </c>
      <c r="D1067" s="17">
        <v>162.75</v>
      </c>
      <c r="E1067" s="17">
        <v>164.17</v>
      </c>
      <c r="F1067" s="18"/>
      <c r="G1067" s="18"/>
      <c r="H1067" s="19"/>
      <c r="I1067" s="19"/>
      <c r="K1067" s="8">
        <f>D1067-B1067</f>
        <v>162.75</v>
      </c>
      <c r="L1067" s="8">
        <f t="shared" si="48"/>
        <v>164.17</v>
      </c>
      <c r="M1067" s="8">
        <f t="shared" si="49"/>
        <v>0</v>
      </c>
      <c r="N1067" s="8">
        <f t="shared" si="50"/>
        <v>0</v>
      </c>
    </row>
    <row r="1068" spans="1:14" x14ac:dyDescent="0.25">
      <c r="A1068" s="2" t="s">
        <v>1072</v>
      </c>
      <c r="B1068" s="16">
        <v>101.63</v>
      </c>
      <c r="C1068" s="18"/>
      <c r="D1068" s="17">
        <v>0</v>
      </c>
      <c r="E1068" s="19"/>
      <c r="F1068" s="18"/>
      <c r="G1068" s="18"/>
      <c r="H1068" s="19"/>
      <c r="I1068" s="19"/>
      <c r="K1068" s="8">
        <f>D1068-B1068</f>
        <v>-101.63</v>
      </c>
      <c r="L1068" s="8">
        <f t="shared" si="48"/>
        <v>0</v>
      </c>
      <c r="M1068" s="8">
        <f t="shared" si="49"/>
        <v>0</v>
      </c>
      <c r="N1068" s="8">
        <f t="shared" si="50"/>
        <v>0</v>
      </c>
    </row>
    <row r="1069" spans="1:14" x14ac:dyDescent="0.25">
      <c r="A1069" s="2" t="s">
        <v>1073</v>
      </c>
      <c r="B1069" s="16">
        <v>101.63</v>
      </c>
      <c r="C1069" s="16">
        <v>101.92</v>
      </c>
      <c r="D1069" s="17">
        <v>101.63</v>
      </c>
      <c r="E1069" s="17">
        <v>0</v>
      </c>
      <c r="F1069" s="18"/>
      <c r="G1069" s="18"/>
      <c r="H1069" s="19"/>
      <c r="I1069" s="19"/>
      <c r="K1069" s="8">
        <f>D1069-B1069</f>
        <v>0</v>
      </c>
      <c r="L1069" s="8">
        <f t="shared" si="48"/>
        <v>-101.92</v>
      </c>
      <c r="M1069" s="8">
        <f t="shared" si="49"/>
        <v>0</v>
      </c>
      <c r="N1069" s="8">
        <f t="shared" si="50"/>
        <v>0</v>
      </c>
    </row>
    <row r="1070" spans="1:14" x14ac:dyDescent="0.25">
      <c r="A1070" s="2" t="s">
        <v>1074</v>
      </c>
      <c r="B1070" s="16">
        <v>39.090000000000003</v>
      </c>
      <c r="C1070" s="16">
        <v>39.200000000000003</v>
      </c>
      <c r="D1070" s="17">
        <v>39.090000000000003</v>
      </c>
      <c r="E1070" s="17">
        <v>0</v>
      </c>
      <c r="F1070" s="18"/>
      <c r="G1070" s="18"/>
      <c r="H1070" s="19"/>
      <c r="I1070" s="19"/>
      <c r="K1070" s="8">
        <f>D1070-B1070</f>
        <v>0</v>
      </c>
      <c r="L1070" s="8">
        <f t="shared" si="48"/>
        <v>-39.200000000000003</v>
      </c>
      <c r="M1070" s="8">
        <f t="shared" si="49"/>
        <v>0</v>
      </c>
      <c r="N1070" s="8">
        <f t="shared" si="50"/>
        <v>0</v>
      </c>
    </row>
    <row r="1071" spans="1:14" x14ac:dyDescent="0.25">
      <c r="A1071" s="2" t="s">
        <v>1075</v>
      </c>
      <c r="B1071" s="16">
        <v>70.36</v>
      </c>
      <c r="C1071" s="16">
        <v>70.56</v>
      </c>
      <c r="D1071" s="17">
        <v>70.36</v>
      </c>
      <c r="E1071" s="17">
        <v>70.56</v>
      </c>
      <c r="F1071" s="18"/>
      <c r="G1071" s="18"/>
      <c r="H1071" s="19"/>
      <c r="I1071" s="19"/>
      <c r="K1071" s="8">
        <f>D1071-B1071</f>
        <v>0</v>
      </c>
      <c r="L1071" s="8">
        <f t="shared" si="48"/>
        <v>0</v>
      </c>
      <c r="M1071" s="8">
        <f t="shared" si="49"/>
        <v>0</v>
      </c>
      <c r="N1071" s="8">
        <f t="shared" si="50"/>
        <v>0</v>
      </c>
    </row>
    <row r="1072" spans="1:14" x14ac:dyDescent="0.25">
      <c r="A1072" s="2" t="s">
        <v>1076</v>
      </c>
      <c r="B1072" s="16">
        <v>101.63</v>
      </c>
      <c r="C1072" s="16">
        <v>101.92</v>
      </c>
      <c r="D1072" s="17">
        <v>101.63</v>
      </c>
      <c r="E1072" s="17">
        <v>101.92</v>
      </c>
      <c r="F1072" s="18"/>
      <c r="G1072" s="18"/>
      <c r="H1072" s="19"/>
      <c r="I1072" s="19"/>
      <c r="K1072" s="8">
        <f>D1072-B1072</f>
        <v>0</v>
      </c>
      <c r="L1072" s="8">
        <f t="shared" si="48"/>
        <v>0</v>
      </c>
      <c r="M1072" s="8">
        <f t="shared" si="49"/>
        <v>0</v>
      </c>
      <c r="N1072" s="8">
        <f t="shared" si="50"/>
        <v>0</v>
      </c>
    </row>
    <row r="1073" spans="1:14" x14ac:dyDescent="0.25">
      <c r="A1073" s="2" t="s">
        <v>1077</v>
      </c>
      <c r="B1073" s="18"/>
      <c r="C1073" s="16">
        <v>0</v>
      </c>
      <c r="D1073" s="19"/>
      <c r="E1073" s="17">
        <v>39.090000000000003</v>
      </c>
      <c r="F1073" s="18"/>
      <c r="G1073" s="18"/>
      <c r="H1073" s="19"/>
      <c r="I1073" s="19"/>
      <c r="K1073" s="8">
        <f>D1073-B1073</f>
        <v>0</v>
      </c>
      <c r="L1073" s="8">
        <f t="shared" si="48"/>
        <v>39.090000000000003</v>
      </c>
      <c r="M1073" s="8">
        <f t="shared" si="49"/>
        <v>0</v>
      </c>
      <c r="N1073" s="8">
        <f t="shared" si="50"/>
        <v>0</v>
      </c>
    </row>
    <row r="1074" spans="1:14" x14ac:dyDescent="0.25">
      <c r="A1074" s="2" t="s">
        <v>1078</v>
      </c>
      <c r="B1074" s="16">
        <v>101.63</v>
      </c>
      <c r="C1074" s="16">
        <v>101.92</v>
      </c>
      <c r="D1074" s="17">
        <v>202.38</v>
      </c>
      <c r="E1074" s="17">
        <v>101.92</v>
      </c>
      <c r="F1074" s="18"/>
      <c r="G1074" s="18"/>
      <c r="H1074" s="19"/>
      <c r="I1074" s="19"/>
      <c r="K1074" s="8">
        <f>D1074-B1074</f>
        <v>100.75</v>
      </c>
      <c r="L1074" s="8">
        <f t="shared" si="48"/>
        <v>0</v>
      </c>
      <c r="M1074" s="8">
        <f t="shared" si="49"/>
        <v>0</v>
      </c>
      <c r="N1074" s="8">
        <f t="shared" si="50"/>
        <v>0</v>
      </c>
    </row>
    <row r="1075" spans="1:14" x14ac:dyDescent="0.25">
      <c r="A1075" s="2" t="s">
        <v>1079</v>
      </c>
      <c r="B1075" s="16">
        <v>0</v>
      </c>
      <c r="C1075" s="16">
        <v>0</v>
      </c>
      <c r="D1075" s="17">
        <v>67.87</v>
      </c>
      <c r="E1075" s="17">
        <v>70.349999999999994</v>
      </c>
      <c r="F1075" s="18"/>
      <c r="G1075" s="18"/>
      <c r="H1075" s="19"/>
      <c r="I1075" s="19"/>
      <c r="K1075" s="8">
        <f>D1075-B1075</f>
        <v>67.87</v>
      </c>
      <c r="L1075" s="8">
        <f t="shared" si="48"/>
        <v>70.349999999999994</v>
      </c>
      <c r="M1075" s="8">
        <f t="shared" si="49"/>
        <v>0</v>
      </c>
      <c r="N1075" s="8">
        <f t="shared" si="50"/>
        <v>0</v>
      </c>
    </row>
    <row r="1076" spans="1:14" x14ac:dyDescent="0.25">
      <c r="A1076" s="2" t="s">
        <v>1080</v>
      </c>
      <c r="B1076" s="16">
        <v>39.090000000000003</v>
      </c>
      <c r="C1076" s="18"/>
      <c r="D1076" s="17">
        <v>39.090000000000003</v>
      </c>
      <c r="E1076" s="19"/>
      <c r="F1076" s="18"/>
      <c r="G1076" s="18"/>
      <c r="H1076" s="19"/>
      <c r="I1076" s="19"/>
      <c r="K1076" s="8">
        <f>D1076-B1076</f>
        <v>0</v>
      </c>
      <c r="L1076" s="8">
        <f t="shared" si="48"/>
        <v>0</v>
      </c>
      <c r="M1076" s="8">
        <f t="shared" si="49"/>
        <v>0</v>
      </c>
      <c r="N1076" s="8">
        <f t="shared" si="50"/>
        <v>0</v>
      </c>
    </row>
    <row r="1077" spans="1:14" x14ac:dyDescent="0.25">
      <c r="A1077" s="2" t="s">
        <v>1081</v>
      </c>
      <c r="B1077" s="16">
        <v>132.9</v>
      </c>
      <c r="C1077" s="16">
        <v>133.28</v>
      </c>
      <c r="D1077" s="17">
        <v>132.9</v>
      </c>
      <c r="E1077" s="17">
        <v>0</v>
      </c>
      <c r="F1077" s="18"/>
      <c r="G1077" s="18"/>
      <c r="H1077" s="19"/>
      <c r="I1077" s="19"/>
      <c r="K1077" s="8">
        <f>D1077-B1077</f>
        <v>0</v>
      </c>
      <c r="L1077" s="8">
        <f t="shared" si="48"/>
        <v>-133.28</v>
      </c>
      <c r="M1077" s="8">
        <f t="shared" si="49"/>
        <v>0</v>
      </c>
      <c r="N1077" s="8">
        <f t="shared" si="50"/>
        <v>0</v>
      </c>
    </row>
    <row r="1078" spans="1:14" x14ac:dyDescent="0.25">
      <c r="A1078" s="2" t="s">
        <v>1082</v>
      </c>
      <c r="B1078" s="16">
        <v>88.92</v>
      </c>
      <c r="C1078" s="16">
        <v>89.18</v>
      </c>
      <c r="D1078" s="17">
        <v>88.92</v>
      </c>
      <c r="E1078" s="17">
        <v>89.18</v>
      </c>
      <c r="F1078" s="18"/>
      <c r="G1078" s="18"/>
      <c r="H1078" s="19"/>
      <c r="I1078" s="19"/>
      <c r="K1078" s="8">
        <f>D1078-B1078</f>
        <v>0</v>
      </c>
      <c r="L1078" s="8">
        <f t="shared" si="48"/>
        <v>0</v>
      </c>
      <c r="M1078" s="8">
        <f t="shared" si="49"/>
        <v>0</v>
      </c>
      <c r="N1078" s="8">
        <f t="shared" si="50"/>
        <v>0</v>
      </c>
    </row>
    <row r="1079" spans="1:14" x14ac:dyDescent="0.25">
      <c r="A1079" s="2" t="s">
        <v>1083</v>
      </c>
      <c r="B1079" s="16">
        <v>0</v>
      </c>
      <c r="C1079" s="16">
        <v>0</v>
      </c>
      <c r="D1079" s="17">
        <v>38.75</v>
      </c>
      <c r="E1079" s="17">
        <v>39.090000000000003</v>
      </c>
      <c r="F1079" s="18"/>
      <c r="G1079" s="18"/>
      <c r="H1079" s="19"/>
      <c r="I1079" s="19"/>
      <c r="K1079" s="8">
        <f>D1079-B1079</f>
        <v>38.75</v>
      </c>
      <c r="L1079" s="8">
        <f t="shared" si="48"/>
        <v>39.090000000000003</v>
      </c>
      <c r="M1079" s="8">
        <f t="shared" si="49"/>
        <v>0</v>
      </c>
      <c r="N1079" s="8">
        <f t="shared" si="50"/>
        <v>0</v>
      </c>
    </row>
    <row r="1080" spans="1:14" x14ac:dyDescent="0.25">
      <c r="A1080" s="2" t="s">
        <v>1084</v>
      </c>
      <c r="B1080" s="18"/>
      <c r="C1080" s="16">
        <v>10.94</v>
      </c>
      <c r="D1080" s="19"/>
      <c r="E1080" s="17">
        <v>0</v>
      </c>
      <c r="F1080" s="18"/>
      <c r="G1080" s="18"/>
      <c r="H1080" s="19"/>
      <c r="I1080" s="19"/>
      <c r="K1080" s="8">
        <f>D1080-B1080</f>
        <v>0</v>
      </c>
      <c r="L1080" s="8">
        <f t="shared" si="48"/>
        <v>-10.94</v>
      </c>
      <c r="M1080" s="8">
        <f t="shared" si="49"/>
        <v>0</v>
      </c>
      <c r="N1080" s="8">
        <f t="shared" si="50"/>
        <v>0</v>
      </c>
    </row>
    <row r="1081" spans="1:14" x14ac:dyDescent="0.25">
      <c r="A1081" s="2" t="s">
        <v>1085</v>
      </c>
      <c r="B1081" s="16">
        <v>39.090000000000003</v>
      </c>
      <c r="C1081" s="16">
        <v>39.200000000000003</v>
      </c>
      <c r="D1081" s="17">
        <v>39.090000000000003</v>
      </c>
      <c r="E1081" s="17">
        <v>39.200000000000003</v>
      </c>
      <c r="F1081" s="18"/>
      <c r="G1081" s="18"/>
      <c r="H1081" s="19"/>
      <c r="I1081" s="19"/>
      <c r="K1081" s="8">
        <f>D1081-B1081</f>
        <v>0</v>
      </c>
      <c r="L1081" s="8">
        <f t="shared" si="48"/>
        <v>0</v>
      </c>
      <c r="M1081" s="8">
        <f t="shared" si="49"/>
        <v>0</v>
      </c>
      <c r="N1081" s="8">
        <f t="shared" si="50"/>
        <v>0</v>
      </c>
    </row>
    <row r="1082" spans="1:14" x14ac:dyDescent="0.25">
      <c r="A1082" s="2" t="s">
        <v>1086</v>
      </c>
      <c r="B1082" s="16">
        <v>39.090000000000003</v>
      </c>
      <c r="C1082" s="16">
        <v>39.200000000000003</v>
      </c>
      <c r="D1082" s="17">
        <v>39.090000000000003</v>
      </c>
      <c r="E1082" s="17">
        <v>39.200000000000003</v>
      </c>
      <c r="F1082" s="18"/>
      <c r="G1082" s="18"/>
      <c r="H1082" s="19"/>
      <c r="I1082" s="19"/>
      <c r="K1082" s="8">
        <f>D1082-B1082</f>
        <v>0</v>
      </c>
      <c r="L1082" s="8">
        <f t="shared" si="48"/>
        <v>0</v>
      </c>
      <c r="M1082" s="8">
        <f t="shared" si="49"/>
        <v>0</v>
      </c>
      <c r="N1082" s="8">
        <f t="shared" si="50"/>
        <v>0</v>
      </c>
    </row>
    <row r="1083" spans="1:14" x14ac:dyDescent="0.25">
      <c r="A1083" s="2" t="s">
        <v>1087</v>
      </c>
      <c r="B1083" s="16">
        <v>195.44</v>
      </c>
      <c r="C1083" s="16">
        <v>196</v>
      </c>
      <c r="D1083" s="17">
        <v>195.44</v>
      </c>
      <c r="E1083" s="17">
        <v>196</v>
      </c>
      <c r="F1083" s="18"/>
      <c r="G1083" s="18"/>
      <c r="H1083" s="19"/>
      <c r="I1083" s="19"/>
      <c r="K1083" s="8">
        <f>D1083-B1083</f>
        <v>0</v>
      </c>
      <c r="L1083" s="8">
        <f t="shared" si="48"/>
        <v>0</v>
      </c>
      <c r="M1083" s="8">
        <f t="shared" si="49"/>
        <v>0</v>
      </c>
      <c r="N1083" s="8">
        <f t="shared" si="50"/>
        <v>0</v>
      </c>
    </row>
    <row r="1084" spans="1:14" x14ac:dyDescent="0.25">
      <c r="A1084" s="2" t="s">
        <v>1088</v>
      </c>
      <c r="B1084" s="16">
        <v>195.44</v>
      </c>
      <c r="C1084" s="16">
        <v>196</v>
      </c>
      <c r="D1084" s="17">
        <v>195.44</v>
      </c>
      <c r="E1084" s="17">
        <v>196</v>
      </c>
      <c r="F1084" s="18"/>
      <c r="G1084" s="18"/>
      <c r="H1084" s="19"/>
      <c r="I1084" s="19"/>
      <c r="K1084" s="8">
        <f>D1084-B1084</f>
        <v>0</v>
      </c>
      <c r="L1084" s="8">
        <f t="shared" si="48"/>
        <v>0</v>
      </c>
      <c r="M1084" s="8">
        <f t="shared" si="49"/>
        <v>0</v>
      </c>
      <c r="N1084" s="8">
        <f t="shared" si="50"/>
        <v>0</v>
      </c>
    </row>
    <row r="1085" spans="1:14" x14ac:dyDescent="0.25">
      <c r="A1085" s="2" t="s">
        <v>1089</v>
      </c>
      <c r="B1085" s="16">
        <v>70.36</v>
      </c>
      <c r="C1085" s="16">
        <v>42.67</v>
      </c>
      <c r="D1085" s="17">
        <v>70.36</v>
      </c>
      <c r="E1085" s="17">
        <v>63.5</v>
      </c>
      <c r="F1085" s="18"/>
      <c r="G1085" s="18"/>
      <c r="H1085" s="19"/>
      <c r="I1085" s="19"/>
      <c r="K1085" s="8">
        <f>D1085-B1085</f>
        <v>0</v>
      </c>
      <c r="L1085" s="8">
        <f t="shared" si="48"/>
        <v>20.83</v>
      </c>
      <c r="M1085" s="8">
        <f t="shared" si="49"/>
        <v>0</v>
      </c>
      <c r="N1085" s="8">
        <f t="shared" si="50"/>
        <v>0</v>
      </c>
    </row>
    <row r="1086" spans="1:14" x14ac:dyDescent="0.25">
      <c r="A1086" s="2" t="s">
        <v>1090</v>
      </c>
      <c r="B1086" s="16">
        <v>110.78</v>
      </c>
      <c r="C1086" s="18"/>
      <c r="D1086" s="17">
        <v>100.61</v>
      </c>
      <c r="E1086" s="19"/>
      <c r="F1086" s="18"/>
      <c r="G1086" s="18"/>
      <c r="H1086" s="19"/>
      <c r="I1086" s="19"/>
      <c r="K1086" s="8">
        <f>D1086-B1086</f>
        <v>-10.170000000000002</v>
      </c>
      <c r="L1086" s="8">
        <f t="shared" si="48"/>
        <v>0</v>
      </c>
      <c r="M1086" s="8">
        <f t="shared" si="49"/>
        <v>0</v>
      </c>
      <c r="N1086" s="8">
        <f t="shared" si="50"/>
        <v>0</v>
      </c>
    </row>
    <row r="1087" spans="1:14" x14ac:dyDescent="0.25">
      <c r="A1087" s="2" t="s">
        <v>1091</v>
      </c>
      <c r="B1087" s="16">
        <v>70.36</v>
      </c>
      <c r="C1087" s="16">
        <v>69.849999999999994</v>
      </c>
      <c r="D1087" s="17">
        <v>70.36</v>
      </c>
      <c r="E1087" s="17">
        <v>69.86</v>
      </c>
      <c r="F1087" s="18"/>
      <c r="G1087" s="18"/>
      <c r="H1087" s="19"/>
      <c r="I1087" s="19"/>
      <c r="K1087" s="8">
        <f>D1087-B1087</f>
        <v>0</v>
      </c>
      <c r="L1087" s="8">
        <f t="shared" si="48"/>
        <v>1.0000000000005116E-2</v>
      </c>
      <c r="M1087" s="8">
        <f t="shared" si="49"/>
        <v>0</v>
      </c>
      <c r="N1087" s="8">
        <f t="shared" si="50"/>
        <v>0</v>
      </c>
    </row>
    <row r="1088" spans="1:14" x14ac:dyDescent="0.25">
      <c r="A1088" s="2" t="s">
        <v>1092</v>
      </c>
      <c r="B1088" s="16">
        <v>39.090000000000003</v>
      </c>
      <c r="C1088" s="16">
        <v>39.200000000000003</v>
      </c>
      <c r="D1088" s="17">
        <v>39.090000000000003</v>
      </c>
      <c r="E1088" s="17">
        <v>39.200000000000003</v>
      </c>
      <c r="F1088" s="18"/>
      <c r="G1088" s="18"/>
      <c r="H1088" s="19"/>
      <c r="I1088" s="19"/>
      <c r="K1088" s="8">
        <f>D1088-B1088</f>
        <v>0</v>
      </c>
      <c r="L1088" s="8">
        <f t="shared" si="48"/>
        <v>0</v>
      </c>
      <c r="M1088" s="8">
        <f t="shared" si="49"/>
        <v>0</v>
      </c>
      <c r="N1088" s="8">
        <f t="shared" si="50"/>
        <v>0</v>
      </c>
    </row>
    <row r="1089" spans="1:14" x14ac:dyDescent="0.25">
      <c r="A1089" s="2" t="s">
        <v>1093</v>
      </c>
      <c r="B1089" s="16">
        <v>101.63</v>
      </c>
      <c r="C1089" s="16">
        <v>101.92</v>
      </c>
      <c r="D1089" s="17">
        <v>101.63</v>
      </c>
      <c r="E1089" s="17">
        <v>0</v>
      </c>
      <c r="F1089" s="18"/>
      <c r="G1089" s="18"/>
      <c r="H1089" s="19"/>
      <c r="I1089" s="19"/>
      <c r="K1089" s="8">
        <f>D1089-B1089</f>
        <v>0</v>
      </c>
      <c r="L1089" s="8">
        <f t="shared" si="48"/>
        <v>-101.92</v>
      </c>
      <c r="M1089" s="8">
        <f t="shared" si="49"/>
        <v>0</v>
      </c>
      <c r="N1089" s="8">
        <f t="shared" si="50"/>
        <v>0</v>
      </c>
    </row>
    <row r="1090" spans="1:14" x14ac:dyDescent="0.25">
      <c r="A1090" s="2" t="s">
        <v>1094</v>
      </c>
      <c r="B1090" s="16">
        <v>70.36</v>
      </c>
      <c r="C1090" s="16">
        <v>101.92</v>
      </c>
      <c r="D1090" s="17">
        <v>140.11000000000001</v>
      </c>
      <c r="E1090" s="17">
        <v>70.56</v>
      </c>
      <c r="F1090" s="18"/>
      <c r="G1090" s="18"/>
      <c r="H1090" s="19"/>
      <c r="I1090" s="19"/>
      <c r="K1090" s="8">
        <f>D1090-B1090</f>
        <v>69.750000000000014</v>
      </c>
      <c r="L1090" s="8">
        <f t="shared" si="48"/>
        <v>-31.36</v>
      </c>
      <c r="M1090" s="8">
        <f t="shared" si="49"/>
        <v>0</v>
      </c>
      <c r="N1090" s="8">
        <f t="shared" si="50"/>
        <v>0</v>
      </c>
    </row>
    <row r="1091" spans="1:14" x14ac:dyDescent="0.25">
      <c r="A1091" s="2" t="s">
        <v>1095</v>
      </c>
      <c r="B1091" s="16">
        <v>39.090000000000003</v>
      </c>
      <c r="C1091" s="16">
        <v>39.200000000000003</v>
      </c>
      <c r="D1091" s="17">
        <v>39.090000000000003</v>
      </c>
      <c r="E1091" s="17">
        <v>39.200000000000003</v>
      </c>
      <c r="F1091" s="18"/>
      <c r="G1091" s="18"/>
      <c r="H1091" s="19"/>
      <c r="I1091" s="19"/>
      <c r="K1091" s="8">
        <f>D1091-B1091</f>
        <v>0</v>
      </c>
      <c r="L1091" s="8">
        <f t="shared" si="48"/>
        <v>0</v>
      </c>
      <c r="M1091" s="8">
        <f t="shared" si="49"/>
        <v>0</v>
      </c>
      <c r="N1091" s="8">
        <f t="shared" si="50"/>
        <v>0</v>
      </c>
    </row>
    <row r="1092" spans="1:14" x14ac:dyDescent="0.25">
      <c r="A1092" s="2" t="s">
        <v>1096</v>
      </c>
      <c r="B1092" s="16">
        <v>70.36</v>
      </c>
      <c r="C1092" s="16">
        <v>70.56</v>
      </c>
      <c r="D1092" s="17">
        <v>70.36</v>
      </c>
      <c r="E1092" s="17">
        <v>70.56</v>
      </c>
      <c r="F1092" s="18"/>
      <c r="G1092" s="18"/>
      <c r="H1092" s="19"/>
      <c r="I1092" s="19"/>
      <c r="K1092" s="8">
        <f>D1092-B1092</f>
        <v>0</v>
      </c>
      <c r="L1092" s="8">
        <f t="shared" ref="L1092:L1155" si="51">E1092-C1092</f>
        <v>0</v>
      </c>
      <c r="M1092" s="8">
        <f t="shared" ref="M1092:M1155" si="52">H1092-F1092</f>
        <v>0</v>
      </c>
      <c r="N1092" s="8">
        <f t="shared" ref="N1092:N1155" si="53">I1092-G1092</f>
        <v>0</v>
      </c>
    </row>
    <row r="1093" spans="1:14" x14ac:dyDescent="0.25">
      <c r="A1093" s="2" t="s">
        <v>1097</v>
      </c>
      <c r="B1093" s="16">
        <v>101.63</v>
      </c>
      <c r="C1093" s="16">
        <v>101.92</v>
      </c>
      <c r="D1093" s="17">
        <v>101.63</v>
      </c>
      <c r="E1093" s="17">
        <v>101.92</v>
      </c>
      <c r="F1093" s="18"/>
      <c r="G1093" s="18"/>
      <c r="H1093" s="19"/>
      <c r="I1093" s="19"/>
      <c r="K1093" s="8">
        <f>D1093-B1093</f>
        <v>0</v>
      </c>
      <c r="L1093" s="8">
        <f t="shared" si="51"/>
        <v>0</v>
      </c>
      <c r="M1093" s="8">
        <f t="shared" si="52"/>
        <v>0</v>
      </c>
      <c r="N1093" s="8">
        <f t="shared" si="53"/>
        <v>0</v>
      </c>
    </row>
    <row r="1094" spans="1:14" x14ac:dyDescent="0.25">
      <c r="A1094" s="2" t="s">
        <v>1098</v>
      </c>
      <c r="B1094" s="16">
        <v>132.9</v>
      </c>
      <c r="C1094" s="16">
        <v>0</v>
      </c>
      <c r="D1094" s="17">
        <v>132.9</v>
      </c>
      <c r="E1094" s="17">
        <v>133.28</v>
      </c>
      <c r="F1094" s="18"/>
      <c r="G1094" s="18"/>
      <c r="H1094" s="19"/>
      <c r="I1094" s="19"/>
      <c r="K1094" s="8">
        <f>D1094-B1094</f>
        <v>0</v>
      </c>
      <c r="L1094" s="8">
        <f t="shared" si="51"/>
        <v>133.28</v>
      </c>
      <c r="M1094" s="8">
        <f t="shared" si="52"/>
        <v>0</v>
      </c>
      <c r="N1094" s="8">
        <f t="shared" si="53"/>
        <v>0</v>
      </c>
    </row>
    <row r="1095" spans="1:14" x14ac:dyDescent="0.25">
      <c r="A1095" s="2" t="s">
        <v>1099</v>
      </c>
      <c r="B1095" s="16">
        <v>39.090000000000003</v>
      </c>
      <c r="C1095" s="16">
        <v>39.200000000000003</v>
      </c>
      <c r="D1095" s="17">
        <v>39.090000000000003</v>
      </c>
      <c r="E1095" s="17">
        <v>39.200000000000003</v>
      </c>
      <c r="F1095" s="18"/>
      <c r="G1095" s="18"/>
      <c r="H1095" s="19"/>
      <c r="I1095" s="19"/>
      <c r="K1095" s="8">
        <f>D1095-B1095</f>
        <v>0</v>
      </c>
      <c r="L1095" s="8">
        <f t="shared" si="51"/>
        <v>0</v>
      </c>
      <c r="M1095" s="8">
        <f t="shared" si="52"/>
        <v>0</v>
      </c>
      <c r="N1095" s="8">
        <f t="shared" si="53"/>
        <v>0</v>
      </c>
    </row>
    <row r="1096" spans="1:14" x14ac:dyDescent="0.25">
      <c r="A1096" s="2" t="s">
        <v>1100</v>
      </c>
      <c r="B1096" s="16">
        <v>70.36</v>
      </c>
      <c r="C1096" s="16">
        <v>70.56</v>
      </c>
      <c r="D1096" s="17">
        <v>70.36</v>
      </c>
      <c r="E1096" s="17">
        <v>70.55</v>
      </c>
      <c r="F1096" s="18"/>
      <c r="G1096" s="18"/>
      <c r="H1096" s="19"/>
      <c r="I1096" s="19"/>
      <c r="K1096" s="8">
        <f>D1096-B1096</f>
        <v>0</v>
      </c>
      <c r="L1096" s="8">
        <f t="shared" si="51"/>
        <v>-1.0000000000005116E-2</v>
      </c>
      <c r="M1096" s="8">
        <f t="shared" si="52"/>
        <v>0</v>
      </c>
      <c r="N1096" s="8">
        <f t="shared" si="53"/>
        <v>0</v>
      </c>
    </row>
    <row r="1097" spans="1:14" x14ac:dyDescent="0.25">
      <c r="A1097" s="2" t="s">
        <v>1101</v>
      </c>
      <c r="B1097" s="16">
        <v>39.090000000000003</v>
      </c>
      <c r="C1097" s="16">
        <v>39.200000000000003</v>
      </c>
      <c r="D1097" s="17">
        <v>39.090000000000003</v>
      </c>
      <c r="E1097" s="17">
        <v>39.200000000000003</v>
      </c>
      <c r="F1097" s="18"/>
      <c r="G1097" s="18"/>
      <c r="H1097" s="19"/>
      <c r="I1097" s="19"/>
      <c r="K1097" s="8">
        <f>D1097-B1097</f>
        <v>0</v>
      </c>
      <c r="L1097" s="8">
        <f t="shared" si="51"/>
        <v>0</v>
      </c>
      <c r="M1097" s="8">
        <f t="shared" si="52"/>
        <v>0</v>
      </c>
      <c r="N1097" s="8">
        <f t="shared" si="53"/>
        <v>0</v>
      </c>
    </row>
    <row r="1098" spans="1:14" x14ac:dyDescent="0.25">
      <c r="A1098" s="2" t="s">
        <v>1102</v>
      </c>
      <c r="B1098" s="16">
        <v>39.090000000000003</v>
      </c>
      <c r="C1098" s="16">
        <v>39.200000000000003</v>
      </c>
      <c r="D1098" s="17">
        <v>39.090000000000003</v>
      </c>
      <c r="E1098" s="17">
        <v>39.200000000000003</v>
      </c>
      <c r="F1098" s="18"/>
      <c r="G1098" s="18"/>
      <c r="H1098" s="19"/>
      <c r="I1098" s="19"/>
      <c r="K1098" s="8">
        <f>D1098-B1098</f>
        <v>0</v>
      </c>
      <c r="L1098" s="8">
        <f t="shared" si="51"/>
        <v>0</v>
      </c>
      <c r="M1098" s="8">
        <f t="shared" si="52"/>
        <v>0</v>
      </c>
      <c r="N1098" s="8">
        <f t="shared" si="53"/>
        <v>0</v>
      </c>
    </row>
    <row r="1099" spans="1:14" x14ac:dyDescent="0.25">
      <c r="A1099" s="2" t="s">
        <v>1103</v>
      </c>
      <c r="B1099" s="16">
        <v>39.090000000000003</v>
      </c>
      <c r="C1099" s="18"/>
      <c r="D1099" s="17">
        <v>39.090000000000003</v>
      </c>
      <c r="E1099" s="19"/>
      <c r="F1099" s="18"/>
      <c r="G1099" s="18"/>
      <c r="H1099" s="19"/>
      <c r="I1099" s="19"/>
      <c r="K1099" s="8">
        <f>D1099-B1099</f>
        <v>0</v>
      </c>
      <c r="L1099" s="8">
        <f t="shared" si="51"/>
        <v>0</v>
      </c>
      <c r="M1099" s="8">
        <f t="shared" si="52"/>
        <v>0</v>
      </c>
      <c r="N1099" s="8">
        <f t="shared" si="53"/>
        <v>0</v>
      </c>
    </row>
    <row r="1100" spans="1:14" x14ac:dyDescent="0.25">
      <c r="A1100" s="2" t="s">
        <v>1104</v>
      </c>
      <c r="B1100" s="16">
        <v>111.45</v>
      </c>
      <c r="C1100" s="16">
        <v>128.28</v>
      </c>
      <c r="D1100" s="17">
        <v>127.92</v>
      </c>
      <c r="E1100" s="17">
        <v>128.28</v>
      </c>
      <c r="F1100" s="18"/>
      <c r="G1100" s="18"/>
      <c r="H1100" s="19"/>
      <c r="I1100" s="19"/>
      <c r="K1100" s="8">
        <f>D1100-B1100</f>
        <v>16.47</v>
      </c>
      <c r="L1100" s="8">
        <f t="shared" si="51"/>
        <v>0</v>
      </c>
      <c r="M1100" s="8">
        <f t="shared" si="52"/>
        <v>0</v>
      </c>
      <c r="N1100" s="8">
        <f t="shared" si="53"/>
        <v>0</v>
      </c>
    </row>
    <row r="1101" spans="1:14" x14ac:dyDescent="0.25">
      <c r="A1101" s="2" t="s">
        <v>1105</v>
      </c>
      <c r="B1101" s="16">
        <v>0</v>
      </c>
      <c r="C1101" s="18"/>
      <c r="D1101" s="17">
        <v>38.75</v>
      </c>
      <c r="E1101" s="19"/>
      <c r="F1101" s="18"/>
      <c r="G1101" s="18"/>
      <c r="H1101" s="19"/>
      <c r="I1101" s="19"/>
      <c r="K1101" s="8">
        <f>D1101-B1101</f>
        <v>38.75</v>
      </c>
      <c r="L1101" s="8">
        <f t="shared" si="51"/>
        <v>0</v>
      </c>
      <c r="M1101" s="8">
        <f t="shared" si="52"/>
        <v>0</v>
      </c>
      <c r="N1101" s="8">
        <f t="shared" si="53"/>
        <v>0</v>
      </c>
    </row>
    <row r="1102" spans="1:14" x14ac:dyDescent="0.25">
      <c r="A1102" s="2" t="s">
        <v>1106</v>
      </c>
      <c r="B1102" s="16">
        <v>39.090000000000003</v>
      </c>
      <c r="C1102" s="16">
        <v>39.200000000000003</v>
      </c>
      <c r="D1102" s="17">
        <v>39.090000000000003</v>
      </c>
      <c r="E1102" s="17">
        <v>39.200000000000003</v>
      </c>
      <c r="F1102" s="18"/>
      <c r="G1102" s="18"/>
      <c r="H1102" s="19"/>
      <c r="I1102" s="19"/>
      <c r="K1102" s="8">
        <f>D1102-B1102</f>
        <v>0</v>
      </c>
      <c r="L1102" s="8">
        <f t="shared" si="51"/>
        <v>0</v>
      </c>
      <c r="M1102" s="8">
        <f t="shared" si="52"/>
        <v>0</v>
      </c>
      <c r="N1102" s="8">
        <f t="shared" si="53"/>
        <v>0</v>
      </c>
    </row>
    <row r="1103" spans="1:14" x14ac:dyDescent="0.25">
      <c r="A1103" s="2" t="s">
        <v>1107</v>
      </c>
      <c r="B1103" s="16">
        <v>39.090000000000003</v>
      </c>
      <c r="C1103" s="16">
        <v>39.200000000000003</v>
      </c>
      <c r="D1103" s="17">
        <v>39.090000000000003</v>
      </c>
      <c r="E1103" s="17">
        <v>39.200000000000003</v>
      </c>
      <c r="F1103" s="18"/>
      <c r="G1103" s="18"/>
      <c r="H1103" s="19"/>
      <c r="I1103" s="19"/>
      <c r="K1103" s="8">
        <f>D1103-B1103</f>
        <v>0</v>
      </c>
      <c r="L1103" s="8">
        <f t="shared" si="51"/>
        <v>0</v>
      </c>
      <c r="M1103" s="8">
        <f t="shared" si="52"/>
        <v>0</v>
      </c>
      <c r="N1103" s="8">
        <f t="shared" si="53"/>
        <v>0</v>
      </c>
    </row>
    <row r="1104" spans="1:14" x14ac:dyDescent="0.25">
      <c r="A1104" s="2" t="s">
        <v>1108</v>
      </c>
      <c r="B1104" s="16">
        <v>39.090000000000003</v>
      </c>
      <c r="C1104" s="16">
        <v>39.200000000000003</v>
      </c>
      <c r="D1104" s="17">
        <v>39.090000000000003</v>
      </c>
      <c r="E1104" s="17">
        <v>39.200000000000003</v>
      </c>
      <c r="F1104" s="18"/>
      <c r="G1104" s="18"/>
      <c r="H1104" s="19"/>
      <c r="I1104" s="19"/>
      <c r="K1104" s="8">
        <f>D1104-B1104</f>
        <v>0</v>
      </c>
      <c r="L1104" s="8">
        <f t="shared" si="51"/>
        <v>0</v>
      </c>
      <c r="M1104" s="8">
        <f t="shared" si="52"/>
        <v>0</v>
      </c>
      <c r="N1104" s="8">
        <f t="shared" si="53"/>
        <v>0</v>
      </c>
    </row>
    <row r="1105" spans="1:14" x14ac:dyDescent="0.25">
      <c r="A1105" s="2" t="s">
        <v>1109</v>
      </c>
      <c r="B1105" s="16">
        <v>39.090000000000003</v>
      </c>
      <c r="C1105" s="16">
        <v>39.200000000000003</v>
      </c>
      <c r="D1105" s="17">
        <v>39.090000000000003</v>
      </c>
      <c r="E1105" s="17">
        <v>0</v>
      </c>
      <c r="F1105" s="18"/>
      <c r="G1105" s="18"/>
      <c r="H1105" s="19"/>
      <c r="I1105" s="19"/>
      <c r="K1105" s="8">
        <f>D1105-B1105</f>
        <v>0</v>
      </c>
      <c r="L1105" s="8">
        <f t="shared" si="51"/>
        <v>-39.200000000000003</v>
      </c>
      <c r="M1105" s="8">
        <f t="shared" si="52"/>
        <v>0</v>
      </c>
      <c r="N1105" s="8">
        <f t="shared" si="53"/>
        <v>0</v>
      </c>
    </row>
    <row r="1106" spans="1:14" x14ac:dyDescent="0.25">
      <c r="A1106" s="2" t="s">
        <v>1110</v>
      </c>
      <c r="B1106" s="16">
        <v>39.090000000000003</v>
      </c>
      <c r="C1106" s="16">
        <v>39.200000000000003</v>
      </c>
      <c r="D1106" s="17">
        <v>39.090000000000003</v>
      </c>
      <c r="E1106" s="17">
        <v>39.200000000000003</v>
      </c>
      <c r="F1106" s="18"/>
      <c r="G1106" s="18"/>
      <c r="H1106" s="19"/>
      <c r="I1106" s="19"/>
      <c r="K1106" s="8">
        <f>D1106-B1106</f>
        <v>0</v>
      </c>
      <c r="L1106" s="8">
        <f t="shared" si="51"/>
        <v>0</v>
      </c>
      <c r="M1106" s="8">
        <f t="shared" si="52"/>
        <v>0</v>
      </c>
      <c r="N1106" s="8">
        <f t="shared" si="53"/>
        <v>0</v>
      </c>
    </row>
    <row r="1107" spans="1:14" x14ac:dyDescent="0.25">
      <c r="A1107" s="2" t="s">
        <v>1111</v>
      </c>
      <c r="B1107" s="16">
        <v>43</v>
      </c>
      <c r="C1107" s="18"/>
      <c r="D1107" s="17">
        <v>0</v>
      </c>
      <c r="E1107" s="19"/>
      <c r="F1107" s="18"/>
      <c r="G1107" s="18"/>
      <c r="H1107" s="19"/>
      <c r="I1107" s="19"/>
      <c r="K1107" s="8">
        <f>D1107-B1107</f>
        <v>-43</v>
      </c>
      <c r="L1107" s="8">
        <f t="shared" si="51"/>
        <v>0</v>
      </c>
      <c r="M1107" s="8">
        <f t="shared" si="52"/>
        <v>0</v>
      </c>
      <c r="N1107" s="8">
        <f t="shared" si="53"/>
        <v>0</v>
      </c>
    </row>
    <row r="1108" spans="1:14" x14ac:dyDescent="0.25">
      <c r="A1108" s="2" t="s">
        <v>1112</v>
      </c>
      <c r="B1108" s="16">
        <v>195.44</v>
      </c>
      <c r="C1108" s="18"/>
      <c r="D1108" s="17">
        <v>195.44</v>
      </c>
      <c r="E1108" s="19"/>
      <c r="F1108" s="18"/>
      <c r="G1108" s="18"/>
      <c r="H1108" s="19"/>
      <c r="I1108" s="19"/>
      <c r="K1108" s="8">
        <f>D1108-B1108</f>
        <v>0</v>
      </c>
      <c r="L1108" s="8">
        <f t="shared" si="51"/>
        <v>0</v>
      </c>
      <c r="M1108" s="8">
        <f t="shared" si="52"/>
        <v>0</v>
      </c>
      <c r="N1108" s="8">
        <f t="shared" si="53"/>
        <v>0</v>
      </c>
    </row>
    <row r="1109" spans="1:14" x14ac:dyDescent="0.25">
      <c r="A1109" s="2" t="s">
        <v>1113</v>
      </c>
      <c r="B1109" s="16">
        <v>289.25</v>
      </c>
      <c r="C1109" s="16">
        <v>290.08</v>
      </c>
      <c r="D1109" s="17">
        <v>317.93</v>
      </c>
      <c r="E1109" s="17">
        <v>290.08</v>
      </c>
      <c r="F1109" s="18"/>
      <c r="G1109" s="18"/>
      <c r="H1109" s="19"/>
      <c r="I1109" s="19"/>
      <c r="K1109" s="8">
        <f>D1109-B1109</f>
        <v>28.680000000000007</v>
      </c>
      <c r="L1109" s="8">
        <f t="shared" si="51"/>
        <v>0</v>
      </c>
      <c r="M1109" s="8">
        <f t="shared" si="52"/>
        <v>0</v>
      </c>
      <c r="N1109" s="8">
        <f t="shared" si="53"/>
        <v>0</v>
      </c>
    </row>
    <row r="1110" spans="1:14" x14ac:dyDescent="0.25">
      <c r="A1110" s="2" t="s">
        <v>1114</v>
      </c>
      <c r="B1110" s="16">
        <v>39.090000000000003</v>
      </c>
      <c r="C1110" s="16">
        <v>39.200000000000003</v>
      </c>
      <c r="D1110" s="17">
        <v>39.090000000000003</v>
      </c>
      <c r="E1110" s="17">
        <v>39.200000000000003</v>
      </c>
      <c r="F1110" s="18"/>
      <c r="G1110" s="18"/>
      <c r="H1110" s="19"/>
      <c r="I1110" s="19"/>
      <c r="K1110" s="8">
        <f>D1110-B1110</f>
        <v>0</v>
      </c>
      <c r="L1110" s="8">
        <f t="shared" si="51"/>
        <v>0</v>
      </c>
      <c r="M1110" s="8">
        <f t="shared" si="52"/>
        <v>0</v>
      </c>
      <c r="N1110" s="8">
        <f t="shared" si="53"/>
        <v>0</v>
      </c>
    </row>
    <row r="1111" spans="1:14" x14ac:dyDescent="0.25">
      <c r="A1111" s="2" t="s">
        <v>1115</v>
      </c>
      <c r="B1111" s="16">
        <v>289.25</v>
      </c>
      <c r="C1111" s="16">
        <v>290.08</v>
      </c>
      <c r="D1111" s="17">
        <v>317.93</v>
      </c>
      <c r="E1111" s="17">
        <v>290.08</v>
      </c>
      <c r="F1111" s="18"/>
      <c r="G1111" s="18"/>
      <c r="H1111" s="19"/>
      <c r="I1111" s="19"/>
      <c r="K1111" s="8">
        <f>D1111-B1111</f>
        <v>28.680000000000007</v>
      </c>
      <c r="L1111" s="8">
        <f t="shared" si="51"/>
        <v>0</v>
      </c>
      <c r="M1111" s="8">
        <f t="shared" si="52"/>
        <v>0</v>
      </c>
      <c r="N1111" s="8">
        <f t="shared" si="53"/>
        <v>0</v>
      </c>
    </row>
    <row r="1112" spans="1:14" x14ac:dyDescent="0.25">
      <c r="A1112" s="2" t="s">
        <v>1116</v>
      </c>
      <c r="B1112" s="18"/>
      <c r="C1112" s="16">
        <v>39.200000000000003</v>
      </c>
      <c r="D1112" s="19"/>
      <c r="E1112" s="17">
        <v>39.200000000000003</v>
      </c>
      <c r="F1112" s="18"/>
      <c r="G1112" s="18"/>
      <c r="H1112" s="19"/>
      <c r="I1112" s="19"/>
      <c r="K1112" s="8">
        <f>D1112-B1112</f>
        <v>0</v>
      </c>
      <c r="L1112" s="8">
        <f t="shared" si="51"/>
        <v>0</v>
      </c>
      <c r="M1112" s="8">
        <f t="shared" si="52"/>
        <v>0</v>
      </c>
      <c r="N1112" s="8">
        <f t="shared" si="53"/>
        <v>0</v>
      </c>
    </row>
    <row r="1113" spans="1:14" x14ac:dyDescent="0.25">
      <c r="A1113" s="2" t="s">
        <v>1117</v>
      </c>
      <c r="B1113" s="16">
        <v>39.090000000000003</v>
      </c>
      <c r="C1113" s="16">
        <v>39.200000000000003</v>
      </c>
      <c r="D1113" s="17">
        <v>39.090000000000003</v>
      </c>
      <c r="E1113" s="17">
        <v>0</v>
      </c>
      <c r="F1113" s="18"/>
      <c r="G1113" s="18"/>
      <c r="H1113" s="19"/>
      <c r="I1113" s="19"/>
      <c r="K1113" s="8">
        <f>D1113-B1113</f>
        <v>0</v>
      </c>
      <c r="L1113" s="8">
        <f t="shared" si="51"/>
        <v>-39.200000000000003</v>
      </c>
      <c r="M1113" s="8">
        <f t="shared" si="52"/>
        <v>0</v>
      </c>
      <c r="N1113" s="8">
        <f t="shared" si="53"/>
        <v>0</v>
      </c>
    </row>
    <row r="1114" spans="1:14" x14ac:dyDescent="0.25">
      <c r="A1114" s="2" t="s">
        <v>1118</v>
      </c>
      <c r="B1114" s="16">
        <v>39.090000000000003</v>
      </c>
      <c r="C1114" s="16">
        <v>39.200000000000003</v>
      </c>
      <c r="D1114" s="17">
        <v>39.090000000000003</v>
      </c>
      <c r="E1114" s="17">
        <v>39.200000000000003</v>
      </c>
      <c r="F1114" s="18"/>
      <c r="G1114" s="18"/>
      <c r="H1114" s="19"/>
      <c r="I1114" s="19"/>
      <c r="K1114" s="8">
        <f>D1114-B1114</f>
        <v>0</v>
      </c>
      <c r="L1114" s="8">
        <f t="shared" si="51"/>
        <v>0</v>
      </c>
      <c r="M1114" s="8">
        <f t="shared" si="52"/>
        <v>0</v>
      </c>
      <c r="N1114" s="8">
        <f t="shared" si="53"/>
        <v>0</v>
      </c>
    </row>
    <row r="1115" spans="1:14" x14ac:dyDescent="0.25">
      <c r="A1115" s="2" t="s">
        <v>1119</v>
      </c>
      <c r="B1115" s="16">
        <v>101.63</v>
      </c>
      <c r="C1115" s="16">
        <v>101.92</v>
      </c>
      <c r="D1115" s="17">
        <v>101.63</v>
      </c>
      <c r="E1115" s="17">
        <v>101.92</v>
      </c>
      <c r="F1115" s="18"/>
      <c r="G1115" s="18"/>
      <c r="H1115" s="19"/>
      <c r="I1115" s="19"/>
      <c r="K1115" s="8">
        <f>D1115-B1115</f>
        <v>0</v>
      </c>
      <c r="L1115" s="8">
        <f t="shared" si="51"/>
        <v>0</v>
      </c>
      <c r="M1115" s="8">
        <f t="shared" si="52"/>
        <v>0</v>
      </c>
      <c r="N1115" s="8">
        <f t="shared" si="53"/>
        <v>0</v>
      </c>
    </row>
    <row r="1116" spans="1:14" x14ac:dyDescent="0.25">
      <c r="A1116" s="2" t="s">
        <v>1120</v>
      </c>
      <c r="B1116" s="16">
        <v>77.400000000000006</v>
      </c>
      <c r="C1116" s="16">
        <v>63.52</v>
      </c>
      <c r="D1116" s="17">
        <v>70.36</v>
      </c>
      <c r="E1116" s="17">
        <v>70.56</v>
      </c>
      <c r="F1116" s="18"/>
      <c r="G1116" s="18"/>
      <c r="H1116" s="19"/>
      <c r="I1116" s="19"/>
      <c r="K1116" s="8">
        <f>D1116-B1116</f>
        <v>-7.0400000000000063</v>
      </c>
      <c r="L1116" s="8">
        <f t="shared" si="51"/>
        <v>7.0399999999999991</v>
      </c>
      <c r="M1116" s="8">
        <f t="shared" si="52"/>
        <v>0</v>
      </c>
      <c r="N1116" s="8">
        <f t="shared" si="53"/>
        <v>0</v>
      </c>
    </row>
    <row r="1117" spans="1:14" x14ac:dyDescent="0.25">
      <c r="A1117" s="2" t="s">
        <v>1121</v>
      </c>
      <c r="B1117" s="16">
        <v>34.200000000000003</v>
      </c>
      <c r="C1117" s="16">
        <v>0</v>
      </c>
      <c r="D1117" s="17">
        <v>34.200000000000003</v>
      </c>
      <c r="E1117" s="17">
        <v>0.09</v>
      </c>
      <c r="F1117" s="18"/>
      <c r="G1117" s="18"/>
      <c r="H1117" s="19"/>
      <c r="I1117" s="19"/>
      <c r="K1117" s="8">
        <f>D1117-B1117</f>
        <v>0</v>
      </c>
      <c r="L1117" s="8">
        <f t="shared" si="51"/>
        <v>0.09</v>
      </c>
      <c r="M1117" s="8">
        <f t="shared" si="52"/>
        <v>0</v>
      </c>
      <c r="N1117" s="8">
        <f t="shared" si="53"/>
        <v>0</v>
      </c>
    </row>
    <row r="1118" spans="1:14" x14ac:dyDescent="0.25">
      <c r="A1118" s="2" t="s">
        <v>1122</v>
      </c>
      <c r="B1118" s="16">
        <v>60.030000000000015</v>
      </c>
      <c r="C1118" s="16">
        <v>39.200000000000003</v>
      </c>
      <c r="D1118" s="17">
        <v>0</v>
      </c>
      <c r="E1118" s="17">
        <v>0</v>
      </c>
      <c r="F1118" s="18"/>
      <c r="G1118" s="18"/>
      <c r="H1118" s="19"/>
      <c r="I1118" s="19"/>
      <c r="K1118" s="8">
        <f>D1118-B1118</f>
        <v>-60.030000000000015</v>
      </c>
      <c r="L1118" s="8">
        <f t="shared" si="51"/>
        <v>-39.200000000000003</v>
      </c>
      <c r="M1118" s="8">
        <f t="shared" si="52"/>
        <v>0</v>
      </c>
      <c r="N1118" s="8">
        <f t="shared" si="53"/>
        <v>0</v>
      </c>
    </row>
    <row r="1119" spans="1:14" x14ac:dyDescent="0.25">
      <c r="A1119" s="2" t="s">
        <v>1123</v>
      </c>
      <c r="B1119" s="16">
        <v>39.090000000000003</v>
      </c>
      <c r="C1119" s="16">
        <v>39.200000000000003</v>
      </c>
      <c r="D1119" s="17">
        <v>39.090000000000003</v>
      </c>
      <c r="E1119" s="17">
        <v>39.200000000000003</v>
      </c>
      <c r="F1119" s="18"/>
      <c r="G1119" s="18"/>
      <c r="H1119" s="19"/>
      <c r="I1119" s="19"/>
      <c r="K1119" s="8">
        <f>D1119-B1119</f>
        <v>0</v>
      </c>
      <c r="L1119" s="8">
        <f t="shared" si="51"/>
        <v>0</v>
      </c>
      <c r="M1119" s="8">
        <f t="shared" si="52"/>
        <v>0</v>
      </c>
      <c r="N1119" s="8">
        <f t="shared" si="53"/>
        <v>0</v>
      </c>
    </row>
    <row r="1120" spans="1:14" x14ac:dyDescent="0.25">
      <c r="A1120" s="2" t="s">
        <v>1124</v>
      </c>
      <c r="B1120" s="16">
        <v>39.090000000000003</v>
      </c>
      <c r="C1120" s="16">
        <v>39.200000000000003</v>
      </c>
      <c r="D1120" s="17">
        <v>39.090000000000003</v>
      </c>
      <c r="E1120" s="17">
        <v>39.200000000000003</v>
      </c>
      <c r="F1120" s="18"/>
      <c r="G1120" s="18"/>
      <c r="H1120" s="19"/>
      <c r="I1120" s="19"/>
      <c r="K1120" s="8">
        <f>D1120-B1120</f>
        <v>0</v>
      </c>
      <c r="L1120" s="8">
        <f t="shared" si="51"/>
        <v>0</v>
      </c>
      <c r="M1120" s="8">
        <f t="shared" si="52"/>
        <v>0</v>
      </c>
      <c r="N1120" s="8">
        <f t="shared" si="53"/>
        <v>0</v>
      </c>
    </row>
    <row r="1121" spans="1:14" x14ac:dyDescent="0.25">
      <c r="A1121" s="2" t="s">
        <v>1125</v>
      </c>
      <c r="B1121" s="16">
        <v>61.56</v>
      </c>
      <c r="C1121" s="16">
        <v>61.74</v>
      </c>
      <c r="D1121" s="17">
        <v>61.56</v>
      </c>
      <c r="E1121" s="17">
        <v>0</v>
      </c>
      <c r="F1121" s="18"/>
      <c r="G1121" s="18"/>
      <c r="H1121" s="19"/>
      <c r="I1121" s="19"/>
      <c r="K1121" s="8">
        <f>D1121-B1121</f>
        <v>0</v>
      </c>
      <c r="L1121" s="8">
        <f t="shared" si="51"/>
        <v>-61.74</v>
      </c>
      <c r="M1121" s="8">
        <f t="shared" si="52"/>
        <v>0</v>
      </c>
      <c r="N1121" s="8">
        <f t="shared" si="53"/>
        <v>0</v>
      </c>
    </row>
    <row r="1122" spans="1:14" x14ac:dyDescent="0.25">
      <c r="A1122" s="2" t="s">
        <v>1126</v>
      </c>
      <c r="B1122" s="16">
        <v>70.36</v>
      </c>
      <c r="C1122" s="16">
        <v>70.56</v>
      </c>
      <c r="D1122" s="17">
        <v>70.36</v>
      </c>
      <c r="E1122" s="17">
        <v>70.56</v>
      </c>
      <c r="F1122" s="18"/>
      <c r="G1122" s="18"/>
      <c r="H1122" s="19"/>
      <c r="I1122" s="19"/>
      <c r="K1122" s="8">
        <f>D1122-B1122</f>
        <v>0</v>
      </c>
      <c r="L1122" s="8">
        <f t="shared" si="51"/>
        <v>0</v>
      </c>
      <c r="M1122" s="8">
        <f t="shared" si="52"/>
        <v>0</v>
      </c>
      <c r="N1122" s="8">
        <f t="shared" si="53"/>
        <v>0</v>
      </c>
    </row>
    <row r="1123" spans="1:14" x14ac:dyDescent="0.25">
      <c r="A1123" s="2" t="s">
        <v>1127</v>
      </c>
      <c r="B1123" s="16">
        <v>70.36</v>
      </c>
      <c r="C1123" s="16">
        <v>70.56</v>
      </c>
      <c r="D1123" s="17">
        <v>70.36</v>
      </c>
      <c r="E1123" s="17">
        <v>0</v>
      </c>
      <c r="F1123" s="18"/>
      <c r="G1123" s="18"/>
      <c r="H1123" s="19"/>
      <c r="I1123" s="19"/>
      <c r="K1123" s="8">
        <f>D1123-B1123</f>
        <v>0</v>
      </c>
      <c r="L1123" s="8">
        <f t="shared" si="51"/>
        <v>-70.56</v>
      </c>
      <c r="M1123" s="8">
        <f t="shared" si="52"/>
        <v>0</v>
      </c>
      <c r="N1123" s="8">
        <f t="shared" si="53"/>
        <v>0</v>
      </c>
    </row>
    <row r="1124" spans="1:14" x14ac:dyDescent="0.25">
      <c r="A1124" s="2" t="s">
        <v>1128</v>
      </c>
      <c r="B1124" s="16">
        <v>0</v>
      </c>
      <c r="C1124" s="18"/>
      <c r="D1124" s="17">
        <v>0</v>
      </c>
      <c r="E1124" s="19"/>
      <c r="F1124" s="18"/>
      <c r="G1124" s="18"/>
      <c r="H1124" s="19"/>
      <c r="I1124" s="19"/>
      <c r="K1124" s="8">
        <f>D1124-B1124</f>
        <v>0</v>
      </c>
      <c r="L1124" s="8">
        <f t="shared" si="51"/>
        <v>0</v>
      </c>
      <c r="M1124" s="8">
        <f t="shared" si="52"/>
        <v>0</v>
      </c>
      <c r="N1124" s="8">
        <f t="shared" si="53"/>
        <v>0</v>
      </c>
    </row>
    <row r="1125" spans="1:14" x14ac:dyDescent="0.25">
      <c r="A1125" s="2" t="s">
        <v>1129</v>
      </c>
      <c r="B1125" s="16">
        <v>39.090000000000003</v>
      </c>
      <c r="C1125" s="16">
        <v>39.200000000000003</v>
      </c>
      <c r="D1125" s="17">
        <v>39.090000000000003</v>
      </c>
      <c r="E1125" s="17">
        <v>39.200000000000003</v>
      </c>
      <c r="F1125" s="18"/>
      <c r="G1125" s="18"/>
      <c r="H1125" s="19"/>
      <c r="I1125" s="19"/>
      <c r="K1125" s="8">
        <f>D1125-B1125</f>
        <v>0</v>
      </c>
      <c r="L1125" s="8">
        <f t="shared" si="51"/>
        <v>0</v>
      </c>
      <c r="M1125" s="8">
        <f t="shared" si="52"/>
        <v>0</v>
      </c>
      <c r="N1125" s="8">
        <f t="shared" si="53"/>
        <v>0</v>
      </c>
    </row>
    <row r="1126" spans="1:14" x14ac:dyDescent="0.25">
      <c r="A1126" s="2" t="s">
        <v>1130</v>
      </c>
      <c r="B1126" s="16">
        <v>101.63</v>
      </c>
      <c r="C1126" s="16">
        <v>101.92</v>
      </c>
      <c r="D1126" s="17">
        <v>101.63</v>
      </c>
      <c r="E1126" s="17">
        <v>101.92</v>
      </c>
      <c r="F1126" s="18"/>
      <c r="G1126" s="18"/>
      <c r="H1126" s="19"/>
      <c r="I1126" s="19"/>
      <c r="K1126" s="8">
        <f>D1126-B1126</f>
        <v>0</v>
      </c>
      <c r="L1126" s="8">
        <f t="shared" si="51"/>
        <v>0</v>
      </c>
      <c r="M1126" s="8">
        <f t="shared" si="52"/>
        <v>0</v>
      </c>
      <c r="N1126" s="8">
        <f t="shared" si="53"/>
        <v>0</v>
      </c>
    </row>
    <row r="1127" spans="1:14" x14ac:dyDescent="0.25">
      <c r="A1127" s="2" t="s">
        <v>1131</v>
      </c>
      <c r="B1127" s="16">
        <v>221.38</v>
      </c>
      <c r="C1127" s="16">
        <v>218.68</v>
      </c>
      <c r="D1127" s="17">
        <v>0</v>
      </c>
      <c r="E1127" s="17">
        <v>0</v>
      </c>
      <c r="F1127" s="18"/>
      <c r="G1127" s="18"/>
      <c r="H1127" s="19"/>
      <c r="I1127" s="19"/>
      <c r="K1127" s="8">
        <f>D1127-B1127</f>
        <v>-221.38</v>
      </c>
      <c r="L1127" s="8">
        <f t="shared" si="51"/>
        <v>-218.68</v>
      </c>
      <c r="M1127" s="8">
        <f t="shared" si="52"/>
        <v>0</v>
      </c>
      <c r="N1127" s="8">
        <f t="shared" si="53"/>
        <v>0</v>
      </c>
    </row>
    <row r="1128" spans="1:14" x14ac:dyDescent="0.25">
      <c r="A1128" s="2" t="s">
        <v>1132</v>
      </c>
      <c r="B1128" s="16">
        <v>39.090000000000003</v>
      </c>
      <c r="C1128" s="16">
        <v>39.200000000000003</v>
      </c>
      <c r="D1128" s="17">
        <v>39.090000000000003</v>
      </c>
      <c r="E1128" s="17">
        <v>39.200000000000003</v>
      </c>
      <c r="F1128" s="18"/>
      <c r="G1128" s="18"/>
      <c r="H1128" s="19"/>
      <c r="I1128" s="19"/>
      <c r="K1128" s="8">
        <f>D1128-B1128</f>
        <v>0</v>
      </c>
      <c r="L1128" s="8">
        <f t="shared" si="51"/>
        <v>0</v>
      </c>
      <c r="M1128" s="8">
        <f t="shared" si="52"/>
        <v>0</v>
      </c>
      <c r="N1128" s="8">
        <f t="shared" si="53"/>
        <v>0</v>
      </c>
    </row>
    <row r="1129" spans="1:14" x14ac:dyDescent="0.25">
      <c r="A1129" s="2" t="s">
        <v>1133</v>
      </c>
      <c r="B1129" s="18"/>
      <c r="C1129" s="18"/>
      <c r="D1129" s="19"/>
      <c r="E1129" s="19"/>
      <c r="F1129" s="16">
        <v>195.44</v>
      </c>
      <c r="G1129" s="16">
        <v>196</v>
      </c>
      <c r="H1129" s="17">
        <v>195.44</v>
      </c>
      <c r="I1129" s="17">
        <v>196</v>
      </c>
      <c r="K1129" s="8">
        <f>D1129-B1129</f>
        <v>0</v>
      </c>
      <c r="L1129" s="8">
        <f t="shared" si="51"/>
        <v>0</v>
      </c>
      <c r="M1129" s="8">
        <f t="shared" si="52"/>
        <v>0</v>
      </c>
      <c r="N1129" s="8">
        <f t="shared" si="53"/>
        <v>0</v>
      </c>
    </row>
    <row r="1130" spans="1:14" x14ac:dyDescent="0.25">
      <c r="A1130" s="2" t="s">
        <v>1134</v>
      </c>
      <c r="B1130" s="16">
        <v>822</v>
      </c>
      <c r="C1130" s="18"/>
      <c r="D1130" s="17">
        <v>407.29</v>
      </c>
      <c r="E1130" s="19"/>
      <c r="F1130" s="18"/>
      <c r="G1130" s="18"/>
      <c r="H1130" s="19"/>
      <c r="I1130" s="19"/>
      <c r="K1130" s="8">
        <f>D1130-B1130</f>
        <v>-414.71</v>
      </c>
      <c r="L1130" s="8">
        <f t="shared" si="51"/>
        <v>0</v>
      </c>
      <c r="M1130" s="8">
        <f t="shared" si="52"/>
        <v>0</v>
      </c>
      <c r="N1130" s="8">
        <f t="shared" si="53"/>
        <v>0</v>
      </c>
    </row>
    <row r="1131" spans="1:14" x14ac:dyDescent="0.25">
      <c r="A1131" s="2" t="s">
        <v>1135</v>
      </c>
      <c r="B1131" s="18"/>
      <c r="C1131" s="18"/>
      <c r="D1131" s="19"/>
      <c r="E1131" s="19"/>
      <c r="F1131" s="16">
        <v>39.090000000000003</v>
      </c>
      <c r="G1131" s="16">
        <v>39.200000000000003</v>
      </c>
      <c r="H1131" s="17">
        <v>39.090000000000003</v>
      </c>
      <c r="I1131" s="17">
        <v>39.200000000000003</v>
      </c>
      <c r="K1131" s="8">
        <f>D1131-B1131</f>
        <v>0</v>
      </c>
      <c r="L1131" s="8">
        <f t="shared" si="51"/>
        <v>0</v>
      </c>
      <c r="M1131" s="8">
        <f t="shared" si="52"/>
        <v>0</v>
      </c>
      <c r="N1131" s="8">
        <f t="shared" si="53"/>
        <v>0</v>
      </c>
    </row>
    <row r="1132" spans="1:14" x14ac:dyDescent="0.25">
      <c r="A1132" s="2" t="s">
        <v>1136</v>
      </c>
      <c r="B1132" s="18"/>
      <c r="C1132" s="18"/>
      <c r="D1132" s="19"/>
      <c r="E1132" s="19"/>
      <c r="F1132" s="16">
        <v>195.44</v>
      </c>
      <c r="G1132" s="16">
        <v>196</v>
      </c>
      <c r="H1132" s="17">
        <v>195.44</v>
      </c>
      <c r="I1132" s="17">
        <v>196</v>
      </c>
      <c r="K1132" s="8">
        <f>D1132-B1132</f>
        <v>0</v>
      </c>
      <c r="L1132" s="8">
        <f t="shared" si="51"/>
        <v>0</v>
      </c>
      <c r="M1132" s="8">
        <f t="shared" si="52"/>
        <v>0</v>
      </c>
      <c r="N1132" s="8">
        <f t="shared" si="53"/>
        <v>0</v>
      </c>
    </row>
    <row r="1133" spans="1:14" x14ac:dyDescent="0.25">
      <c r="A1133" s="2" t="s">
        <v>1137</v>
      </c>
      <c r="B1133" s="16">
        <v>711.39</v>
      </c>
      <c r="C1133" s="16">
        <v>784.78000000000009</v>
      </c>
      <c r="D1133" s="17">
        <v>711.39</v>
      </c>
      <c r="E1133" s="17">
        <v>784.78000000000009</v>
      </c>
      <c r="F1133" s="18"/>
      <c r="G1133" s="18"/>
      <c r="H1133" s="19"/>
      <c r="I1133" s="19"/>
      <c r="K1133" s="8">
        <f>D1133-B1133</f>
        <v>0</v>
      </c>
      <c r="L1133" s="8">
        <f t="shared" si="51"/>
        <v>0</v>
      </c>
      <c r="M1133" s="8">
        <f t="shared" si="52"/>
        <v>0</v>
      </c>
      <c r="N1133" s="8">
        <f t="shared" si="53"/>
        <v>0</v>
      </c>
    </row>
    <row r="1134" spans="1:14" x14ac:dyDescent="0.25">
      <c r="A1134" s="2" t="s">
        <v>1138</v>
      </c>
      <c r="B1134" s="16">
        <v>104.58999999999999</v>
      </c>
      <c r="C1134" s="16">
        <v>112.11</v>
      </c>
      <c r="D1134" s="17">
        <v>259.01</v>
      </c>
      <c r="E1134" s="17">
        <v>101.92</v>
      </c>
      <c r="F1134" s="18"/>
      <c r="G1134" s="18"/>
      <c r="H1134" s="19"/>
      <c r="I1134" s="19"/>
      <c r="K1134" s="8">
        <f>D1134-B1134</f>
        <v>154.42000000000002</v>
      </c>
      <c r="L1134" s="8">
        <f t="shared" si="51"/>
        <v>-10.189999999999998</v>
      </c>
      <c r="M1134" s="8">
        <f t="shared" si="52"/>
        <v>0</v>
      </c>
      <c r="N1134" s="8">
        <f t="shared" si="53"/>
        <v>0</v>
      </c>
    </row>
    <row r="1135" spans="1:14" x14ac:dyDescent="0.25">
      <c r="A1135" s="2" t="s">
        <v>1139</v>
      </c>
      <c r="B1135" s="16">
        <v>39.090000000000003</v>
      </c>
      <c r="C1135" s="16">
        <v>39.200000000000003</v>
      </c>
      <c r="D1135" s="17">
        <v>39.090000000000003</v>
      </c>
      <c r="E1135" s="17">
        <v>39.200000000000003</v>
      </c>
      <c r="F1135" s="18"/>
      <c r="G1135" s="18"/>
      <c r="H1135" s="19"/>
      <c r="I1135" s="19"/>
      <c r="K1135" s="8">
        <f>D1135-B1135</f>
        <v>0</v>
      </c>
      <c r="L1135" s="8">
        <f t="shared" si="51"/>
        <v>0</v>
      </c>
      <c r="M1135" s="8">
        <f t="shared" si="52"/>
        <v>0</v>
      </c>
      <c r="N1135" s="8">
        <f t="shared" si="53"/>
        <v>0</v>
      </c>
    </row>
    <row r="1136" spans="1:14" x14ac:dyDescent="0.25">
      <c r="A1136" s="2" t="s">
        <v>1140</v>
      </c>
      <c r="B1136" s="16">
        <v>180.58999999999997</v>
      </c>
      <c r="C1136" s="16">
        <v>148.21999999999997</v>
      </c>
      <c r="D1136" s="17">
        <v>0</v>
      </c>
      <c r="E1136" s="17">
        <v>164.64</v>
      </c>
      <c r="F1136" s="18"/>
      <c r="G1136" s="18"/>
      <c r="H1136" s="19"/>
      <c r="I1136" s="19"/>
      <c r="K1136" s="8">
        <f>D1136-B1136</f>
        <v>-180.58999999999997</v>
      </c>
      <c r="L1136" s="8">
        <f t="shared" si="51"/>
        <v>16.420000000000016</v>
      </c>
      <c r="M1136" s="8">
        <f t="shared" si="52"/>
        <v>0</v>
      </c>
      <c r="N1136" s="8">
        <f t="shared" si="53"/>
        <v>0</v>
      </c>
    </row>
    <row r="1137" spans="1:14" x14ac:dyDescent="0.25">
      <c r="A1137" s="2" t="s">
        <v>1141</v>
      </c>
      <c r="B1137" s="16">
        <v>885.72</v>
      </c>
      <c r="C1137" s="16">
        <v>888.27</v>
      </c>
      <c r="D1137" s="17">
        <v>561.27</v>
      </c>
      <c r="E1137" s="17">
        <v>0</v>
      </c>
      <c r="F1137" s="18"/>
      <c r="G1137" s="18"/>
      <c r="H1137" s="19"/>
      <c r="I1137" s="19"/>
      <c r="K1137" s="8">
        <f>D1137-B1137</f>
        <v>-324.45000000000005</v>
      </c>
      <c r="L1137" s="8">
        <f t="shared" si="51"/>
        <v>-888.27</v>
      </c>
      <c r="M1137" s="8">
        <f t="shared" si="52"/>
        <v>0</v>
      </c>
      <c r="N1137" s="8">
        <f t="shared" si="53"/>
        <v>0</v>
      </c>
    </row>
    <row r="1138" spans="1:14" x14ac:dyDescent="0.25">
      <c r="A1138" s="2" t="s">
        <v>1142</v>
      </c>
      <c r="B1138" s="16">
        <v>226.71</v>
      </c>
      <c r="C1138" s="16">
        <v>0</v>
      </c>
      <c r="D1138" s="17">
        <v>249.19</v>
      </c>
      <c r="E1138" s="17">
        <v>0</v>
      </c>
      <c r="F1138" s="18"/>
      <c r="G1138" s="18"/>
      <c r="H1138" s="19"/>
      <c r="I1138" s="19"/>
      <c r="K1138" s="8">
        <f>D1138-B1138</f>
        <v>22.47999999999999</v>
      </c>
      <c r="L1138" s="8">
        <f t="shared" si="51"/>
        <v>0</v>
      </c>
      <c r="M1138" s="8">
        <f t="shared" si="52"/>
        <v>0</v>
      </c>
      <c r="N1138" s="8">
        <f t="shared" si="53"/>
        <v>0</v>
      </c>
    </row>
    <row r="1139" spans="1:14" x14ac:dyDescent="0.25">
      <c r="A1139" s="2" t="s">
        <v>1143</v>
      </c>
      <c r="B1139" s="16">
        <v>39.090000000000003</v>
      </c>
      <c r="C1139" s="16">
        <v>39.200000000000003</v>
      </c>
      <c r="D1139" s="17">
        <v>39.090000000000003</v>
      </c>
      <c r="E1139" s="17">
        <v>39.200000000000003</v>
      </c>
      <c r="F1139" s="18"/>
      <c r="G1139" s="18"/>
      <c r="H1139" s="19"/>
      <c r="I1139" s="19"/>
      <c r="K1139" s="8">
        <f>D1139-B1139</f>
        <v>0</v>
      </c>
      <c r="L1139" s="8">
        <f t="shared" si="51"/>
        <v>0</v>
      </c>
      <c r="M1139" s="8">
        <f t="shared" si="52"/>
        <v>0</v>
      </c>
      <c r="N1139" s="8">
        <f t="shared" si="53"/>
        <v>0</v>
      </c>
    </row>
    <row r="1140" spans="1:14" x14ac:dyDescent="0.25">
      <c r="A1140" s="2" t="s">
        <v>1144</v>
      </c>
      <c r="B1140" s="16">
        <v>70.36</v>
      </c>
      <c r="C1140" s="16">
        <v>70.56</v>
      </c>
      <c r="D1140" s="17">
        <v>70.36</v>
      </c>
      <c r="E1140" s="17">
        <v>70.56</v>
      </c>
      <c r="F1140" s="18"/>
      <c r="G1140" s="18"/>
      <c r="H1140" s="19"/>
      <c r="I1140" s="19"/>
      <c r="K1140" s="8">
        <f>D1140-B1140</f>
        <v>0</v>
      </c>
      <c r="L1140" s="8">
        <f t="shared" si="51"/>
        <v>0</v>
      </c>
      <c r="M1140" s="8">
        <f t="shared" si="52"/>
        <v>0</v>
      </c>
      <c r="N1140" s="8">
        <f t="shared" si="53"/>
        <v>0</v>
      </c>
    </row>
    <row r="1141" spans="1:14" x14ac:dyDescent="0.25">
      <c r="A1141" s="2" t="s">
        <v>1145</v>
      </c>
      <c r="B1141" s="16">
        <v>39.090000000000003</v>
      </c>
      <c r="C1141" s="16">
        <v>3.9099999999999966</v>
      </c>
      <c r="D1141" s="17">
        <v>0</v>
      </c>
      <c r="E1141" s="17">
        <v>42.96</v>
      </c>
      <c r="F1141" s="18"/>
      <c r="G1141" s="18"/>
      <c r="H1141" s="19"/>
      <c r="I1141" s="19"/>
      <c r="K1141" s="8">
        <f>D1141-B1141</f>
        <v>-39.090000000000003</v>
      </c>
      <c r="L1141" s="8">
        <f t="shared" si="51"/>
        <v>39.050000000000004</v>
      </c>
      <c r="M1141" s="8">
        <f t="shared" si="52"/>
        <v>0</v>
      </c>
      <c r="N1141" s="8">
        <f t="shared" si="53"/>
        <v>0</v>
      </c>
    </row>
    <row r="1142" spans="1:14" x14ac:dyDescent="0.25">
      <c r="A1142" s="2" t="s">
        <v>1146</v>
      </c>
      <c r="B1142" s="16">
        <v>39.090000000000003</v>
      </c>
      <c r="C1142" s="16">
        <v>39.200000000000003</v>
      </c>
      <c r="D1142" s="17">
        <v>39.090000000000003</v>
      </c>
      <c r="E1142" s="17">
        <v>39.200000000000003</v>
      </c>
      <c r="F1142" s="18"/>
      <c r="G1142" s="18"/>
      <c r="H1142" s="19"/>
      <c r="I1142" s="19"/>
      <c r="K1142" s="8">
        <f>D1142-B1142</f>
        <v>0</v>
      </c>
      <c r="L1142" s="8">
        <f t="shared" si="51"/>
        <v>0</v>
      </c>
      <c r="M1142" s="8">
        <f t="shared" si="52"/>
        <v>0</v>
      </c>
      <c r="N1142" s="8">
        <f t="shared" si="53"/>
        <v>0</v>
      </c>
    </row>
    <row r="1143" spans="1:14" x14ac:dyDescent="0.25">
      <c r="A1143" s="2" t="s">
        <v>1147</v>
      </c>
      <c r="B1143" s="16">
        <v>101.63</v>
      </c>
      <c r="C1143" s="16">
        <v>101.92</v>
      </c>
      <c r="D1143" s="17">
        <v>101.63</v>
      </c>
      <c r="E1143" s="17">
        <v>101.92</v>
      </c>
      <c r="F1143" s="18"/>
      <c r="G1143" s="18"/>
      <c r="H1143" s="19"/>
      <c r="I1143" s="19"/>
      <c r="K1143" s="8">
        <f>D1143-B1143</f>
        <v>0</v>
      </c>
      <c r="L1143" s="8">
        <f t="shared" si="51"/>
        <v>0</v>
      </c>
      <c r="M1143" s="8">
        <f t="shared" si="52"/>
        <v>0</v>
      </c>
      <c r="N1143" s="8">
        <f t="shared" si="53"/>
        <v>0</v>
      </c>
    </row>
    <row r="1144" spans="1:14" x14ac:dyDescent="0.25">
      <c r="A1144" s="2" t="s">
        <v>1148</v>
      </c>
      <c r="B1144" s="16">
        <v>70.36</v>
      </c>
      <c r="C1144" s="16">
        <v>70.56</v>
      </c>
      <c r="D1144" s="17">
        <v>0</v>
      </c>
      <c r="E1144" s="17">
        <v>70.56</v>
      </c>
      <c r="F1144" s="18"/>
      <c r="G1144" s="18"/>
      <c r="H1144" s="19"/>
      <c r="I1144" s="19"/>
      <c r="K1144" s="8">
        <f>D1144-B1144</f>
        <v>-70.36</v>
      </c>
      <c r="L1144" s="8">
        <f t="shared" si="51"/>
        <v>0</v>
      </c>
      <c r="M1144" s="8">
        <f t="shared" si="52"/>
        <v>0</v>
      </c>
      <c r="N1144" s="8">
        <f t="shared" si="53"/>
        <v>0</v>
      </c>
    </row>
    <row r="1145" spans="1:14" x14ac:dyDescent="0.25">
      <c r="A1145" s="2" t="s">
        <v>1149</v>
      </c>
      <c r="B1145" s="16">
        <v>214.98</v>
      </c>
      <c r="C1145" s="16">
        <v>215.6</v>
      </c>
      <c r="D1145" s="17">
        <v>0</v>
      </c>
      <c r="E1145" s="17">
        <v>0</v>
      </c>
      <c r="F1145" s="18"/>
      <c r="G1145" s="18"/>
      <c r="H1145" s="19"/>
      <c r="I1145" s="19"/>
      <c r="K1145" s="8">
        <f>D1145-B1145</f>
        <v>-214.98</v>
      </c>
      <c r="L1145" s="8">
        <f t="shared" si="51"/>
        <v>-215.6</v>
      </c>
      <c r="M1145" s="8">
        <f t="shared" si="52"/>
        <v>0</v>
      </c>
      <c r="N1145" s="8">
        <f t="shared" si="53"/>
        <v>0</v>
      </c>
    </row>
    <row r="1146" spans="1:14" x14ac:dyDescent="0.25">
      <c r="A1146" s="2" t="s">
        <v>1150</v>
      </c>
      <c r="B1146" s="16">
        <v>195.44</v>
      </c>
      <c r="C1146" s="16">
        <v>215.6</v>
      </c>
      <c r="D1146" s="17">
        <v>195.44</v>
      </c>
      <c r="E1146" s="17">
        <v>215.6</v>
      </c>
      <c r="F1146" s="18"/>
      <c r="G1146" s="18"/>
      <c r="H1146" s="19"/>
      <c r="I1146" s="19"/>
      <c r="K1146" s="8">
        <f>D1146-B1146</f>
        <v>0</v>
      </c>
      <c r="L1146" s="8">
        <f t="shared" si="51"/>
        <v>0</v>
      </c>
      <c r="M1146" s="8">
        <f t="shared" si="52"/>
        <v>0</v>
      </c>
      <c r="N1146" s="8">
        <f t="shared" si="53"/>
        <v>0</v>
      </c>
    </row>
    <row r="1147" spans="1:14" x14ac:dyDescent="0.25">
      <c r="A1147" s="2" t="s">
        <v>1151</v>
      </c>
      <c r="B1147" s="16">
        <v>472.18</v>
      </c>
      <c r="C1147" s="16">
        <v>138.95000000000005</v>
      </c>
      <c r="D1147" s="17">
        <v>472.18</v>
      </c>
      <c r="E1147" s="17">
        <v>26.84</v>
      </c>
      <c r="F1147" s="18"/>
      <c r="G1147" s="18"/>
      <c r="H1147" s="19"/>
      <c r="I1147" s="19"/>
      <c r="K1147" s="8">
        <f>D1147-B1147</f>
        <v>0</v>
      </c>
      <c r="L1147" s="8">
        <f t="shared" si="51"/>
        <v>-112.11000000000004</v>
      </c>
      <c r="M1147" s="8">
        <f t="shared" si="52"/>
        <v>0</v>
      </c>
      <c r="N1147" s="8">
        <f t="shared" si="53"/>
        <v>0</v>
      </c>
    </row>
    <row r="1148" spans="1:14" x14ac:dyDescent="0.25">
      <c r="A1148" s="2" t="s">
        <v>1152</v>
      </c>
      <c r="B1148" s="16">
        <v>132.9</v>
      </c>
      <c r="C1148" s="16">
        <v>146.61000000000001</v>
      </c>
      <c r="D1148" s="17">
        <v>132.9</v>
      </c>
      <c r="E1148" s="17">
        <v>146.61000000000001</v>
      </c>
      <c r="F1148" s="18"/>
      <c r="G1148" s="18"/>
      <c r="H1148" s="19"/>
      <c r="I1148" s="19"/>
      <c r="K1148" s="8">
        <f>D1148-B1148</f>
        <v>0</v>
      </c>
      <c r="L1148" s="8">
        <f t="shared" si="51"/>
        <v>0</v>
      </c>
      <c r="M1148" s="8">
        <f t="shared" si="52"/>
        <v>0</v>
      </c>
      <c r="N1148" s="8">
        <f t="shared" si="53"/>
        <v>0</v>
      </c>
    </row>
    <row r="1149" spans="1:14" x14ac:dyDescent="0.25">
      <c r="A1149" s="2" t="s">
        <v>1153</v>
      </c>
      <c r="B1149" s="16">
        <v>39.090000000000003</v>
      </c>
      <c r="C1149" s="16">
        <v>0</v>
      </c>
      <c r="D1149" s="17">
        <v>39.090000000000003</v>
      </c>
      <c r="E1149" s="17">
        <v>39.200000000000003</v>
      </c>
      <c r="F1149" s="18"/>
      <c r="G1149" s="18"/>
      <c r="H1149" s="19"/>
      <c r="I1149" s="19"/>
      <c r="K1149" s="8">
        <f>D1149-B1149</f>
        <v>0</v>
      </c>
      <c r="L1149" s="8">
        <f t="shared" si="51"/>
        <v>39.200000000000003</v>
      </c>
      <c r="M1149" s="8">
        <f t="shared" si="52"/>
        <v>0</v>
      </c>
      <c r="N1149" s="8">
        <f t="shared" si="53"/>
        <v>0</v>
      </c>
    </row>
    <row r="1150" spans="1:14" x14ac:dyDescent="0.25">
      <c r="A1150" s="2" t="s">
        <v>1154</v>
      </c>
      <c r="B1150" s="16">
        <v>70.36</v>
      </c>
      <c r="C1150" s="16">
        <v>77.62</v>
      </c>
      <c r="D1150" s="17">
        <v>0</v>
      </c>
      <c r="E1150" s="17">
        <v>77.62</v>
      </c>
      <c r="F1150" s="18"/>
      <c r="G1150" s="18"/>
      <c r="H1150" s="19"/>
      <c r="I1150" s="19"/>
      <c r="K1150" s="8">
        <f>D1150-B1150</f>
        <v>-70.36</v>
      </c>
      <c r="L1150" s="8">
        <f t="shared" si="51"/>
        <v>0</v>
      </c>
      <c r="M1150" s="8">
        <f t="shared" si="52"/>
        <v>0</v>
      </c>
      <c r="N1150" s="8">
        <f t="shared" si="53"/>
        <v>0</v>
      </c>
    </row>
    <row r="1151" spans="1:14" x14ac:dyDescent="0.25">
      <c r="A1151" s="2" t="s">
        <v>1155</v>
      </c>
      <c r="B1151" s="16">
        <v>39.090000000000003</v>
      </c>
      <c r="C1151" s="18"/>
      <c r="D1151" s="17">
        <v>0</v>
      </c>
      <c r="E1151" s="19"/>
      <c r="F1151" s="18"/>
      <c r="G1151" s="18"/>
      <c r="H1151" s="19"/>
      <c r="I1151" s="19"/>
      <c r="K1151" s="8">
        <f>D1151-B1151</f>
        <v>-39.090000000000003</v>
      </c>
      <c r="L1151" s="8">
        <f t="shared" si="51"/>
        <v>0</v>
      </c>
      <c r="M1151" s="8">
        <f t="shared" si="52"/>
        <v>0</v>
      </c>
      <c r="N1151" s="8">
        <f t="shared" si="53"/>
        <v>0</v>
      </c>
    </row>
    <row r="1152" spans="1:14" x14ac:dyDescent="0.25">
      <c r="A1152" s="2" t="s">
        <v>1156</v>
      </c>
      <c r="B1152" s="16">
        <v>0</v>
      </c>
      <c r="C1152" s="18"/>
      <c r="D1152" s="17">
        <v>0</v>
      </c>
      <c r="E1152" s="19"/>
      <c r="F1152" s="18"/>
      <c r="G1152" s="18"/>
      <c r="H1152" s="19"/>
      <c r="I1152" s="19"/>
      <c r="K1152" s="8">
        <f>D1152-B1152</f>
        <v>0</v>
      </c>
      <c r="L1152" s="8">
        <f t="shared" si="51"/>
        <v>0</v>
      </c>
      <c r="M1152" s="8">
        <f t="shared" si="52"/>
        <v>0</v>
      </c>
      <c r="N1152" s="8">
        <f t="shared" si="53"/>
        <v>0</v>
      </c>
    </row>
    <row r="1153" spans="1:14" x14ac:dyDescent="0.25">
      <c r="A1153" s="2" t="s">
        <v>1157</v>
      </c>
      <c r="B1153" s="16">
        <v>132.9</v>
      </c>
      <c r="C1153" s="16">
        <v>133.28</v>
      </c>
      <c r="D1153" s="17">
        <v>132.9</v>
      </c>
      <c r="E1153" s="17">
        <v>133.28</v>
      </c>
      <c r="F1153" s="18"/>
      <c r="G1153" s="18"/>
      <c r="H1153" s="19"/>
      <c r="I1153" s="19"/>
      <c r="K1153" s="8">
        <f>D1153-B1153</f>
        <v>0</v>
      </c>
      <c r="L1153" s="8">
        <f t="shared" si="51"/>
        <v>0</v>
      </c>
      <c r="M1153" s="8">
        <f t="shared" si="52"/>
        <v>0</v>
      </c>
      <c r="N1153" s="8">
        <f t="shared" si="53"/>
        <v>0</v>
      </c>
    </row>
    <row r="1154" spans="1:14" x14ac:dyDescent="0.25">
      <c r="A1154" s="2" t="s">
        <v>1158</v>
      </c>
      <c r="B1154" s="16">
        <v>39.090000000000003</v>
      </c>
      <c r="C1154" s="16">
        <v>39.200000000000003</v>
      </c>
      <c r="D1154" s="17">
        <v>39.089999999999996</v>
      </c>
      <c r="E1154" s="17">
        <v>39.200000000000003</v>
      </c>
      <c r="F1154" s="18"/>
      <c r="G1154" s="18"/>
      <c r="H1154" s="19"/>
      <c r="I1154" s="19"/>
      <c r="K1154" s="8">
        <f>D1154-B1154</f>
        <v>0</v>
      </c>
      <c r="L1154" s="8">
        <f t="shared" si="51"/>
        <v>0</v>
      </c>
      <c r="M1154" s="8">
        <f t="shared" si="52"/>
        <v>0</v>
      </c>
      <c r="N1154" s="8">
        <f t="shared" si="53"/>
        <v>0</v>
      </c>
    </row>
    <row r="1155" spans="1:14" x14ac:dyDescent="0.25">
      <c r="A1155" s="2" t="s">
        <v>1159</v>
      </c>
      <c r="B1155" s="16">
        <v>257.98</v>
      </c>
      <c r="C1155" s="16">
        <v>258.72000000000003</v>
      </c>
      <c r="D1155" s="17">
        <v>257.98</v>
      </c>
      <c r="E1155" s="17">
        <v>258.72000000000003</v>
      </c>
      <c r="F1155" s="18"/>
      <c r="G1155" s="18"/>
      <c r="H1155" s="19"/>
      <c r="I1155" s="19"/>
      <c r="K1155" s="8">
        <f>D1155-B1155</f>
        <v>0</v>
      </c>
      <c r="L1155" s="8">
        <f t="shared" si="51"/>
        <v>0</v>
      </c>
      <c r="M1155" s="8">
        <f t="shared" si="52"/>
        <v>0</v>
      </c>
      <c r="N1155" s="8">
        <f t="shared" si="53"/>
        <v>0</v>
      </c>
    </row>
    <row r="1156" spans="1:14" x14ac:dyDescent="0.25">
      <c r="A1156" s="2" t="s">
        <v>1160</v>
      </c>
      <c r="B1156" s="16">
        <v>70.36</v>
      </c>
      <c r="C1156" s="16">
        <v>70.56</v>
      </c>
      <c r="D1156" s="17">
        <v>70.36</v>
      </c>
      <c r="E1156" s="17">
        <v>0</v>
      </c>
      <c r="F1156" s="18"/>
      <c r="G1156" s="18"/>
      <c r="H1156" s="19"/>
      <c r="I1156" s="19"/>
      <c r="K1156" s="8">
        <f>D1156-B1156</f>
        <v>0</v>
      </c>
      <c r="L1156" s="8">
        <f t="shared" ref="L1156:L1219" si="54">E1156-C1156</f>
        <v>-70.56</v>
      </c>
      <c r="M1156" s="8">
        <f t="shared" ref="M1156:M1219" si="55">H1156-F1156</f>
        <v>0</v>
      </c>
      <c r="N1156" s="8">
        <f t="shared" ref="N1156:N1219" si="56">I1156-G1156</f>
        <v>0</v>
      </c>
    </row>
    <row r="1157" spans="1:14" x14ac:dyDescent="0.25">
      <c r="A1157" s="2" t="s">
        <v>1161</v>
      </c>
      <c r="B1157" s="16">
        <v>39.090000000000003</v>
      </c>
      <c r="C1157" s="16">
        <v>39.200000000000003</v>
      </c>
      <c r="D1157" s="17">
        <v>39.090000000000003</v>
      </c>
      <c r="E1157" s="17">
        <v>39.200000000000003</v>
      </c>
      <c r="F1157" s="18"/>
      <c r="G1157" s="18"/>
      <c r="H1157" s="19"/>
      <c r="I1157" s="19"/>
      <c r="K1157" s="8">
        <f>D1157-B1157</f>
        <v>0</v>
      </c>
      <c r="L1157" s="8">
        <f t="shared" si="54"/>
        <v>0</v>
      </c>
      <c r="M1157" s="8">
        <f t="shared" si="55"/>
        <v>0</v>
      </c>
      <c r="N1157" s="8">
        <f t="shared" si="56"/>
        <v>0</v>
      </c>
    </row>
    <row r="1158" spans="1:14" x14ac:dyDescent="0.25">
      <c r="A1158" s="2" t="s">
        <v>1162</v>
      </c>
      <c r="B1158" s="16">
        <v>1039.73</v>
      </c>
      <c r="C1158" s="16">
        <v>1042.72</v>
      </c>
      <c r="D1158" s="17">
        <v>1039.73</v>
      </c>
      <c r="E1158" s="17">
        <v>1042.72</v>
      </c>
      <c r="F1158" s="18"/>
      <c r="G1158" s="18"/>
      <c r="H1158" s="19"/>
      <c r="I1158" s="19"/>
      <c r="K1158" s="8">
        <f>D1158-B1158</f>
        <v>0</v>
      </c>
      <c r="L1158" s="8">
        <f t="shared" si="54"/>
        <v>0</v>
      </c>
      <c r="M1158" s="8">
        <f t="shared" si="55"/>
        <v>0</v>
      </c>
      <c r="N1158" s="8">
        <f t="shared" si="56"/>
        <v>0</v>
      </c>
    </row>
    <row r="1159" spans="1:14" x14ac:dyDescent="0.25">
      <c r="A1159" s="2" t="s">
        <v>1163</v>
      </c>
      <c r="B1159" s="16">
        <v>0</v>
      </c>
      <c r="C1159" s="18"/>
      <c r="D1159" s="17">
        <v>0</v>
      </c>
      <c r="E1159" s="19"/>
      <c r="F1159" s="18"/>
      <c r="G1159" s="18"/>
      <c r="H1159" s="19"/>
      <c r="I1159" s="19"/>
      <c r="K1159" s="8">
        <f>D1159-B1159</f>
        <v>0</v>
      </c>
      <c r="L1159" s="8">
        <f t="shared" si="54"/>
        <v>0</v>
      </c>
      <c r="M1159" s="8">
        <f t="shared" si="55"/>
        <v>0</v>
      </c>
      <c r="N1159" s="8">
        <f t="shared" si="56"/>
        <v>0</v>
      </c>
    </row>
    <row r="1160" spans="1:14" x14ac:dyDescent="0.25">
      <c r="A1160" s="2" t="s">
        <v>1164</v>
      </c>
      <c r="B1160" s="16">
        <v>43.800000000000004</v>
      </c>
      <c r="C1160" s="16">
        <v>39.200000000000003</v>
      </c>
      <c r="D1160" s="17">
        <v>82.550000000000011</v>
      </c>
      <c r="E1160" s="17">
        <v>0</v>
      </c>
      <c r="F1160" s="18"/>
      <c r="G1160" s="18"/>
      <c r="H1160" s="19"/>
      <c r="I1160" s="19"/>
      <c r="K1160" s="8">
        <f>D1160-B1160</f>
        <v>38.750000000000007</v>
      </c>
      <c r="L1160" s="8">
        <f t="shared" si="54"/>
        <v>-39.200000000000003</v>
      </c>
      <c r="M1160" s="8">
        <f t="shared" si="55"/>
        <v>0</v>
      </c>
      <c r="N1160" s="8">
        <f t="shared" si="56"/>
        <v>0</v>
      </c>
    </row>
    <row r="1161" spans="1:14" x14ac:dyDescent="0.25">
      <c r="A1161" s="2" t="s">
        <v>1165</v>
      </c>
      <c r="B1161" s="16">
        <v>39.090000000000003</v>
      </c>
      <c r="C1161" s="16">
        <v>39.200000000000003</v>
      </c>
      <c r="D1161" s="17">
        <v>30.459999999999997</v>
      </c>
      <c r="E1161" s="17">
        <v>39.200000000000003</v>
      </c>
      <c r="F1161" s="18"/>
      <c r="G1161" s="18"/>
      <c r="H1161" s="19"/>
      <c r="I1161" s="19"/>
      <c r="K1161" s="8">
        <f>D1161-B1161</f>
        <v>-8.6300000000000061</v>
      </c>
      <c r="L1161" s="8">
        <f t="shared" si="54"/>
        <v>0</v>
      </c>
      <c r="M1161" s="8">
        <f t="shared" si="55"/>
        <v>0</v>
      </c>
      <c r="N1161" s="8">
        <f t="shared" si="56"/>
        <v>0</v>
      </c>
    </row>
    <row r="1162" spans="1:14" x14ac:dyDescent="0.25">
      <c r="A1162" s="2" t="s">
        <v>1166</v>
      </c>
      <c r="B1162" s="16">
        <v>39.090000000000003</v>
      </c>
      <c r="C1162" s="16">
        <v>39.200000000000003</v>
      </c>
      <c r="D1162" s="17">
        <v>39.090000000000003</v>
      </c>
      <c r="E1162" s="17">
        <v>39.200000000000003</v>
      </c>
      <c r="F1162" s="18"/>
      <c r="G1162" s="18"/>
      <c r="H1162" s="19"/>
      <c r="I1162" s="19"/>
      <c r="K1162" s="8">
        <f>D1162-B1162</f>
        <v>0</v>
      </c>
      <c r="L1162" s="8">
        <f t="shared" si="54"/>
        <v>0</v>
      </c>
      <c r="M1162" s="8">
        <f t="shared" si="55"/>
        <v>0</v>
      </c>
      <c r="N1162" s="8">
        <f t="shared" si="56"/>
        <v>0</v>
      </c>
    </row>
    <row r="1163" spans="1:14" x14ac:dyDescent="0.25">
      <c r="A1163" s="2" t="s">
        <v>1167</v>
      </c>
      <c r="B1163" s="16">
        <v>132.9</v>
      </c>
      <c r="C1163" s="16">
        <v>133.28</v>
      </c>
      <c r="D1163" s="17">
        <v>132.9</v>
      </c>
      <c r="E1163" s="17">
        <v>133.28</v>
      </c>
      <c r="F1163" s="18"/>
      <c r="G1163" s="18"/>
      <c r="H1163" s="19"/>
      <c r="I1163" s="19"/>
      <c r="K1163" s="8">
        <f>D1163-B1163</f>
        <v>0</v>
      </c>
      <c r="L1163" s="8">
        <f t="shared" si="54"/>
        <v>0</v>
      </c>
      <c r="M1163" s="8">
        <f t="shared" si="55"/>
        <v>0</v>
      </c>
      <c r="N1163" s="8">
        <f t="shared" si="56"/>
        <v>0</v>
      </c>
    </row>
    <row r="1164" spans="1:14" x14ac:dyDescent="0.25">
      <c r="A1164" s="2" t="s">
        <v>1168</v>
      </c>
      <c r="B1164" s="16">
        <v>39.090000000000003</v>
      </c>
      <c r="C1164" s="16">
        <v>43.11</v>
      </c>
      <c r="D1164" s="17">
        <v>0</v>
      </c>
      <c r="E1164" s="17">
        <v>43.11</v>
      </c>
      <c r="F1164" s="18"/>
      <c r="G1164" s="18"/>
      <c r="H1164" s="19"/>
      <c r="I1164" s="19"/>
      <c r="K1164" s="8">
        <f>D1164-B1164</f>
        <v>-39.090000000000003</v>
      </c>
      <c r="L1164" s="8">
        <f t="shared" si="54"/>
        <v>0</v>
      </c>
      <c r="M1164" s="8">
        <f t="shared" si="55"/>
        <v>0</v>
      </c>
      <c r="N1164" s="8">
        <f t="shared" si="56"/>
        <v>0</v>
      </c>
    </row>
    <row r="1165" spans="1:14" x14ac:dyDescent="0.25">
      <c r="A1165" s="2" t="s">
        <v>1169</v>
      </c>
      <c r="B1165" s="16">
        <v>79.53</v>
      </c>
      <c r="C1165" s="16">
        <v>-53.800000000000004</v>
      </c>
      <c r="D1165" s="17">
        <v>123.06</v>
      </c>
      <c r="E1165" s="17">
        <v>0</v>
      </c>
      <c r="F1165" s="18"/>
      <c r="G1165" s="18"/>
      <c r="H1165" s="19"/>
      <c r="I1165" s="19"/>
      <c r="K1165" s="8">
        <f>D1165-B1165</f>
        <v>43.53</v>
      </c>
      <c r="L1165" s="8">
        <f t="shared" si="54"/>
        <v>53.800000000000004</v>
      </c>
      <c r="M1165" s="8">
        <f t="shared" si="55"/>
        <v>0</v>
      </c>
      <c r="N1165" s="8">
        <f t="shared" si="56"/>
        <v>0</v>
      </c>
    </row>
    <row r="1166" spans="1:14" x14ac:dyDescent="0.25">
      <c r="A1166" s="2" t="s">
        <v>1170</v>
      </c>
      <c r="B1166" s="16">
        <v>70.36</v>
      </c>
      <c r="C1166" s="16">
        <v>70.56</v>
      </c>
      <c r="D1166" s="17">
        <v>70.36</v>
      </c>
      <c r="E1166" s="17">
        <v>70.56</v>
      </c>
      <c r="F1166" s="18"/>
      <c r="G1166" s="18"/>
      <c r="H1166" s="19"/>
      <c r="I1166" s="19"/>
      <c r="K1166" s="8">
        <f>D1166-B1166</f>
        <v>0</v>
      </c>
      <c r="L1166" s="8">
        <f t="shared" si="54"/>
        <v>0</v>
      </c>
      <c r="M1166" s="8">
        <f t="shared" si="55"/>
        <v>0</v>
      </c>
      <c r="N1166" s="8">
        <f t="shared" si="56"/>
        <v>0</v>
      </c>
    </row>
    <row r="1167" spans="1:14" x14ac:dyDescent="0.25">
      <c r="A1167" s="2" t="s">
        <v>1171</v>
      </c>
      <c r="B1167" s="16">
        <v>70.36</v>
      </c>
      <c r="C1167" s="16">
        <v>70.56</v>
      </c>
      <c r="D1167" s="17">
        <v>70.36</v>
      </c>
      <c r="E1167" s="17">
        <v>70.56</v>
      </c>
      <c r="F1167" s="18"/>
      <c r="G1167" s="18"/>
      <c r="H1167" s="19"/>
      <c r="I1167" s="19"/>
      <c r="K1167" s="8">
        <f>D1167-B1167</f>
        <v>0</v>
      </c>
      <c r="L1167" s="8">
        <f t="shared" si="54"/>
        <v>0</v>
      </c>
      <c r="M1167" s="8">
        <f t="shared" si="55"/>
        <v>0</v>
      </c>
      <c r="N1167" s="8">
        <f t="shared" si="56"/>
        <v>0</v>
      </c>
    </row>
    <row r="1168" spans="1:14" x14ac:dyDescent="0.25">
      <c r="A1168" s="2" t="s">
        <v>1172</v>
      </c>
      <c r="B1168" s="16">
        <v>70.36</v>
      </c>
      <c r="C1168" s="16">
        <v>70.56</v>
      </c>
      <c r="D1168" s="17">
        <v>70.36</v>
      </c>
      <c r="E1168" s="17">
        <v>70.56</v>
      </c>
      <c r="F1168" s="18"/>
      <c r="G1168" s="18"/>
      <c r="H1168" s="19"/>
      <c r="I1168" s="19"/>
      <c r="K1168" s="8">
        <f>D1168-B1168</f>
        <v>0</v>
      </c>
      <c r="L1168" s="8">
        <f t="shared" si="54"/>
        <v>0</v>
      </c>
      <c r="M1168" s="8">
        <f t="shared" si="55"/>
        <v>0</v>
      </c>
      <c r="N1168" s="8">
        <f t="shared" si="56"/>
        <v>0</v>
      </c>
    </row>
    <row r="1169" spans="1:14" x14ac:dyDescent="0.25">
      <c r="A1169" s="2" t="s">
        <v>1173</v>
      </c>
      <c r="B1169" s="16">
        <v>70.36</v>
      </c>
      <c r="C1169" s="16">
        <v>70.56</v>
      </c>
      <c r="D1169" s="17">
        <v>70.36</v>
      </c>
      <c r="E1169" s="17">
        <v>70.56</v>
      </c>
      <c r="F1169" s="18"/>
      <c r="G1169" s="18"/>
      <c r="H1169" s="19"/>
      <c r="I1169" s="19"/>
      <c r="K1169" s="8">
        <f>D1169-B1169</f>
        <v>0</v>
      </c>
      <c r="L1169" s="8">
        <f t="shared" si="54"/>
        <v>0</v>
      </c>
      <c r="M1169" s="8">
        <f t="shared" si="55"/>
        <v>0</v>
      </c>
      <c r="N1169" s="8">
        <f t="shared" si="56"/>
        <v>0</v>
      </c>
    </row>
    <row r="1170" spans="1:14" x14ac:dyDescent="0.25">
      <c r="A1170" s="2" t="s">
        <v>1174</v>
      </c>
      <c r="B1170" s="18"/>
      <c r="C1170" s="18"/>
      <c r="D1170" s="19"/>
      <c r="E1170" s="19"/>
      <c r="F1170" s="16">
        <v>39.090000000000003</v>
      </c>
      <c r="G1170" s="16">
        <v>39.200000000000003</v>
      </c>
      <c r="H1170" s="17">
        <v>39.090000000000003</v>
      </c>
      <c r="I1170" s="17">
        <v>39.200000000000003</v>
      </c>
      <c r="K1170" s="8">
        <f>D1170-B1170</f>
        <v>0</v>
      </c>
      <c r="L1170" s="8">
        <f t="shared" si="54"/>
        <v>0</v>
      </c>
      <c r="M1170" s="8">
        <f t="shared" si="55"/>
        <v>0</v>
      </c>
      <c r="N1170" s="8">
        <f t="shared" si="56"/>
        <v>0</v>
      </c>
    </row>
    <row r="1171" spans="1:14" x14ac:dyDescent="0.25">
      <c r="A1171" s="2" t="s">
        <v>1175</v>
      </c>
      <c r="B1171" s="18"/>
      <c r="C1171" s="18"/>
      <c r="D1171" s="19"/>
      <c r="E1171" s="19"/>
      <c r="F1171" s="16">
        <v>-38.75</v>
      </c>
      <c r="G1171" s="18"/>
      <c r="H1171" s="17">
        <v>0</v>
      </c>
      <c r="I1171" s="19"/>
      <c r="K1171" s="8">
        <f>D1171-B1171</f>
        <v>0</v>
      </c>
      <c r="L1171" s="8">
        <f t="shared" si="54"/>
        <v>0</v>
      </c>
      <c r="M1171" s="8">
        <f t="shared" si="55"/>
        <v>38.75</v>
      </c>
      <c r="N1171" s="8">
        <f t="shared" si="56"/>
        <v>0</v>
      </c>
    </row>
    <row r="1172" spans="1:14" x14ac:dyDescent="0.25">
      <c r="A1172" s="2" t="s">
        <v>1176</v>
      </c>
      <c r="B1172" s="16">
        <v>39.090000000000003</v>
      </c>
      <c r="C1172" s="16">
        <v>39.200000000000003</v>
      </c>
      <c r="D1172" s="17">
        <v>39.090000000000003</v>
      </c>
      <c r="E1172" s="17">
        <v>39.200000000000003</v>
      </c>
      <c r="F1172" s="18"/>
      <c r="G1172" s="18"/>
      <c r="H1172" s="19"/>
      <c r="I1172" s="19"/>
      <c r="K1172" s="8">
        <f>D1172-B1172</f>
        <v>0</v>
      </c>
      <c r="L1172" s="8">
        <f t="shared" si="54"/>
        <v>0</v>
      </c>
      <c r="M1172" s="8">
        <f t="shared" si="55"/>
        <v>0</v>
      </c>
      <c r="N1172" s="8">
        <f t="shared" si="56"/>
        <v>0</v>
      </c>
    </row>
    <row r="1173" spans="1:14" x14ac:dyDescent="0.25">
      <c r="A1173" s="2" t="s">
        <v>1177</v>
      </c>
      <c r="B1173" s="18"/>
      <c r="C1173" s="18"/>
      <c r="D1173" s="19"/>
      <c r="E1173" s="19"/>
      <c r="F1173" s="16">
        <v>39.090000000000003</v>
      </c>
      <c r="G1173" s="16">
        <v>39.200000000000003</v>
      </c>
      <c r="H1173" s="17">
        <v>39.090000000000003</v>
      </c>
      <c r="I1173" s="17">
        <v>39.200000000000003</v>
      </c>
      <c r="K1173" s="8">
        <f>D1173-B1173</f>
        <v>0</v>
      </c>
      <c r="L1173" s="8">
        <f t="shared" si="54"/>
        <v>0</v>
      </c>
      <c r="M1173" s="8">
        <f t="shared" si="55"/>
        <v>0</v>
      </c>
      <c r="N1173" s="8">
        <f t="shared" si="56"/>
        <v>0</v>
      </c>
    </row>
    <row r="1174" spans="1:14" x14ac:dyDescent="0.25">
      <c r="A1174" s="2" t="s">
        <v>1178</v>
      </c>
      <c r="B1174" s="16">
        <v>39.090000000000003</v>
      </c>
      <c r="C1174" s="16">
        <v>39.200000000000003</v>
      </c>
      <c r="D1174" s="17">
        <v>77.84</v>
      </c>
      <c r="E1174" s="17">
        <v>39.200000000000003</v>
      </c>
      <c r="F1174" s="18"/>
      <c r="G1174" s="18"/>
      <c r="H1174" s="19"/>
      <c r="I1174" s="19"/>
      <c r="K1174" s="8">
        <f>D1174-B1174</f>
        <v>38.75</v>
      </c>
      <c r="L1174" s="8">
        <f t="shared" si="54"/>
        <v>0</v>
      </c>
      <c r="M1174" s="8">
        <f t="shared" si="55"/>
        <v>0</v>
      </c>
      <c r="N1174" s="8">
        <f t="shared" si="56"/>
        <v>0</v>
      </c>
    </row>
    <row r="1175" spans="1:14" x14ac:dyDescent="0.25">
      <c r="A1175" s="2" t="s">
        <v>1179</v>
      </c>
      <c r="B1175" s="16">
        <v>39.090000000000003</v>
      </c>
      <c r="C1175" s="16">
        <v>39.200000000000003</v>
      </c>
      <c r="D1175" s="17">
        <v>39.090000000000003</v>
      </c>
      <c r="E1175" s="17">
        <v>0</v>
      </c>
      <c r="F1175" s="18"/>
      <c r="G1175" s="18"/>
      <c r="H1175" s="19"/>
      <c r="I1175" s="19"/>
      <c r="K1175" s="8">
        <f>D1175-B1175</f>
        <v>0</v>
      </c>
      <c r="L1175" s="8">
        <f t="shared" si="54"/>
        <v>-39.200000000000003</v>
      </c>
      <c r="M1175" s="8">
        <f t="shared" si="55"/>
        <v>0</v>
      </c>
      <c r="N1175" s="8">
        <f t="shared" si="56"/>
        <v>0</v>
      </c>
    </row>
    <row r="1176" spans="1:14" x14ac:dyDescent="0.25">
      <c r="A1176" s="2" t="s">
        <v>1180</v>
      </c>
      <c r="B1176" s="18"/>
      <c r="C1176" s="18"/>
      <c r="D1176" s="19"/>
      <c r="E1176" s="19"/>
      <c r="F1176" s="16">
        <v>39.090000000000003</v>
      </c>
      <c r="G1176" s="16">
        <v>39.200000000000003</v>
      </c>
      <c r="H1176" s="17">
        <v>39.090000000000003</v>
      </c>
      <c r="I1176" s="17">
        <v>39.200000000000003</v>
      </c>
      <c r="K1176" s="8">
        <f>D1176-B1176</f>
        <v>0</v>
      </c>
      <c r="L1176" s="8">
        <f t="shared" si="54"/>
        <v>0</v>
      </c>
      <c r="M1176" s="8">
        <f t="shared" si="55"/>
        <v>0</v>
      </c>
      <c r="N1176" s="8">
        <f t="shared" si="56"/>
        <v>0</v>
      </c>
    </row>
    <row r="1177" spans="1:14" x14ac:dyDescent="0.25">
      <c r="A1177" s="2" t="s">
        <v>1181</v>
      </c>
      <c r="B1177" s="18"/>
      <c r="C1177" s="18"/>
      <c r="D1177" s="19"/>
      <c r="E1177" s="19"/>
      <c r="F1177" s="16">
        <v>39.090000000000003</v>
      </c>
      <c r="G1177" s="16">
        <v>39.200000000000003</v>
      </c>
      <c r="H1177" s="17">
        <v>39.090000000000003</v>
      </c>
      <c r="I1177" s="17">
        <v>39.200000000000003</v>
      </c>
      <c r="K1177" s="8">
        <f>D1177-B1177</f>
        <v>0</v>
      </c>
      <c r="L1177" s="8">
        <f t="shared" si="54"/>
        <v>0</v>
      </c>
      <c r="M1177" s="8">
        <f t="shared" si="55"/>
        <v>0</v>
      </c>
      <c r="N1177" s="8">
        <f t="shared" si="56"/>
        <v>0</v>
      </c>
    </row>
    <row r="1178" spans="1:14" x14ac:dyDescent="0.25">
      <c r="A1178" s="2" t="s">
        <v>1182</v>
      </c>
      <c r="B1178" s="18"/>
      <c r="C1178" s="18"/>
      <c r="D1178" s="19"/>
      <c r="E1178" s="19"/>
      <c r="F1178" s="16">
        <v>71.150000000000006</v>
      </c>
      <c r="G1178" s="16">
        <v>70.56</v>
      </c>
      <c r="H1178" s="17">
        <v>71.33</v>
      </c>
      <c r="I1178" s="17">
        <v>70.550000000000011</v>
      </c>
      <c r="K1178" s="8">
        <f>D1178-B1178</f>
        <v>0</v>
      </c>
      <c r="L1178" s="8">
        <f t="shared" si="54"/>
        <v>0</v>
      </c>
      <c r="M1178" s="8">
        <f t="shared" si="55"/>
        <v>0.17999999999999261</v>
      </c>
      <c r="N1178" s="8">
        <f t="shared" si="56"/>
        <v>-9.9999999999909051E-3</v>
      </c>
    </row>
    <row r="1179" spans="1:14" x14ac:dyDescent="0.25">
      <c r="A1179" s="2" t="s">
        <v>1183</v>
      </c>
      <c r="B1179" s="18"/>
      <c r="C1179" s="18"/>
      <c r="D1179" s="19"/>
      <c r="E1179" s="19"/>
      <c r="F1179" s="16">
        <v>70.36</v>
      </c>
      <c r="G1179" s="16">
        <v>70.56</v>
      </c>
      <c r="H1179" s="17">
        <v>77.34</v>
      </c>
      <c r="I1179" s="17">
        <v>70.56</v>
      </c>
      <c r="K1179" s="8">
        <f>D1179-B1179</f>
        <v>0</v>
      </c>
      <c r="L1179" s="8">
        <f t="shared" si="54"/>
        <v>0</v>
      </c>
      <c r="M1179" s="8">
        <f t="shared" si="55"/>
        <v>6.980000000000004</v>
      </c>
      <c r="N1179" s="8">
        <f t="shared" si="56"/>
        <v>0</v>
      </c>
    </row>
    <row r="1180" spans="1:14" x14ac:dyDescent="0.25">
      <c r="A1180" s="2" t="s">
        <v>1184</v>
      </c>
      <c r="B1180" s="16">
        <v>39.090000000000003</v>
      </c>
      <c r="C1180" s="16">
        <v>39.200000000000003</v>
      </c>
      <c r="D1180" s="17">
        <v>39.090000000000003</v>
      </c>
      <c r="E1180" s="17">
        <v>39.200000000000003</v>
      </c>
      <c r="F1180" s="18"/>
      <c r="G1180" s="18"/>
      <c r="H1180" s="19"/>
      <c r="I1180" s="19"/>
      <c r="K1180" s="8">
        <f>D1180-B1180</f>
        <v>0</v>
      </c>
      <c r="L1180" s="8">
        <f t="shared" si="54"/>
        <v>0</v>
      </c>
      <c r="M1180" s="8">
        <f t="shared" si="55"/>
        <v>0</v>
      </c>
      <c r="N1180" s="8">
        <f t="shared" si="56"/>
        <v>0</v>
      </c>
    </row>
    <row r="1181" spans="1:14" x14ac:dyDescent="0.25">
      <c r="A1181" s="2" t="s">
        <v>1185</v>
      </c>
      <c r="B1181" s="16">
        <v>39.090000000000003</v>
      </c>
      <c r="C1181" s="16">
        <v>39.200000000000003</v>
      </c>
      <c r="D1181" s="17">
        <v>39.090000000000003</v>
      </c>
      <c r="E1181" s="17">
        <v>39.200000000000003</v>
      </c>
      <c r="F1181" s="18"/>
      <c r="G1181" s="18"/>
      <c r="H1181" s="19"/>
      <c r="I1181" s="19"/>
      <c r="K1181" s="8">
        <f>D1181-B1181</f>
        <v>0</v>
      </c>
      <c r="L1181" s="8">
        <f t="shared" si="54"/>
        <v>0</v>
      </c>
      <c r="M1181" s="8">
        <f t="shared" si="55"/>
        <v>0</v>
      </c>
      <c r="N1181" s="8">
        <f t="shared" si="56"/>
        <v>0</v>
      </c>
    </row>
    <row r="1182" spans="1:14" x14ac:dyDescent="0.25">
      <c r="A1182" s="2" t="s">
        <v>1186</v>
      </c>
      <c r="B1182" s="16">
        <v>39.090000000000003</v>
      </c>
      <c r="C1182" s="16">
        <v>39.200000000000003</v>
      </c>
      <c r="D1182" s="17">
        <v>39.090000000000003</v>
      </c>
      <c r="E1182" s="17">
        <v>39.200000000000003</v>
      </c>
      <c r="F1182" s="18"/>
      <c r="G1182" s="18"/>
      <c r="H1182" s="19"/>
      <c r="I1182" s="19"/>
      <c r="K1182" s="8">
        <f>D1182-B1182</f>
        <v>0</v>
      </c>
      <c r="L1182" s="8">
        <f t="shared" si="54"/>
        <v>0</v>
      </c>
      <c r="M1182" s="8">
        <f t="shared" si="55"/>
        <v>0</v>
      </c>
      <c r="N1182" s="8">
        <f t="shared" si="56"/>
        <v>0</v>
      </c>
    </row>
    <row r="1183" spans="1:14" x14ac:dyDescent="0.25">
      <c r="A1183" s="2" t="s">
        <v>1187</v>
      </c>
      <c r="B1183" s="16">
        <v>132.9</v>
      </c>
      <c r="C1183" s="18"/>
      <c r="D1183" s="17">
        <v>132.9</v>
      </c>
      <c r="E1183" s="19"/>
      <c r="F1183" s="18"/>
      <c r="G1183" s="18"/>
      <c r="H1183" s="19"/>
      <c r="I1183" s="19"/>
      <c r="K1183" s="8">
        <f>D1183-B1183</f>
        <v>0</v>
      </c>
      <c r="L1183" s="8">
        <f t="shared" si="54"/>
        <v>0</v>
      </c>
      <c r="M1183" s="8">
        <f t="shared" si="55"/>
        <v>0</v>
      </c>
      <c r="N1183" s="8">
        <f t="shared" si="56"/>
        <v>0</v>
      </c>
    </row>
    <row r="1184" spans="1:14" x14ac:dyDescent="0.25">
      <c r="A1184" s="2" t="s">
        <v>1188</v>
      </c>
      <c r="B1184" s="16">
        <v>39.090000000000003</v>
      </c>
      <c r="C1184" s="16">
        <v>43.120000000000005</v>
      </c>
      <c r="D1184" s="17">
        <v>39.090000000000003</v>
      </c>
      <c r="E1184" s="17">
        <v>0</v>
      </c>
      <c r="F1184" s="18"/>
      <c r="G1184" s="18"/>
      <c r="H1184" s="19"/>
      <c r="I1184" s="19"/>
      <c r="K1184" s="8">
        <f>D1184-B1184</f>
        <v>0</v>
      </c>
      <c r="L1184" s="8">
        <f t="shared" si="54"/>
        <v>-43.120000000000005</v>
      </c>
      <c r="M1184" s="8">
        <f t="shared" si="55"/>
        <v>0</v>
      </c>
      <c r="N1184" s="8">
        <f t="shared" si="56"/>
        <v>0</v>
      </c>
    </row>
    <row r="1185" spans="1:14" x14ac:dyDescent="0.25">
      <c r="A1185" s="2" t="s">
        <v>1189</v>
      </c>
      <c r="B1185" s="18"/>
      <c r="C1185" s="18"/>
      <c r="D1185" s="19"/>
      <c r="E1185" s="19"/>
      <c r="F1185" s="16">
        <v>77.400000000000006</v>
      </c>
      <c r="G1185" s="16">
        <v>70.56</v>
      </c>
      <c r="H1185" s="17">
        <v>0</v>
      </c>
      <c r="I1185" s="17">
        <v>140.91999999999999</v>
      </c>
      <c r="K1185" s="8">
        <f>D1185-B1185</f>
        <v>0</v>
      </c>
      <c r="L1185" s="8">
        <f t="shared" si="54"/>
        <v>0</v>
      </c>
      <c r="M1185" s="8">
        <f t="shared" si="55"/>
        <v>-77.400000000000006</v>
      </c>
      <c r="N1185" s="8">
        <f t="shared" si="56"/>
        <v>70.359999999999985</v>
      </c>
    </row>
    <row r="1186" spans="1:14" x14ac:dyDescent="0.25">
      <c r="A1186" s="2" t="s">
        <v>1190</v>
      </c>
      <c r="B1186" s="16">
        <v>6.64</v>
      </c>
      <c r="C1186" s="16">
        <v>-352.57</v>
      </c>
      <c r="D1186" s="17">
        <v>705.8</v>
      </c>
      <c r="E1186" s="17">
        <v>0</v>
      </c>
      <c r="F1186" s="18"/>
      <c r="G1186" s="18"/>
      <c r="H1186" s="19"/>
      <c r="I1186" s="19"/>
      <c r="K1186" s="8">
        <f>D1186-B1186</f>
        <v>699.16</v>
      </c>
      <c r="L1186" s="8">
        <f t="shared" si="54"/>
        <v>352.57</v>
      </c>
      <c r="M1186" s="8">
        <f t="shared" si="55"/>
        <v>0</v>
      </c>
      <c r="N1186" s="8">
        <f t="shared" si="56"/>
        <v>0</v>
      </c>
    </row>
    <row r="1187" spans="1:14" x14ac:dyDescent="0.25">
      <c r="A1187" s="2" t="s">
        <v>1191</v>
      </c>
      <c r="B1187" s="16">
        <v>70.36</v>
      </c>
      <c r="C1187" s="16">
        <v>70.56</v>
      </c>
      <c r="D1187" s="17">
        <v>77.34</v>
      </c>
      <c r="E1187" s="17">
        <v>70.56</v>
      </c>
      <c r="F1187" s="18"/>
      <c r="G1187" s="18"/>
      <c r="H1187" s="19"/>
      <c r="I1187" s="19"/>
      <c r="K1187" s="8">
        <f>D1187-B1187</f>
        <v>6.980000000000004</v>
      </c>
      <c r="L1187" s="8">
        <f t="shared" si="54"/>
        <v>0</v>
      </c>
      <c r="M1187" s="8">
        <f t="shared" si="55"/>
        <v>0</v>
      </c>
      <c r="N1187" s="8">
        <f t="shared" si="56"/>
        <v>0</v>
      </c>
    </row>
    <row r="1188" spans="1:14" x14ac:dyDescent="0.25">
      <c r="A1188" s="2" t="s">
        <v>1192</v>
      </c>
      <c r="B1188" s="18"/>
      <c r="C1188" s="18"/>
      <c r="D1188" s="19"/>
      <c r="E1188" s="19"/>
      <c r="F1188" s="16">
        <v>39.090000000000003</v>
      </c>
      <c r="G1188" s="16">
        <v>39.200000000000003</v>
      </c>
      <c r="H1188" s="17">
        <v>39.090000000000003</v>
      </c>
      <c r="I1188" s="17">
        <v>39.200000000000003</v>
      </c>
      <c r="K1188" s="8">
        <f>D1188-B1188</f>
        <v>0</v>
      </c>
      <c r="L1188" s="8">
        <f t="shared" si="54"/>
        <v>0</v>
      </c>
      <c r="M1188" s="8">
        <f t="shared" si="55"/>
        <v>0</v>
      </c>
      <c r="N1188" s="8">
        <f t="shared" si="56"/>
        <v>0</v>
      </c>
    </row>
    <row r="1189" spans="1:14" x14ac:dyDescent="0.25">
      <c r="A1189" s="2" t="s">
        <v>1193</v>
      </c>
      <c r="B1189" s="16">
        <v>251.64</v>
      </c>
      <c r="C1189" s="16">
        <v>227.36</v>
      </c>
      <c r="D1189" s="17">
        <v>228.95</v>
      </c>
      <c r="E1189" s="17">
        <v>227.35999999999999</v>
      </c>
      <c r="F1189" s="18"/>
      <c r="G1189" s="18"/>
      <c r="H1189" s="19"/>
      <c r="I1189" s="19"/>
      <c r="K1189" s="8">
        <f>D1189-B1189</f>
        <v>-22.689999999999998</v>
      </c>
      <c r="L1189" s="8">
        <f t="shared" si="54"/>
        <v>0</v>
      </c>
      <c r="M1189" s="8">
        <f t="shared" si="55"/>
        <v>0</v>
      </c>
      <c r="N1189" s="8">
        <f t="shared" si="56"/>
        <v>0</v>
      </c>
    </row>
    <row r="1190" spans="1:14" x14ac:dyDescent="0.25">
      <c r="A1190" s="2" t="s">
        <v>1194</v>
      </c>
      <c r="B1190" s="16">
        <v>195.44</v>
      </c>
      <c r="C1190" s="16">
        <v>196</v>
      </c>
      <c r="D1190" s="17">
        <v>195.44</v>
      </c>
      <c r="E1190" s="17">
        <v>0</v>
      </c>
      <c r="F1190" s="18"/>
      <c r="G1190" s="18"/>
      <c r="H1190" s="19"/>
      <c r="I1190" s="19"/>
      <c r="K1190" s="8">
        <f>D1190-B1190</f>
        <v>0</v>
      </c>
      <c r="L1190" s="8">
        <f t="shared" si="54"/>
        <v>-196</v>
      </c>
      <c r="M1190" s="8">
        <f t="shared" si="55"/>
        <v>0</v>
      </c>
      <c r="N1190" s="8">
        <f t="shared" si="56"/>
        <v>0</v>
      </c>
    </row>
    <row r="1191" spans="1:14" x14ac:dyDescent="0.25">
      <c r="A1191" s="2" t="s">
        <v>1195</v>
      </c>
      <c r="B1191" s="16">
        <v>78.100000000000009</v>
      </c>
      <c r="C1191" s="16">
        <v>70.56</v>
      </c>
      <c r="D1191" s="17">
        <v>0</v>
      </c>
      <c r="E1191" s="17">
        <v>0</v>
      </c>
      <c r="F1191" s="18"/>
      <c r="G1191" s="18"/>
      <c r="H1191" s="19"/>
      <c r="I1191" s="19"/>
      <c r="K1191" s="8">
        <f>D1191-B1191</f>
        <v>-78.100000000000009</v>
      </c>
      <c r="L1191" s="8">
        <f t="shared" si="54"/>
        <v>-70.56</v>
      </c>
      <c r="M1191" s="8">
        <f t="shared" si="55"/>
        <v>0</v>
      </c>
      <c r="N1191" s="8">
        <f t="shared" si="56"/>
        <v>0</v>
      </c>
    </row>
    <row r="1192" spans="1:14" x14ac:dyDescent="0.25">
      <c r="A1192" s="2" t="s">
        <v>1196</v>
      </c>
      <c r="B1192" s="18"/>
      <c r="C1192" s="18"/>
      <c r="D1192" s="19"/>
      <c r="E1192" s="19"/>
      <c r="F1192" s="16">
        <v>0</v>
      </c>
      <c r="G1192" s="16">
        <v>0</v>
      </c>
      <c r="H1192" s="17">
        <v>10.08</v>
      </c>
      <c r="I1192" s="17">
        <v>101.63</v>
      </c>
      <c r="K1192" s="8">
        <f>D1192-B1192</f>
        <v>0</v>
      </c>
      <c r="L1192" s="8">
        <f t="shared" si="54"/>
        <v>0</v>
      </c>
      <c r="M1192" s="8">
        <f t="shared" si="55"/>
        <v>10.08</v>
      </c>
      <c r="N1192" s="8">
        <f t="shared" si="56"/>
        <v>101.63</v>
      </c>
    </row>
    <row r="1193" spans="1:14" x14ac:dyDescent="0.25">
      <c r="A1193" s="2" t="s">
        <v>1197</v>
      </c>
      <c r="B1193" s="18"/>
      <c r="C1193" s="16">
        <v>3.91</v>
      </c>
      <c r="D1193" s="19"/>
      <c r="E1193" s="17">
        <v>43</v>
      </c>
      <c r="F1193" s="18"/>
      <c r="G1193" s="18"/>
      <c r="H1193" s="19"/>
      <c r="I1193" s="19"/>
      <c r="K1193" s="8">
        <f>D1193-B1193</f>
        <v>0</v>
      </c>
      <c r="L1193" s="8">
        <f t="shared" si="54"/>
        <v>39.090000000000003</v>
      </c>
      <c r="M1193" s="8">
        <f t="shared" si="55"/>
        <v>0</v>
      </c>
      <c r="N1193" s="8">
        <f t="shared" si="56"/>
        <v>0</v>
      </c>
    </row>
    <row r="1194" spans="1:14" x14ac:dyDescent="0.25">
      <c r="A1194" s="2" t="s">
        <v>1198</v>
      </c>
      <c r="B1194" s="18"/>
      <c r="C1194" s="18"/>
      <c r="D1194" s="19"/>
      <c r="E1194" s="19"/>
      <c r="F1194" s="16">
        <v>43.800000000000004</v>
      </c>
      <c r="G1194" s="16">
        <v>43.11</v>
      </c>
      <c r="H1194" s="17">
        <v>0</v>
      </c>
      <c r="I1194" s="17">
        <v>0</v>
      </c>
      <c r="K1194" s="8">
        <f>D1194-B1194</f>
        <v>0</v>
      </c>
      <c r="L1194" s="8">
        <f t="shared" si="54"/>
        <v>0</v>
      </c>
      <c r="M1194" s="8">
        <f t="shared" si="55"/>
        <v>-43.800000000000004</v>
      </c>
      <c r="N1194" s="8">
        <f t="shared" si="56"/>
        <v>-43.11</v>
      </c>
    </row>
    <row r="1195" spans="1:14" x14ac:dyDescent="0.25">
      <c r="A1195" s="2" t="s">
        <v>1199</v>
      </c>
      <c r="B1195" s="18"/>
      <c r="C1195" s="18"/>
      <c r="D1195" s="19"/>
      <c r="E1195" s="19"/>
      <c r="F1195" s="16">
        <v>39.090000000000003</v>
      </c>
      <c r="G1195" s="16">
        <v>39.200000000000003</v>
      </c>
      <c r="H1195" s="17">
        <v>39.090000000000003</v>
      </c>
      <c r="I1195" s="17">
        <v>39.200000000000003</v>
      </c>
      <c r="K1195" s="8">
        <f>D1195-B1195</f>
        <v>0</v>
      </c>
      <c r="L1195" s="8">
        <f t="shared" si="54"/>
        <v>0</v>
      </c>
      <c r="M1195" s="8">
        <f t="shared" si="55"/>
        <v>0</v>
      </c>
      <c r="N1195" s="8">
        <f t="shared" si="56"/>
        <v>0</v>
      </c>
    </row>
    <row r="1196" spans="1:14" x14ac:dyDescent="0.25">
      <c r="A1196" s="2" t="s">
        <v>1200</v>
      </c>
      <c r="B1196" s="16">
        <v>195.44</v>
      </c>
      <c r="C1196" s="16">
        <v>215.6</v>
      </c>
      <c r="D1196" s="17">
        <v>195.44</v>
      </c>
      <c r="E1196" s="17">
        <v>196</v>
      </c>
      <c r="F1196" s="18"/>
      <c r="G1196" s="18"/>
      <c r="H1196" s="19"/>
      <c r="I1196" s="19"/>
      <c r="K1196" s="8">
        <f>D1196-B1196</f>
        <v>0</v>
      </c>
      <c r="L1196" s="8">
        <f t="shared" si="54"/>
        <v>-19.599999999999994</v>
      </c>
      <c r="M1196" s="8">
        <f t="shared" si="55"/>
        <v>0</v>
      </c>
      <c r="N1196" s="8">
        <f t="shared" si="56"/>
        <v>0</v>
      </c>
    </row>
    <row r="1197" spans="1:14" x14ac:dyDescent="0.25">
      <c r="A1197" s="2" t="s">
        <v>1201</v>
      </c>
      <c r="B1197" s="16">
        <v>101.63</v>
      </c>
      <c r="C1197" s="16">
        <v>112.11</v>
      </c>
      <c r="D1197" s="17">
        <v>101.63</v>
      </c>
      <c r="E1197" s="17">
        <v>0</v>
      </c>
      <c r="F1197" s="18"/>
      <c r="G1197" s="18"/>
      <c r="H1197" s="19"/>
      <c r="I1197" s="19"/>
      <c r="K1197" s="8">
        <f>D1197-B1197</f>
        <v>0</v>
      </c>
      <c r="L1197" s="8">
        <f t="shared" si="54"/>
        <v>-112.11</v>
      </c>
      <c r="M1197" s="8">
        <f t="shared" si="55"/>
        <v>0</v>
      </c>
      <c r="N1197" s="8">
        <f t="shared" si="56"/>
        <v>0</v>
      </c>
    </row>
    <row r="1198" spans="1:14" x14ac:dyDescent="0.25">
      <c r="A1198" s="2" t="s">
        <v>1202</v>
      </c>
      <c r="B1198" s="18"/>
      <c r="C1198" s="18"/>
      <c r="D1198" s="19"/>
      <c r="E1198" s="19"/>
      <c r="F1198" s="16">
        <v>77.56</v>
      </c>
      <c r="G1198" s="16">
        <v>70.56</v>
      </c>
      <c r="H1198" s="17">
        <v>0</v>
      </c>
      <c r="I1198" s="17">
        <v>0</v>
      </c>
      <c r="K1198" s="8">
        <f>D1198-B1198</f>
        <v>0</v>
      </c>
      <c r="L1198" s="8">
        <f t="shared" si="54"/>
        <v>0</v>
      </c>
      <c r="M1198" s="8">
        <f t="shared" si="55"/>
        <v>-77.56</v>
      </c>
      <c r="N1198" s="8">
        <f t="shared" si="56"/>
        <v>-70.56</v>
      </c>
    </row>
    <row r="1199" spans="1:14" x14ac:dyDescent="0.25">
      <c r="A1199" s="2" t="s">
        <v>1203</v>
      </c>
      <c r="B1199" s="16">
        <v>39.090000000000003</v>
      </c>
      <c r="C1199" s="16">
        <v>39.200000000000003</v>
      </c>
      <c r="D1199" s="17">
        <v>39.090000000000003</v>
      </c>
      <c r="E1199" s="17">
        <v>39.200000000000003</v>
      </c>
      <c r="F1199" s="18"/>
      <c r="G1199" s="18"/>
      <c r="H1199" s="19"/>
      <c r="I1199" s="19"/>
      <c r="K1199" s="8">
        <f>D1199-B1199</f>
        <v>0</v>
      </c>
      <c r="L1199" s="8">
        <f t="shared" si="54"/>
        <v>0</v>
      </c>
      <c r="M1199" s="8">
        <f t="shared" si="55"/>
        <v>0</v>
      </c>
      <c r="N1199" s="8">
        <f t="shared" si="56"/>
        <v>0</v>
      </c>
    </row>
    <row r="1200" spans="1:14" x14ac:dyDescent="0.25">
      <c r="A1200" s="2" t="s">
        <v>1204</v>
      </c>
      <c r="B1200" s="16">
        <v>-39.799999999999997</v>
      </c>
      <c r="C1200" s="18"/>
      <c r="D1200" s="17">
        <v>0</v>
      </c>
      <c r="E1200" s="19"/>
      <c r="F1200" s="18"/>
      <c r="G1200" s="18"/>
      <c r="H1200" s="19"/>
      <c r="I1200" s="19"/>
      <c r="K1200" s="8">
        <f>D1200-B1200</f>
        <v>39.799999999999997</v>
      </c>
      <c r="L1200" s="8">
        <f t="shared" si="54"/>
        <v>0</v>
      </c>
      <c r="M1200" s="8">
        <f t="shared" si="55"/>
        <v>0</v>
      </c>
      <c r="N1200" s="8">
        <f t="shared" si="56"/>
        <v>0</v>
      </c>
    </row>
    <row r="1201" spans="1:14" x14ac:dyDescent="0.25">
      <c r="A1201" s="2" t="s">
        <v>1205</v>
      </c>
      <c r="B1201" s="18"/>
      <c r="C1201" s="18"/>
      <c r="D1201" s="19"/>
      <c r="E1201" s="19"/>
      <c r="F1201" s="16">
        <v>78.190000000000012</v>
      </c>
      <c r="G1201" s="16">
        <v>0</v>
      </c>
      <c r="H1201" s="17">
        <v>77.64</v>
      </c>
      <c r="I1201" s="17">
        <v>7.04</v>
      </c>
      <c r="K1201" s="8">
        <f>D1201-B1201</f>
        <v>0</v>
      </c>
      <c r="L1201" s="8">
        <f t="shared" si="54"/>
        <v>0</v>
      </c>
      <c r="M1201" s="8">
        <f t="shared" si="55"/>
        <v>-0.55000000000001137</v>
      </c>
      <c r="N1201" s="8">
        <f t="shared" si="56"/>
        <v>7.04</v>
      </c>
    </row>
    <row r="1202" spans="1:14" x14ac:dyDescent="0.25">
      <c r="A1202" s="2" t="s">
        <v>1206</v>
      </c>
      <c r="B1202" s="16">
        <v>77.400000000000006</v>
      </c>
      <c r="C1202" s="16">
        <v>70.56</v>
      </c>
      <c r="D1202" s="17">
        <v>70.36</v>
      </c>
      <c r="E1202" s="17">
        <v>70.56</v>
      </c>
      <c r="F1202" s="18"/>
      <c r="G1202" s="18"/>
      <c r="H1202" s="19"/>
      <c r="I1202" s="19"/>
      <c r="K1202" s="8">
        <f>D1202-B1202</f>
        <v>-7.0400000000000063</v>
      </c>
      <c r="L1202" s="8">
        <f t="shared" si="54"/>
        <v>0</v>
      </c>
      <c r="M1202" s="8">
        <f t="shared" si="55"/>
        <v>0</v>
      </c>
      <c r="N1202" s="8">
        <f t="shared" si="56"/>
        <v>0</v>
      </c>
    </row>
    <row r="1203" spans="1:14" x14ac:dyDescent="0.25">
      <c r="A1203" s="2" t="s">
        <v>1207</v>
      </c>
      <c r="B1203" s="18"/>
      <c r="C1203" s="18"/>
      <c r="D1203" s="19"/>
      <c r="E1203" s="19"/>
      <c r="F1203" s="16">
        <v>101.63</v>
      </c>
      <c r="G1203" s="16">
        <v>101.92</v>
      </c>
      <c r="H1203" s="17">
        <v>111.71</v>
      </c>
      <c r="I1203" s="17">
        <v>101.92</v>
      </c>
      <c r="K1203" s="8">
        <f>D1203-B1203</f>
        <v>0</v>
      </c>
      <c r="L1203" s="8">
        <f t="shared" si="54"/>
        <v>0</v>
      </c>
      <c r="M1203" s="8">
        <f t="shared" si="55"/>
        <v>10.079999999999998</v>
      </c>
      <c r="N1203" s="8">
        <f t="shared" si="56"/>
        <v>0</v>
      </c>
    </row>
    <row r="1204" spans="1:14" x14ac:dyDescent="0.25">
      <c r="A1204" s="2" t="s">
        <v>1208</v>
      </c>
      <c r="B1204" s="18"/>
      <c r="C1204" s="18"/>
      <c r="D1204" s="19"/>
      <c r="E1204" s="19"/>
      <c r="F1204" s="16">
        <v>39.090000000000003</v>
      </c>
      <c r="G1204" s="16">
        <v>39.200000000000003</v>
      </c>
      <c r="H1204" s="17">
        <v>39.090000000000003</v>
      </c>
      <c r="I1204" s="17">
        <v>39.199999999999996</v>
      </c>
      <c r="K1204" s="8">
        <f>D1204-B1204</f>
        <v>0</v>
      </c>
      <c r="L1204" s="8">
        <f t="shared" si="54"/>
        <v>0</v>
      </c>
      <c r="M1204" s="8">
        <f t="shared" si="55"/>
        <v>0</v>
      </c>
      <c r="N1204" s="8">
        <f t="shared" si="56"/>
        <v>0</v>
      </c>
    </row>
    <row r="1205" spans="1:14" x14ac:dyDescent="0.25">
      <c r="A1205" s="2" t="s">
        <v>1209</v>
      </c>
      <c r="B1205" s="18"/>
      <c r="C1205" s="18"/>
      <c r="D1205" s="19"/>
      <c r="E1205" s="19"/>
      <c r="F1205" s="16">
        <v>39.090000000000003</v>
      </c>
      <c r="G1205" s="16">
        <v>39.200000000000003</v>
      </c>
      <c r="H1205" s="17">
        <v>39.090000000000003</v>
      </c>
      <c r="I1205" s="17">
        <v>39.200000000000003</v>
      </c>
      <c r="K1205" s="8">
        <f>D1205-B1205</f>
        <v>0</v>
      </c>
      <c r="L1205" s="8">
        <f t="shared" si="54"/>
        <v>0</v>
      </c>
      <c r="M1205" s="8">
        <f t="shared" si="55"/>
        <v>0</v>
      </c>
      <c r="N1205" s="8">
        <f t="shared" si="56"/>
        <v>0</v>
      </c>
    </row>
    <row r="1206" spans="1:14" x14ac:dyDescent="0.25">
      <c r="A1206" s="2" t="s">
        <v>1210</v>
      </c>
      <c r="B1206" s="18"/>
      <c r="C1206" s="18"/>
      <c r="D1206" s="19"/>
      <c r="E1206" s="19"/>
      <c r="F1206" s="16">
        <v>239.36</v>
      </c>
      <c r="G1206" s="16">
        <v>371.62</v>
      </c>
      <c r="H1206" s="17">
        <v>767.81</v>
      </c>
      <c r="I1206" s="17">
        <v>371.62</v>
      </c>
      <c r="K1206" s="8">
        <f>D1206-B1206</f>
        <v>0</v>
      </c>
      <c r="L1206" s="8">
        <f t="shared" si="54"/>
        <v>0</v>
      </c>
      <c r="M1206" s="8">
        <f t="shared" si="55"/>
        <v>528.44999999999993</v>
      </c>
      <c r="N1206" s="8">
        <f t="shared" si="56"/>
        <v>0</v>
      </c>
    </row>
    <row r="1207" spans="1:14" x14ac:dyDescent="0.25">
      <c r="A1207" s="2" t="s">
        <v>1211</v>
      </c>
      <c r="B1207" s="18"/>
      <c r="C1207" s="18"/>
      <c r="D1207" s="19"/>
      <c r="E1207" s="19"/>
      <c r="F1207" s="16">
        <v>70.36</v>
      </c>
      <c r="G1207" s="16">
        <v>70.56</v>
      </c>
      <c r="H1207" s="17">
        <v>70.36</v>
      </c>
      <c r="I1207" s="17">
        <v>70.56</v>
      </c>
      <c r="K1207" s="8">
        <f>D1207-B1207</f>
        <v>0</v>
      </c>
      <c r="L1207" s="8">
        <f t="shared" si="54"/>
        <v>0</v>
      </c>
      <c r="M1207" s="8">
        <f t="shared" si="55"/>
        <v>0</v>
      </c>
      <c r="N1207" s="8">
        <f t="shared" si="56"/>
        <v>0</v>
      </c>
    </row>
    <row r="1208" spans="1:14" x14ac:dyDescent="0.25">
      <c r="A1208" s="2" t="s">
        <v>1212</v>
      </c>
      <c r="B1208" s="18"/>
      <c r="C1208" s="18"/>
      <c r="D1208" s="19"/>
      <c r="E1208" s="19"/>
      <c r="F1208" s="16">
        <v>39.090000000000003</v>
      </c>
      <c r="G1208" s="16">
        <v>39.200000000000003</v>
      </c>
      <c r="H1208" s="17">
        <v>39.090000000000003</v>
      </c>
      <c r="I1208" s="17">
        <v>39.200000000000003</v>
      </c>
      <c r="K1208" s="8">
        <f>D1208-B1208</f>
        <v>0</v>
      </c>
      <c r="L1208" s="8">
        <f t="shared" si="54"/>
        <v>0</v>
      </c>
      <c r="M1208" s="8">
        <f t="shared" si="55"/>
        <v>0</v>
      </c>
      <c r="N1208" s="8">
        <f t="shared" si="56"/>
        <v>0</v>
      </c>
    </row>
    <row r="1209" spans="1:14" x14ac:dyDescent="0.25">
      <c r="A1209" s="2" t="s">
        <v>1213</v>
      </c>
      <c r="B1209" s="18"/>
      <c r="C1209" s="18"/>
      <c r="D1209" s="19"/>
      <c r="E1209" s="19"/>
      <c r="F1209" s="16">
        <v>39.090000000000003</v>
      </c>
      <c r="G1209" s="16">
        <v>0</v>
      </c>
      <c r="H1209" s="17">
        <v>39.090000000000003</v>
      </c>
      <c r="I1209" s="17">
        <v>0</v>
      </c>
      <c r="K1209" s="8">
        <f>D1209-B1209</f>
        <v>0</v>
      </c>
      <c r="L1209" s="8">
        <f t="shared" si="54"/>
        <v>0</v>
      </c>
      <c r="M1209" s="8">
        <f t="shared" si="55"/>
        <v>0</v>
      </c>
      <c r="N1209" s="8">
        <f t="shared" si="56"/>
        <v>0</v>
      </c>
    </row>
    <row r="1210" spans="1:14" x14ac:dyDescent="0.25">
      <c r="A1210" s="2" t="s">
        <v>1214</v>
      </c>
      <c r="B1210" s="18"/>
      <c r="C1210" s="18"/>
      <c r="D1210" s="19"/>
      <c r="E1210" s="19"/>
      <c r="F1210" s="16">
        <v>39.090000000000003</v>
      </c>
      <c r="G1210" s="16">
        <v>39.200000000000003</v>
      </c>
      <c r="H1210" s="17">
        <v>39.090000000000003</v>
      </c>
      <c r="I1210" s="17">
        <v>39.200000000000003</v>
      </c>
      <c r="K1210" s="8">
        <f>D1210-B1210</f>
        <v>0</v>
      </c>
      <c r="L1210" s="8">
        <f t="shared" si="54"/>
        <v>0</v>
      </c>
      <c r="M1210" s="8">
        <f t="shared" si="55"/>
        <v>0</v>
      </c>
      <c r="N1210" s="8">
        <f t="shared" si="56"/>
        <v>0</v>
      </c>
    </row>
    <row r="1211" spans="1:14" x14ac:dyDescent="0.25">
      <c r="A1211" s="2" t="s">
        <v>1215</v>
      </c>
      <c r="B1211" s="18"/>
      <c r="C1211" s="18"/>
      <c r="D1211" s="19"/>
      <c r="E1211" s="19"/>
      <c r="F1211" s="16">
        <v>164.53</v>
      </c>
      <c r="G1211" s="16">
        <v>164.64</v>
      </c>
      <c r="H1211" s="17">
        <v>4.62</v>
      </c>
      <c r="I1211" s="17">
        <v>164.64000000000001</v>
      </c>
      <c r="K1211" s="8">
        <f>D1211-B1211</f>
        <v>0</v>
      </c>
      <c r="L1211" s="8">
        <f t="shared" si="54"/>
        <v>0</v>
      </c>
      <c r="M1211" s="8">
        <f t="shared" si="55"/>
        <v>-159.91</v>
      </c>
      <c r="N1211" s="8">
        <f t="shared" si="56"/>
        <v>0</v>
      </c>
    </row>
    <row r="1212" spans="1:14" x14ac:dyDescent="0.25">
      <c r="A1212" s="2" t="s">
        <v>1216</v>
      </c>
      <c r="B1212" s="18"/>
      <c r="C1212" s="18"/>
      <c r="D1212" s="19"/>
      <c r="E1212" s="19"/>
      <c r="F1212" s="16">
        <v>70.36</v>
      </c>
      <c r="G1212" s="16">
        <v>0</v>
      </c>
      <c r="H1212" s="17">
        <v>70.36</v>
      </c>
      <c r="I1212" s="17">
        <v>70.56</v>
      </c>
      <c r="K1212" s="8">
        <f>D1212-B1212</f>
        <v>0</v>
      </c>
      <c r="L1212" s="8">
        <f t="shared" si="54"/>
        <v>0</v>
      </c>
      <c r="M1212" s="8">
        <f t="shared" si="55"/>
        <v>0</v>
      </c>
      <c r="N1212" s="8">
        <f t="shared" si="56"/>
        <v>70.56</v>
      </c>
    </row>
    <row r="1213" spans="1:14" x14ac:dyDescent="0.25">
      <c r="A1213" s="2" t="s">
        <v>1217</v>
      </c>
      <c r="B1213" s="18"/>
      <c r="C1213" s="18"/>
      <c r="D1213" s="19"/>
      <c r="E1213" s="19"/>
      <c r="F1213" s="16">
        <v>70.36</v>
      </c>
      <c r="G1213" s="16">
        <v>70.56</v>
      </c>
      <c r="H1213" s="17">
        <v>70.36</v>
      </c>
      <c r="I1213" s="17">
        <v>0</v>
      </c>
      <c r="K1213" s="8">
        <f>D1213-B1213</f>
        <v>0</v>
      </c>
      <c r="L1213" s="8">
        <f t="shared" si="54"/>
        <v>0</v>
      </c>
      <c r="M1213" s="8">
        <f t="shared" si="55"/>
        <v>0</v>
      </c>
      <c r="N1213" s="8">
        <f t="shared" si="56"/>
        <v>-70.56</v>
      </c>
    </row>
    <row r="1214" spans="1:14" x14ac:dyDescent="0.25">
      <c r="A1214" s="2" t="s">
        <v>1218</v>
      </c>
      <c r="B1214" s="18"/>
      <c r="C1214" s="18"/>
      <c r="D1214" s="19"/>
      <c r="E1214" s="19"/>
      <c r="F1214" s="16">
        <v>70.36</v>
      </c>
      <c r="G1214" s="16">
        <v>70.56</v>
      </c>
      <c r="H1214" s="17">
        <v>70.36</v>
      </c>
      <c r="I1214" s="17">
        <v>70.56</v>
      </c>
      <c r="K1214" s="8">
        <f>D1214-B1214</f>
        <v>0</v>
      </c>
      <c r="L1214" s="8">
        <f t="shared" si="54"/>
        <v>0</v>
      </c>
      <c r="M1214" s="8">
        <f t="shared" si="55"/>
        <v>0</v>
      </c>
      <c r="N1214" s="8">
        <f t="shared" si="56"/>
        <v>0</v>
      </c>
    </row>
    <row r="1215" spans="1:14" x14ac:dyDescent="0.25">
      <c r="A1215" s="2" t="s">
        <v>1219</v>
      </c>
      <c r="B1215" s="18"/>
      <c r="C1215" s="18"/>
      <c r="D1215" s="19"/>
      <c r="E1215" s="19"/>
      <c r="F1215" s="16">
        <v>132.9</v>
      </c>
      <c r="G1215" s="16">
        <v>146.61000000000001</v>
      </c>
      <c r="H1215" s="17">
        <v>132.9</v>
      </c>
      <c r="I1215" s="17">
        <v>0</v>
      </c>
      <c r="K1215" s="8">
        <f>D1215-B1215</f>
        <v>0</v>
      </c>
      <c r="L1215" s="8">
        <f t="shared" si="54"/>
        <v>0</v>
      </c>
      <c r="M1215" s="8">
        <f t="shared" si="55"/>
        <v>0</v>
      </c>
      <c r="N1215" s="8">
        <f t="shared" si="56"/>
        <v>-146.61000000000001</v>
      </c>
    </row>
    <row r="1216" spans="1:14" x14ac:dyDescent="0.25">
      <c r="A1216" s="2" t="s">
        <v>1220</v>
      </c>
      <c r="B1216" s="18"/>
      <c r="C1216" s="18"/>
      <c r="D1216" s="19"/>
      <c r="E1216" s="19"/>
      <c r="F1216" s="16">
        <v>219.33999999999997</v>
      </c>
      <c r="G1216" s="16">
        <v>0</v>
      </c>
      <c r="H1216" s="17">
        <v>432.47</v>
      </c>
      <c r="I1216" s="17">
        <v>0</v>
      </c>
      <c r="K1216" s="8">
        <f>D1216-B1216</f>
        <v>0</v>
      </c>
      <c r="L1216" s="8">
        <f t="shared" si="54"/>
        <v>0</v>
      </c>
      <c r="M1216" s="8">
        <f t="shared" si="55"/>
        <v>213.13000000000005</v>
      </c>
      <c r="N1216" s="8">
        <f t="shared" si="56"/>
        <v>0</v>
      </c>
    </row>
    <row r="1217" spans="1:14" x14ac:dyDescent="0.25">
      <c r="A1217" s="2" t="s">
        <v>1221</v>
      </c>
      <c r="B1217" s="18"/>
      <c r="C1217" s="18"/>
      <c r="D1217" s="19"/>
      <c r="E1217" s="19"/>
      <c r="F1217" s="16">
        <v>5.5500000000000007</v>
      </c>
      <c r="G1217" s="18"/>
      <c r="H1217" s="17">
        <v>86.940000000000012</v>
      </c>
      <c r="I1217" s="19"/>
      <c r="K1217" s="8">
        <f>D1217-B1217</f>
        <v>0</v>
      </c>
      <c r="L1217" s="8">
        <f t="shared" si="54"/>
        <v>0</v>
      </c>
      <c r="M1217" s="8">
        <f t="shared" si="55"/>
        <v>81.390000000000015</v>
      </c>
      <c r="N1217" s="8">
        <f t="shared" si="56"/>
        <v>0</v>
      </c>
    </row>
    <row r="1218" spans="1:14" x14ac:dyDescent="0.25">
      <c r="A1218" s="2" t="s">
        <v>1222</v>
      </c>
      <c r="B1218" s="18"/>
      <c r="C1218" s="18"/>
      <c r="D1218" s="19"/>
      <c r="E1218" s="19"/>
      <c r="F1218" s="16">
        <v>-37.130000000000003</v>
      </c>
      <c r="G1218" s="18"/>
      <c r="H1218" s="17">
        <v>0</v>
      </c>
      <c r="I1218" s="19"/>
      <c r="K1218" s="8">
        <f>D1218-B1218</f>
        <v>0</v>
      </c>
      <c r="L1218" s="8">
        <f t="shared" si="54"/>
        <v>0</v>
      </c>
      <c r="M1218" s="8">
        <f t="shared" si="55"/>
        <v>37.130000000000003</v>
      </c>
      <c r="N1218" s="8">
        <f t="shared" si="56"/>
        <v>0</v>
      </c>
    </row>
    <row r="1219" spans="1:14" x14ac:dyDescent="0.25">
      <c r="A1219" s="2" t="s">
        <v>1223</v>
      </c>
      <c r="B1219" s="18"/>
      <c r="C1219" s="18"/>
      <c r="D1219" s="19"/>
      <c r="E1219" s="19"/>
      <c r="F1219" s="16">
        <v>93.690000000000012</v>
      </c>
      <c r="G1219" s="16">
        <v>70.56</v>
      </c>
      <c r="H1219" s="17">
        <v>0</v>
      </c>
      <c r="I1219" s="17">
        <v>0</v>
      </c>
      <c r="K1219" s="8">
        <f>D1219-B1219</f>
        <v>0</v>
      </c>
      <c r="L1219" s="8">
        <f t="shared" si="54"/>
        <v>0</v>
      </c>
      <c r="M1219" s="8">
        <f t="shared" si="55"/>
        <v>-93.690000000000012</v>
      </c>
      <c r="N1219" s="8">
        <f t="shared" si="56"/>
        <v>-70.56</v>
      </c>
    </row>
    <row r="1220" spans="1:14" x14ac:dyDescent="0.25">
      <c r="A1220" s="2" t="s">
        <v>1224</v>
      </c>
      <c r="B1220" s="18"/>
      <c r="C1220" s="18"/>
      <c r="D1220" s="19"/>
      <c r="E1220" s="19"/>
      <c r="F1220" s="16">
        <v>101.63</v>
      </c>
      <c r="G1220" s="16">
        <v>101.92</v>
      </c>
      <c r="H1220" s="17">
        <v>101.63</v>
      </c>
      <c r="I1220" s="17">
        <v>101.92</v>
      </c>
      <c r="K1220" s="8">
        <f>D1220-B1220</f>
        <v>0</v>
      </c>
      <c r="L1220" s="8">
        <f t="shared" ref="L1220:L1283" si="57">E1220-C1220</f>
        <v>0</v>
      </c>
      <c r="M1220" s="8">
        <f t="shared" ref="M1220:M1283" si="58">H1220-F1220</f>
        <v>0</v>
      </c>
      <c r="N1220" s="8">
        <f t="shared" ref="N1220:N1283" si="59">I1220-G1220</f>
        <v>0</v>
      </c>
    </row>
    <row r="1221" spans="1:14" x14ac:dyDescent="0.25">
      <c r="A1221" s="2" t="s">
        <v>1225</v>
      </c>
      <c r="B1221" s="18"/>
      <c r="C1221" s="18"/>
      <c r="D1221" s="19"/>
      <c r="E1221" s="19"/>
      <c r="F1221" s="16">
        <v>0</v>
      </c>
      <c r="G1221" s="16">
        <v>215.6</v>
      </c>
      <c r="H1221" s="17">
        <v>0</v>
      </c>
      <c r="I1221" s="17">
        <v>215.6</v>
      </c>
      <c r="K1221" s="8">
        <f>D1221-B1221</f>
        <v>0</v>
      </c>
      <c r="L1221" s="8">
        <f t="shared" si="57"/>
        <v>0</v>
      </c>
      <c r="M1221" s="8">
        <f t="shared" si="58"/>
        <v>0</v>
      </c>
      <c r="N1221" s="8">
        <f t="shared" si="59"/>
        <v>0</v>
      </c>
    </row>
    <row r="1222" spans="1:14" x14ac:dyDescent="0.25">
      <c r="A1222" s="2" t="s">
        <v>1226</v>
      </c>
      <c r="B1222" s="18"/>
      <c r="C1222" s="18"/>
      <c r="D1222" s="19"/>
      <c r="E1222" s="19"/>
      <c r="F1222" s="16">
        <v>0</v>
      </c>
      <c r="G1222" s="18"/>
      <c r="H1222" s="17">
        <v>0</v>
      </c>
      <c r="I1222" s="19"/>
      <c r="K1222" s="8">
        <f>D1222-B1222</f>
        <v>0</v>
      </c>
      <c r="L1222" s="8">
        <f t="shared" si="57"/>
        <v>0</v>
      </c>
      <c r="M1222" s="8">
        <f t="shared" si="58"/>
        <v>0</v>
      </c>
      <c r="N1222" s="8">
        <f t="shared" si="59"/>
        <v>0</v>
      </c>
    </row>
    <row r="1223" spans="1:14" x14ac:dyDescent="0.25">
      <c r="A1223" s="2" t="s">
        <v>1227</v>
      </c>
      <c r="B1223" s="18"/>
      <c r="C1223" s="18"/>
      <c r="D1223" s="19"/>
      <c r="E1223" s="19"/>
      <c r="F1223" s="16">
        <v>77.400000000000006</v>
      </c>
      <c r="G1223" s="16">
        <v>70.56</v>
      </c>
      <c r="H1223" s="17">
        <v>77.34</v>
      </c>
      <c r="I1223" s="17">
        <v>77.600000000000009</v>
      </c>
      <c r="K1223" s="8">
        <f>D1223-B1223</f>
        <v>0</v>
      </c>
      <c r="L1223" s="8">
        <f t="shared" si="57"/>
        <v>0</v>
      </c>
      <c r="M1223" s="8">
        <f t="shared" si="58"/>
        <v>-6.0000000000002274E-2</v>
      </c>
      <c r="N1223" s="8">
        <f t="shared" si="59"/>
        <v>7.0400000000000063</v>
      </c>
    </row>
    <row r="1224" spans="1:14" x14ac:dyDescent="0.25">
      <c r="A1224" s="2" t="s">
        <v>1228</v>
      </c>
      <c r="B1224" s="18"/>
      <c r="C1224" s="18"/>
      <c r="D1224" s="19"/>
      <c r="E1224" s="19"/>
      <c r="F1224" s="16">
        <v>70.36</v>
      </c>
      <c r="G1224" s="16">
        <v>70.56</v>
      </c>
      <c r="H1224" s="17">
        <v>70.36</v>
      </c>
      <c r="I1224" s="17">
        <v>0</v>
      </c>
      <c r="K1224" s="8">
        <f>D1224-B1224</f>
        <v>0</v>
      </c>
      <c r="L1224" s="8">
        <f t="shared" si="57"/>
        <v>0</v>
      </c>
      <c r="M1224" s="8">
        <f t="shared" si="58"/>
        <v>0</v>
      </c>
      <c r="N1224" s="8">
        <f t="shared" si="59"/>
        <v>-70.56</v>
      </c>
    </row>
    <row r="1225" spans="1:14" x14ac:dyDescent="0.25">
      <c r="A1225" s="2" t="s">
        <v>1229</v>
      </c>
      <c r="B1225" s="18"/>
      <c r="C1225" s="18"/>
      <c r="D1225" s="19"/>
      <c r="E1225" s="19"/>
      <c r="F1225" s="16">
        <v>70.36</v>
      </c>
      <c r="G1225" s="16">
        <v>0</v>
      </c>
      <c r="H1225" s="17">
        <v>0</v>
      </c>
      <c r="I1225" s="17">
        <v>70.56</v>
      </c>
      <c r="K1225" s="8">
        <f>D1225-B1225</f>
        <v>0</v>
      </c>
      <c r="L1225" s="8">
        <f t="shared" si="57"/>
        <v>0</v>
      </c>
      <c r="M1225" s="8">
        <f t="shared" si="58"/>
        <v>-70.36</v>
      </c>
      <c r="N1225" s="8">
        <f t="shared" si="59"/>
        <v>70.56</v>
      </c>
    </row>
    <row r="1226" spans="1:14" x14ac:dyDescent="0.25">
      <c r="A1226" s="2" t="s">
        <v>1230</v>
      </c>
      <c r="B1226" s="18"/>
      <c r="C1226" s="18"/>
      <c r="D1226" s="19"/>
      <c r="E1226" s="19"/>
      <c r="F1226" s="16">
        <v>39.090000000000003</v>
      </c>
      <c r="G1226" s="16">
        <v>0</v>
      </c>
      <c r="H1226" s="17">
        <v>39.090000000000003</v>
      </c>
      <c r="I1226" s="17">
        <v>39.200000000000003</v>
      </c>
      <c r="K1226" s="8">
        <f>D1226-B1226</f>
        <v>0</v>
      </c>
      <c r="L1226" s="8">
        <f t="shared" si="57"/>
        <v>0</v>
      </c>
      <c r="M1226" s="8">
        <f t="shared" si="58"/>
        <v>0</v>
      </c>
      <c r="N1226" s="8">
        <f t="shared" si="59"/>
        <v>39.200000000000003</v>
      </c>
    </row>
    <row r="1227" spans="1:14" x14ac:dyDescent="0.25">
      <c r="A1227" s="2" t="s">
        <v>1231</v>
      </c>
      <c r="B1227" s="18"/>
      <c r="C1227" s="18"/>
      <c r="D1227" s="19"/>
      <c r="E1227" s="19"/>
      <c r="F1227" s="16">
        <v>39.090000000000003</v>
      </c>
      <c r="G1227" s="16">
        <v>39.200000000000003</v>
      </c>
      <c r="H1227" s="17">
        <v>39.090000000000003</v>
      </c>
      <c r="I1227" s="17">
        <v>39.200000000000003</v>
      </c>
      <c r="K1227" s="8">
        <f>D1227-B1227</f>
        <v>0</v>
      </c>
      <c r="L1227" s="8">
        <f t="shared" si="57"/>
        <v>0</v>
      </c>
      <c r="M1227" s="8">
        <f t="shared" si="58"/>
        <v>0</v>
      </c>
      <c r="N1227" s="8">
        <f t="shared" si="59"/>
        <v>0</v>
      </c>
    </row>
    <row r="1228" spans="1:14" x14ac:dyDescent="0.25">
      <c r="A1228" s="2" t="s">
        <v>1232</v>
      </c>
      <c r="B1228" s="18"/>
      <c r="C1228" s="18"/>
      <c r="D1228" s="19"/>
      <c r="E1228" s="19"/>
      <c r="F1228" s="16">
        <v>39.090000000000003</v>
      </c>
      <c r="G1228" s="16">
        <v>39.200000000000003</v>
      </c>
      <c r="H1228" s="17">
        <v>2.16</v>
      </c>
      <c r="I1228" s="17">
        <v>0</v>
      </c>
      <c r="K1228" s="8">
        <f>D1228-B1228</f>
        <v>0</v>
      </c>
      <c r="L1228" s="8">
        <f t="shared" si="57"/>
        <v>0</v>
      </c>
      <c r="M1228" s="8">
        <f t="shared" si="58"/>
        <v>-36.930000000000007</v>
      </c>
      <c r="N1228" s="8">
        <f t="shared" si="59"/>
        <v>-39.200000000000003</v>
      </c>
    </row>
    <row r="1229" spans="1:14" x14ac:dyDescent="0.25">
      <c r="A1229" s="2" t="s">
        <v>1233</v>
      </c>
      <c r="B1229" s="16">
        <v>214.98</v>
      </c>
      <c r="C1229" s="16">
        <v>215.6</v>
      </c>
      <c r="D1229" s="17">
        <v>0</v>
      </c>
      <c r="E1229" s="17">
        <v>215.61999999999998</v>
      </c>
      <c r="F1229" s="18"/>
      <c r="G1229" s="18"/>
      <c r="H1229" s="19"/>
      <c r="I1229" s="19"/>
      <c r="K1229" s="8">
        <f>D1229-B1229</f>
        <v>-214.98</v>
      </c>
      <c r="L1229" s="8">
        <f t="shared" si="57"/>
        <v>1.999999999998181E-2</v>
      </c>
      <c r="M1229" s="8">
        <f t="shared" si="58"/>
        <v>0</v>
      </c>
      <c r="N1229" s="8">
        <f t="shared" si="59"/>
        <v>0</v>
      </c>
    </row>
    <row r="1230" spans="1:14" x14ac:dyDescent="0.25">
      <c r="A1230" s="2" t="s">
        <v>1234</v>
      </c>
      <c r="B1230" s="16">
        <v>70.36</v>
      </c>
      <c r="C1230" s="16">
        <v>70.56</v>
      </c>
      <c r="D1230" s="17">
        <v>70.36</v>
      </c>
      <c r="E1230" s="17">
        <v>70.56</v>
      </c>
      <c r="F1230" s="18"/>
      <c r="G1230" s="18"/>
      <c r="H1230" s="19"/>
      <c r="I1230" s="19"/>
      <c r="K1230" s="8">
        <f>D1230-B1230</f>
        <v>0</v>
      </c>
      <c r="L1230" s="8">
        <f t="shared" si="57"/>
        <v>0</v>
      </c>
      <c r="M1230" s="8">
        <f t="shared" si="58"/>
        <v>0</v>
      </c>
      <c r="N1230" s="8">
        <f t="shared" si="59"/>
        <v>0</v>
      </c>
    </row>
    <row r="1231" spans="1:14" x14ac:dyDescent="0.25">
      <c r="A1231" s="2" t="s">
        <v>1235</v>
      </c>
      <c r="B1231" s="18"/>
      <c r="C1231" s="18"/>
      <c r="D1231" s="19"/>
      <c r="E1231" s="19"/>
      <c r="F1231" s="16">
        <v>43.05</v>
      </c>
      <c r="G1231" s="18"/>
      <c r="H1231" s="17">
        <v>82.6</v>
      </c>
      <c r="I1231" s="19"/>
      <c r="K1231" s="8">
        <f>D1231-B1231</f>
        <v>0</v>
      </c>
      <c r="L1231" s="8">
        <f t="shared" si="57"/>
        <v>0</v>
      </c>
      <c r="M1231" s="8">
        <f t="shared" si="58"/>
        <v>39.549999999999997</v>
      </c>
      <c r="N1231" s="8">
        <f t="shared" si="59"/>
        <v>0</v>
      </c>
    </row>
    <row r="1232" spans="1:14" x14ac:dyDescent="0.25">
      <c r="A1232" s="2" t="s">
        <v>1236</v>
      </c>
      <c r="B1232" s="18"/>
      <c r="C1232" s="18"/>
      <c r="D1232" s="19"/>
      <c r="E1232" s="19"/>
      <c r="F1232" s="16">
        <v>257.98</v>
      </c>
      <c r="G1232" s="16">
        <v>258.72000000000003</v>
      </c>
      <c r="H1232" s="17">
        <v>257.98</v>
      </c>
      <c r="I1232" s="17">
        <v>258.72000000000003</v>
      </c>
      <c r="K1232" s="8">
        <f>D1232-B1232</f>
        <v>0</v>
      </c>
      <c r="L1232" s="8">
        <f t="shared" si="57"/>
        <v>0</v>
      </c>
      <c r="M1232" s="8">
        <f t="shared" si="58"/>
        <v>0</v>
      </c>
      <c r="N1232" s="8">
        <f t="shared" si="59"/>
        <v>0</v>
      </c>
    </row>
    <row r="1233" spans="1:14" x14ac:dyDescent="0.25">
      <c r="A1233" s="2" t="s">
        <v>1237</v>
      </c>
      <c r="B1233" s="16">
        <v>5.5500000000000007</v>
      </c>
      <c r="C1233" s="18"/>
      <c r="D1233" s="17">
        <v>0</v>
      </c>
      <c r="E1233" s="19"/>
      <c r="F1233" s="18"/>
      <c r="G1233" s="18"/>
      <c r="H1233" s="19"/>
      <c r="I1233" s="19"/>
      <c r="K1233" s="8">
        <f>D1233-B1233</f>
        <v>-5.5500000000000007</v>
      </c>
      <c r="L1233" s="8">
        <f t="shared" si="57"/>
        <v>0</v>
      </c>
      <c r="M1233" s="8">
        <f t="shared" si="58"/>
        <v>0</v>
      </c>
      <c r="N1233" s="8">
        <f t="shared" si="59"/>
        <v>0</v>
      </c>
    </row>
    <row r="1234" spans="1:14" x14ac:dyDescent="0.25">
      <c r="A1234" s="2" t="s">
        <v>1238</v>
      </c>
      <c r="B1234" s="18"/>
      <c r="C1234" s="18"/>
      <c r="D1234" s="19"/>
      <c r="E1234" s="19"/>
      <c r="F1234" s="16">
        <v>70.36</v>
      </c>
      <c r="G1234" s="16">
        <v>70.56</v>
      </c>
      <c r="H1234" s="17">
        <v>70.36</v>
      </c>
      <c r="I1234" s="17">
        <v>70.56</v>
      </c>
      <c r="K1234" s="8">
        <f>D1234-B1234</f>
        <v>0</v>
      </c>
      <c r="L1234" s="8">
        <f t="shared" si="57"/>
        <v>0</v>
      </c>
      <c r="M1234" s="8">
        <f t="shared" si="58"/>
        <v>0</v>
      </c>
      <c r="N1234" s="8">
        <f t="shared" si="59"/>
        <v>0</v>
      </c>
    </row>
    <row r="1235" spans="1:14" x14ac:dyDescent="0.25">
      <c r="A1235" s="2" t="s">
        <v>1239</v>
      </c>
      <c r="B1235" s="16">
        <v>0</v>
      </c>
      <c r="C1235" s="18"/>
      <c r="D1235" s="17">
        <v>81.39</v>
      </c>
      <c r="E1235" s="19"/>
      <c r="F1235" s="18"/>
      <c r="G1235" s="18"/>
      <c r="H1235" s="19"/>
      <c r="I1235" s="19"/>
      <c r="K1235" s="8">
        <f>D1235-B1235</f>
        <v>81.39</v>
      </c>
      <c r="L1235" s="8">
        <f t="shared" si="57"/>
        <v>0</v>
      </c>
      <c r="M1235" s="8">
        <f t="shared" si="58"/>
        <v>0</v>
      </c>
      <c r="N1235" s="8">
        <f t="shared" si="59"/>
        <v>0</v>
      </c>
    </row>
    <row r="1236" spans="1:14" x14ac:dyDescent="0.25">
      <c r="A1236" s="2" t="s">
        <v>1240</v>
      </c>
      <c r="B1236" s="18"/>
      <c r="C1236" s="18"/>
      <c r="D1236" s="19"/>
      <c r="E1236" s="19"/>
      <c r="F1236" s="16">
        <v>39.090000000000003</v>
      </c>
      <c r="G1236" s="16">
        <v>39.200000000000003</v>
      </c>
      <c r="H1236" s="17">
        <v>39.090000000000003</v>
      </c>
      <c r="I1236" s="17">
        <v>39.200000000000003</v>
      </c>
      <c r="K1236" s="8">
        <f>D1236-B1236</f>
        <v>0</v>
      </c>
      <c r="L1236" s="8">
        <f t="shared" si="57"/>
        <v>0</v>
      </c>
      <c r="M1236" s="8">
        <f t="shared" si="58"/>
        <v>0</v>
      </c>
      <c r="N1236" s="8">
        <f t="shared" si="59"/>
        <v>0</v>
      </c>
    </row>
    <row r="1237" spans="1:14" x14ac:dyDescent="0.25">
      <c r="A1237" s="2" t="s">
        <v>1241</v>
      </c>
      <c r="B1237" s="18"/>
      <c r="C1237" s="18"/>
      <c r="D1237" s="19"/>
      <c r="E1237" s="19"/>
      <c r="F1237" s="16">
        <v>35.180000000000007</v>
      </c>
      <c r="G1237" s="16">
        <v>35.28</v>
      </c>
      <c r="H1237" s="17">
        <v>35.18</v>
      </c>
      <c r="I1237" s="17">
        <v>35.28</v>
      </c>
      <c r="K1237" s="8">
        <f>D1237-B1237</f>
        <v>0</v>
      </c>
      <c r="L1237" s="8">
        <f t="shared" si="57"/>
        <v>0</v>
      </c>
      <c r="M1237" s="8">
        <f t="shared" si="58"/>
        <v>0</v>
      </c>
      <c r="N1237" s="8">
        <f t="shared" si="59"/>
        <v>0</v>
      </c>
    </row>
    <row r="1238" spans="1:14" x14ac:dyDescent="0.25">
      <c r="A1238" s="2" t="s">
        <v>1242</v>
      </c>
      <c r="B1238" s="18"/>
      <c r="C1238" s="18"/>
      <c r="D1238" s="19"/>
      <c r="E1238" s="19"/>
      <c r="F1238" s="16">
        <v>195.44</v>
      </c>
      <c r="G1238" s="16">
        <v>196</v>
      </c>
      <c r="H1238" s="17">
        <v>195.44</v>
      </c>
      <c r="I1238" s="17">
        <v>196</v>
      </c>
      <c r="K1238" s="8">
        <f>D1238-B1238</f>
        <v>0</v>
      </c>
      <c r="L1238" s="8">
        <f t="shared" si="57"/>
        <v>0</v>
      </c>
      <c r="M1238" s="8">
        <f t="shared" si="58"/>
        <v>0</v>
      </c>
      <c r="N1238" s="8">
        <f t="shared" si="59"/>
        <v>0</v>
      </c>
    </row>
    <row r="1239" spans="1:14" x14ac:dyDescent="0.25">
      <c r="A1239" s="2" t="s">
        <v>1243</v>
      </c>
      <c r="B1239" s="16">
        <v>70.36</v>
      </c>
      <c r="C1239" s="16">
        <v>70.56</v>
      </c>
      <c r="D1239" s="17">
        <v>70.36</v>
      </c>
      <c r="E1239" s="17">
        <v>70.56</v>
      </c>
      <c r="F1239" s="18"/>
      <c r="G1239" s="18"/>
      <c r="H1239" s="19"/>
      <c r="I1239" s="19"/>
      <c r="K1239" s="8">
        <f>D1239-B1239</f>
        <v>0</v>
      </c>
      <c r="L1239" s="8">
        <f t="shared" si="57"/>
        <v>0</v>
      </c>
      <c r="M1239" s="8">
        <f t="shared" si="58"/>
        <v>0</v>
      </c>
      <c r="N1239" s="8">
        <f t="shared" si="59"/>
        <v>0</v>
      </c>
    </row>
    <row r="1240" spans="1:14" x14ac:dyDescent="0.25">
      <c r="A1240" s="2" t="s">
        <v>1244</v>
      </c>
      <c r="B1240" s="18"/>
      <c r="C1240" s="16">
        <v>0</v>
      </c>
      <c r="D1240" s="19"/>
      <c r="E1240" s="17">
        <v>39.090000000000003</v>
      </c>
      <c r="F1240" s="18"/>
      <c r="G1240" s="18"/>
      <c r="H1240" s="19"/>
      <c r="I1240" s="19"/>
      <c r="K1240" s="8">
        <f>D1240-B1240</f>
        <v>0</v>
      </c>
      <c r="L1240" s="8">
        <f t="shared" si="57"/>
        <v>39.090000000000003</v>
      </c>
      <c r="M1240" s="8">
        <f t="shared" si="58"/>
        <v>0</v>
      </c>
      <c r="N1240" s="8">
        <f t="shared" si="59"/>
        <v>0</v>
      </c>
    </row>
    <row r="1241" spans="1:14" x14ac:dyDescent="0.25">
      <c r="A1241" s="2" t="s">
        <v>1245</v>
      </c>
      <c r="B1241" s="18"/>
      <c r="C1241" s="18"/>
      <c r="D1241" s="19"/>
      <c r="E1241" s="19"/>
      <c r="F1241" s="16">
        <v>378.52</v>
      </c>
      <c r="G1241" s="16">
        <v>421.79</v>
      </c>
      <c r="H1241" s="17">
        <v>378.52</v>
      </c>
      <c r="I1241" s="17">
        <v>369.87</v>
      </c>
      <c r="K1241" s="8">
        <f>D1241-B1241</f>
        <v>0</v>
      </c>
      <c r="L1241" s="8">
        <f t="shared" si="57"/>
        <v>0</v>
      </c>
      <c r="M1241" s="8">
        <f t="shared" si="58"/>
        <v>0</v>
      </c>
      <c r="N1241" s="8">
        <f t="shared" si="59"/>
        <v>-51.920000000000016</v>
      </c>
    </row>
    <row r="1242" spans="1:14" x14ac:dyDescent="0.25">
      <c r="A1242" s="2" t="s">
        <v>1246</v>
      </c>
      <c r="B1242" s="16">
        <v>39.090000000000003</v>
      </c>
      <c r="C1242" s="18"/>
      <c r="D1242" s="17">
        <v>0</v>
      </c>
      <c r="E1242" s="19"/>
      <c r="F1242" s="18"/>
      <c r="G1242" s="18"/>
      <c r="H1242" s="19"/>
      <c r="I1242" s="19"/>
      <c r="K1242" s="8">
        <f>D1242-B1242</f>
        <v>-39.090000000000003</v>
      </c>
      <c r="L1242" s="8">
        <f t="shared" si="57"/>
        <v>0</v>
      </c>
      <c r="M1242" s="8">
        <f t="shared" si="58"/>
        <v>0</v>
      </c>
      <c r="N1242" s="8">
        <f t="shared" si="59"/>
        <v>0</v>
      </c>
    </row>
    <row r="1243" spans="1:14" x14ac:dyDescent="0.25">
      <c r="A1243" s="2" t="s">
        <v>1247</v>
      </c>
      <c r="B1243" s="16">
        <v>39.090000000000003</v>
      </c>
      <c r="C1243" s="16">
        <v>39.200000000000003</v>
      </c>
      <c r="D1243" s="17">
        <v>39.090000000000003</v>
      </c>
      <c r="E1243" s="17">
        <v>39.200000000000003</v>
      </c>
      <c r="F1243" s="18"/>
      <c r="G1243" s="18"/>
      <c r="H1243" s="19"/>
      <c r="I1243" s="19"/>
      <c r="K1243" s="8">
        <f>D1243-B1243</f>
        <v>0</v>
      </c>
      <c r="L1243" s="8">
        <f t="shared" si="57"/>
        <v>0</v>
      </c>
      <c r="M1243" s="8">
        <f t="shared" si="58"/>
        <v>0</v>
      </c>
      <c r="N1243" s="8">
        <f t="shared" si="59"/>
        <v>0</v>
      </c>
    </row>
    <row r="1244" spans="1:14" x14ac:dyDescent="0.25">
      <c r="A1244" s="2" t="s">
        <v>1248</v>
      </c>
      <c r="B1244" s="18"/>
      <c r="C1244" s="18"/>
      <c r="D1244" s="19"/>
      <c r="E1244" s="19"/>
      <c r="F1244" s="16">
        <v>116.29</v>
      </c>
      <c r="G1244" s="16">
        <v>116.62</v>
      </c>
      <c r="H1244" s="17">
        <v>116.29</v>
      </c>
      <c r="I1244" s="17">
        <v>116.62</v>
      </c>
      <c r="K1244" s="8">
        <f>D1244-B1244</f>
        <v>0</v>
      </c>
      <c r="L1244" s="8">
        <f t="shared" si="57"/>
        <v>0</v>
      </c>
      <c r="M1244" s="8">
        <f t="shared" si="58"/>
        <v>0</v>
      </c>
      <c r="N1244" s="8">
        <f t="shared" si="59"/>
        <v>0</v>
      </c>
    </row>
    <row r="1245" spans="1:14" x14ac:dyDescent="0.25">
      <c r="A1245" s="2" t="s">
        <v>1249</v>
      </c>
      <c r="B1245" s="18"/>
      <c r="C1245" s="18"/>
      <c r="D1245" s="19"/>
      <c r="E1245" s="19"/>
      <c r="F1245" s="16">
        <v>39.090000000000003</v>
      </c>
      <c r="G1245" s="16">
        <v>39.200000000000003</v>
      </c>
      <c r="H1245" s="17">
        <v>39.090000000000003</v>
      </c>
      <c r="I1245" s="17">
        <v>39.200000000000003</v>
      </c>
      <c r="K1245" s="8">
        <f>D1245-B1245</f>
        <v>0</v>
      </c>
      <c r="L1245" s="8">
        <f t="shared" si="57"/>
        <v>0</v>
      </c>
      <c r="M1245" s="8">
        <f t="shared" si="58"/>
        <v>0</v>
      </c>
      <c r="N1245" s="8">
        <f t="shared" si="59"/>
        <v>0</v>
      </c>
    </row>
    <row r="1246" spans="1:14" x14ac:dyDescent="0.25">
      <c r="A1246" s="2" t="s">
        <v>1250</v>
      </c>
      <c r="B1246" s="18"/>
      <c r="C1246" s="18"/>
      <c r="D1246" s="19"/>
      <c r="E1246" s="19"/>
      <c r="F1246" s="16">
        <v>105.25999999999999</v>
      </c>
      <c r="G1246" s="16">
        <v>101.92</v>
      </c>
      <c r="H1246" s="17">
        <v>105.25999999999999</v>
      </c>
      <c r="I1246" s="17">
        <v>65.31</v>
      </c>
      <c r="K1246" s="8">
        <f>D1246-B1246</f>
        <v>0</v>
      </c>
      <c r="L1246" s="8">
        <f t="shared" si="57"/>
        <v>0</v>
      </c>
      <c r="M1246" s="8">
        <f t="shared" si="58"/>
        <v>0</v>
      </c>
      <c r="N1246" s="8">
        <f t="shared" si="59"/>
        <v>-36.61</v>
      </c>
    </row>
    <row r="1247" spans="1:14" x14ac:dyDescent="0.25">
      <c r="A1247" s="2" t="s">
        <v>1251</v>
      </c>
      <c r="B1247" s="18"/>
      <c r="C1247" s="18"/>
      <c r="D1247" s="19"/>
      <c r="E1247" s="19"/>
      <c r="F1247" s="16">
        <v>39.090000000000003</v>
      </c>
      <c r="G1247" s="16">
        <v>39.200000000000003</v>
      </c>
      <c r="H1247" s="17">
        <v>39.090000000000003</v>
      </c>
      <c r="I1247" s="17">
        <v>39.200000000000003</v>
      </c>
      <c r="K1247" s="8">
        <f>D1247-B1247</f>
        <v>0</v>
      </c>
      <c r="L1247" s="8">
        <f t="shared" si="57"/>
        <v>0</v>
      </c>
      <c r="M1247" s="8">
        <f t="shared" si="58"/>
        <v>0</v>
      </c>
      <c r="N1247" s="8">
        <f t="shared" si="59"/>
        <v>0</v>
      </c>
    </row>
    <row r="1248" spans="1:14" x14ac:dyDescent="0.25">
      <c r="A1248" s="2" t="s">
        <v>1252</v>
      </c>
      <c r="B1248" s="18"/>
      <c r="C1248" s="18"/>
      <c r="D1248" s="19"/>
      <c r="E1248" s="19"/>
      <c r="F1248" s="16">
        <v>39.090000000000003</v>
      </c>
      <c r="G1248" s="16">
        <v>39.200000000000003</v>
      </c>
      <c r="H1248" s="17">
        <v>39.090000000000003</v>
      </c>
      <c r="I1248" s="17">
        <v>39.200000000000003</v>
      </c>
      <c r="K1248" s="8">
        <f>D1248-B1248</f>
        <v>0</v>
      </c>
      <c r="L1248" s="8">
        <f t="shared" si="57"/>
        <v>0</v>
      </c>
      <c r="M1248" s="8">
        <f t="shared" si="58"/>
        <v>0</v>
      </c>
      <c r="N1248" s="8">
        <f t="shared" si="59"/>
        <v>0</v>
      </c>
    </row>
    <row r="1249" spans="1:14" x14ac:dyDescent="0.25">
      <c r="A1249" s="2" t="s">
        <v>1253</v>
      </c>
      <c r="B1249" s="18"/>
      <c r="C1249" s="18"/>
      <c r="D1249" s="19"/>
      <c r="E1249" s="19"/>
      <c r="F1249" s="16">
        <v>39.090000000000003</v>
      </c>
      <c r="G1249" s="16">
        <v>39.200000000000003</v>
      </c>
      <c r="H1249" s="17">
        <v>39.090000000000003</v>
      </c>
      <c r="I1249" s="17">
        <v>39.200000000000003</v>
      </c>
      <c r="K1249" s="8">
        <f>D1249-B1249</f>
        <v>0</v>
      </c>
      <c r="L1249" s="8">
        <f t="shared" si="57"/>
        <v>0</v>
      </c>
      <c r="M1249" s="8">
        <f t="shared" si="58"/>
        <v>0</v>
      </c>
      <c r="N1249" s="8">
        <f t="shared" si="59"/>
        <v>0</v>
      </c>
    </row>
    <row r="1250" spans="1:14" x14ac:dyDescent="0.25">
      <c r="A1250" s="2" t="s">
        <v>1254</v>
      </c>
      <c r="B1250" s="16">
        <v>77.400000000000006</v>
      </c>
      <c r="C1250" s="16">
        <v>70.56</v>
      </c>
      <c r="D1250" s="17">
        <v>70.36</v>
      </c>
      <c r="E1250" s="17">
        <v>0</v>
      </c>
      <c r="F1250" s="18"/>
      <c r="G1250" s="18"/>
      <c r="H1250" s="19"/>
      <c r="I1250" s="19"/>
      <c r="K1250" s="8">
        <f>D1250-B1250</f>
        <v>-7.0400000000000063</v>
      </c>
      <c r="L1250" s="8">
        <f t="shared" si="57"/>
        <v>-70.56</v>
      </c>
      <c r="M1250" s="8">
        <f t="shared" si="58"/>
        <v>0</v>
      </c>
      <c r="N1250" s="8">
        <f t="shared" si="59"/>
        <v>0</v>
      </c>
    </row>
    <row r="1251" spans="1:14" x14ac:dyDescent="0.25">
      <c r="A1251" s="2" t="s">
        <v>1255</v>
      </c>
      <c r="B1251" s="18"/>
      <c r="C1251" s="18"/>
      <c r="D1251" s="19"/>
      <c r="E1251" s="19"/>
      <c r="F1251" s="18"/>
      <c r="G1251" s="16">
        <v>39.200000000000003</v>
      </c>
      <c r="H1251" s="19"/>
      <c r="I1251" s="17">
        <v>39.200000000000003</v>
      </c>
      <c r="K1251" s="8">
        <f>D1251-B1251</f>
        <v>0</v>
      </c>
      <c r="L1251" s="8">
        <f t="shared" si="57"/>
        <v>0</v>
      </c>
      <c r="M1251" s="8">
        <f t="shared" si="58"/>
        <v>0</v>
      </c>
      <c r="N1251" s="8">
        <f t="shared" si="59"/>
        <v>0</v>
      </c>
    </row>
    <row r="1252" spans="1:14" x14ac:dyDescent="0.25">
      <c r="A1252" s="2" t="s">
        <v>1256</v>
      </c>
      <c r="B1252" s="16">
        <v>43</v>
      </c>
      <c r="C1252" s="18"/>
      <c r="D1252" s="17">
        <v>0</v>
      </c>
      <c r="E1252" s="19"/>
      <c r="F1252" s="18"/>
      <c r="G1252" s="18"/>
      <c r="H1252" s="19"/>
      <c r="I1252" s="19"/>
      <c r="K1252" s="8">
        <f>D1252-B1252</f>
        <v>-43</v>
      </c>
      <c r="L1252" s="8">
        <f t="shared" si="57"/>
        <v>0</v>
      </c>
      <c r="M1252" s="8">
        <f t="shared" si="58"/>
        <v>0</v>
      </c>
      <c r="N1252" s="8">
        <f t="shared" si="59"/>
        <v>0</v>
      </c>
    </row>
    <row r="1253" spans="1:14" x14ac:dyDescent="0.25">
      <c r="A1253" s="2" t="s">
        <v>1257</v>
      </c>
      <c r="B1253" s="18"/>
      <c r="C1253" s="18"/>
      <c r="D1253" s="19"/>
      <c r="E1253" s="19"/>
      <c r="F1253" s="16">
        <v>39.090000000000003</v>
      </c>
      <c r="G1253" s="16">
        <v>39.200000000000003</v>
      </c>
      <c r="H1253" s="17">
        <v>39.090000000000003</v>
      </c>
      <c r="I1253" s="17">
        <v>39.200000000000003</v>
      </c>
      <c r="K1253" s="8">
        <f>D1253-B1253</f>
        <v>0</v>
      </c>
      <c r="L1253" s="8">
        <f t="shared" si="57"/>
        <v>0</v>
      </c>
      <c r="M1253" s="8">
        <f t="shared" si="58"/>
        <v>0</v>
      </c>
      <c r="N1253" s="8">
        <f t="shared" si="59"/>
        <v>0</v>
      </c>
    </row>
    <row r="1254" spans="1:14" x14ac:dyDescent="0.25">
      <c r="A1254" s="2" t="s">
        <v>1258</v>
      </c>
      <c r="B1254" s="16">
        <v>88.47</v>
      </c>
      <c r="C1254" s="18"/>
      <c r="D1254" s="17">
        <v>0</v>
      </c>
      <c r="E1254" s="19"/>
      <c r="F1254" s="18"/>
      <c r="G1254" s="18"/>
      <c r="H1254" s="19"/>
      <c r="I1254" s="19"/>
      <c r="K1254" s="8">
        <f>D1254-B1254</f>
        <v>-88.47</v>
      </c>
      <c r="L1254" s="8">
        <f t="shared" si="57"/>
        <v>0</v>
      </c>
      <c r="M1254" s="8">
        <f t="shared" si="58"/>
        <v>0</v>
      </c>
      <c r="N1254" s="8">
        <f t="shared" si="59"/>
        <v>0</v>
      </c>
    </row>
    <row r="1255" spans="1:14" x14ac:dyDescent="0.25">
      <c r="A1255" s="2" t="s">
        <v>1259</v>
      </c>
      <c r="B1255" s="16">
        <v>52.050000000000011</v>
      </c>
      <c r="C1255" s="16">
        <v>39.200000000000003</v>
      </c>
      <c r="D1255" s="17">
        <v>0</v>
      </c>
      <c r="E1255" s="17">
        <v>0</v>
      </c>
      <c r="F1255" s="18"/>
      <c r="G1255" s="18"/>
      <c r="H1255" s="19"/>
      <c r="I1255" s="19"/>
      <c r="K1255" s="8">
        <f>D1255-B1255</f>
        <v>-52.050000000000011</v>
      </c>
      <c r="L1255" s="8">
        <f t="shared" si="57"/>
        <v>-39.200000000000003</v>
      </c>
      <c r="M1255" s="8">
        <f t="shared" si="58"/>
        <v>0</v>
      </c>
      <c r="N1255" s="8">
        <f t="shared" si="59"/>
        <v>0</v>
      </c>
    </row>
    <row r="1256" spans="1:14" x14ac:dyDescent="0.25">
      <c r="A1256" s="2" t="s">
        <v>1260</v>
      </c>
      <c r="B1256" s="18"/>
      <c r="C1256" s="18"/>
      <c r="D1256" s="19"/>
      <c r="E1256" s="19"/>
      <c r="F1256" s="16">
        <v>39.090000000000003</v>
      </c>
      <c r="G1256" s="16">
        <v>39.200000000000003</v>
      </c>
      <c r="H1256" s="17">
        <v>39.090000000000003</v>
      </c>
      <c r="I1256" s="17">
        <v>39.200000000000003</v>
      </c>
      <c r="K1256" s="8">
        <f>D1256-B1256</f>
        <v>0</v>
      </c>
      <c r="L1256" s="8">
        <f t="shared" si="57"/>
        <v>0</v>
      </c>
      <c r="M1256" s="8">
        <f t="shared" si="58"/>
        <v>0</v>
      </c>
      <c r="N1256" s="8">
        <f t="shared" si="59"/>
        <v>0</v>
      </c>
    </row>
    <row r="1257" spans="1:14" x14ac:dyDescent="0.25">
      <c r="A1257" s="2" t="s">
        <v>1261</v>
      </c>
      <c r="B1257" s="18"/>
      <c r="C1257" s="18"/>
      <c r="D1257" s="19"/>
      <c r="E1257" s="19"/>
      <c r="F1257" s="16">
        <v>0</v>
      </c>
      <c r="G1257" s="18"/>
      <c r="H1257" s="17">
        <v>0</v>
      </c>
      <c r="I1257" s="19"/>
      <c r="K1257" s="8">
        <f>D1257-B1257</f>
        <v>0</v>
      </c>
      <c r="L1257" s="8">
        <f t="shared" si="57"/>
        <v>0</v>
      </c>
      <c r="M1257" s="8">
        <f t="shared" si="58"/>
        <v>0</v>
      </c>
      <c r="N1257" s="8">
        <f t="shared" si="59"/>
        <v>0</v>
      </c>
    </row>
    <row r="1258" spans="1:14" x14ac:dyDescent="0.25">
      <c r="A1258" s="2" t="s">
        <v>1262</v>
      </c>
      <c r="B1258" s="18"/>
      <c r="C1258" s="18"/>
      <c r="D1258" s="19"/>
      <c r="E1258" s="19"/>
      <c r="F1258" s="18"/>
      <c r="G1258" s="16">
        <v>39.200000000000003</v>
      </c>
      <c r="H1258" s="19"/>
      <c r="I1258" s="17">
        <v>39.200000000000003</v>
      </c>
      <c r="K1258" s="8">
        <f>D1258-B1258</f>
        <v>0</v>
      </c>
      <c r="L1258" s="8">
        <f t="shared" si="57"/>
        <v>0</v>
      </c>
      <c r="M1258" s="8">
        <f t="shared" si="58"/>
        <v>0</v>
      </c>
      <c r="N1258" s="8">
        <f t="shared" si="59"/>
        <v>0</v>
      </c>
    </row>
    <row r="1259" spans="1:14" x14ac:dyDescent="0.25">
      <c r="A1259" s="2" t="s">
        <v>1263</v>
      </c>
      <c r="B1259" s="16">
        <v>945.92</v>
      </c>
      <c r="C1259" s="16">
        <v>142.28999999999996</v>
      </c>
      <c r="D1259" s="17">
        <v>945.92</v>
      </c>
      <c r="E1259" s="17">
        <v>142.30000000000001</v>
      </c>
      <c r="F1259" s="18"/>
      <c r="G1259" s="18"/>
      <c r="H1259" s="19"/>
      <c r="I1259" s="19"/>
      <c r="K1259" s="8">
        <f>D1259-B1259</f>
        <v>0</v>
      </c>
      <c r="L1259" s="8">
        <f t="shared" si="57"/>
        <v>1.0000000000047748E-2</v>
      </c>
      <c r="M1259" s="8">
        <f t="shared" si="58"/>
        <v>0</v>
      </c>
      <c r="N1259" s="8">
        <f t="shared" si="59"/>
        <v>0</v>
      </c>
    </row>
    <row r="1260" spans="1:14" x14ac:dyDescent="0.25">
      <c r="A1260" s="2" t="s">
        <v>1264</v>
      </c>
      <c r="B1260" s="16">
        <v>39.090000000000003</v>
      </c>
      <c r="C1260" s="16">
        <v>39.200000000000003</v>
      </c>
      <c r="D1260" s="17">
        <v>39.090000000000003</v>
      </c>
      <c r="E1260" s="17">
        <v>39.200000000000003</v>
      </c>
      <c r="F1260" s="18"/>
      <c r="G1260" s="18"/>
      <c r="H1260" s="19"/>
      <c r="I1260" s="19"/>
      <c r="K1260" s="8">
        <f>D1260-B1260</f>
        <v>0</v>
      </c>
      <c r="L1260" s="8">
        <f t="shared" si="57"/>
        <v>0</v>
      </c>
      <c r="M1260" s="8">
        <f t="shared" si="58"/>
        <v>0</v>
      </c>
      <c r="N1260" s="8">
        <f t="shared" si="59"/>
        <v>0</v>
      </c>
    </row>
    <row r="1261" spans="1:14" x14ac:dyDescent="0.25">
      <c r="A1261" s="2" t="s">
        <v>1265</v>
      </c>
      <c r="B1261" s="18"/>
      <c r="C1261" s="18"/>
      <c r="D1261" s="19"/>
      <c r="E1261" s="19"/>
      <c r="F1261" s="16">
        <v>132.9</v>
      </c>
      <c r="G1261" s="16">
        <v>133.28</v>
      </c>
      <c r="H1261" s="17">
        <v>132.9</v>
      </c>
      <c r="I1261" s="17">
        <v>133.28</v>
      </c>
      <c r="K1261" s="8">
        <f>D1261-B1261</f>
        <v>0</v>
      </c>
      <c r="L1261" s="8">
        <f t="shared" si="57"/>
        <v>0</v>
      </c>
      <c r="M1261" s="8">
        <f t="shared" si="58"/>
        <v>0</v>
      </c>
      <c r="N1261" s="8">
        <f t="shared" si="59"/>
        <v>0</v>
      </c>
    </row>
    <row r="1262" spans="1:14" x14ac:dyDescent="0.25">
      <c r="A1262" s="2" t="s">
        <v>1266</v>
      </c>
      <c r="B1262" s="16">
        <v>195.44</v>
      </c>
      <c r="C1262" s="16">
        <v>196</v>
      </c>
      <c r="D1262" s="17">
        <v>195.44</v>
      </c>
      <c r="E1262" s="17">
        <v>196</v>
      </c>
      <c r="F1262" s="18"/>
      <c r="G1262" s="18"/>
      <c r="H1262" s="19"/>
      <c r="I1262" s="19"/>
      <c r="K1262" s="8">
        <f>D1262-B1262</f>
        <v>0</v>
      </c>
      <c r="L1262" s="8">
        <f t="shared" si="57"/>
        <v>0</v>
      </c>
      <c r="M1262" s="8">
        <f t="shared" si="58"/>
        <v>0</v>
      </c>
      <c r="N1262" s="8">
        <f t="shared" si="59"/>
        <v>0</v>
      </c>
    </row>
    <row r="1263" spans="1:14" x14ac:dyDescent="0.25">
      <c r="A1263" s="2" t="s">
        <v>1267</v>
      </c>
      <c r="B1263" s="18"/>
      <c r="C1263" s="18"/>
      <c r="D1263" s="19"/>
      <c r="E1263" s="19"/>
      <c r="F1263" s="16">
        <v>77.84</v>
      </c>
      <c r="G1263" s="16">
        <v>39.200000000000003</v>
      </c>
      <c r="H1263" s="17">
        <v>77.84</v>
      </c>
      <c r="I1263" s="17">
        <v>39.200000000000003</v>
      </c>
      <c r="K1263" s="8">
        <f>D1263-B1263</f>
        <v>0</v>
      </c>
      <c r="L1263" s="8">
        <f t="shared" si="57"/>
        <v>0</v>
      </c>
      <c r="M1263" s="8">
        <f t="shared" si="58"/>
        <v>0</v>
      </c>
      <c r="N1263" s="8">
        <f t="shared" si="59"/>
        <v>0</v>
      </c>
    </row>
    <row r="1264" spans="1:14" x14ac:dyDescent="0.25">
      <c r="A1264" s="2" t="s">
        <v>1268</v>
      </c>
      <c r="B1264" s="18"/>
      <c r="C1264" s="18"/>
      <c r="D1264" s="19"/>
      <c r="E1264" s="19"/>
      <c r="F1264" s="16">
        <v>39.090000000000003</v>
      </c>
      <c r="G1264" s="16">
        <v>39.200000000000003</v>
      </c>
      <c r="H1264" s="17">
        <v>39.090000000000003</v>
      </c>
      <c r="I1264" s="17">
        <v>0</v>
      </c>
      <c r="K1264" s="8">
        <f>D1264-B1264</f>
        <v>0</v>
      </c>
      <c r="L1264" s="8">
        <f t="shared" si="57"/>
        <v>0</v>
      </c>
      <c r="M1264" s="8">
        <f t="shared" si="58"/>
        <v>0</v>
      </c>
      <c r="N1264" s="8">
        <f t="shared" si="59"/>
        <v>-39.200000000000003</v>
      </c>
    </row>
    <row r="1265" spans="1:14" x14ac:dyDescent="0.25">
      <c r="A1265" s="2" t="s">
        <v>1269</v>
      </c>
      <c r="B1265" s="18"/>
      <c r="C1265" s="18"/>
      <c r="D1265" s="19"/>
      <c r="E1265" s="19"/>
      <c r="F1265" s="16">
        <v>39.090000000000003</v>
      </c>
      <c r="G1265" s="16">
        <v>39.200000000000003</v>
      </c>
      <c r="H1265" s="17">
        <v>39.090000000000003</v>
      </c>
      <c r="I1265" s="17">
        <v>39.200000000000003</v>
      </c>
      <c r="K1265" s="8">
        <f>D1265-B1265</f>
        <v>0</v>
      </c>
      <c r="L1265" s="8">
        <f t="shared" si="57"/>
        <v>0</v>
      </c>
      <c r="M1265" s="8">
        <f t="shared" si="58"/>
        <v>0</v>
      </c>
      <c r="N1265" s="8">
        <f t="shared" si="59"/>
        <v>0</v>
      </c>
    </row>
    <row r="1266" spans="1:14" x14ac:dyDescent="0.25">
      <c r="A1266" s="2" t="s">
        <v>1270</v>
      </c>
      <c r="B1266" s="16">
        <v>0</v>
      </c>
      <c r="C1266" s="18"/>
      <c r="D1266" s="17">
        <v>38.75</v>
      </c>
      <c r="E1266" s="19"/>
      <c r="F1266" s="18"/>
      <c r="G1266" s="18"/>
      <c r="H1266" s="19"/>
      <c r="I1266" s="19"/>
      <c r="K1266" s="8">
        <f>D1266-B1266</f>
        <v>38.75</v>
      </c>
      <c r="L1266" s="8">
        <f t="shared" si="57"/>
        <v>0</v>
      </c>
      <c r="M1266" s="8">
        <f t="shared" si="58"/>
        <v>0</v>
      </c>
      <c r="N1266" s="8">
        <f t="shared" si="59"/>
        <v>0</v>
      </c>
    </row>
    <row r="1267" spans="1:14" x14ac:dyDescent="0.25">
      <c r="A1267" s="2" t="s">
        <v>1271</v>
      </c>
      <c r="B1267" s="18"/>
      <c r="C1267" s="16">
        <v>-76.61999999999999</v>
      </c>
      <c r="D1267" s="19"/>
      <c r="E1267" s="17">
        <v>0</v>
      </c>
      <c r="F1267" s="18"/>
      <c r="G1267" s="18"/>
      <c r="H1267" s="19"/>
      <c r="I1267" s="19"/>
      <c r="K1267" s="8">
        <f>D1267-B1267</f>
        <v>0</v>
      </c>
      <c r="L1267" s="8">
        <f t="shared" si="57"/>
        <v>76.61999999999999</v>
      </c>
      <c r="M1267" s="8">
        <f t="shared" si="58"/>
        <v>0</v>
      </c>
      <c r="N1267" s="8">
        <f t="shared" si="59"/>
        <v>0</v>
      </c>
    </row>
    <row r="1268" spans="1:14" x14ac:dyDescent="0.25">
      <c r="A1268" s="2" t="s">
        <v>1272</v>
      </c>
      <c r="B1268" s="18"/>
      <c r="C1268" s="18"/>
      <c r="D1268" s="19"/>
      <c r="E1268" s="19"/>
      <c r="F1268" s="16">
        <v>101.63</v>
      </c>
      <c r="G1268" s="16">
        <v>89.18</v>
      </c>
      <c r="H1268" s="17">
        <v>0</v>
      </c>
      <c r="I1268" s="17">
        <v>89.18</v>
      </c>
      <c r="K1268" s="8">
        <f>D1268-B1268</f>
        <v>0</v>
      </c>
      <c r="L1268" s="8">
        <f t="shared" si="57"/>
        <v>0</v>
      </c>
      <c r="M1268" s="8">
        <f t="shared" si="58"/>
        <v>-101.63</v>
      </c>
      <c r="N1268" s="8">
        <f t="shared" si="59"/>
        <v>0</v>
      </c>
    </row>
    <row r="1269" spans="1:14" x14ac:dyDescent="0.25">
      <c r="A1269" s="2" t="s">
        <v>1273</v>
      </c>
      <c r="B1269" s="16">
        <v>39.090000000000003</v>
      </c>
      <c r="C1269" s="16">
        <v>39.200000000000003</v>
      </c>
      <c r="D1269" s="17">
        <v>39.090000000000003</v>
      </c>
      <c r="E1269" s="17">
        <v>39.200000000000003</v>
      </c>
      <c r="F1269" s="18"/>
      <c r="G1269" s="18"/>
      <c r="H1269" s="19"/>
      <c r="I1269" s="19"/>
      <c r="K1269" s="8">
        <f>D1269-B1269</f>
        <v>0</v>
      </c>
      <c r="L1269" s="8">
        <f t="shared" si="57"/>
        <v>0</v>
      </c>
      <c r="M1269" s="8">
        <f t="shared" si="58"/>
        <v>0</v>
      </c>
      <c r="N1269" s="8">
        <f t="shared" si="59"/>
        <v>0</v>
      </c>
    </row>
    <row r="1270" spans="1:14" x14ac:dyDescent="0.25">
      <c r="A1270" s="2" t="s">
        <v>1274</v>
      </c>
      <c r="B1270" s="18"/>
      <c r="C1270" s="16">
        <v>1279.9199999999998</v>
      </c>
      <c r="D1270" s="19"/>
      <c r="E1270" s="17">
        <v>2876.1200000000003</v>
      </c>
      <c r="F1270" s="18"/>
      <c r="G1270" s="18"/>
      <c r="H1270" s="19"/>
      <c r="I1270" s="19"/>
      <c r="K1270" s="8">
        <f>D1270-B1270</f>
        <v>0</v>
      </c>
      <c r="L1270" s="8">
        <f t="shared" si="57"/>
        <v>1596.2000000000005</v>
      </c>
      <c r="M1270" s="8">
        <f t="shared" si="58"/>
        <v>0</v>
      </c>
      <c r="N1270" s="8">
        <f t="shared" si="59"/>
        <v>0</v>
      </c>
    </row>
    <row r="1271" spans="1:14" x14ac:dyDescent="0.25">
      <c r="A1271" s="2" t="s">
        <v>1275</v>
      </c>
      <c r="B1271" s="16">
        <v>70.36</v>
      </c>
      <c r="C1271" s="16">
        <v>70.56</v>
      </c>
      <c r="D1271" s="17">
        <v>70.55</v>
      </c>
      <c r="E1271" s="17">
        <v>70.56</v>
      </c>
      <c r="F1271" s="18"/>
      <c r="G1271" s="18"/>
      <c r="H1271" s="19"/>
      <c r="I1271" s="19"/>
      <c r="K1271" s="8">
        <f>D1271-B1271</f>
        <v>0.18999999999999773</v>
      </c>
      <c r="L1271" s="8">
        <f t="shared" si="57"/>
        <v>0</v>
      </c>
      <c r="M1271" s="8">
        <f t="shared" si="58"/>
        <v>0</v>
      </c>
      <c r="N1271" s="8">
        <f t="shared" si="59"/>
        <v>0</v>
      </c>
    </row>
    <row r="1272" spans="1:14" x14ac:dyDescent="0.25">
      <c r="A1272" s="2" t="s">
        <v>1276</v>
      </c>
      <c r="B1272" s="18"/>
      <c r="C1272" s="18"/>
      <c r="D1272" s="19"/>
      <c r="E1272" s="19"/>
      <c r="F1272" s="18"/>
      <c r="G1272" s="16">
        <v>0</v>
      </c>
      <c r="H1272" s="19"/>
      <c r="I1272" s="17">
        <v>370.55</v>
      </c>
      <c r="K1272" s="8">
        <f>D1272-B1272</f>
        <v>0</v>
      </c>
      <c r="L1272" s="8">
        <f t="shared" si="57"/>
        <v>0</v>
      </c>
      <c r="M1272" s="8">
        <f t="shared" si="58"/>
        <v>0</v>
      </c>
      <c r="N1272" s="8">
        <f t="shared" si="59"/>
        <v>370.55</v>
      </c>
    </row>
    <row r="1273" spans="1:14" x14ac:dyDescent="0.25">
      <c r="A1273" s="2" t="s">
        <v>1277</v>
      </c>
      <c r="B1273" s="16">
        <v>39.090000000000003</v>
      </c>
      <c r="C1273" s="16">
        <v>-132.47999999999999</v>
      </c>
      <c r="D1273" s="17">
        <v>0</v>
      </c>
      <c r="E1273" s="17">
        <v>0</v>
      </c>
      <c r="F1273" s="18"/>
      <c r="G1273" s="18"/>
      <c r="H1273" s="19"/>
      <c r="I1273" s="19"/>
      <c r="K1273" s="8">
        <f>D1273-B1273</f>
        <v>-39.090000000000003</v>
      </c>
      <c r="L1273" s="8">
        <f t="shared" si="57"/>
        <v>132.47999999999999</v>
      </c>
      <c r="M1273" s="8">
        <f t="shared" si="58"/>
        <v>0</v>
      </c>
      <c r="N1273" s="8">
        <f t="shared" si="59"/>
        <v>0</v>
      </c>
    </row>
    <row r="1274" spans="1:14" x14ac:dyDescent="0.25">
      <c r="A1274" s="2" t="s">
        <v>1278</v>
      </c>
      <c r="B1274" s="18"/>
      <c r="C1274" s="18"/>
      <c r="D1274" s="19"/>
      <c r="E1274" s="19"/>
      <c r="F1274" s="16">
        <v>0</v>
      </c>
      <c r="G1274" s="18"/>
      <c r="H1274" s="17">
        <v>0</v>
      </c>
      <c r="I1274" s="19"/>
      <c r="K1274" s="8">
        <f>D1274-B1274</f>
        <v>0</v>
      </c>
      <c r="L1274" s="8">
        <f t="shared" si="57"/>
        <v>0</v>
      </c>
      <c r="M1274" s="8">
        <f t="shared" si="58"/>
        <v>0</v>
      </c>
      <c r="N1274" s="8">
        <f t="shared" si="59"/>
        <v>0</v>
      </c>
    </row>
    <row r="1275" spans="1:14" x14ac:dyDescent="0.25">
      <c r="A1275" s="2" t="s">
        <v>1279</v>
      </c>
      <c r="B1275" s="16">
        <v>70.36</v>
      </c>
      <c r="C1275" s="16">
        <v>70.56</v>
      </c>
      <c r="D1275" s="17">
        <v>70.36</v>
      </c>
      <c r="E1275" s="17">
        <v>70.56</v>
      </c>
      <c r="F1275" s="18"/>
      <c r="G1275" s="18"/>
      <c r="H1275" s="19"/>
      <c r="I1275" s="19"/>
      <c r="K1275" s="8">
        <f>D1275-B1275</f>
        <v>0</v>
      </c>
      <c r="L1275" s="8">
        <f t="shared" si="57"/>
        <v>0</v>
      </c>
      <c r="M1275" s="8">
        <f t="shared" si="58"/>
        <v>0</v>
      </c>
      <c r="N1275" s="8">
        <f t="shared" si="59"/>
        <v>0</v>
      </c>
    </row>
    <row r="1276" spans="1:14" x14ac:dyDescent="0.25">
      <c r="A1276" s="2" t="s">
        <v>1280</v>
      </c>
      <c r="B1276" s="16">
        <v>77.400000000000006</v>
      </c>
      <c r="C1276" s="16">
        <v>70.56</v>
      </c>
      <c r="D1276" s="17">
        <v>70.36</v>
      </c>
      <c r="E1276" s="17">
        <v>70.56</v>
      </c>
      <c r="F1276" s="18"/>
      <c r="G1276" s="18"/>
      <c r="H1276" s="19"/>
      <c r="I1276" s="19"/>
      <c r="K1276" s="8">
        <f>D1276-B1276</f>
        <v>-7.0400000000000063</v>
      </c>
      <c r="L1276" s="8">
        <f t="shared" si="57"/>
        <v>0</v>
      </c>
      <c r="M1276" s="8">
        <f t="shared" si="58"/>
        <v>0</v>
      </c>
      <c r="N1276" s="8">
        <f t="shared" si="59"/>
        <v>0</v>
      </c>
    </row>
    <row r="1277" spans="1:14" x14ac:dyDescent="0.25">
      <c r="A1277" s="2" t="s">
        <v>1281</v>
      </c>
      <c r="B1277" s="16">
        <v>43.05</v>
      </c>
      <c r="C1277" s="16">
        <v>43.120000000000005</v>
      </c>
      <c r="D1277" s="17">
        <v>38.75</v>
      </c>
      <c r="E1277" s="17">
        <v>3.91</v>
      </c>
      <c r="F1277" s="18"/>
      <c r="G1277" s="18"/>
      <c r="H1277" s="19"/>
      <c r="I1277" s="19"/>
      <c r="K1277" s="8">
        <f>D1277-B1277</f>
        <v>-4.2999999999999972</v>
      </c>
      <c r="L1277" s="8">
        <f t="shared" si="57"/>
        <v>-39.210000000000008</v>
      </c>
      <c r="M1277" s="8">
        <f t="shared" si="58"/>
        <v>0</v>
      </c>
      <c r="N1277" s="8">
        <f t="shared" si="59"/>
        <v>0</v>
      </c>
    </row>
    <row r="1278" spans="1:14" x14ac:dyDescent="0.25">
      <c r="A1278" s="2" t="s">
        <v>1282</v>
      </c>
      <c r="B1278" s="16">
        <v>43.02</v>
      </c>
      <c r="C1278" s="16">
        <v>-39.090000000000003</v>
      </c>
      <c r="D1278" s="17">
        <v>0</v>
      </c>
      <c r="E1278" s="17">
        <v>42.68</v>
      </c>
      <c r="F1278" s="18"/>
      <c r="G1278" s="18"/>
      <c r="H1278" s="19"/>
      <c r="I1278" s="19"/>
      <c r="K1278" s="8">
        <f>D1278-B1278</f>
        <v>-43.02</v>
      </c>
      <c r="L1278" s="8">
        <f t="shared" si="57"/>
        <v>81.77000000000001</v>
      </c>
      <c r="M1278" s="8">
        <f t="shared" si="58"/>
        <v>0</v>
      </c>
      <c r="N1278" s="8">
        <f t="shared" si="59"/>
        <v>0</v>
      </c>
    </row>
    <row r="1279" spans="1:14" x14ac:dyDescent="0.25">
      <c r="A1279" s="2" t="s">
        <v>1283</v>
      </c>
      <c r="B1279" s="16">
        <v>39.090000000000003</v>
      </c>
      <c r="C1279" s="16">
        <v>39.200000000000003</v>
      </c>
      <c r="D1279" s="17">
        <v>39.090000000000003</v>
      </c>
      <c r="E1279" s="17">
        <v>0</v>
      </c>
      <c r="F1279" s="18"/>
      <c r="G1279" s="18"/>
      <c r="H1279" s="19"/>
      <c r="I1279" s="19"/>
      <c r="K1279" s="8">
        <f>D1279-B1279</f>
        <v>0</v>
      </c>
      <c r="L1279" s="8">
        <f t="shared" si="57"/>
        <v>-39.200000000000003</v>
      </c>
      <c r="M1279" s="8">
        <f t="shared" si="58"/>
        <v>0</v>
      </c>
      <c r="N1279" s="8">
        <f t="shared" si="59"/>
        <v>0</v>
      </c>
    </row>
    <row r="1280" spans="1:14" x14ac:dyDescent="0.25">
      <c r="A1280" s="2" t="s">
        <v>1284</v>
      </c>
      <c r="B1280" s="18"/>
      <c r="C1280" s="18"/>
      <c r="D1280" s="19"/>
      <c r="E1280" s="19"/>
      <c r="F1280" s="16">
        <v>39.090000000000003</v>
      </c>
      <c r="G1280" s="16">
        <v>39.200000000000003</v>
      </c>
      <c r="H1280" s="17">
        <v>39.090000000000003</v>
      </c>
      <c r="I1280" s="17">
        <v>39.200000000000003</v>
      </c>
      <c r="K1280" s="8">
        <f>D1280-B1280</f>
        <v>0</v>
      </c>
      <c r="L1280" s="8">
        <f t="shared" si="57"/>
        <v>0</v>
      </c>
      <c r="M1280" s="8">
        <f t="shared" si="58"/>
        <v>0</v>
      </c>
      <c r="N1280" s="8">
        <f t="shared" si="59"/>
        <v>0</v>
      </c>
    </row>
    <row r="1281" spans="1:14" x14ac:dyDescent="0.25">
      <c r="A1281" s="2" t="s">
        <v>1285</v>
      </c>
      <c r="B1281" s="18"/>
      <c r="C1281" s="18"/>
      <c r="D1281" s="19"/>
      <c r="E1281" s="19"/>
      <c r="F1281" s="16">
        <v>70.36</v>
      </c>
      <c r="G1281" s="16">
        <v>70.56</v>
      </c>
      <c r="H1281" s="17">
        <v>77.34</v>
      </c>
      <c r="I1281" s="17">
        <v>70.56</v>
      </c>
      <c r="K1281" s="8">
        <f>D1281-B1281</f>
        <v>0</v>
      </c>
      <c r="L1281" s="8">
        <f t="shared" si="57"/>
        <v>0</v>
      </c>
      <c r="M1281" s="8">
        <f t="shared" si="58"/>
        <v>6.980000000000004</v>
      </c>
      <c r="N1281" s="8">
        <f t="shared" si="59"/>
        <v>0</v>
      </c>
    </row>
    <row r="1282" spans="1:14" x14ac:dyDescent="0.25">
      <c r="A1282" s="2" t="s">
        <v>1286</v>
      </c>
      <c r="B1282" s="16">
        <v>39.090000000000003</v>
      </c>
      <c r="C1282" s="16">
        <v>39.200000000000003</v>
      </c>
      <c r="D1282" s="17">
        <v>39.090000000000003</v>
      </c>
      <c r="E1282" s="17">
        <v>39.200000000000003</v>
      </c>
      <c r="F1282" s="18"/>
      <c r="G1282" s="18"/>
      <c r="H1282" s="19"/>
      <c r="I1282" s="19"/>
      <c r="K1282" s="8">
        <f>D1282-B1282</f>
        <v>0</v>
      </c>
      <c r="L1282" s="8">
        <f t="shared" si="57"/>
        <v>0</v>
      </c>
      <c r="M1282" s="8">
        <f t="shared" si="58"/>
        <v>0</v>
      </c>
      <c r="N1282" s="8">
        <f t="shared" si="59"/>
        <v>0</v>
      </c>
    </row>
    <row r="1283" spans="1:14" x14ac:dyDescent="0.25">
      <c r="A1283" s="2" t="s">
        <v>1287</v>
      </c>
      <c r="B1283" s="18"/>
      <c r="C1283" s="18"/>
      <c r="D1283" s="19"/>
      <c r="E1283" s="19"/>
      <c r="F1283" s="16">
        <v>39.090000000000003</v>
      </c>
      <c r="G1283" s="16">
        <v>39.200000000000003</v>
      </c>
      <c r="H1283" s="17">
        <v>39.090000000000003</v>
      </c>
      <c r="I1283" s="17">
        <v>39.200000000000003</v>
      </c>
      <c r="K1283" s="8">
        <f>D1283-B1283</f>
        <v>0</v>
      </c>
      <c r="L1283" s="8">
        <f t="shared" si="57"/>
        <v>0</v>
      </c>
      <c r="M1283" s="8">
        <f t="shared" si="58"/>
        <v>0</v>
      </c>
      <c r="N1283" s="8">
        <f t="shared" si="59"/>
        <v>0</v>
      </c>
    </row>
    <row r="1284" spans="1:14" x14ac:dyDescent="0.25">
      <c r="A1284" s="2" t="s">
        <v>1288</v>
      </c>
      <c r="B1284" s="16">
        <v>39.090000000000003</v>
      </c>
      <c r="C1284" s="16">
        <v>39.200000000000003</v>
      </c>
      <c r="D1284" s="17">
        <v>39.090000000000003</v>
      </c>
      <c r="E1284" s="17">
        <v>0</v>
      </c>
      <c r="F1284" s="18"/>
      <c r="G1284" s="18"/>
      <c r="H1284" s="19"/>
      <c r="I1284" s="19"/>
      <c r="K1284" s="8">
        <f>D1284-B1284</f>
        <v>0</v>
      </c>
      <c r="L1284" s="8">
        <f t="shared" ref="L1284:L1347" si="60">E1284-C1284</f>
        <v>-39.200000000000003</v>
      </c>
      <c r="M1284" s="8">
        <f t="shared" ref="M1284:M1347" si="61">H1284-F1284</f>
        <v>0</v>
      </c>
      <c r="N1284" s="8">
        <f t="shared" ref="N1284:N1347" si="62">I1284-G1284</f>
        <v>0</v>
      </c>
    </row>
    <row r="1285" spans="1:14" x14ac:dyDescent="0.25">
      <c r="A1285" s="2" t="s">
        <v>1289</v>
      </c>
      <c r="B1285" s="16">
        <v>39.090000000000003</v>
      </c>
      <c r="C1285" s="16">
        <v>39.200000000000003</v>
      </c>
      <c r="D1285" s="17">
        <v>39.090000000000003</v>
      </c>
      <c r="E1285" s="17">
        <v>39.200000000000003</v>
      </c>
      <c r="F1285" s="18"/>
      <c r="G1285" s="18"/>
      <c r="H1285" s="19"/>
      <c r="I1285" s="19"/>
      <c r="K1285" s="8">
        <f>D1285-B1285</f>
        <v>0</v>
      </c>
      <c r="L1285" s="8">
        <f t="shared" si="60"/>
        <v>0</v>
      </c>
      <c r="M1285" s="8">
        <f t="shared" si="61"/>
        <v>0</v>
      </c>
      <c r="N1285" s="8">
        <f t="shared" si="62"/>
        <v>0</v>
      </c>
    </row>
    <row r="1286" spans="1:14" x14ac:dyDescent="0.25">
      <c r="A1286" s="2" t="s">
        <v>1290</v>
      </c>
      <c r="B1286" s="16">
        <v>164.17</v>
      </c>
      <c r="C1286" s="16">
        <v>164.64</v>
      </c>
      <c r="D1286" s="17">
        <v>164.17</v>
      </c>
      <c r="E1286" s="17">
        <v>164.64</v>
      </c>
      <c r="F1286" s="18"/>
      <c r="G1286" s="18"/>
      <c r="H1286" s="19"/>
      <c r="I1286" s="19"/>
      <c r="K1286" s="8">
        <f>D1286-B1286</f>
        <v>0</v>
      </c>
      <c r="L1286" s="8">
        <f t="shared" si="60"/>
        <v>0</v>
      </c>
      <c r="M1286" s="8">
        <f t="shared" si="61"/>
        <v>0</v>
      </c>
      <c r="N1286" s="8">
        <f t="shared" si="62"/>
        <v>0</v>
      </c>
    </row>
    <row r="1287" spans="1:14" x14ac:dyDescent="0.25">
      <c r="A1287" s="2" t="s">
        <v>1291</v>
      </c>
      <c r="B1287" s="16">
        <v>0</v>
      </c>
      <c r="C1287" s="18"/>
      <c r="D1287" s="17">
        <v>0</v>
      </c>
      <c r="E1287" s="19"/>
      <c r="F1287" s="18"/>
      <c r="G1287" s="18"/>
      <c r="H1287" s="19"/>
      <c r="I1287" s="19"/>
      <c r="K1287" s="8">
        <f>D1287-B1287</f>
        <v>0</v>
      </c>
      <c r="L1287" s="8">
        <f t="shared" si="60"/>
        <v>0</v>
      </c>
      <c r="M1287" s="8">
        <f t="shared" si="61"/>
        <v>0</v>
      </c>
      <c r="N1287" s="8">
        <f t="shared" si="62"/>
        <v>0</v>
      </c>
    </row>
    <row r="1288" spans="1:14" x14ac:dyDescent="0.25">
      <c r="A1288" s="2" t="s">
        <v>1292</v>
      </c>
      <c r="B1288" s="16">
        <v>43.02</v>
      </c>
      <c r="C1288" s="16">
        <v>43.11</v>
      </c>
      <c r="D1288" s="17">
        <v>0</v>
      </c>
      <c r="E1288" s="17">
        <v>0</v>
      </c>
      <c r="F1288" s="18"/>
      <c r="G1288" s="18"/>
      <c r="H1288" s="19"/>
      <c r="I1288" s="19"/>
      <c r="K1288" s="8">
        <f>D1288-B1288</f>
        <v>-43.02</v>
      </c>
      <c r="L1288" s="8">
        <f t="shared" si="60"/>
        <v>-43.11</v>
      </c>
      <c r="M1288" s="8">
        <f t="shared" si="61"/>
        <v>0</v>
      </c>
      <c r="N1288" s="8">
        <f t="shared" si="62"/>
        <v>0</v>
      </c>
    </row>
    <row r="1289" spans="1:14" x14ac:dyDescent="0.25">
      <c r="A1289" s="2" t="s">
        <v>1293</v>
      </c>
      <c r="B1289" s="16">
        <v>146.19</v>
      </c>
      <c r="C1289" s="16">
        <v>146.61000000000001</v>
      </c>
      <c r="D1289" s="17">
        <v>132.9</v>
      </c>
      <c r="E1289" s="17">
        <v>0</v>
      </c>
      <c r="F1289" s="18"/>
      <c r="G1289" s="18"/>
      <c r="H1289" s="19"/>
      <c r="I1289" s="19"/>
      <c r="K1289" s="8">
        <f>D1289-B1289</f>
        <v>-13.289999999999992</v>
      </c>
      <c r="L1289" s="8">
        <f t="shared" si="60"/>
        <v>-146.61000000000001</v>
      </c>
      <c r="M1289" s="8">
        <f t="shared" si="61"/>
        <v>0</v>
      </c>
      <c r="N1289" s="8">
        <f t="shared" si="62"/>
        <v>0</v>
      </c>
    </row>
    <row r="1290" spans="1:14" x14ac:dyDescent="0.25">
      <c r="A1290" s="2" t="s">
        <v>1294</v>
      </c>
      <c r="B1290" s="16">
        <v>39.090000000000003</v>
      </c>
      <c r="C1290" s="16">
        <v>39.200000000000003</v>
      </c>
      <c r="D1290" s="17">
        <v>39.090000000000003</v>
      </c>
      <c r="E1290" s="17">
        <v>39.200000000000003</v>
      </c>
      <c r="F1290" s="18"/>
      <c r="G1290" s="18"/>
      <c r="H1290" s="19"/>
      <c r="I1290" s="19"/>
      <c r="K1290" s="8">
        <f>D1290-B1290</f>
        <v>0</v>
      </c>
      <c r="L1290" s="8">
        <f t="shared" si="60"/>
        <v>0</v>
      </c>
      <c r="M1290" s="8">
        <f t="shared" si="61"/>
        <v>0</v>
      </c>
      <c r="N1290" s="8">
        <f t="shared" si="62"/>
        <v>0</v>
      </c>
    </row>
    <row r="1291" spans="1:14" x14ac:dyDescent="0.25">
      <c r="A1291" s="2" t="s">
        <v>1295</v>
      </c>
      <c r="B1291" s="16">
        <v>0</v>
      </c>
      <c r="C1291" s="18"/>
      <c r="D1291" s="17">
        <v>0</v>
      </c>
      <c r="E1291" s="19"/>
      <c r="F1291" s="18"/>
      <c r="G1291" s="18"/>
      <c r="H1291" s="19"/>
      <c r="I1291" s="19"/>
      <c r="K1291" s="8">
        <f>D1291-B1291</f>
        <v>0</v>
      </c>
      <c r="L1291" s="8">
        <f t="shared" si="60"/>
        <v>0</v>
      </c>
      <c r="M1291" s="8">
        <f t="shared" si="61"/>
        <v>0</v>
      </c>
      <c r="N1291" s="8">
        <f t="shared" si="62"/>
        <v>0</v>
      </c>
    </row>
    <row r="1292" spans="1:14" x14ac:dyDescent="0.25">
      <c r="A1292" s="2" t="s">
        <v>1296</v>
      </c>
      <c r="B1292" s="18"/>
      <c r="C1292" s="18"/>
      <c r="D1292" s="19"/>
      <c r="E1292" s="19"/>
      <c r="F1292" s="16">
        <v>195.44</v>
      </c>
      <c r="G1292" s="16">
        <v>215.6</v>
      </c>
      <c r="H1292" s="17">
        <v>195.44</v>
      </c>
      <c r="I1292" s="17">
        <v>196</v>
      </c>
      <c r="K1292" s="8">
        <f>D1292-B1292</f>
        <v>0</v>
      </c>
      <c r="L1292" s="8">
        <f t="shared" si="60"/>
        <v>0</v>
      </c>
      <c r="M1292" s="8">
        <f t="shared" si="61"/>
        <v>0</v>
      </c>
      <c r="N1292" s="8">
        <f t="shared" si="62"/>
        <v>-19.599999999999994</v>
      </c>
    </row>
    <row r="1293" spans="1:14" x14ac:dyDescent="0.25">
      <c r="A1293" s="2" t="s">
        <v>1297</v>
      </c>
      <c r="B1293" s="16">
        <v>38.75</v>
      </c>
      <c r="C1293" s="18"/>
      <c r="D1293" s="17">
        <v>38.75</v>
      </c>
      <c r="E1293" s="19"/>
      <c r="F1293" s="18"/>
      <c r="G1293" s="18"/>
      <c r="H1293" s="19"/>
      <c r="I1293" s="19"/>
      <c r="K1293" s="8">
        <f>D1293-B1293</f>
        <v>0</v>
      </c>
      <c r="L1293" s="8">
        <f t="shared" si="60"/>
        <v>0</v>
      </c>
      <c r="M1293" s="8">
        <f t="shared" si="61"/>
        <v>0</v>
      </c>
      <c r="N1293" s="8">
        <f t="shared" si="62"/>
        <v>0</v>
      </c>
    </row>
    <row r="1294" spans="1:14" x14ac:dyDescent="0.25">
      <c r="A1294" s="2" t="s">
        <v>1298</v>
      </c>
      <c r="B1294" s="16">
        <v>70.36</v>
      </c>
      <c r="C1294" s="16">
        <v>70.56</v>
      </c>
      <c r="D1294" s="17">
        <v>70.36</v>
      </c>
      <c r="E1294" s="17">
        <v>70.56</v>
      </c>
      <c r="F1294" s="18"/>
      <c r="G1294" s="18"/>
      <c r="H1294" s="19"/>
      <c r="I1294" s="19"/>
      <c r="K1294" s="8">
        <f>D1294-B1294</f>
        <v>0</v>
      </c>
      <c r="L1294" s="8">
        <f t="shared" si="60"/>
        <v>0</v>
      </c>
      <c r="M1294" s="8">
        <f t="shared" si="61"/>
        <v>0</v>
      </c>
      <c r="N1294" s="8">
        <f t="shared" si="62"/>
        <v>0</v>
      </c>
    </row>
    <row r="1295" spans="1:14" x14ac:dyDescent="0.25">
      <c r="A1295" s="2" t="s">
        <v>1299</v>
      </c>
      <c r="B1295" s="16">
        <v>101.63</v>
      </c>
      <c r="C1295" s="16">
        <v>101.92</v>
      </c>
      <c r="D1295" s="17">
        <v>101.63</v>
      </c>
      <c r="E1295" s="17">
        <v>101.92</v>
      </c>
      <c r="F1295" s="18"/>
      <c r="G1295" s="18"/>
      <c r="H1295" s="19"/>
      <c r="I1295" s="19"/>
      <c r="K1295" s="8">
        <f>D1295-B1295</f>
        <v>0</v>
      </c>
      <c r="L1295" s="8">
        <f t="shared" si="60"/>
        <v>0</v>
      </c>
      <c r="M1295" s="8">
        <f t="shared" si="61"/>
        <v>0</v>
      </c>
      <c r="N1295" s="8">
        <f t="shared" si="62"/>
        <v>0</v>
      </c>
    </row>
    <row r="1296" spans="1:14" x14ac:dyDescent="0.25">
      <c r="A1296" s="2" t="s">
        <v>1300</v>
      </c>
      <c r="B1296" s="18"/>
      <c r="C1296" s="18"/>
      <c r="D1296" s="19"/>
      <c r="E1296" s="19"/>
      <c r="F1296" s="16">
        <v>39.090000000000003</v>
      </c>
      <c r="G1296" s="16">
        <v>39.200000000000003</v>
      </c>
      <c r="H1296" s="17">
        <v>39.090000000000003</v>
      </c>
      <c r="I1296" s="17">
        <v>39.200000000000003</v>
      </c>
      <c r="K1296" s="8">
        <f>D1296-B1296</f>
        <v>0</v>
      </c>
      <c r="L1296" s="8">
        <f t="shared" si="60"/>
        <v>0</v>
      </c>
      <c r="M1296" s="8">
        <f t="shared" si="61"/>
        <v>0</v>
      </c>
      <c r="N1296" s="8">
        <f t="shared" si="62"/>
        <v>0</v>
      </c>
    </row>
    <row r="1297" spans="1:14" x14ac:dyDescent="0.25">
      <c r="A1297" s="2" t="s">
        <v>1301</v>
      </c>
      <c r="B1297" s="16">
        <v>39.090000000000003</v>
      </c>
      <c r="C1297" s="16">
        <v>39.200000000000003</v>
      </c>
      <c r="D1297" s="17">
        <v>39.090000000000003</v>
      </c>
      <c r="E1297" s="17">
        <v>39.200000000000003</v>
      </c>
      <c r="F1297" s="18"/>
      <c r="G1297" s="18"/>
      <c r="H1297" s="19"/>
      <c r="I1297" s="19"/>
      <c r="K1297" s="8">
        <f>D1297-B1297</f>
        <v>0</v>
      </c>
      <c r="L1297" s="8">
        <f t="shared" si="60"/>
        <v>0</v>
      </c>
      <c r="M1297" s="8">
        <f t="shared" si="61"/>
        <v>0</v>
      </c>
      <c r="N1297" s="8">
        <f t="shared" si="62"/>
        <v>0</v>
      </c>
    </row>
    <row r="1298" spans="1:14" x14ac:dyDescent="0.25">
      <c r="A1298" s="2" t="s">
        <v>1302</v>
      </c>
      <c r="B1298" s="16">
        <v>78.97</v>
      </c>
      <c r="C1298" s="16">
        <v>70.56</v>
      </c>
      <c r="D1298" s="17">
        <v>0</v>
      </c>
      <c r="E1298" s="17">
        <v>70.56</v>
      </c>
      <c r="F1298" s="18"/>
      <c r="G1298" s="18"/>
      <c r="H1298" s="19"/>
      <c r="I1298" s="19"/>
      <c r="K1298" s="8">
        <f>D1298-B1298</f>
        <v>-78.97</v>
      </c>
      <c r="L1298" s="8">
        <f t="shared" si="60"/>
        <v>0</v>
      </c>
      <c r="M1298" s="8">
        <f t="shared" si="61"/>
        <v>0</v>
      </c>
      <c r="N1298" s="8">
        <f t="shared" si="62"/>
        <v>0</v>
      </c>
    </row>
    <row r="1299" spans="1:14" x14ac:dyDescent="0.25">
      <c r="A1299" s="2" t="s">
        <v>1303</v>
      </c>
      <c r="B1299" s="18"/>
      <c r="C1299" s="18"/>
      <c r="D1299" s="19"/>
      <c r="E1299" s="19"/>
      <c r="F1299" s="16">
        <v>39.090000000000003</v>
      </c>
      <c r="G1299" s="18"/>
      <c r="H1299" s="17">
        <v>39.090000000000003</v>
      </c>
      <c r="I1299" s="19"/>
      <c r="K1299" s="8">
        <f>D1299-B1299</f>
        <v>0</v>
      </c>
      <c r="L1299" s="8">
        <f t="shared" si="60"/>
        <v>0</v>
      </c>
      <c r="M1299" s="8">
        <f t="shared" si="61"/>
        <v>0</v>
      </c>
      <c r="N1299" s="8">
        <f t="shared" si="62"/>
        <v>0</v>
      </c>
    </row>
    <row r="1300" spans="1:14" x14ac:dyDescent="0.25">
      <c r="A1300" s="2" t="s">
        <v>1304</v>
      </c>
      <c r="B1300" s="16">
        <v>78.180000000000007</v>
      </c>
      <c r="C1300" s="16">
        <v>78.400000000000006</v>
      </c>
      <c r="D1300" s="17">
        <v>78.180000000000007</v>
      </c>
      <c r="E1300" s="17">
        <v>78.400000000000006</v>
      </c>
      <c r="F1300" s="18"/>
      <c r="G1300" s="18"/>
      <c r="H1300" s="19"/>
      <c r="I1300" s="19"/>
      <c r="K1300" s="8">
        <f>D1300-B1300</f>
        <v>0</v>
      </c>
      <c r="L1300" s="8">
        <f t="shared" si="60"/>
        <v>0</v>
      </c>
      <c r="M1300" s="8">
        <f t="shared" si="61"/>
        <v>0</v>
      </c>
      <c r="N1300" s="8">
        <f t="shared" si="62"/>
        <v>0</v>
      </c>
    </row>
    <row r="1301" spans="1:14" x14ac:dyDescent="0.25">
      <c r="A1301" s="2" t="s">
        <v>1305</v>
      </c>
      <c r="B1301" s="18"/>
      <c r="C1301" s="18"/>
      <c r="D1301" s="19"/>
      <c r="E1301" s="19"/>
      <c r="F1301" s="16">
        <v>43.02</v>
      </c>
      <c r="G1301" s="16">
        <v>39.200000000000003</v>
      </c>
      <c r="H1301" s="17">
        <v>81.77000000000001</v>
      </c>
      <c r="I1301" s="17">
        <v>39.200000000000003</v>
      </c>
      <c r="K1301" s="8">
        <f>D1301-B1301</f>
        <v>0</v>
      </c>
      <c r="L1301" s="8">
        <f t="shared" si="60"/>
        <v>0</v>
      </c>
      <c r="M1301" s="8">
        <f t="shared" si="61"/>
        <v>38.750000000000007</v>
      </c>
      <c r="N1301" s="8">
        <f t="shared" si="62"/>
        <v>0</v>
      </c>
    </row>
    <row r="1302" spans="1:14" x14ac:dyDescent="0.25">
      <c r="A1302" s="2" t="s">
        <v>1306</v>
      </c>
      <c r="B1302" s="16">
        <v>-128.68</v>
      </c>
      <c r="C1302" s="18"/>
      <c r="D1302" s="17">
        <v>0</v>
      </c>
      <c r="E1302" s="19"/>
      <c r="F1302" s="18"/>
      <c r="G1302" s="18"/>
      <c r="H1302" s="19"/>
      <c r="I1302" s="19"/>
      <c r="K1302" s="8">
        <f>D1302-B1302</f>
        <v>128.68</v>
      </c>
      <c r="L1302" s="8">
        <f t="shared" si="60"/>
        <v>0</v>
      </c>
      <c r="M1302" s="8">
        <f t="shared" si="61"/>
        <v>0</v>
      </c>
      <c r="N1302" s="8">
        <f t="shared" si="62"/>
        <v>0</v>
      </c>
    </row>
    <row r="1303" spans="1:14" x14ac:dyDescent="0.25">
      <c r="A1303" s="2" t="s">
        <v>1307</v>
      </c>
      <c r="B1303" s="18"/>
      <c r="C1303" s="18"/>
      <c r="D1303" s="19"/>
      <c r="E1303" s="19"/>
      <c r="F1303" s="16">
        <v>45.460000000000008</v>
      </c>
      <c r="G1303" s="16">
        <v>39.200000000000003</v>
      </c>
      <c r="H1303" s="17">
        <v>0</v>
      </c>
      <c r="I1303" s="17">
        <v>0</v>
      </c>
      <c r="K1303" s="8">
        <f>D1303-B1303</f>
        <v>0</v>
      </c>
      <c r="L1303" s="8">
        <f t="shared" si="60"/>
        <v>0</v>
      </c>
      <c r="M1303" s="8">
        <f t="shared" si="61"/>
        <v>-45.460000000000008</v>
      </c>
      <c r="N1303" s="8">
        <f t="shared" si="62"/>
        <v>-39.200000000000003</v>
      </c>
    </row>
    <row r="1304" spans="1:14" x14ac:dyDescent="0.25">
      <c r="A1304" s="2" t="s">
        <v>1308</v>
      </c>
      <c r="B1304" s="16">
        <v>38.75</v>
      </c>
      <c r="C1304" s="16">
        <v>0</v>
      </c>
      <c r="D1304" s="17">
        <v>38.75</v>
      </c>
      <c r="E1304" s="17">
        <v>39.090000000000003</v>
      </c>
      <c r="F1304" s="18"/>
      <c r="G1304" s="18"/>
      <c r="H1304" s="19"/>
      <c r="I1304" s="19"/>
      <c r="K1304" s="8">
        <f>D1304-B1304</f>
        <v>0</v>
      </c>
      <c r="L1304" s="8">
        <f t="shared" si="60"/>
        <v>39.090000000000003</v>
      </c>
      <c r="M1304" s="8">
        <f t="shared" si="61"/>
        <v>0</v>
      </c>
      <c r="N1304" s="8">
        <f t="shared" si="62"/>
        <v>0</v>
      </c>
    </row>
    <row r="1305" spans="1:14" x14ac:dyDescent="0.25">
      <c r="A1305" s="2" t="s">
        <v>1309</v>
      </c>
      <c r="B1305" s="18"/>
      <c r="C1305" s="16">
        <v>70.56</v>
      </c>
      <c r="D1305" s="19"/>
      <c r="E1305" s="17">
        <v>70.56</v>
      </c>
      <c r="F1305" s="18"/>
      <c r="G1305" s="18"/>
      <c r="H1305" s="19"/>
      <c r="I1305" s="19"/>
      <c r="K1305" s="8">
        <f>D1305-B1305</f>
        <v>0</v>
      </c>
      <c r="L1305" s="8">
        <f t="shared" si="60"/>
        <v>0</v>
      </c>
      <c r="M1305" s="8">
        <f t="shared" si="61"/>
        <v>0</v>
      </c>
      <c r="N1305" s="8">
        <f t="shared" si="62"/>
        <v>0</v>
      </c>
    </row>
    <row r="1306" spans="1:14" x14ac:dyDescent="0.25">
      <c r="A1306" s="2" t="s">
        <v>1310</v>
      </c>
      <c r="B1306" s="16">
        <v>0</v>
      </c>
      <c r="C1306" s="16">
        <v>0</v>
      </c>
      <c r="D1306" s="17">
        <v>1.06</v>
      </c>
      <c r="E1306" s="17">
        <v>76.78</v>
      </c>
      <c r="F1306" s="18"/>
      <c r="G1306" s="18"/>
      <c r="H1306" s="19"/>
      <c r="I1306" s="19"/>
      <c r="K1306" s="8">
        <f>D1306-B1306</f>
        <v>1.06</v>
      </c>
      <c r="L1306" s="8">
        <f t="shared" si="60"/>
        <v>76.78</v>
      </c>
      <c r="M1306" s="8">
        <f t="shared" si="61"/>
        <v>0</v>
      </c>
      <c r="N1306" s="8">
        <f t="shared" si="62"/>
        <v>0</v>
      </c>
    </row>
    <row r="1307" spans="1:14" x14ac:dyDescent="0.25">
      <c r="A1307" s="2" t="s">
        <v>1311</v>
      </c>
      <c r="B1307" s="18"/>
      <c r="C1307" s="18"/>
      <c r="D1307" s="19"/>
      <c r="E1307" s="19"/>
      <c r="F1307" s="16">
        <v>39.090000000000003</v>
      </c>
      <c r="G1307" s="16">
        <v>39.200000000000003</v>
      </c>
      <c r="H1307" s="17">
        <v>39.090000000000003</v>
      </c>
      <c r="I1307" s="17">
        <v>39.200000000000003</v>
      </c>
      <c r="K1307" s="8">
        <f>D1307-B1307</f>
        <v>0</v>
      </c>
      <c r="L1307" s="8">
        <f t="shared" si="60"/>
        <v>0</v>
      </c>
      <c r="M1307" s="8">
        <f t="shared" si="61"/>
        <v>0</v>
      </c>
      <c r="N1307" s="8">
        <f t="shared" si="62"/>
        <v>0</v>
      </c>
    </row>
    <row r="1308" spans="1:14" x14ac:dyDescent="0.25">
      <c r="A1308" s="2" t="s">
        <v>1312</v>
      </c>
      <c r="B1308" s="16">
        <v>677.91000000000008</v>
      </c>
      <c r="C1308" s="16">
        <v>733.04</v>
      </c>
      <c r="D1308" s="17">
        <v>681.01</v>
      </c>
      <c r="E1308" s="17">
        <v>733.03000000000009</v>
      </c>
      <c r="F1308" s="18"/>
      <c r="G1308" s="18"/>
      <c r="H1308" s="19"/>
      <c r="I1308" s="19"/>
      <c r="K1308" s="8">
        <f>D1308-B1308</f>
        <v>3.0999999999999091</v>
      </c>
      <c r="L1308" s="8">
        <f t="shared" si="60"/>
        <v>-9.9999999998772182E-3</v>
      </c>
      <c r="M1308" s="8">
        <f t="shared" si="61"/>
        <v>0</v>
      </c>
      <c r="N1308" s="8">
        <f t="shared" si="62"/>
        <v>0</v>
      </c>
    </row>
    <row r="1309" spans="1:14" x14ac:dyDescent="0.25">
      <c r="A1309" s="2" t="s">
        <v>1313</v>
      </c>
      <c r="B1309" s="18"/>
      <c r="C1309" s="18"/>
      <c r="D1309" s="19"/>
      <c r="E1309" s="19"/>
      <c r="F1309" s="16">
        <v>43.02</v>
      </c>
      <c r="G1309" s="18"/>
      <c r="H1309" s="17">
        <v>39.880000000000003</v>
      </c>
      <c r="I1309" s="19"/>
      <c r="K1309" s="8">
        <f>D1309-B1309</f>
        <v>0</v>
      </c>
      <c r="L1309" s="8">
        <f t="shared" si="60"/>
        <v>0</v>
      </c>
      <c r="M1309" s="8">
        <f t="shared" si="61"/>
        <v>-3.1400000000000006</v>
      </c>
      <c r="N1309" s="8">
        <f t="shared" si="62"/>
        <v>0</v>
      </c>
    </row>
    <row r="1310" spans="1:14" x14ac:dyDescent="0.25">
      <c r="A1310" s="2" t="s">
        <v>1314</v>
      </c>
      <c r="B1310" s="18"/>
      <c r="C1310" s="18"/>
      <c r="D1310" s="19"/>
      <c r="E1310" s="19"/>
      <c r="F1310" s="16">
        <v>77.400000000000006</v>
      </c>
      <c r="G1310" s="16">
        <v>70.56</v>
      </c>
      <c r="H1310" s="17">
        <v>0</v>
      </c>
      <c r="I1310" s="17">
        <v>0</v>
      </c>
      <c r="K1310" s="8">
        <f>D1310-B1310</f>
        <v>0</v>
      </c>
      <c r="L1310" s="8">
        <f t="shared" si="60"/>
        <v>0</v>
      </c>
      <c r="M1310" s="8">
        <f t="shared" si="61"/>
        <v>-77.400000000000006</v>
      </c>
      <c r="N1310" s="8">
        <f t="shared" si="62"/>
        <v>-70.56</v>
      </c>
    </row>
    <row r="1311" spans="1:14" x14ac:dyDescent="0.25">
      <c r="A1311" s="2" t="s">
        <v>1315</v>
      </c>
      <c r="B1311" s="18"/>
      <c r="C1311" s="18"/>
      <c r="D1311" s="19"/>
      <c r="E1311" s="19"/>
      <c r="F1311" s="16">
        <v>39.090000000000003</v>
      </c>
      <c r="G1311" s="16">
        <v>39.200000000000003</v>
      </c>
      <c r="H1311" s="17">
        <v>39.090000000000003</v>
      </c>
      <c r="I1311" s="17">
        <v>39.200000000000003</v>
      </c>
      <c r="K1311" s="8">
        <f>D1311-B1311</f>
        <v>0</v>
      </c>
      <c r="L1311" s="8">
        <f t="shared" si="60"/>
        <v>0</v>
      </c>
      <c r="M1311" s="8">
        <f t="shared" si="61"/>
        <v>0</v>
      </c>
      <c r="N1311" s="8">
        <f t="shared" si="62"/>
        <v>0</v>
      </c>
    </row>
    <row r="1312" spans="1:14" x14ac:dyDescent="0.25">
      <c r="A1312" s="2" t="s">
        <v>1316</v>
      </c>
      <c r="B1312" s="18"/>
      <c r="C1312" s="18"/>
      <c r="D1312" s="19"/>
      <c r="E1312" s="19"/>
      <c r="F1312" s="16">
        <v>39.090000000000003</v>
      </c>
      <c r="G1312" s="16">
        <v>39.200000000000003</v>
      </c>
      <c r="H1312" s="17">
        <v>39.090000000000003</v>
      </c>
      <c r="I1312" s="17">
        <v>39.090000000000003</v>
      </c>
      <c r="K1312" s="8">
        <f>D1312-B1312</f>
        <v>0</v>
      </c>
      <c r="L1312" s="8">
        <f t="shared" si="60"/>
        <v>0</v>
      </c>
      <c r="M1312" s="8">
        <f t="shared" si="61"/>
        <v>0</v>
      </c>
      <c r="N1312" s="8">
        <f t="shared" si="62"/>
        <v>-0.10999999999999943</v>
      </c>
    </row>
    <row r="1313" spans="1:14" x14ac:dyDescent="0.25">
      <c r="A1313" s="2" t="s">
        <v>1317</v>
      </c>
      <c r="B1313" s="16">
        <v>-83.580000000000013</v>
      </c>
      <c r="C1313" s="18"/>
      <c r="D1313" s="17">
        <v>0</v>
      </c>
      <c r="E1313" s="19"/>
      <c r="F1313" s="18"/>
      <c r="G1313" s="18"/>
      <c r="H1313" s="19"/>
      <c r="I1313" s="19"/>
      <c r="K1313" s="8">
        <f>D1313-B1313</f>
        <v>83.580000000000013</v>
      </c>
      <c r="L1313" s="8">
        <f t="shared" si="60"/>
        <v>0</v>
      </c>
      <c r="M1313" s="8">
        <f t="shared" si="61"/>
        <v>0</v>
      </c>
      <c r="N1313" s="8">
        <f t="shared" si="62"/>
        <v>0</v>
      </c>
    </row>
    <row r="1314" spans="1:14" x14ac:dyDescent="0.25">
      <c r="A1314" s="2" t="s">
        <v>1318</v>
      </c>
      <c r="B1314" s="18"/>
      <c r="C1314" s="18"/>
      <c r="D1314" s="19"/>
      <c r="E1314" s="19"/>
      <c r="F1314" s="16">
        <v>0</v>
      </c>
      <c r="G1314" s="18"/>
      <c r="H1314" s="17">
        <v>0</v>
      </c>
      <c r="I1314" s="19"/>
      <c r="K1314" s="8">
        <f>D1314-B1314</f>
        <v>0</v>
      </c>
      <c r="L1314" s="8">
        <f t="shared" si="60"/>
        <v>0</v>
      </c>
      <c r="M1314" s="8">
        <f t="shared" si="61"/>
        <v>0</v>
      </c>
      <c r="N1314" s="8">
        <f t="shared" si="62"/>
        <v>0</v>
      </c>
    </row>
    <row r="1315" spans="1:14" x14ac:dyDescent="0.25">
      <c r="A1315" s="2" t="s">
        <v>1319</v>
      </c>
      <c r="B1315" s="16">
        <v>43.800000000000004</v>
      </c>
      <c r="C1315" s="16">
        <v>-82.539999999999992</v>
      </c>
      <c r="D1315" s="17">
        <v>0</v>
      </c>
      <c r="E1315" s="17">
        <v>0</v>
      </c>
      <c r="F1315" s="18"/>
      <c r="G1315" s="18"/>
      <c r="H1315" s="19"/>
      <c r="I1315" s="19"/>
      <c r="K1315" s="8">
        <f>D1315-B1315</f>
        <v>-43.800000000000004</v>
      </c>
      <c r="L1315" s="8">
        <f t="shared" si="60"/>
        <v>82.539999999999992</v>
      </c>
      <c r="M1315" s="8">
        <f t="shared" si="61"/>
        <v>0</v>
      </c>
      <c r="N1315" s="8">
        <f t="shared" si="62"/>
        <v>0</v>
      </c>
    </row>
    <row r="1316" spans="1:14" x14ac:dyDescent="0.25">
      <c r="A1316" s="2" t="s">
        <v>1320</v>
      </c>
      <c r="B1316" s="18"/>
      <c r="C1316" s="18"/>
      <c r="D1316" s="19"/>
      <c r="E1316" s="19"/>
      <c r="F1316" s="16">
        <v>70.36</v>
      </c>
      <c r="G1316" s="16">
        <v>70.56</v>
      </c>
      <c r="H1316" s="17">
        <v>70.36</v>
      </c>
      <c r="I1316" s="17">
        <v>70.56</v>
      </c>
      <c r="K1316" s="8">
        <f>D1316-B1316</f>
        <v>0</v>
      </c>
      <c r="L1316" s="8">
        <f t="shared" si="60"/>
        <v>0</v>
      </c>
      <c r="M1316" s="8">
        <f t="shared" si="61"/>
        <v>0</v>
      </c>
      <c r="N1316" s="8">
        <f t="shared" si="62"/>
        <v>0</v>
      </c>
    </row>
    <row r="1317" spans="1:14" x14ac:dyDescent="0.25">
      <c r="A1317" s="2" t="s">
        <v>1321</v>
      </c>
      <c r="B1317" s="18"/>
      <c r="C1317" s="18"/>
      <c r="D1317" s="19"/>
      <c r="E1317" s="19"/>
      <c r="F1317" s="18"/>
      <c r="G1317" s="16">
        <v>0</v>
      </c>
      <c r="H1317" s="19"/>
      <c r="I1317" s="17">
        <v>0</v>
      </c>
      <c r="K1317" s="8">
        <f>D1317-B1317</f>
        <v>0</v>
      </c>
      <c r="L1317" s="8">
        <f t="shared" si="60"/>
        <v>0</v>
      </c>
      <c r="M1317" s="8">
        <f t="shared" si="61"/>
        <v>0</v>
      </c>
      <c r="N1317" s="8">
        <f t="shared" si="62"/>
        <v>0</v>
      </c>
    </row>
    <row r="1318" spans="1:14" x14ac:dyDescent="0.25">
      <c r="A1318" s="2" t="s">
        <v>1322</v>
      </c>
      <c r="B1318" s="16">
        <v>71.900000000000006</v>
      </c>
      <c r="C1318" s="16">
        <v>70.56</v>
      </c>
      <c r="D1318" s="17">
        <v>0</v>
      </c>
      <c r="E1318" s="17">
        <v>0</v>
      </c>
      <c r="F1318" s="18"/>
      <c r="G1318" s="18"/>
      <c r="H1318" s="19"/>
      <c r="I1318" s="19"/>
      <c r="K1318" s="8">
        <f>D1318-B1318</f>
        <v>-71.900000000000006</v>
      </c>
      <c r="L1318" s="8">
        <f t="shared" si="60"/>
        <v>-70.56</v>
      </c>
      <c r="M1318" s="8">
        <f t="shared" si="61"/>
        <v>0</v>
      </c>
      <c r="N1318" s="8">
        <f t="shared" si="62"/>
        <v>0</v>
      </c>
    </row>
    <row r="1319" spans="1:14" x14ac:dyDescent="0.25">
      <c r="A1319" s="2" t="s">
        <v>1323</v>
      </c>
      <c r="B1319" s="18"/>
      <c r="C1319" s="18"/>
      <c r="D1319" s="19"/>
      <c r="E1319" s="19"/>
      <c r="F1319" s="16">
        <v>39.090000000000003</v>
      </c>
      <c r="G1319" s="16">
        <v>39.200000000000003</v>
      </c>
      <c r="H1319" s="17">
        <v>39.090000000000003</v>
      </c>
      <c r="I1319" s="17">
        <v>39.200000000000003</v>
      </c>
      <c r="K1319" s="8">
        <f>D1319-B1319</f>
        <v>0</v>
      </c>
      <c r="L1319" s="8">
        <f t="shared" si="60"/>
        <v>0</v>
      </c>
      <c r="M1319" s="8">
        <f t="shared" si="61"/>
        <v>0</v>
      </c>
      <c r="N1319" s="8">
        <f t="shared" si="62"/>
        <v>0</v>
      </c>
    </row>
    <row r="1320" spans="1:14" x14ac:dyDescent="0.25">
      <c r="A1320" s="2" t="s">
        <v>1324</v>
      </c>
      <c r="B1320" s="16">
        <v>116.25</v>
      </c>
      <c r="C1320" s="16">
        <v>113.16</v>
      </c>
      <c r="D1320" s="17">
        <v>0</v>
      </c>
      <c r="E1320" s="17">
        <v>0</v>
      </c>
      <c r="F1320" s="18"/>
      <c r="G1320" s="18"/>
      <c r="H1320" s="19"/>
      <c r="I1320" s="19"/>
      <c r="K1320" s="8">
        <f>D1320-B1320</f>
        <v>-116.25</v>
      </c>
      <c r="L1320" s="8">
        <f t="shared" si="60"/>
        <v>-113.16</v>
      </c>
      <c r="M1320" s="8">
        <f t="shared" si="61"/>
        <v>0</v>
      </c>
      <c r="N1320" s="8">
        <f t="shared" si="62"/>
        <v>0</v>
      </c>
    </row>
    <row r="1321" spans="1:14" x14ac:dyDescent="0.25">
      <c r="A1321" s="2" t="s">
        <v>1325</v>
      </c>
      <c r="B1321" s="16">
        <v>520.65</v>
      </c>
      <c r="C1321" s="16">
        <v>0</v>
      </c>
      <c r="D1321" s="17">
        <v>520.65</v>
      </c>
      <c r="E1321" s="17">
        <v>0</v>
      </c>
      <c r="F1321" s="18"/>
      <c r="G1321" s="18"/>
      <c r="H1321" s="19"/>
      <c r="I1321" s="19"/>
      <c r="K1321" s="8">
        <f>D1321-B1321</f>
        <v>0</v>
      </c>
      <c r="L1321" s="8">
        <f t="shared" si="60"/>
        <v>0</v>
      </c>
      <c r="M1321" s="8">
        <f t="shared" si="61"/>
        <v>0</v>
      </c>
      <c r="N1321" s="8">
        <f t="shared" si="62"/>
        <v>0</v>
      </c>
    </row>
    <row r="1322" spans="1:14" x14ac:dyDescent="0.25">
      <c r="A1322" s="2" t="s">
        <v>1326</v>
      </c>
      <c r="B1322" s="18"/>
      <c r="C1322" s="18"/>
      <c r="D1322" s="19"/>
      <c r="E1322" s="19"/>
      <c r="F1322" s="18"/>
      <c r="G1322" s="16">
        <v>0</v>
      </c>
      <c r="H1322" s="19"/>
      <c r="I1322" s="17">
        <v>70.36</v>
      </c>
      <c r="K1322" s="8">
        <f>D1322-B1322</f>
        <v>0</v>
      </c>
      <c r="L1322" s="8">
        <f t="shared" si="60"/>
        <v>0</v>
      </c>
      <c r="M1322" s="8">
        <f t="shared" si="61"/>
        <v>0</v>
      </c>
      <c r="N1322" s="8">
        <f t="shared" si="62"/>
        <v>70.36</v>
      </c>
    </row>
    <row r="1323" spans="1:14" x14ac:dyDescent="0.25">
      <c r="A1323" s="2" t="s">
        <v>1327</v>
      </c>
      <c r="B1323" s="18"/>
      <c r="C1323" s="16">
        <v>0</v>
      </c>
      <c r="D1323" s="19"/>
      <c r="E1323" s="17">
        <v>226.71</v>
      </c>
      <c r="F1323" s="18"/>
      <c r="G1323" s="18"/>
      <c r="H1323" s="19"/>
      <c r="I1323" s="19"/>
      <c r="K1323" s="8">
        <f>D1323-B1323</f>
        <v>0</v>
      </c>
      <c r="L1323" s="8">
        <f t="shared" si="60"/>
        <v>226.71</v>
      </c>
      <c r="M1323" s="8">
        <f t="shared" si="61"/>
        <v>0</v>
      </c>
      <c r="N1323" s="8">
        <f t="shared" si="62"/>
        <v>0</v>
      </c>
    </row>
    <row r="1324" spans="1:14" x14ac:dyDescent="0.25">
      <c r="A1324" s="2" t="s">
        <v>1328</v>
      </c>
      <c r="B1324" s="16">
        <v>39.090000000000003</v>
      </c>
      <c r="C1324" s="16">
        <v>39.200000000000003</v>
      </c>
      <c r="D1324" s="17">
        <v>39.090000000000003</v>
      </c>
      <c r="E1324" s="17">
        <v>39.200000000000003</v>
      </c>
      <c r="F1324" s="18"/>
      <c r="G1324" s="18"/>
      <c r="H1324" s="19"/>
      <c r="I1324" s="19"/>
      <c r="K1324" s="8">
        <f>D1324-B1324</f>
        <v>0</v>
      </c>
      <c r="L1324" s="8">
        <f t="shared" si="60"/>
        <v>0</v>
      </c>
      <c r="M1324" s="8">
        <f t="shared" si="61"/>
        <v>0</v>
      </c>
      <c r="N1324" s="8">
        <f t="shared" si="62"/>
        <v>0</v>
      </c>
    </row>
    <row r="1325" spans="1:14" x14ac:dyDescent="0.25">
      <c r="A1325" s="2" t="s">
        <v>1329</v>
      </c>
      <c r="B1325" s="18"/>
      <c r="C1325" s="18"/>
      <c r="D1325" s="19"/>
      <c r="E1325" s="19"/>
      <c r="F1325" s="16">
        <v>39.090000000000003</v>
      </c>
      <c r="G1325" s="16">
        <v>43.11</v>
      </c>
      <c r="H1325" s="17">
        <v>0</v>
      </c>
      <c r="I1325" s="17">
        <v>0</v>
      </c>
      <c r="K1325" s="8">
        <f>D1325-B1325</f>
        <v>0</v>
      </c>
      <c r="L1325" s="8">
        <f t="shared" si="60"/>
        <v>0</v>
      </c>
      <c r="M1325" s="8">
        <f t="shared" si="61"/>
        <v>-39.090000000000003</v>
      </c>
      <c r="N1325" s="8">
        <f t="shared" si="62"/>
        <v>-43.11</v>
      </c>
    </row>
    <row r="1326" spans="1:14" x14ac:dyDescent="0.25">
      <c r="A1326" s="2" t="s">
        <v>1330</v>
      </c>
      <c r="B1326" s="16">
        <v>46.34</v>
      </c>
      <c r="C1326" s="16">
        <v>39.200000000000003</v>
      </c>
      <c r="D1326" s="17">
        <v>0</v>
      </c>
      <c r="E1326" s="17">
        <v>0</v>
      </c>
      <c r="F1326" s="18"/>
      <c r="G1326" s="18"/>
      <c r="H1326" s="19"/>
      <c r="I1326" s="19"/>
      <c r="K1326" s="8">
        <f>D1326-B1326</f>
        <v>-46.34</v>
      </c>
      <c r="L1326" s="8">
        <f t="shared" si="60"/>
        <v>-39.200000000000003</v>
      </c>
      <c r="M1326" s="8">
        <f t="shared" si="61"/>
        <v>0</v>
      </c>
      <c r="N1326" s="8">
        <f t="shared" si="62"/>
        <v>0</v>
      </c>
    </row>
    <row r="1327" spans="1:14" x14ac:dyDescent="0.25">
      <c r="A1327" s="2" t="s">
        <v>1331</v>
      </c>
      <c r="B1327" s="18"/>
      <c r="C1327" s="16">
        <v>371.62</v>
      </c>
      <c r="D1327" s="19"/>
      <c r="E1327" s="17">
        <v>371.62</v>
      </c>
      <c r="F1327" s="18"/>
      <c r="G1327" s="18"/>
      <c r="H1327" s="19"/>
      <c r="I1327" s="19"/>
      <c r="K1327" s="8">
        <f>D1327-B1327</f>
        <v>0</v>
      </c>
      <c r="L1327" s="8">
        <f t="shared" si="60"/>
        <v>0</v>
      </c>
      <c r="M1327" s="8">
        <f t="shared" si="61"/>
        <v>0</v>
      </c>
      <c r="N1327" s="8">
        <f t="shared" si="62"/>
        <v>0</v>
      </c>
    </row>
    <row r="1328" spans="1:14" x14ac:dyDescent="0.25">
      <c r="A1328" s="2" t="s">
        <v>1332</v>
      </c>
      <c r="B1328" s="18"/>
      <c r="C1328" s="16">
        <v>-2.5</v>
      </c>
      <c r="D1328" s="19"/>
      <c r="E1328" s="17">
        <v>0</v>
      </c>
      <c r="F1328" s="18"/>
      <c r="G1328" s="18"/>
      <c r="H1328" s="19"/>
      <c r="I1328" s="19"/>
      <c r="K1328" s="8">
        <f>D1328-B1328</f>
        <v>0</v>
      </c>
      <c r="L1328" s="8">
        <f t="shared" si="60"/>
        <v>2.5</v>
      </c>
      <c r="M1328" s="8">
        <f t="shared" si="61"/>
        <v>0</v>
      </c>
      <c r="N1328" s="8">
        <f t="shared" si="62"/>
        <v>0</v>
      </c>
    </row>
    <row r="1329" spans="1:14" x14ac:dyDescent="0.25">
      <c r="A1329" s="2" t="s">
        <v>1333</v>
      </c>
      <c r="B1329" s="16">
        <v>77.400000000000006</v>
      </c>
      <c r="C1329" s="16">
        <v>70.56</v>
      </c>
      <c r="D1329" s="17">
        <v>70.36</v>
      </c>
      <c r="E1329" s="17">
        <v>0</v>
      </c>
      <c r="F1329" s="18"/>
      <c r="G1329" s="18"/>
      <c r="H1329" s="19"/>
      <c r="I1329" s="19"/>
      <c r="K1329" s="8">
        <f>D1329-B1329</f>
        <v>-7.0400000000000063</v>
      </c>
      <c r="L1329" s="8">
        <f t="shared" si="60"/>
        <v>-70.56</v>
      </c>
      <c r="M1329" s="8">
        <f t="shared" si="61"/>
        <v>0</v>
      </c>
      <c r="N1329" s="8">
        <f t="shared" si="62"/>
        <v>0</v>
      </c>
    </row>
    <row r="1330" spans="1:14" x14ac:dyDescent="0.25">
      <c r="A1330" s="2" t="s">
        <v>1334</v>
      </c>
      <c r="B1330" s="16">
        <v>39.090000000000003</v>
      </c>
      <c r="C1330" s="16">
        <v>39.200000000000003</v>
      </c>
      <c r="D1330" s="17">
        <v>39.090000000000003</v>
      </c>
      <c r="E1330" s="17">
        <v>39.200000000000003</v>
      </c>
      <c r="F1330" s="18"/>
      <c r="G1330" s="18"/>
      <c r="H1330" s="19"/>
      <c r="I1330" s="19"/>
      <c r="K1330" s="8">
        <f>D1330-B1330</f>
        <v>0</v>
      </c>
      <c r="L1330" s="8">
        <f t="shared" si="60"/>
        <v>0</v>
      </c>
      <c r="M1330" s="8">
        <f t="shared" si="61"/>
        <v>0</v>
      </c>
      <c r="N1330" s="8">
        <f t="shared" si="62"/>
        <v>0</v>
      </c>
    </row>
    <row r="1331" spans="1:14" x14ac:dyDescent="0.25">
      <c r="A1331" s="2" t="s">
        <v>1335</v>
      </c>
      <c r="B1331" s="16">
        <v>39.090000000000003</v>
      </c>
      <c r="C1331" s="16">
        <v>39.200000000000003</v>
      </c>
      <c r="D1331" s="17">
        <v>39.090000000000003</v>
      </c>
      <c r="E1331" s="17">
        <v>39.200000000000003</v>
      </c>
      <c r="F1331" s="18"/>
      <c r="G1331" s="18"/>
      <c r="H1331" s="19"/>
      <c r="I1331" s="19"/>
      <c r="K1331" s="8">
        <f>D1331-B1331</f>
        <v>0</v>
      </c>
      <c r="L1331" s="8">
        <f t="shared" si="60"/>
        <v>0</v>
      </c>
      <c r="M1331" s="8">
        <f t="shared" si="61"/>
        <v>0</v>
      </c>
      <c r="N1331" s="8">
        <f t="shared" si="62"/>
        <v>0</v>
      </c>
    </row>
    <row r="1332" spans="1:14" x14ac:dyDescent="0.25">
      <c r="A1332" s="2" t="s">
        <v>1336</v>
      </c>
      <c r="B1332" s="16">
        <v>3.9299999999999997</v>
      </c>
      <c r="C1332" s="16">
        <v>-42.68</v>
      </c>
      <c r="D1332" s="17">
        <v>0</v>
      </c>
      <c r="E1332" s="17">
        <v>0</v>
      </c>
      <c r="F1332" s="18"/>
      <c r="G1332" s="18"/>
      <c r="H1332" s="19"/>
      <c r="I1332" s="19"/>
      <c r="K1332" s="8">
        <f>D1332-B1332</f>
        <v>-3.9299999999999997</v>
      </c>
      <c r="L1332" s="8">
        <f t="shared" si="60"/>
        <v>42.68</v>
      </c>
      <c r="M1332" s="8">
        <f t="shared" si="61"/>
        <v>0</v>
      </c>
      <c r="N1332" s="8">
        <f t="shared" si="62"/>
        <v>0</v>
      </c>
    </row>
    <row r="1333" spans="1:14" x14ac:dyDescent="0.25">
      <c r="A1333" s="2" t="s">
        <v>1337</v>
      </c>
      <c r="B1333" s="16">
        <v>39.090000000000003</v>
      </c>
      <c r="C1333" s="16">
        <v>39.200000000000003</v>
      </c>
      <c r="D1333" s="17">
        <v>39.090000000000003</v>
      </c>
      <c r="E1333" s="17">
        <v>0</v>
      </c>
      <c r="F1333" s="18"/>
      <c r="G1333" s="18"/>
      <c r="H1333" s="19"/>
      <c r="I1333" s="19"/>
      <c r="K1333" s="8">
        <f>D1333-B1333</f>
        <v>0</v>
      </c>
      <c r="L1333" s="8">
        <f t="shared" si="60"/>
        <v>-39.200000000000003</v>
      </c>
      <c r="M1333" s="8">
        <f t="shared" si="61"/>
        <v>0</v>
      </c>
      <c r="N1333" s="8">
        <f t="shared" si="62"/>
        <v>0</v>
      </c>
    </row>
    <row r="1334" spans="1:14" x14ac:dyDescent="0.25">
      <c r="A1334" s="2" t="s">
        <v>1338</v>
      </c>
      <c r="B1334" s="16">
        <v>132.9</v>
      </c>
      <c r="C1334" s="16">
        <v>133.28</v>
      </c>
      <c r="D1334" s="17">
        <v>132.9</v>
      </c>
      <c r="E1334" s="17">
        <v>133.28</v>
      </c>
      <c r="F1334" s="18"/>
      <c r="G1334" s="18"/>
      <c r="H1334" s="19"/>
      <c r="I1334" s="19"/>
      <c r="K1334" s="8">
        <f>D1334-B1334</f>
        <v>0</v>
      </c>
      <c r="L1334" s="8">
        <f t="shared" si="60"/>
        <v>0</v>
      </c>
      <c r="M1334" s="8">
        <f t="shared" si="61"/>
        <v>0</v>
      </c>
      <c r="N1334" s="8">
        <f t="shared" si="62"/>
        <v>0</v>
      </c>
    </row>
    <row r="1335" spans="1:14" x14ac:dyDescent="0.25">
      <c r="A1335" s="2" t="s">
        <v>1339</v>
      </c>
      <c r="B1335" s="18"/>
      <c r="C1335" s="18"/>
      <c r="D1335" s="19"/>
      <c r="E1335" s="19"/>
      <c r="F1335" s="18"/>
      <c r="G1335" s="16">
        <v>0</v>
      </c>
      <c r="H1335" s="19"/>
      <c r="I1335" s="17">
        <v>0</v>
      </c>
      <c r="K1335" s="8">
        <f>D1335-B1335</f>
        <v>0</v>
      </c>
      <c r="L1335" s="8">
        <f t="shared" si="60"/>
        <v>0</v>
      </c>
      <c r="M1335" s="8">
        <f t="shared" si="61"/>
        <v>0</v>
      </c>
      <c r="N1335" s="8">
        <f t="shared" si="62"/>
        <v>0</v>
      </c>
    </row>
    <row r="1336" spans="1:14" x14ac:dyDescent="0.25">
      <c r="A1336" s="2" t="s">
        <v>1340</v>
      </c>
      <c r="B1336" s="16">
        <v>39.090000000000003</v>
      </c>
      <c r="C1336" s="16">
        <v>0</v>
      </c>
      <c r="D1336" s="17">
        <v>0</v>
      </c>
      <c r="E1336" s="17">
        <v>0</v>
      </c>
      <c r="F1336" s="18"/>
      <c r="G1336" s="18"/>
      <c r="H1336" s="19"/>
      <c r="I1336" s="19"/>
      <c r="K1336" s="8">
        <f>D1336-B1336</f>
        <v>-39.090000000000003</v>
      </c>
      <c r="L1336" s="8">
        <f t="shared" si="60"/>
        <v>0</v>
      </c>
      <c r="M1336" s="8">
        <f t="shared" si="61"/>
        <v>0</v>
      </c>
      <c r="N1336" s="8">
        <f t="shared" si="62"/>
        <v>0</v>
      </c>
    </row>
    <row r="1337" spans="1:14" x14ac:dyDescent="0.25">
      <c r="A1337" s="2" t="s">
        <v>1341</v>
      </c>
      <c r="B1337" s="16">
        <v>43.800000000000004</v>
      </c>
      <c r="C1337" s="16">
        <v>43.11</v>
      </c>
      <c r="D1337" s="17">
        <v>0</v>
      </c>
      <c r="E1337" s="17">
        <v>0</v>
      </c>
      <c r="F1337" s="18"/>
      <c r="G1337" s="18"/>
      <c r="H1337" s="19"/>
      <c r="I1337" s="19"/>
      <c r="K1337" s="8">
        <f>D1337-B1337</f>
        <v>-43.800000000000004</v>
      </c>
      <c r="L1337" s="8">
        <f t="shared" si="60"/>
        <v>-43.11</v>
      </c>
      <c r="M1337" s="8">
        <f t="shared" si="61"/>
        <v>0</v>
      </c>
      <c r="N1337" s="8">
        <f t="shared" si="62"/>
        <v>0</v>
      </c>
    </row>
    <row r="1338" spans="1:14" x14ac:dyDescent="0.25">
      <c r="A1338" s="2" t="s">
        <v>1342</v>
      </c>
      <c r="B1338" s="16">
        <v>39.090000000000003</v>
      </c>
      <c r="C1338" s="16">
        <v>39.200000000000003</v>
      </c>
      <c r="D1338" s="17">
        <v>39.090000000000003</v>
      </c>
      <c r="E1338" s="17">
        <v>39.200000000000003</v>
      </c>
      <c r="F1338" s="18"/>
      <c r="G1338" s="18"/>
      <c r="H1338" s="19"/>
      <c r="I1338" s="19"/>
      <c r="K1338" s="8">
        <f>D1338-B1338</f>
        <v>0</v>
      </c>
      <c r="L1338" s="8">
        <f t="shared" si="60"/>
        <v>0</v>
      </c>
      <c r="M1338" s="8">
        <f t="shared" si="61"/>
        <v>0</v>
      </c>
      <c r="N1338" s="8">
        <f t="shared" si="62"/>
        <v>0</v>
      </c>
    </row>
    <row r="1339" spans="1:14" x14ac:dyDescent="0.25">
      <c r="A1339" s="2" t="s">
        <v>1343</v>
      </c>
      <c r="B1339" s="16">
        <v>111.78999999999999</v>
      </c>
      <c r="C1339" s="16">
        <v>112.11</v>
      </c>
      <c r="D1339" s="17">
        <v>101.63</v>
      </c>
      <c r="E1339" s="17">
        <v>0</v>
      </c>
      <c r="F1339" s="18"/>
      <c r="G1339" s="18"/>
      <c r="H1339" s="19"/>
      <c r="I1339" s="19"/>
      <c r="K1339" s="8">
        <f>D1339-B1339</f>
        <v>-10.159999999999997</v>
      </c>
      <c r="L1339" s="8">
        <f t="shared" si="60"/>
        <v>-112.11</v>
      </c>
      <c r="M1339" s="8">
        <f t="shared" si="61"/>
        <v>0</v>
      </c>
      <c r="N1339" s="8">
        <f t="shared" si="62"/>
        <v>0</v>
      </c>
    </row>
    <row r="1340" spans="1:14" x14ac:dyDescent="0.25">
      <c r="A1340" s="2" t="s">
        <v>1344</v>
      </c>
      <c r="B1340" s="18"/>
      <c r="C1340" s="18"/>
      <c r="D1340" s="19"/>
      <c r="E1340" s="19"/>
      <c r="F1340" s="16">
        <v>39.090000000000003</v>
      </c>
      <c r="G1340" s="16">
        <v>43.120000000000005</v>
      </c>
      <c r="H1340" s="17">
        <v>39.090000000000003</v>
      </c>
      <c r="I1340" s="17">
        <v>39.200000000000003</v>
      </c>
      <c r="K1340" s="8">
        <f>D1340-B1340</f>
        <v>0</v>
      </c>
      <c r="L1340" s="8">
        <f t="shared" si="60"/>
        <v>0</v>
      </c>
      <c r="M1340" s="8">
        <f t="shared" si="61"/>
        <v>0</v>
      </c>
      <c r="N1340" s="8">
        <f t="shared" si="62"/>
        <v>-3.9200000000000017</v>
      </c>
    </row>
    <row r="1341" spans="1:14" x14ac:dyDescent="0.25">
      <c r="A1341" s="2" t="s">
        <v>1345</v>
      </c>
      <c r="B1341" s="16">
        <v>132.9</v>
      </c>
      <c r="C1341" s="16">
        <v>133.28</v>
      </c>
      <c r="D1341" s="17">
        <v>132.9</v>
      </c>
      <c r="E1341" s="17">
        <v>133.28</v>
      </c>
      <c r="F1341" s="18"/>
      <c r="G1341" s="18"/>
      <c r="H1341" s="19"/>
      <c r="I1341" s="19"/>
      <c r="K1341" s="8">
        <f>D1341-B1341</f>
        <v>0</v>
      </c>
      <c r="L1341" s="8">
        <f t="shared" si="60"/>
        <v>0</v>
      </c>
      <c r="M1341" s="8">
        <f t="shared" si="61"/>
        <v>0</v>
      </c>
      <c r="N1341" s="8">
        <f t="shared" si="62"/>
        <v>0</v>
      </c>
    </row>
    <row r="1342" spans="1:14" x14ac:dyDescent="0.25">
      <c r="A1342" s="2" t="s">
        <v>1346</v>
      </c>
      <c r="B1342" s="18"/>
      <c r="C1342" s="18"/>
      <c r="D1342" s="19"/>
      <c r="E1342" s="19"/>
      <c r="F1342" s="16">
        <v>39.090000000000003</v>
      </c>
      <c r="G1342" s="16">
        <v>39.200000000000003</v>
      </c>
      <c r="H1342" s="17">
        <v>39.090000000000003</v>
      </c>
      <c r="I1342" s="17">
        <v>39.200000000000003</v>
      </c>
      <c r="K1342" s="8">
        <f>D1342-B1342</f>
        <v>0</v>
      </c>
      <c r="L1342" s="8">
        <f t="shared" si="60"/>
        <v>0</v>
      </c>
      <c r="M1342" s="8">
        <f t="shared" si="61"/>
        <v>0</v>
      </c>
      <c r="N1342" s="8">
        <f t="shared" si="62"/>
        <v>0</v>
      </c>
    </row>
    <row r="1343" spans="1:14" x14ac:dyDescent="0.25">
      <c r="A1343" s="2" t="s">
        <v>1347</v>
      </c>
      <c r="B1343" s="16">
        <v>39.090000000000003</v>
      </c>
      <c r="C1343" s="16">
        <v>0</v>
      </c>
      <c r="D1343" s="17">
        <v>39.090000000000003</v>
      </c>
      <c r="E1343" s="17">
        <v>0</v>
      </c>
      <c r="F1343" s="18"/>
      <c r="G1343" s="18"/>
      <c r="H1343" s="19"/>
      <c r="I1343" s="19"/>
      <c r="K1343" s="8">
        <f>D1343-B1343</f>
        <v>0</v>
      </c>
      <c r="L1343" s="8">
        <f t="shared" si="60"/>
        <v>0</v>
      </c>
      <c r="M1343" s="8">
        <f t="shared" si="61"/>
        <v>0</v>
      </c>
      <c r="N1343" s="8">
        <f t="shared" si="62"/>
        <v>0</v>
      </c>
    </row>
    <row r="1344" spans="1:14" x14ac:dyDescent="0.25">
      <c r="A1344" s="2" t="s">
        <v>1348</v>
      </c>
      <c r="B1344" s="18"/>
      <c r="C1344" s="18"/>
      <c r="D1344" s="19"/>
      <c r="E1344" s="19"/>
      <c r="F1344" s="16">
        <v>-38.75</v>
      </c>
      <c r="G1344" s="18"/>
      <c r="H1344" s="17">
        <v>0</v>
      </c>
      <c r="I1344" s="19"/>
      <c r="K1344" s="8">
        <f>D1344-B1344</f>
        <v>0</v>
      </c>
      <c r="L1344" s="8">
        <f t="shared" si="60"/>
        <v>0</v>
      </c>
      <c r="M1344" s="8">
        <f t="shared" si="61"/>
        <v>38.75</v>
      </c>
      <c r="N1344" s="8">
        <f t="shared" si="62"/>
        <v>0</v>
      </c>
    </row>
    <row r="1345" spans="1:14" x14ac:dyDescent="0.25">
      <c r="A1345" s="2" t="s">
        <v>1349</v>
      </c>
      <c r="B1345" s="18"/>
      <c r="C1345" s="16">
        <v>-39.090000000000003</v>
      </c>
      <c r="D1345" s="19"/>
      <c r="E1345" s="17">
        <v>0</v>
      </c>
      <c r="F1345" s="18"/>
      <c r="G1345" s="18"/>
      <c r="H1345" s="19"/>
      <c r="I1345" s="19"/>
      <c r="K1345" s="8">
        <f>D1345-B1345</f>
        <v>0</v>
      </c>
      <c r="L1345" s="8">
        <f t="shared" si="60"/>
        <v>39.090000000000003</v>
      </c>
      <c r="M1345" s="8">
        <f t="shared" si="61"/>
        <v>0</v>
      </c>
      <c r="N1345" s="8">
        <f t="shared" si="62"/>
        <v>0</v>
      </c>
    </row>
    <row r="1346" spans="1:14" x14ac:dyDescent="0.25">
      <c r="A1346" s="2" t="s">
        <v>1350</v>
      </c>
      <c r="B1346" s="16">
        <v>356.38</v>
      </c>
      <c r="C1346" s="16">
        <v>353.58</v>
      </c>
      <c r="D1346" s="17">
        <v>0</v>
      </c>
      <c r="E1346" s="17">
        <v>353.58</v>
      </c>
      <c r="F1346" s="18"/>
      <c r="G1346" s="18"/>
      <c r="H1346" s="19"/>
      <c r="I1346" s="19"/>
      <c r="K1346" s="8">
        <f>D1346-B1346</f>
        <v>-356.38</v>
      </c>
      <c r="L1346" s="8">
        <f t="shared" si="60"/>
        <v>0</v>
      </c>
      <c r="M1346" s="8">
        <f t="shared" si="61"/>
        <v>0</v>
      </c>
      <c r="N1346" s="8">
        <f t="shared" si="62"/>
        <v>0</v>
      </c>
    </row>
    <row r="1347" spans="1:14" x14ac:dyDescent="0.25">
      <c r="A1347" s="2" t="s">
        <v>1351</v>
      </c>
      <c r="B1347" s="16">
        <v>39.090000000000003</v>
      </c>
      <c r="C1347" s="18"/>
      <c r="D1347" s="17">
        <v>39.090000000000003</v>
      </c>
      <c r="E1347" s="19"/>
      <c r="F1347" s="18"/>
      <c r="G1347" s="18"/>
      <c r="H1347" s="19"/>
      <c r="I1347" s="19"/>
      <c r="K1347" s="8">
        <f>D1347-B1347</f>
        <v>0</v>
      </c>
      <c r="L1347" s="8">
        <f t="shared" si="60"/>
        <v>0</v>
      </c>
      <c r="M1347" s="8">
        <f t="shared" si="61"/>
        <v>0</v>
      </c>
      <c r="N1347" s="8">
        <f t="shared" si="62"/>
        <v>0</v>
      </c>
    </row>
    <row r="1348" spans="1:14" x14ac:dyDescent="0.25">
      <c r="A1348" s="2" t="s">
        <v>1352</v>
      </c>
      <c r="B1348" s="18"/>
      <c r="C1348" s="18"/>
      <c r="D1348" s="19"/>
      <c r="E1348" s="19"/>
      <c r="F1348" s="16">
        <v>0</v>
      </c>
      <c r="G1348" s="16">
        <v>0</v>
      </c>
      <c r="H1348" s="17">
        <v>38.75</v>
      </c>
      <c r="I1348" s="17">
        <v>39.090000000000003</v>
      </c>
      <c r="K1348" s="8">
        <f>D1348-B1348</f>
        <v>0</v>
      </c>
      <c r="L1348" s="8">
        <f t="shared" ref="L1348:L1411" si="63">E1348-C1348</f>
        <v>0</v>
      </c>
      <c r="M1348" s="8">
        <f t="shared" ref="M1348:M1411" si="64">H1348-F1348</f>
        <v>38.75</v>
      </c>
      <c r="N1348" s="8">
        <f t="shared" ref="N1348:N1411" si="65">I1348-G1348</f>
        <v>39.090000000000003</v>
      </c>
    </row>
    <row r="1349" spans="1:14" x14ac:dyDescent="0.25">
      <c r="A1349" s="2" t="s">
        <v>1353</v>
      </c>
      <c r="B1349" s="18"/>
      <c r="C1349" s="18"/>
      <c r="D1349" s="19"/>
      <c r="E1349" s="19"/>
      <c r="F1349" s="16">
        <v>24.04</v>
      </c>
      <c r="G1349" s="18"/>
      <c r="H1349" s="17">
        <v>0</v>
      </c>
      <c r="I1349" s="19"/>
      <c r="K1349" s="8">
        <f>D1349-B1349</f>
        <v>0</v>
      </c>
      <c r="L1349" s="8">
        <f t="shared" si="63"/>
        <v>0</v>
      </c>
      <c r="M1349" s="8">
        <f t="shared" si="64"/>
        <v>-24.04</v>
      </c>
      <c r="N1349" s="8">
        <f t="shared" si="65"/>
        <v>0</v>
      </c>
    </row>
    <row r="1350" spans="1:14" x14ac:dyDescent="0.25">
      <c r="A1350" s="2" t="s">
        <v>1354</v>
      </c>
      <c r="B1350" s="16">
        <v>37.71</v>
      </c>
      <c r="C1350" s="16">
        <v>39.200000000000003</v>
      </c>
      <c r="D1350" s="17">
        <v>37.700000000000003</v>
      </c>
      <c r="E1350" s="17">
        <v>37.700000000000003</v>
      </c>
      <c r="F1350" s="18"/>
      <c r="G1350" s="18"/>
      <c r="H1350" s="19"/>
      <c r="I1350" s="19"/>
      <c r="K1350" s="8">
        <f>D1350-B1350</f>
        <v>-9.9999999999980105E-3</v>
      </c>
      <c r="L1350" s="8">
        <f t="shared" si="63"/>
        <v>-1.5</v>
      </c>
      <c r="M1350" s="8">
        <f t="shared" si="64"/>
        <v>0</v>
      </c>
      <c r="N1350" s="8">
        <f t="shared" si="65"/>
        <v>0</v>
      </c>
    </row>
    <row r="1351" spans="1:14" x14ac:dyDescent="0.25">
      <c r="A1351" s="2" t="s">
        <v>1355</v>
      </c>
      <c r="B1351" s="16">
        <v>1969.6699999999998</v>
      </c>
      <c r="C1351" s="16">
        <v>799.68999999999994</v>
      </c>
      <c r="D1351" s="17">
        <v>1969.6699999999998</v>
      </c>
      <c r="E1351" s="17">
        <v>66.64</v>
      </c>
      <c r="F1351" s="18"/>
      <c r="G1351" s="18"/>
      <c r="H1351" s="19"/>
      <c r="I1351" s="19"/>
      <c r="K1351" s="8">
        <f>D1351-B1351</f>
        <v>0</v>
      </c>
      <c r="L1351" s="8">
        <f t="shared" si="63"/>
        <v>-733.05</v>
      </c>
      <c r="M1351" s="8">
        <f t="shared" si="64"/>
        <v>0</v>
      </c>
      <c r="N1351" s="8">
        <f t="shared" si="65"/>
        <v>0</v>
      </c>
    </row>
    <row r="1352" spans="1:14" x14ac:dyDescent="0.25">
      <c r="A1352" s="2" t="s">
        <v>1356</v>
      </c>
      <c r="B1352" s="16">
        <v>77.400000000000006</v>
      </c>
      <c r="C1352" s="16">
        <v>70.56</v>
      </c>
      <c r="D1352" s="17">
        <v>70.36</v>
      </c>
      <c r="E1352" s="17">
        <v>70.56</v>
      </c>
      <c r="F1352" s="18"/>
      <c r="G1352" s="18"/>
      <c r="H1352" s="19"/>
      <c r="I1352" s="19"/>
      <c r="K1352" s="8">
        <f>D1352-B1352</f>
        <v>-7.0400000000000063</v>
      </c>
      <c r="L1352" s="8">
        <f t="shared" si="63"/>
        <v>0</v>
      </c>
      <c r="M1352" s="8">
        <f t="shared" si="64"/>
        <v>0</v>
      </c>
      <c r="N1352" s="8">
        <f t="shared" si="65"/>
        <v>0</v>
      </c>
    </row>
    <row r="1353" spans="1:14" x14ac:dyDescent="0.25">
      <c r="A1353" s="2" t="s">
        <v>1357</v>
      </c>
      <c r="B1353" s="16">
        <v>70.36</v>
      </c>
      <c r="C1353" s="16">
        <v>0</v>
      </c>
      <c r="D1353" s="17">
        <v>70.36</v>
      </c>
      <c r="E1353" s="17">
        <v>70.56</v>
      </c>
      <c r="F1353" s="18"/>
      <c r="G1353" s="18"/>
      <c r="H1353" s="19"/>
      <c r="I1353" s="19"/>
      <c r="K1353" s="8">
        <f>D1353-B1353</f>
        <v>0</v>
      </c>
      <c r="L1353" s="8">
        <f t="shared" si="63"/>
        <v>70.56</v>
      </c>
      <c r="M1353" s="8">
        <f t="shared" si="64"/>
        <v>0</v>
      </c>
      <c r="N1353" s="8">
        <f t="shared" si="65"/>
        <v>0</v>
      </c>
    </row>
    <row r="1354" spans="1:14" x14ac:dyDescent="0.25">
      <c r="A1354" s="2" t="s">
        <v>1358</v>
      </c>
      <c r="B1354" s="18"/>
      <c r="C1354" s="16">
        <v>0</v>
      </c>
      <c r="D1354" s="19"/>
      <c r="E1354" s="17">
        <v>389.19</v>
      </c>
      <c r="F1354" s="18"/>
      <c r="G1354" s="18"/>
      <c r="H1354" s="19"/>
      <c r="I1354" s="19"/>
      <c r="K1354" s="8">
        <f>D1354-B1354</f>
        <v>0</v>
      </c>
      <c r="L1354" s="8">
        <f t="shared" si="63"/>
        <v>389.19</v>
      </c>
      <c r="M1354" s="8">
        <f t="shared" si="64"/>
        <v>0</v>
      </c>
      <c r="N1354" s="8">
        <f t="shared" si="65"/>
        <v>0</v>
      </c>
    </row>
    <row r="1355" spans="1:14" x14ac:dyDescent="0.25">
      <c r="A1355" s="2" t="s">
        <v>1359</v>
      </c>
      <c r="B1355" s="16">
        <v>39.090000000000003</v>
      </c>
      <c r="C1355" s="16">
        <v>0</v>
      </c>
      <c r="D1355" s="17">
        <v>39.090000000000003</v>
      </c>
      <c r="E1355" s="17">
        <v>0</v>
      </c>
      <c r="F1355" s="18"/>
      <c r="G1355" s="18"/>
      <c r="H1355" s="19"/>
      <c r="I1355" s="19"/>
      <c r="K1355" s="8">
        <f>D1355-B1355</f>
        <v>0</v>
      </c>
      <c r="L1355" s="8">
        <f t="shared" si="63"/>
        <v>0</v>
      </c>
      <c r="M1355" s="8">
        <f t="shared" si="64"/>
        <v>0</v>
      </c>
      <c r="N1355" s="8">
        <f t="shared" si="65"/>
        <v>0</v>
      </c>
    </row>
    <row r="1356" spans="1:14" x14ac:dyDescent="0.25">
      <c r="A1356" s="2" t="s">
        <v>1360</v>
      </c>
      <c r="B1356" s="16">
        <v>664.49</v>
      </c>
      <c r="C1356" s="16">
        <v>733.04</v>
      </c>
      <c r="D1356" s="17">
        <v>664.49</v>
      </c>
      <c r="E1356" s="17">
        <v>0</v>
      </c>
      <c r="F1356" s="18"/>
      <c r="G1356" s="18"/>
      <c r="H1356" s="19"/>
      <c r="I1356" s="19"/>
      <c r="K1356" s="8">
        <f>D1356-B1356</f>
        <v>0</v>
      </c>
      <c r="L1356" s="8">
        <f t="shared" si="63"/>
        <v>-733.04</v>
      </c>
      <c r="M1356" s="8">
        <f t="shared" si="64"/>
        <v>0</v>
      </c>
      <c r="N1356" s="8">
        <f t="shared" si="65"/>
        <v>0</v>
      </c>
    </row>
    <row r="1357" spans="1:14" x14ac:dyDescent="0.25">
      <c r="A1357" s="2" t="s">
        <v>1361</v>
      </c>
      <c r="B1357" s="16">
        <v>39.090000000000003</v>
      </c>
      <c r="C1357" s="16">
        <v>39.200000000000003</v>
      </c>
      <c r="D1357" s="17">
        <v>39.090000000000003</v>
      </c>
      <c r="E1357" s="17">
        <v>0</v>
      </c>
      <c r="F1357" s="18"/>
      <c r="G1357" s="18"/>
      <c r="H1357" s="19"/>
      <c r="I1357" s="19"/>
      <c r="K1357" s="8">
        <f>D1357-B1357</f>
        <v>0</v>
      </c>
      <c r="L1357" s="8">
        <f t="shared" si="63"/>
        <v>-39.200000000000003</v>
      </c>
      <c r="M1357" s="8">
        <f t="shared" si="64"/>
        <v>0</v>
      </c>
      <c r="N1357" s="8">
        <f t="shared" si="65"/>
        <v>0</v>
      </c>
    </row>
    <row r="1358" spans="1:14" x14ac:dyDescent="0.25">
      <c r="A1358" s="2" t="s">
        <v>1362</v>
      </c>
      <c r="B1358" s="18"/>
      <c r="C1358" s="18"/>
      <c r="D1358" s="19"/>
      <c r="E1358" s="19"/>
      <c r="F1358" s="16">
        <v>43.800000000000004</v>
      </c>
      <c r="G1358" s="16">
        <v>39.200000000000003</v>
      </c>
      <c r="H1358" s="17">
        <v>82.550000000000011</v>
      </c>
      <c r="I1358" s="17">
        <v>39.200000000000003</v>
      </c>
      <c r="K1358" s="8">
        <f>D1358-B1358</f>
        <v>0</v>
      </c>
      <c r="L1358" s="8">
        <f t="shared" si="63"/>
        <v>0</v>
      </c>
      <c r="M1358" s="8">
        <f t="shared" si="64"/>
        <v>38.750000000000007</v>
      </c>
      <c r="N1358" s="8">
        <f t="shared" si="65"/>
        <v>0</v>
      </c>
    </row>
    <row r="1359" spans="1:14" x14ac:dyDescent="0.25">
      <c r="A1359" s="2" t="s">
        <v>1363</v>
      </c>
      <c r="B1359" s="18"/>
      <c r="C1359" s="18"/>
      <c r="D1359" s="19"/>
      <c r="E1359" s="19"/>
      <c r="F1359" s="16">
        <v>39.090000000000003</v>
      </c>
      <c r="G1359" s="16">
        <v>39.200000000000003</v>
      </c>
      <c r="H1359" s="17">
        <v>39.090000000000003</v>
      </c>
      <c r="I1359" s="17">
        <v>39.200000000000003</v>
      </c>
      <c r="K1359" s="8">
        <f>D1359-B1359</f>
        <v>0</v>
      </c>
      <c r="L1359" s="8">
        <f t="shared" si="63"/>
        <v>0</v>
      </c>
      <c r="M1359" s="8">
        <f t="shared" si="64"/>
        <v>0</v>
      </c>
      <c r="N1359" s="8">
        <f t="shared" si="65"/>
        <v>0</v>
      </c>
    </row>
    <row r="1360" spans="1:14" x14ac:dyDescent="0.25">
      <c r="A1360" s="2" t="s">
        <v>1364</v>
      </c>
      <c r="B1360" s="18"/>
      <c r="C1360" s="16">
        <v>39.200000000000003</v>
      </c>
      <c r="D1360" s="19"/>
      <c r="E1360" s="17">
        <v>0</v>
      </c>
      <c r="F1360" s="18"/>
      <c r="G1360" s="18"/>
      <c r="H1360" s="19"/>
      <c r="I1360" s="19"/>
      <c r="K1360" s="8">
        <f>D1360-B1360</f>
        <v>0</v>
      </c>
      <c r="L1360" s="8">
        <f t="shared" si="63"/>
        <v>-39.200000000000003</v>
      </c>
      <c r="M1360" s="8">
        <f t="shared" si="64"/>
        <v>0</v>
      </c>
      <c r="N1360" s="8">
        <f t="shared" si="65"/>
        <v>0</v>
      </c>
    </row>
    <row r="1361" spans="1:14" x14ac:dyDescent="0.25">
      <c r="A1361" s="2" t="s">
        <v>1365</v>
      </c>
      <c r="B1361" s="16">
        <v>370.87</v>
      </c>
      <c r="C1361" s="16">
        <v>0</v>
      </c>
      <c r="D1361" s="17">
        <v>370.55</v>
      </c>
      <c r="E1361" s="17">
        <v>0</v>
      </c>
      <c r="F1361" s="18"/>
      <c r="G1361" s="18"/>
      <c r="H1361" s="19"/>
      <c r="I1361" s="19"/>
      <c r="K1361" s="8">
        <f>D1361-B1361</f>
        <v>-0.31999999999999318</v>
      </c>
      <c r="L1361" s="8">
        <f t="shared" si="63"/>
        <v>0</v>
      </c>
      <c r="M1361" s="8">
        <f t="shared" si="64"/>
        <v>0</v>
      </c>
      <c r="N1361" s="8">
        <f t="shared" si="65"/>
        <v>0</v>
      </c>
    </row>
    <row r="1362" spans="1:14" x14ac:dyDescent="0.25">
      <c r="A1362" s="2" t="s">
        <v>1366</v>
      </c>
      <c r="B1362" s="16">
        <v>39.090000000000003</v>
      </c>
      <c r="C1362" s="16">
        <v>39.200000000000003</v>
      </c>
      <c r="D1362" s="17">
        <v>39.090000000000003</v>
      </c>
      <c r="E1362" s="17">
        <v>39.200000000000003</v>
      </c>
      <c r="F1362" s="18"/>
      <c r="G1362" s="18"/>
      <c r="H1362" s="19"/>
      <c r="I1362" s="19"/>
      <c r="K1362" s="8">
        <f>D1362-B1362</f>
        <v>0</v>
      </c>
      <c r="L1362" s="8">
        <f t="shared" si="63"/>
        <v>0</v>
      </c>
      <c r="M1362" s="8">
        <f t="shared" si="64"/>
        <v>0</v>
      </c>
      <c r="N1362" s="8">
        <f t="shared" si="65"/>
        <v>0</v>
      </c>
    </row>
    <row r="1363" spans="1:14" x14ac:dyDescent="0.25">
      <c r="A1363" s="2" t="s">
        <v>1367</v>
      </c>
      <c r="B1363" s="18"/>
      <c r="C1363" s="18"/>
      <c r="D1363" s="19"/>
      <c r="E1363" s="19"/>
      <c r="F1363" s="16">
        <v>43.800000000000004</v>
      </c>
      <c r="G1363" s="16">
        <v>-39.090000000000003</v>
      </c>
      <c r="H1363" s="17">
        <v>0</v>
      </c>
      <c r="I1363" s="17">
        <v>43.46</v>
      </c>
      <c r="K1363" s="8">
        <f>D1363-B1363</f>
        <v>0</v>
      </c>
      <c r="L1363" s="8">
        <f t="shared" si="63"/>
        <v>0</v>
      </c>
      <c r="M1363" s="8">
        <f t="shared" si="64"/>
        <v>-43.800000000000004</v>
      </c>
      <c r="N1363" s="8">
        <f t="shared" si="65"/>
        <v>82.550000000000011</v>
      </c>
    </row>
    <row r="1364" spans="1:14" x14ac:dyDescent="0.25">
      <c r="A1364" s="2" t="s">
        <v>1368</v>
      </c>
      <c r="B1364" s="18"/>
      <c r="C1364" s="18"/>
      <c r="D1364" s="19"/>
      <c r="E1364" s="19"/>
      <c r="F1364" s="16">
        <v>39.090000000000003</v>
      </c>
      <c r="G1364" s="16">
        <v>43.11</v>
      </c>
      <c r="H1364" s="17">
        <v>0</v>
      </c>
      <c r="I1364" s="17">
        <v>0</v>
      </c>
      <c r="K1364" s="8">
        <f>D1364-B1364</f>
        <v>0</v>
      </c>
      <c r="L1364" s="8">
        <f t="shared" si="63"/>
        <v>0</v>
      </c>
      <c r="M1364" s="8">
        <f t="shared" si="64"/>
        <v>-39.090000000000003</v>
      </c>
      <c r="N1364" s="8">
        <f t="shared" si="65"/>
        <v>-43.11</v>
      </c>
    </row>
    <row r="1365" spans="1:14" x14ac:dyDescent="0.25">
      <c r="A1365" s="2" t="s">
        <v>1369</v>
      </c>
      <c r="B1365" s="18"/>
      <c r="C1365" s="16">
        <v>39.090000000000003</v>
      </c>
      <c r="D1365" s="19"/>
      <c r="E1365" s="17">
        <v>39.090000000000003</v>
      </c>
      <c r="F1365" s="18"/>
      <c r="G1365" s="18"/>
      <c r="H1365" s="19"/>
      <c r="I1365" s="19"/>
      <c r="K1365" s="8">
        <f>D1365-B1365</f>
        <v>0</v>
      </c>
      <c r="L1365" s="8">
        <f t="shared" si="63"/>
        <v>0</v>
      </c>
      <c r="M1365" s="8">
        <f t="shared" si="64"/>
        <v>0</v>
      </c>
      <c r="N1365" s="8">
        <f t="shared" si="65"/>
        <v>0</v>
      </c>
    </row>
    <row r="1366" spans="1:14" x14ac:dyDescent="0.25">
      <c r="A1366" s="2" t="s">
        <v>1370</v>
      </c>
      <c r="B1366" s="16">
        <v>43.02</v>
      </c>
      <c r="C1366" s="16">
        <v>43.11</v>
      </c>
      <c r="D1366" s="17">
        <v>0</v>
      </c>
      <c r="E1366" s="17">
        <v>0</v>
      </c>
      <c r="F1366" s="18"/>
      <c r="G1366" s="18"/>
      <c r="H1366" s="19"/>
      <c r="I1366" s="19"/>
      <c r="K1366" s="8">
        <f>D1366-B1366</f>
        <v>-43.02</v>
      </c>
      <c r="L1366" s="8">
        <f t="shared" si="63"/>
        <v>-43.11</v>
      </c>
      <c r="M1366" s="8">
        <f t="shared" si="64"/>
        <v>0</v>
      </c>
      <c r="N1366" s="8">
        <f t="shared" si="65"/>
        <v>0</v>
      </c>
    </row>
    <row r="1367" spans="1:14" x14ac:dyDescent="0.25">
      <c r="A1367" s="2" t="s">
        <v>1371</v>
      </c>
      <c r="B1367" s="18"/>
      <c r="C1367" s="18"/>
      <c r="D1367" s="19"/>
      <c r="E1367" s="19"/>
      <c r="F1367" s="16">
        <v>-38.75</v>
      </c>
      <c r="G1367" s="18"/>
      <c r="H1367" s="17">
        <v>0</v>
      </c>
      <c r="I1367" s="19"/>
      <c r="K1367" s="8">
        <f>D1367-B1367</f>
        <v>0</v>
      </c>
      <c r="L1367" s="8">
        <f t="shared" si="63"/>
        <v>0</v>
      </c>
      <c r="M1367" s="8">
        <f t="shared" si="64"/>
        <v>38.75</v>
      </c>
      <c r="N1367" s="8">
        <f t="shared" si="65"/>
        <v>0</v>
      </c>
    </row>
    <row r="1368" spans="1:14" x14ac:dyDescent="0.25">
      <c r="A1368" s="2" t="s">
        <v>1372</v>
      </c>
      <c r="B1368" s="18"/>
      <c r="C1368" s="18"/>
      <c r="D1368" s="19"/>
      <c r="E1368" s="19"/>
      <c r="F1368" s="16">
        <v>0</v>
      </c>
      <c r="G1368" s="16">
        <v>0</v>
      </c>
      <c r="H1368" s="17">
        <v>37.700000000000003</v>
      </c>
      <c r="I1368" s="17">
        <v>39.089999999999996</v>
      </c>
      <c r="K1368" s="8">
        <f>D1368-B1368</f>
        <v>0</v>
      </c>
      <c r="L1368" s="8">
        <f t="shared" si="63"/>
        <v>0</v>
      </c>
      <c r="M1368" s="8">
        <f t="shared" si="64"/>
        <v>37.700000000000003</v>
      </c>
      <c r="N1368" s="8">
        <f t="shared" si="65"/>
        <v>39.089999999999996</v>
      </c>
    </row>
    <row r="1369" spans="1:14" x14ac:dyDescent="0.25">
      <c r="A1369" s="2" t="s">
        <v>1373</v>
      </c>
      <c r="B1369" s="18"/>
      <c r="C1369" s="18"/>
      <c r="D1369" s="19"/>
      <c r="E1369" s="19"/>
      <c r="F1369" s="16">
        <v>70.36</v>
      </c>
      <c r="G1369" s="16">
        <v>70.56</v>
      </c>
      <c r="H1369" s="17">
        <v>70.36</v>
      </c>
      <c r="I1369" s="17">
        <v>70.56</v>
      </c>
      <c r="K1369" s="8">
        <f>D1369-B1369</f>
        <v>0</v>
      </c>
      <c r="L1369" s="8">
        <f t="shared" si="63"/>
        <v>0</v>
      </c>
      <c r="M1369" s="8">
        <f t="shared" si="64"/>
        <v>0</v>
      </c>
      <c r="N1369" s="8">
        <f t="shared" si="65"/>
        <v>0</v>
      </c>
    </row>
    <row r="1370" spans="1:14" x14ac:dyDescent="0.25">
      <c r="A1370" s="2" t="s">
        <v>1374</v>
      </c>
      <c r="B1370" s="18"/>
      <c r="C1370" s="16">
        <v>117.49000000000001</v>
      </c>
      <c r="D1370" s="19"/>
      <c r="E1370" s="17">
        <v>117.49000000000001</v>
      </c>
      <c r="F1370" s="18"/>
      <c r="G1370" s="18"/>
      <c r="H1370" s="19"/>
      <c r="I1370" s="19"/>
      <c r="K1370" s="8">
        <f>D1370-B1370</f>
        <v>0</v>
      </c>
      <c r="L1370" s="8">
        <f t="shared" si="63"/>
        <v>0</v>
      </c>
      <c r="M1370" s="8">
        <f t="shared" si="64"/>
        <v>0</v>
      </c>
      <c r="N1370" s="8">
        <f t="shared" si="65"/>
        <v>0</v>
      </c>
    </row>
    <row r="1371" spans="1:14" x14ac:dyDescent="0.25">
      <c r="A1371" s="2" t="s">
        <v>1375</v>
      </c>
      <c r="B1371" s="16">
        <v>195.44</v>
      </c>
      <c r="C1371" s="16">
        <v>0</v>
      </c>
      <c r="D1371" s="17">
        <v>195.44</v>
      </c>
      <c r="E1371" s="17">
        <v>196</v>
      </c>
      <c r="F1371" s="18"/>
      <c r="G1371" s="18"/>
      <c r="H1371" s="19"/>
      <c r="I1371" s="19"/>
      <c r="K1371" s="8">
        <f>D1371-B1371</f>
        <v>0</v>
      </c>
      <c r="L1371" s="8">
        <f t="shared" si="63"/>
        <v>196</v>
      </c>
      <c r="M1371" s="8">
        <f t="shared" si="64"/>
        <v>0</v>
      </c>
      <c r="N1371" s="8">
        <f t="shared" si="65"/>
        <v>0</v>
      </c>
    </row>
    <row r="1372" spans="1:14" x14ac:dyDescent="0.25">
      <c r="A1372" s="2" t="s">
        <v>1376</v>
      </c>
      <c r="B1372" s="16">
        <v>0</v>
      </c>
      <c r="C1372" s="18"/>
      <c r="D1372" s="17">
        <v>0</v>
      </c>
      <c r="E1372" s="19"/>
      <c r="F1372" s="18"/>
      <c r="G1372" s="18"/>
      <c r="H1372" s="19"/>
      <c r="I1372" s="19"/>
      <c r="K1372" s="8">
        <f>D1372-B1372</f>
        <v>0</v>
      </c>
      <c r="L1372" s="8">
        <f t="shared" si="63"/>
        <v>0</v>
      </c>
      <c r="M1372" s="8">
        <f t="shared" si="64"/>
        <v>0</v>
      </c>
      <c r="N1372" s="8">
        <f t="shared" si="65"/>
        <v>0</v>
      </c>
    </row>
    <row r="1373" spans="1:14" x14ac:dyDescent="0.25">
      <c r="A1373" s="2" t="s">
        <v>1377</v>
      </c>
      <c r="B1373" s="18"/>
      <c r="C1373" s="18"/>
      <c r="D1373" s="19"/>
      <c r="E1373" s="19"/>
      <c r="F1373" s="18"/>
      <c r="G1373" s="16">
        <v>39.200000000000003</v>
      </c>
      <c r="H1373" s="19"/>
      <c r="I1373" s="17">
        <v>39.200000000000003</v>
      </c>
      <c r="K1373" s="8">
        <f>D1373-B1373</f>
        <v>0</v>
      </c>
      <c r="L1373" s="8">
        <f t="shared" si="63"/>
        <v>0</v>
      </c>
      <c r="M1373" s="8">
        <f t="shared" si="64"/>
        <v>0</v>
      </c>
      <c r="N1373" s="8">
        <f t="shared" si="65"/>
        <v>0</v>
      </c>
    </row>
    <row r="1374" spans="1:14" x14ac:dyDescent="0.25">
      <c r="A1374" s="2" t="s">
        <v>1378</v>
      </c>
      <c r="B1374" s="18"/>
      <c r="C1374" s="18"/>
      <c r="D1374" s="19"/>
      <c r="E1374" s="19"/>
      <c r="F1374" s="16">
        <v>70.36</v>
      </c>
      <c r="G1374" s="16">
        <v>0</v>
      </c>
      <c r="H1374" s="17">
        <v>0</v>
      </c>
      <c r="I1374" s="17">
        <v>0</v>
      </c>
      <c r="K1374" s="8">
        <f>D1374-B1374</f>
        <v>0</v>
      </c>
      <c r="L1374" s="8">
        <f t="shared" si="63"/>
        <v>0</v>
      </c>
      <c r="M1374" s="8">
        <f t="shared" si="64"/>
        <v>-70.36</v>
      </c>
      <c r="N1374" s="8">
        <f t="shared" si="65"/>
        <v>0</v>
      </c>
    </row>
    <row r="1375" spans="1:14" x14ac:dyDescent="0.25">
      <c r="A1375" s="2" t="s">
        <v>1379</v>
      </c>
      <c r="B1375" s="18"/>
      <c r="C1375" s="18"/>
      <c r="D1375" s="19"/>
      <c r="E1375" s="19"/>
      <c r="F1375" s="16">
        <v>-97.94</v>
      </c>
      <c r="G1375" s="18"/>
      <c r="H1375" s="17">
        <v>0</v>
      </c>
      <c r="I1375" s="19"/>
      <c r="K1375" s="8">
        <f>D1375-B1375</f>
        <v>0</v>
      </c>
      <c r="L1375" s="8">
        <f t="shared" si="63"/>
        <v>0</v>
      </c>
      <c r="M1375" s="8">
        <f t="shared" si="64"/>
        <v>97.94</v>
      </c>
      <c r="N1375" s="8">
        <f t="shared" si="65"/>
        <v>0</v>
      </c>
    </row>
    <row r="1376" spans="1:14" x14ac:dyDescent="0.25">
      <c r="A1376" s="2" t="s">
        <v>1380</v>
      </c>
      <c r="B1376" s="18"/>
      <c r="C1376" s="18"/>
      <c r="D1376" s="19"/>
      <c r="E1376" s="19"/>
      <c r="F1376" s="16">
        <v>0</v>
      </c>
      <c r="G1376" s="18"/>
      <c r="H1376" s="17">
        <v>0</v>
      </c>
      <c r="I1376" s="19"/>
      <c r="K1376" s="8">
        <f>D1376-B1376</f>
        <v>0</v>
      </c>
      <c r="L1376" s="8">
        <f t="shared" si="63"/>
        <v>0</v>
      </c>
      <c r="M1376" s="8">
        <f t="shared" si="64"/>
        <v>0</v>
      </c>
      <c r="N1376" s="8">
        <f t="shared" si="65"/>
        <v>0</v>
      </c>
    </row>
    <row r="1377" spans="1:14" x14ac:dyDescent="0.25">
      <c r="A1377" s="2" t="s">
        <v>1381</v>
      </c>
      <c r="B1377" s="18"/>
      <c r="C1377" s="18"/>
      <c r="D1377" s="19"/>
      <c r="E1377" s="19"/>
      <c r="F1377" s="16">
        <v>39.090000000000003</v>
      </c>
      <c r="G1377" s="16">
        <v>39.200000000000003</v>
      </c>
      <c r="H1377" s="17">
        <v>41.190000000000005</v>
      </c>
      <c r="I1377" s="17">
        <v>39.200000000000003</v>
      </c>
      <c r="K1377" s="8">
        <f>D1377-B1377</f>
        <v>0</v>
      </c>
      <c r="L1377" s="8">
        <f t="shared" si="63"/>
        <v>0</v>
      </c>
      <c r="M1377" s="8">
        <f t="shared" si="64"/>
        <v>2.1000000000000014</v>
      </c>
      <c r="N1377" s="8">
        <f t="shared" si="65"/>
        <v>0</v>
      </c>
    </row>
    <row r="1378" spans="1:14" x14ac:dyDescent="0.25">
      <c r="A1378" s="2" t="s">
        <v>1382</v>
      </c>
      <c r="B1378" s="18"/>
      <c r="C1378" s="18"/>
      <c r="D1378" s="19"/>
      <c r="E1378" s="19"/>
      <c r="F1378" s="16">
        <v>132.9</v>
      </c>
      <c r="G1378" s="16">
        <v>146.61000000000001</v>
      </c>
      <c r="H1378" s="17">
        <v>146.08000000000001</v>
      </c>
      <c r="I1378" s="17">
        <v>0</v>
      </c>
      <c r="K1378" s="8">
        <f>D1378-B1378</f>
        <v>0</v>
      </c>
      <c r="L1378" s="8">
        <f t="shared" si="63"/>
        <v>0</v>
      </c>
      <c r="M1378" s="8">
        <f t="shared" si="64"/>
        <v>13.180000000000007</v>
      </c>
      <c r="N1378" s="8">
        <f t="shared" si="65"/>
        <v>-146.61000000000001</v>
      </c>
    </row>
    <row r="1379" spans="1:14" x14ac:dyDescent="0.25">
      <c r="A1379" s="2" t="s">
        <v>1383</v>
      </c>
      <c r="B1379" s="18"/>
      <c r="C1379" s="18"/>
      <c r="D1379" s="19"/>
      <c r="E1379" s="19"/>
      <c r="F1379" s="16">
        <v>0</v>
      </c>
      <c r="G1379" s="18"/>
      <c r="H1379" s="17">
        <v>0</v>
      </c>
      <c r="I1379" s="19"/>
      <c r="K1379" s="8">
        <f>D1379-B1379</f>
        <v>0</v>
      </c>
      <c r="L1379" s="8">
        <f t="shared" si="63"/>
        <v>0</v>
      </c>
      <c r="M1379" s="8">
        <f t="shared" si="64"/>
        <v>0</v>
      </c>
      <c r="N1379" s="8">
        <f t="shared" si="65"/>
        <v>0</v>
      </c>
    </row>
    <row r="1380" spans="1:14" x14ac:dyDescent="0.25">
      <c r="A1380" s="2" t="s">
        <v>1384</v>
      </c>
      <c r="B1380" s="18"/>
      <c r="C1380" s="18"/>
      <c r="D1380" s="19"/>
      <c r="E1380" s="19"/>
      <c r="F1380" s="16">
        <v>39.090000000000003</v>
      </c>
      <c r="G1380" s="16">
        <v>39.200000000000003</v>
      </c>
      <c r="H1380" s="17">
        <v>39.090000000000003</v>
      </c>
      <c r="I1380" s="17">
        <v>0</v>
      </c>
      <c r="K1380" s="8">
        <f>D1380-B1380</f>
        <v>0</v>
      </c>
      <c r="L1380" s="8">
        <f t="shared" si="63"/>
        <v>0</v>
      </c>
      <c r="M1380" s="8">
        <f t="shared" si="64"/>
        <v>0</v>
      </c>
      <c r="N1380" s="8">
        <f t="shared" si="65"/>
        <v>-39.200000000000003</v>
      </c>
    </row>
    <row r="1381" spans="1:14" x14ac:dyDescent="0.25">
      <c r="A1381" s="2" t="s">
        <v>1385</v>
      </c>
      <c r="B1381" s="16">
        <v>0</v>
      </c>
      <c r="C1381" s="18"/>
      <c r="D1381" s="17">
        <v>0</v>
      </c>
      <c r="E1381" s="19"/>
      <c r="F1381" s="18"/>
      <c r="G1381" s="18"/>
      <c r="H1381" s="19"/>
      <c r="I1381" s="19"/>
      <c r="K1381" s="8">
        <f>D1381-B1381</f>
        <v>0</v>
      </c>
      <c r="L1381" s="8">
        <f t="shared" si="63"/>
        <v>0</v>
      </c>
      <c r="M1381" s="8">
        <f t="shared" si="64"/>
        <v>0</v>
      </c>
      <c r="N1381" s="8">
        <f t="shared" si="65"/>
        <v>0</v>
      </c>
    </row>
    <row r="1382" spans="1:14" x14ac:dyDescent="0.25">
      <c r="A1382" s="2" t="s">
        <v>1386</v>
      </c>
      <c r="B1382" s="16">
        <v>39.090000000000003</v>
      </c>
      <c r="C1382" s="16">
        <v>39.200000000000003</v>
      </c>
      <c r="D1382" s="17">
        <v>39.090000000000003</v>
      </c>
      <c r="E1382" s="17">
        <v>39.200000000000003</v>
      </c>
      <c r="F1382" s="18"/>
      <c r="G1382" s="18"/>
      <c r="H1382" s="19"/>
      <c r="I1382" s="19"/>
      <c r="K1382" s="8">
        <f>D1382-B1382</f>
        <v>0</v>
      </c>
      <c r="L1382" s="8">
        <f t="shared" si="63"/>
        <v>0</v>
      </c>
      <c r="M1382" s="8">
        <f t="shared" si="64"/>
        <v>0</v>
      </c>
      <c r="N1382" s="8">
        <f t="shared" si="65"/>
        <v>0</v>
      </c>
    </row>
    <row r="1383" spans="1:14" x14ac:dyDescent="0.25">
      <c r="A1383" s="2" t="s">
        <v>1387</v>
      </c>
      <c r="B1383" s="16">
        <v>39.090000000000003</v>
      </c>
      <c r="C1383" s="16">
        <v>39.200000000000003</v>
      </c>
      <c r="D1383" s="17">
        <v>39.090000000000003</v>
      </c>
      <c r="E1383" s="17">
        <v>39.200000000000003</v>
      </c>
      <c r="F1383" s="18"/>
      <c r="G1383" s="18"/>
      <c r="H1383" s="19"/>
      <c r="I1383" s="19"/>
      <c r="K1383" s="8">
        <f>D1383-B1383</f>
        <v>0</v>
      </c>
      <c r="L1383" s="8">
        <f t="shared" si="63"/>
        <v>0</v>
      </c>
      <c r="M1383" s="8">
        <f t="shared" si="64"/>
        <v>0</v>
      </c>
      <c r="N1383" s="8">
        <f t="shared" si="65"/>
        <v>0</v>
      </c>
    </row>
    <row r="1384" spans="1:14" x14ac:dyDescent="0.25">
      <c r="A1384" s="2" t="s">
        <v>1388</v>
      </c>
      <c r="B1384" s="16">
        <v>39.090000000000003</v>
      </c>
      <c r="C1384" s="16">
        <v>39.200000000000003</v>
      </c>
      <c r="D1384" s="17">
        <v>39.090000000000003</v>
      </c>
      <c r="E1384" s="17">
        <v>0</v>
      </c>
      <c r="F1384" s="18"/>
      <c r="G1384" s="18"/>
      <c r="H1384" s="19"/>
      <c r="I1384" s="19"/>
      <c r="K1384" s="8">
        <f>D1384-B1384</f>
        <v>0</v>
      </c>
      <c r="L1384" s="8">
        <f t="shared" si="63"/>
        <v>-39.200000000000003</v>
      </c>
      <c r="M1384" s="8">
        <f t="shared" si="64"/>
        <v>0</v>
      </c>
      <c r="N1384" s="8">
        <f t="shared" si="65"/>
        <v>0</v>
      </c>
    </row>
    <row r="1385" spans="1:14" x14ac:dyDescent="0.25">
      <c r="A1385" s="2" t="s">
        <v>1389</v>
      </c>
      <c r="B1385" s="16">
        <v>42.400000000000006</v>
      </c>
      <c r="C1385" s="16">
        <v>43.11</v>
      </c>
      <c r="D1385" s="17">
        <v>0</v>
      </c>
      <c r="E1385" s="17">
        <v>0</v>
      </c>
      <c r="F1385" s="18"/>
      <c r="G1385" s="18"/>
      <c r="H1385" s="19"/>
      <c r="I1385" s="19"/>
      <c r="K1385" s="8">
        <f>D1385-B1385</f>
        <v>-42.400000000000006</v>
      </c>
      <c r="L1385" s="8">
        <f t="shared" si="63"/>
        <v>-43.11</v>
      </c>
      <c r="M1385" s="8">
        <f t="shared" si="64"/>
        <v>0</v>
      </c>
      <c r="N1385" s="8">
        <f t="shared" si="65"/>
        <v>0</v>
      </c>
    </row>
    <row r="1386" spans="1:14" x14ac:dyDescent="0.25">
      <c r="A1386" s="2" t="s">
        <v>1390</v>
      </c>
      <c r="B1386" s="18"/>
      <c r="C1386" s="16">
        <v>411.04</v>
      </c>
      <c r="D1386" s="19"/>
      <c r="E1386" s="17">
        <v>0</v>
      </c>
      <c r="F1386" s="18"/>
      <c r="G1386" s="18"/>
      <c r="H1386" s="19"/>
      <c r="I1386" s="19"/>
      <c r="K1386" s="8">
        <f>D1386-B1386</f>
        <v>0</v>
      </c>
      <c r="L1386" s="8">
        <f t="shared" si="63"/>
        <v>-411.04</v>
      </c>
      <c r="M1386" s="8">
        <f t="shared" si="64"/>
        <v>0</v>
      </c>
      <c r="N1386" s="8">
        <f t="shared" si="65"/>
        <v>0</v>
      </c>
    </row>
    <row r="1387" spans="1:14" x14ac:dyDescent="0.25">
      <c r="A1387" s="2" t="s">
        <v>1391</v>
      </c>
      <c r="B1387" s="18"/>
      <c r="C1387" s="18"/>
      <c r="D1387" s="19"/>
      <c r="E1387" s="19"/>
      <c r="F1387" s="16">
        <v>39.090000000000003</v>
      </c>
      <c r="G1387" s="16">
        <v>39.200000000000003</v>
      </c>
      <c r="H1387" s="17">
        <v>39.090000000000003</v>
      </c>
      <c r="I1387" s="17">
        <v>39.200000000000003</v>
      </c>
      <c r="K1387" s="8">
        <f>D1387-B1387</f>
        <v>0</v>
      </c>
      <c r="L1387" s="8">
        <f t="shared" si="63"/>
        <v>0</v>
      </c>
      <c r="M1387" s="8">
        <f t="shared" si="64"/>
        <v>0</v>
      </c>
      <c r="N1387" s="8">
        <f t="shared" si="65"/>
        <v>0</v>
      </c>
    </row>
    <row r="1388" spans="1:14" x14ac:dyDescent="0.25">
      <c r="A1388" s="2" t="s">
        <v>1392</v>
      </c>
      <c r="B1388" s="18"/>
      <c r="C1388" s="18"/>
      <c r="D1388" s="19"/>
      <c r="E1388" s="19"/>
      <c r="F1388" s="16">
        <v>78.89</v>
      </c>
      <c r="G1388" s="16">
        <v>-155.64000000000001</v>
      </c>
      <c r="H1388" s="17">
        <v>0</v>
      </c>
      <c r="I1388" s="17">
        <v>0</v>
      </c>
      <c r="K1388" s="8">
        <f>D1388-B1388</f>
        <v>0</v>
      </c>
      <c r="L1388" s="8">
        <f t="shared" si="63"/>
        <v>0</v>
      </c>
      <c r="M1388" s="8">
        <f t="shared" si="64"/>
        <v>-78.89</v>
      </c>
      <c r="N1388" s="8">
        <f t="shared" si="65"/>
        <v>155.64000000000001</v>
      </c>
    </row>
    <row r="1389" spans="1:14" x14ac:dyDescent="0.25">
      <c r="A1389" s="2" t="s">
        <v>1393</v>
      </c>
      <c r="B1389" s="16">
        <v>19.38</v>
      </c>
      <c r="C1389" s="18"/>
      <c r="D1389" s="17">
        <v>0</v>
      </c>
      <c r="E1389" s="19"/>
      <c r="F1389" s="18"/>
      <c r="G1389" s="18"/>
      <c r="H1389" s="19"/>
      <c r="I1389" s="19"/>
      <c r="K1389" s="8">
        <f>D1389-B1389</f>
        <v>-19.38</v>
      </c>
      <c r="L1389" s="8">
        <f t="shared" si="63"/>
        <v>0</v>
      </c>
      <c r="M1389" s="8">
        <f t="shared" si="64"/>
        <v>0</v>
      </c>
      <c r="N1389" s="8">
        <f t="shared" si="65"/>
        <v>0</v>
      </c>
    </row>
    <row r="1390" spans="1:14" x14ac:dyDescent="0.25">
      <c r="A1390" s="2" t="s">
        <v>1394</v>
      </c>
      <c r="B1390" s="16">
        <v>39.090000000000003</v>
      </c>
      <c r="C1390" s="16">
        <v>39.200000000000003</v>
      </c>
      <c r="D1390" s="17">
        <v>39.090000000000003</v>
      </c>
      <c r="E1390" s="17">
        <v>39.200000000000003</v>
      </c>
      <c r="F1390" s="18"/>
      <c r="G1390" s="18"/>
      <c r="H1390" s="19"/>
      <c r="I1390" s="19"/>
      <c r="K1390" s="8">
        <f>D1390-B1390</f>
        <v>0</v>
      </c>
      <c r="L1390" s="8">
        <f t="shared" si="63"/>
        <v>0</v>
      </c>
      <c r="M1390" s="8">
        <f t="shared" si="64"/>
        <v>0</v>
      </c>
      <c r="N1390" s="8">
        <f t="shared" si="65"/>
        <v>0</v>
      </c>
    </row>
    <row r="1391" spans="1:14" x14ac:dyDescent="0.25">
      <c r="A1391" s="2" t="s">
        <v>1395</v>
      </c>
      <c r="B1391" s="18"/>
      <c r="C1391" s="18"/>
      <c r="D1391" s="19"/>
      <c r="E1391" s="19"/>
      <c r="F1391" s="16">
        <v>-172.88</v>
      </c>
      <c r="G1391" s="18"/>
      <c r="H1391" s="17">
        <v>0</v>
      </c>
      <c r="I1391" s="19"/>
      <c r="K1391" s="8">
        <f>D1391-B1391</f>
        <v>0</v>
      </c>
      <c r="L1391" s="8">
        <f t="shared" si="63"/>
        <v>0</v>
      </c>
      <c r="M1391" s="8">
        <f t="shared" si="64"/>
        <v>172.88</v>
      </c>
      <c r="N1391" s="8">
        <f t="shared" si="65"/>
        <v>0</v>
      </c>
    </row>
    <row r="1392" spans="1:14" x14ac:dyDescent="0.25">
      <c r="A1392" s="2" t="s">
        <v>1396</v>
      </c>
      <c r="B1392" s="18"/>
      <c r="C1392" s="16">
        <v>2563.6799999999998</v>
      </c>
      <c r="D1392" s="19"/>
      <c r="E1392" s="17">
        <v>2563.6799999999998</v>
      </c>
      <c r="F1392" s="18"/>
      <c r="G1392" s="18"/>
      <c r="H1392" s="19"/>
      <c r="I1392" s="19"/>
      <c r="K1392" s="8">
        <f>D1392-B1392</f>
        <v>0</v>
      </c>
      <c r="L1392" s="8">
        <f t="shared" si="63"/>
        <v>0</v>
      </c>
      <c r="M1392" s="8">
        <f t="shared" si="64"/>
        <v>0</v>
      </c>
      <c r="N1392" s="8">
        <f t="shared" si="65"/>
        <v>0</v>
      </c>
    </row>
    <row r="1393" spans="1:14" x14ac:dyDescent="0.25">
      <c r="A1393" s="2" t="s">
        <v>1397</v>
      </c>
      <c r="B1393" s="16">
        <v>39.090000000000003</v>
      </c>
      <c r="C1393" s="16">
        <v>-39.090000000000003</v>
      </c>
      <c r="D1393" s="17">
        <v>0</v>
      </c>
      <c r="E1393" s="17">
        <v>0</v>
      </c>
      <c r="F1393" s="18"/>
      <c r="G1393" s="18"/>
      <c r="H1393" s="19"/>
      <c r="I1393" s="19"/>
      <c r="K1393" s="8">
        <f>D1393-B1393</f>
        <v>-39.090000000000003</v>
      </c>
      <c r="L1393" s="8">
        <f t="shared" si="63"/>
        <v>39.090000000000003</v>
      </c>
      <c r="M1393" s="8">
        <f t="shared" si="64"/>
        <v>0</v>
      </c>
      <c r="N1393" s="8">
        <f t="shared" si="65"/>
        <v>0</v>
      </c>
    </row>
    <row r="1394" spans="1:14" x14ac:dyDescent="0.25">
      <c r="A1394" s="2" t="s">
        <v>1398</v>
      </c>
      <c r="B1394" s="18"/>
      <c r="C1394" s="18"/>
      <c r="D1394" s="19"/>
      <c r="E1394" s="19"/>
      <c r="F1394" s="16">
        <v>0</v>
      </c>
      <c r="G1394" s="18"/>
      <c r="H1394" s="17">
        <v>0</v>
      </c>
      <c r="I1394" s="19"/>
      <c r="K1394" s="8">
        <f>D1394-B1394</f>
        <v>0</v>
      </c>
      <c r="L1394" s="8">
        <f t="shared" si="63"/>
        <v>0</v>
      </c>
      <c r="M1394" s="8">
        <f t="shared" si="64"/>
        <v>0</v>
      </c>
      <c r="N1394" s="8">
        <f t="shared" si="65"/>
        <v>0</v>
      </c>
    </row>
    <row r="1395" spans="1:14" x14ac:dyDescent="0.25">
      <c r="A1395" s="2" t="s">
        <v>1399</v>
      </c>
      <c r="B1395" s="16">
        <v>0</v>
      </c>
      <c r="C1395" s="16">
        <v>0</v>
      </c>
      <c r="D1395" s="17">
        <v>69.75</v>
      </c>
      <c r="E1395" s="17">
        <v>70.36</v>
      </c>
      <c r="F1395" s="18"/>
      <c r="G1395" s="18"/>
      <c r="H1395" s="19"/>
      <c r="I1395" s="19"/>
      <c r="K1395" s="8">
        <f>D1395-B1395</f>
        <v>69.75</v>
      </c>
      <c r="L1395" s="8">
        <f t="shared" si="63"/>
        <v>70.36</v>
      </c>
      <c r="M1395" s="8">
        <f t="shared" si="64"/>
        <v>0</v>
      </c>
      <c r="N1395" s="8">
        <f t="shared" si="65"/>
        <v>0</v>
      </c>
    </row>
    <row r="1396" spans="1:14" x14ac:dyDescent="0.25">
      <c r="A1396" s="2" t="s">
        <v>1400</v>
      </c>
      <c r="B1396" s="16">
        <v>289.25</v>
      </c>
      <c r="C1396" s="16">
        <v>0</v>
      </c>
      <c r="D1396" s="17">
        <v>289.25</v>
      </c>
      <c r="E1396" s="17">
        <v>290.08</v>
      </c>
      <c r="F1396" s="18"/>
      <c r="G1396" s="18"/>
      <c r="H1396" s="19"/>
      <c r="I1396" s="19"/>
      <c r="K1396" s="8">
        <f>D1396-B1396</f>
        <v>0</v>
      </c>
      <c r="L1396" s="8">
        <f t="shared" si="63"/>
        <v>290.08</v>
      </c>
      <c r="M1396" s="8">
        <f t="shared" si="64"/>
        <v>0</v>
      </c>
      <c r="N1396" s="8">
        <f t="shared" si="65"/>
        <v>0</v>
      </c>
    </row>
    <row r="1397" spans="1:14" x14ac:dyDescent="0.25">
      <c r="A1397" s="2" t="s">
        <v>1401</v>
      </c>
      <c r="B1397" s="18"/>
      <c r="C1397" s="18"/>
      <c r="D1397" s="19"/>
      <c r="E1397" s="19"/>
      <c r="F1397" s="16">
        <v>0</v>
      </c>
      <c r="G1397" s="18"/>
      <c r="H1397" s="17">
        <v>0</v>
      </c>
      <c r="I1397" s="19"/>
      <c r="K1397" s="8">
        <f>D1397-B1397</f>
        <v>0</v>
      </c>
      <c r="L1397" s="8">
        <f t="shared" si="63"/>
        <v>0</v>
      </c>
      <c r="M1397" s="8">
        <f t="shared" si="64"/>
        <v>0</v>
      </c>
      <c r="N1397" s="8">
        <f t="shared" si="65"/>
        <v>0</v>
      </c>
    </row>
    <row r="1398" spans="1:14" x14ac:dyDescent="0.25">
      <c r="A1398" s="2" t="s">
        <v>1402</v>
      </c>
      <c r="B1398" s="16">
        <v>39.090000000000003</v>
      </c>
      <c r="C1398" s="16">
        <v>43.120000000000005</v>
      </c>
      <c r="D1398" s="17">
        <v>39.090000000000003</v>
      </c>
      <c r="E1398" s="17">
        <v>43.120000000000005</v>
      </c>
      <c r="F1398" s="18"/>
      <c r="G1398" s="18"/>
      <c r="H1398" s="19"/>
      <c r="I1398" s="19"/>
      <c r="K1398" s="8">
        <f>D1398-B1398</f>
        <v>0</v>
      </c>
      <c r="L1398" s="8">
        <f t="shared" si="63"/>
        <v>0</v>
      </c>
      <c r="M1398" s="8">
        <f t="shared" si="64"/>
        <v>0</v>
      </c>
      <c r="N1398" s="8">
        <f t="shared" si="65"/>
        <v>0</v>
      </c>
    </row>
    <row r="1399" spans="1:14" x14ac:dyDescent="0.25">
      <c r="A1399" s="2" t="s">
        <v>1403</v>
      </c>
      <c r="B1399" s="18"/>
      <c r="C1399" s="18"/>
      <c r="D1399" s="19"/>
      <c r="E1399" s="19"/>
      <c r="F1399" s="16">
        <v>0</v>
      </c>
      <c r="G1399" s="18"/>
      <c r="H1399" s="17">
        <v>0</v>
      </c>
      <c r="I1399" s="19"/>
      <c r="K1399" s="8">
        <f>D1399-B1399</f>
        <v>0</v>
      </c>
      <c r="L1399" s="8">
        <f t="shared" si="63"/>
        <v>0</v>
      </c>
      <c r="M1399" s="8">
        <f t="shared" si="64"/>
        <v>0</v>
      </c>
      <c r="N1399" s="8">
        <f t="shared" si="65"/>
        <v>0</v>
      </c>
    </row>
    <row r="1400" spans="1:14" x14ac:dyDescent="0.25">
      <c r="A1400" s="2" t="s">
        <v>1404</v>
      </c>
      <c r="B1400" s="18"/>
      <c r="C1400" s="18"/>
      <c r="D1400" s="19"/>
      <c r="E1400" s="19"/>
      <c r="F1400" s="16">
        <v>70.36</v>
      </c>
      <c r="G1400" s="16">
        <v>70.56</v>
      </c>
      <c r="H1400" s="17">
        <v>70.36</v>
      </c>
      <c r="I1400" s="17">
        <v>70.56</v>
      </c>
      <c r="K1400" s="8">
        <f>D1400-B1400</f>
        <v>0</v>
      </c>
      <c r="L1400" s="8">
        <f t="shared" si="63"/>
        <v>0</v>
      </c>
      <c r="M1400" s="8">
        <f t="shared" si="64"/>
        <v>0</v>
      </c>
      <c r="N1400" s="8">
        <f t="shared" si="65"/>
        <v>0</v>
      </c>
    </row>
    <row r="1401" spans="1:14" x14ac:dyDescent="0.25">
      <c r="A1401" s="2" t="s">
        <v>1405</v>
      </c>
      <c r="B1401" s="16">
        <v>195.44</v>
      </c>
      <c r="C1401" s="16">
        <v>196</v>
      </c>
      <c r="D1401" s="17">
        <v>195.44</v>
      </c>
      <c r="E1401" s="17">
        <v>196</v>
      </c>
      <c r="F1401" s="18"/>
      <c r="G1401" s="18"/>
      <c r="H1401" s="19"/>
      <c r="I1401" s="19"/>
      <c r="K1401" s="8">
        <f>D1401-B1401</f>
        <v>0</v>
      </c>
      <c r="L1401" s="8">
        <f t="shared" si="63"/>
        <v>0</v>
      </c>
      <c r="M1401" s="8">
        <f t="shared" si="64"/>
        <v>0</v>
      </c>
      <c r="N1401" s="8">
        <f t="shared" si="65"/>
        <v>0</v>
      </c>
    </row>
    <row r="1402" spans="1:14" x14ac:dyDescent="0.25">
      <c r="A1402" s="2" t="s">
        <v>1406</v>
      </c>
      <c r="B1402" s="18"/>
      <c r="C1402" s="18"/>
      <c r="D1402" s="19"/>
      <c r="E1402" s="19"/>
      <c r="F1402" s="16">
        <v>39.090000000000003</v>
      </c>
      <c r="G1402" s="16">
        <v>39.200000000000003</v>
      </c>
      <c r="H1402" s="17">
        <v>39.090000000000003</v>
      </c>
      <c r="I1402" s="17">
        <v>39.200000000000003</v>
      </c>
      <c r="K1402" s="8">
        <f>D1402-B1402</f>
        <v>0</v>
      </c>
      <c r="L1402" s="8">
        <f t="shared" si="63"/>
        <v>0</v>
      </c>
      <c r="M1402" s="8">
        <f t="shared" si="64"/>
        <v>0</v>
      </c>
      <c r="N1402" s="8">
        <f t="shared" si="65"/>
        <v>0</v>
      </c>
    </row>
    <row r="1403" spans="1:14" x14ac:dyDescent="0.25">
      <c r="A1403" s="2" t="s">
        <v>1407</v>
      </c>
      <c r="B1403" s="16">
        <v>69.75</v>
      </c>
      <c r="C1403" s="18"/>
      <c r="D1403" s="17">
        <v>69.75</v>
      </c>
      <c r="E1403" s="19"/>
      <c r="F1403" s="18"/>
      <c r="G1403" s="18"/>
      <c r="H1403" s="19"/>
      <c r="I1403" s="19"/>
      <c r="K1403" s="8">
        <f>D1403-B1403</f>
        <v>0</v>
      </c>
      <c r="L1403" s="8">
        <f t="shared" si="63"/>
        <v>0</v>
      </c>
      <c r="M1403" s="8">
        <f t="shared" si="64"/>
        <v>0</v>
      </c>
      <c r="N1403" s="8">
        <f t="shared" si="65"/>
        <v>0</v>
      </c>
    </row>
    <row r="1404" spans="1:14" x14ac:dyDescent="0.25">
      <c r="A1404" s="2" t="s">
        <v>1408</v>
      </c>
      <c r="B1404" s="16">
        <v>195.44</v>
      </c>
      <c r="C1404" s="16">
        <v>196</v>
      </c>
      <c r="D1404" s="17">
        <v>195.44</v>
      </c>
      <c r="E1404" s="17">
        <v>196</v>
      </c>
      <c r="F1404" s="18"/>
      <c r="G1404" s="18"/>
      <c r="H1404" s="19"/>
      <c r="I1404" s="19"/>
      <c r="K1404" s="8">
        <f>D1404-B1404</f>
        <v>0</v>
      </c>
      <c r="L1404" s="8">
        <f t="shared" si="63"/>
        <v>0</v>
      </c>
      <c r="M1404" s="8">
        <f t="shared" si="64"/>
        <v>0</v>
      </c>
      <c r="N1404" s="8">
        <f t="shared" si="65"/>
        <v>0</v>
      </c>
    </row>
    <row r="1405" spans="1:14" x14ac:dyDescent="0.25">
      <c r="A1405" s="2" t="s">
        <v>1409</v>
      </c>
      <c r="B1405" s="16">
        <v>39.090000000000003</v>
      </c>
      <c r="C1405" s="16">
        <v>39.200000000000003</v>
      </c>
      <c r="D1405" s="17">
        <v>39.090000000000003</v>
      </c>
      <c r="E1405" s="17">
        <v>39.200000000000003</v>
      </c>
      <c r="F1405" s="18"/>
      <c r="G1405" s="18"/>
      <c r="H1405" s="19"/>
      <c r="I1405" s="19"/>
      <c r="K1405" s="8">
        <f>D1405-B1405</f>
        <v>0</v>
      </c>
      <c r="L1405" s="8">
        <f t="shared" si="63"/>
        <v>0</v>
      </c>
      <c r="M1405" s="8">
        <f t="shared" si="64"/>
        <v>0</v>
      </c>
      <c r="N1405" s="8">
        <f t="shared" si="65"/>
        <v>0</v>
      </c>
    </row>
    <row r="1406" spans="1:14" x14ac:dyDescent="0.25">
      <c r="A1406" s="2" t="s">
        <v>1410</v>
      </c>
      <c r="B1406" s="16">
        <v>39.090000000000003</v>
      </c>
      <c r="C1406" s="16">
        <v>39.200000000000003</v>
      </c>
      <c r="D1406" s="17">
        <v>39.090000000000003</v>
      </c>
      <c r="E1406" s="17">
        <v>0</v>
      </c>
      <c r="F1406" s="18"/>
      <c r="G1406" s="18"/>
      <c r="H1406" s="19"/>
      <c r="I1406" s="19"/>
      <c r="K1406" s="8">
        <f>D1406-B1406</f>
        <v>0</v>
      </c>
      <c r="L1406" s="8">
        <f t="shared" si="63"/>
        <v>-39.200000000000003</v>
      </c>
      <c r="M1406" s="8">
        <f t="shared" si="64"/>
        <v>0</v>
      </c>
      <c r="N1406" s="8">
        <f t="shared" si="65"/>
        <v>0</v>
      </c>
    </row>
    <row r="1407" spans="1:14" x14ac:dyDescent="0.25">
      <c r="A1407" s="2" t="s">
        <v>1411</v>
      </c>
      <c r="B1407" s="18"/>
      <c r="C1407" s="18"/>
      <c r="D1407" s="19"/>
      <c r="E1407" s="19"/>
      <c r="F1407" s="16">
        <v>77.400000000000006</v>
      </c>
      <c r="G1407" s="16">
        <v>70.56</v>
      </c>
      <c r="H1407" s="17">
        <v>70.36</v>
      </c>
      <c r="I1407" s="17">
        <v>77.600000000000009</v>
      </c>
      <c r="K1407" s="8">
        <f>D1407-B1407</f>
        <v>0</v>
      </c>
      <c r="L1407" s="8">
        <f t="shared" si="63"/>
        <v>0</v>
      </c>
      <c r="M1407" s="8">
        <f t="shared" si="64"/>
        <v>-7.0400000000000063</v>
      </c>
      <c r="N1407" s="8">
        <f t="shared" si="65"/>
        <v>7.0400000000000063</v>
      </c>
    </row>
    <row r="1408" spans="1:14" x14ac:dyDescent="0.25">
      <c r="A1408" s="2" t="s">
        <v>1412</v>
      </c>
      <c r="B1408" s="18"/>
      <c r="C1408" s="18"/>
      <c r="D1408" s="19"/>
      <c r="E1408" s="19"/>
      <c r="F1408" s="16">
        <v>-38.75</v>
      </c>
      <c r="G1408" s="18"/>
      <c r="H1408" s="17">
        <v>0</v>
      </c>
      <c r="I1408" s="19"/>
      <c r="K1408" s="8">
        <f>D1408-B1408</f>
        <v>0</v>
      </c>
      <c r="L1408" s="8">
        <f t="shared" si="63"/>
        <v>0</v>
      </c>
      <c r="M1408" s="8">
        <f t="shared" si="64"/>
        <v>38.75</v>
      </c>
      <c r="N1408" s="8">
        <f t="shared" si="65"/>
        <v>0</v>
      </c>
    </row>
    <row r="1409" spans="1:14" x14ac:dyDescent="0.25">
      <c r="A1409" s="2" t="s">
        <v>1413</v>
      </c>
      <c r="B1409" s="18"/>
      <c r="C1409" s="18"/>
      <c r="D1409" s="19"/>
      <c r="E1409" s="19"/>
      <c r="F1409" s="16">
        <v>39.090000000000003</v>
      </c>
      <c r="G1409" s="16">
        <v>39.200000000000003</v>
      </c>
      <c r="H1409" s="17">
        <v>39.090000000000003</v>
      </c>
      <c r="I1409" s="17">
        <v>39.200000000000003</v>
      </c>
      <c r="K1409" s="8">
        <f>D1409-B1409</f>
        <v>0</v>
      </c>
      <c r="L1409" s="8">
        <f t="shared" si="63"/>
        <v>0</v>
      </c>
      <c r="M1409" s="8">
        <f t="shared" si="64"/>
        <v>0</v>
      </c>
      <c r="N1409" s="8">
        <f t="shared" si="65"/>
        <v>0</v>
      </c>
    </row>
    <row r="1410" spans="1:14" x14ac:dyDescent="0.25">
      <c r="A1410" s="2" t="s">
        <v>1414</v>
      </c>
      <c r="B1410" s="18"/>
      <c r="C1410" s="18"/>
      <c r="D1410" s="19"/>
      <c r="E1410" s="19"/>
      <c r="F1410" s="16">
        <v>-81.39</v>
      </c>
      <c r="G1410" s="18"/>
      <c r="H1410" s="17">
        <v>0</v>
      </c>
      <c r="I1410" s="19"/>
      <c r="K1410" s="8">
        <f>D1410-B1410</f>
        <v>0</v>
      </c>
      <c r="L1410" s="8">
        <f t="shared" si="63"/>
        <v>0</v>
      </c>
      <c r="M1410" s="8">
        <f t="shared" si="64"/>
        <v>81.39</v>
      </c>
      <c r="N1410" s="8">
        <f t="shared" si="65"/>
        <v>0</v>
      </c>
    </row>
    <row r="1411" spans="1:14" x14ac:dyDescent="0.25">
      <c r="A1411" s="2" t="s">
        <v>1415</v>
      </c>
      <c r="B1411" s="18"/>
      <c r="C1411" s="18"/>
      <c r="D1411" s="19"/>
      <c r="E1411" s="19"/>
      <c r="F1411" s="16">
        <v>39.090000000000003</v>
      </c>
      <c r="G1411" s="16">
        <v>39.200000000000003</v>
      </c>
      <c r="H1411" s="17">
        <v>39.090000000000003</v>
      </c>
      <c r="I1411" s="17">
        <v>39.200000000000003</v>
      </c>
      <c r="K1411" s="8">
        <f>D1411-B1411</f>
        <v>0</v>
      </c>
      <c r="L1411" s="8">
        <f t="shared" si="63"/>
        <v>0</v>
      </c>
      <c r="M1411" s="8">
        <f t="shared" si="64"/>
        <v>0</v>
      </c>
      <c r="N1411" s="8">
        <f t="shared" si="65"/>
        <v>0</v>
      </c>
    </row>
    <row r="1412" spans="1:14" x14ac:dyDescent="0.25">
      <c r="A1412" s="2" t="s">
        <v>1416</v>
      </c>
      <c r="B1412" s="16">
        <v>39.090000000000003</v>
      </c>
      <c r="C1412" s="16">
        <v>43.11</v>
      </c>
      <c r="D1412" s="17">
        <v>0</v>
      </c>
      <c r="E1412" s="17">
        <v>0</v>
      </c>
      <c r="F1412" s="18"/>
      <c r="G1412" s="18"/>
      <c r="H1412" s="19"/>
      <c r="I1412" s="19"/>
      <c r="K1412" s="8">
        <f>D1412-B1412</f>
        <v>-39.090000000000003</v>
      </c>
      <c r="L1412" s="8">
        <f t="shared" ref="L1412:L1475" si="66">E1412-C1412</f>
        <v>-43.11</v>
      </c>
      <c r="M1412" s="8">
        <f t="shared" ref="M1412:M1475" si="67">H1412-F1412</f>
        <v>0</v>
      </c>
      <c r="N1412" s="8">
        <f t="shared" ref="N1412:N1475" si="68">I1412-G1412</f>
        <v>0</v>
      </c>
    </row>
    <row r="1413" spans="1:14" x14ac:dyDescent="0.25">
      <c r="A1413" s="2" t="s">
        <v>1417</v>
      </c>
      <c r="B1413" s="18"/>
      <c r="C1413" s="18"/>
      <c r="D1413" s="19"/>
      <c r="E1413" s="19"/>
      <c r="F1413" s="16">
        <v>39.090000000000003</v>
      </c>
      <c r="G1413" s="16">
        <v>43.11</v>
      </c>
      <c r="H1413" s="17">
        <v>0</v>
      </c>
      <c r="I1413" s="17">
        <v>0</v>
      </c>
      <c r="K1413" s="8">
        <f>D1413-B1413</f>
        <v>0</v>
      </c>
      <c r="L1413" s="8">
        <f t="shared" si="66"/>
        <v>0</v>
      </c>
      <c r="M1413" s="8">
        <f t="shared" si="67"/>
        <v>-39.090000000000003</v>
      </c>
      <c r="N1413" s="8">
        <f t="shared" si="68"/>
        <v>-43.11</v>
      </c>
    </row>
    <row r="1414" spans="1:14" x14ac:dyDescent="0.25">
      <c r="A1414" s="2" t="s">
        <v>1418</v>
      </c>
      <c r="B1414" s="16">
        <v>70.36</v>
      </c>
      <c r="C1414" s="16">
        <v>70.56</v>
      </c>
      <c r="D1414" s="17">
        <v>70.36</v>
      </c>
      <c r="E1414" s="17">
        <v>70.56</v>
      </c>
      <c r="F1414" s="18"/>
      <c r="G1414" s="18"/>
      <c r="H1414" s="19"/>
      <c r="I1414" s="19"/>
      <c r="K1414" s="8">
        <f>D1414-B1414</f>
        <v>0</v>
      </c>
      <c r="L1414" s="8">
        <f t="shared" si="66"/>
        <v>0</v>
      </c>
      <c r="M1414" s="8">
        <f t="shared" si="67"/>
        <v>0</v>
      </c>
      <c r="N1414" s="8">
        <f t="shared" si="68"/>
        <v>0</v>
      </c>
    </row>
    <row r="1415" spans="1:14" x14ac:dyDescent="0.25">
      <c r="A1415" s="2" t="s">
        <v>1419</v>
      </c>
      <c r="B1415" s="16">
        <v>39.090000000000003</v>
      </c>
      <c r="C1415" s="16">
        <v>43.11</v>
      </c>
      <c r="D1415" s="17">
        <v>0</v>
      </c>
      <c r="E1415" s="17">
        <v>0</v>
      </c>
      <c r="F1415" s="18"/>
      <c r="G1415" s="18"/>
      <c r="H1415" s="19"/>
      <c r="I1415" s="19"/>
      <c r="K1415" s="8">
        <f>D1415-B1415</f>
        <v>-39.090000000000003</v>
      </c>
      <c r="L1415" s="8">
        <f t="shared" si="66"/>
        <v>-43.11</v>
      </c>
      <c r="M1415" s="8">
        <f t="shared" si="67"/>
        <v>0</v>
      </c>
      <c r="N1415" s="8">
        <f t="shared" si="68"/>
        <v>0</v>
      </c>
    </row>
    <row r="1416" spans="1:14" x14ac:dyDescent="0.25">
      <c r="A1416" s="2" t="s">
        <v>1420</v>
      </c>
      <c r="B1416" s="16">
        <v>39.090000000000003</v>
      </c>
      <c r="C1416" s="16">
        <v>39.200000000000003</v>
      </c>
      <c r="D1416" s="17">
        <v>0</v>
      </c>
      <c r="E1416" s="17">
        <v>39.200000000000003</v>
      </c>
      <c r="F1416" s="18"/>
      <c r="G1416" s="18"/>
      <c r="H1416" s="19"/>
      <c r="I1416" s="19"/>
      <c r="K1416" s="8">
        <f>D1416-B1416</f>
        <v>-39.090000000000003</v>
      </c>
      <c r="L1416" s="8">
        <f t="shared" si="66"/>
        <v>0</v>
      </c>
      <c r="M1416" s="8">
        <f t="shared" si="67"/>
        <v>0</v>
      </c>
      <c r="N1416" s="8">
        <f t="shared" si="68"/>
        <v>0</v>
      </c>
    </row>
    <row r="1417" spans="1:14" x14ac:dyDescent="0.25">
      <c r="A1417" s="2" t="s">
        <v>1421</v>
      </c>
      <c r="B1417" s="16">
        <v>70.36</v>
      </c>
      <c r="C1417" s="16">
        <v>70.56</v>
      </c>
      <c r="D1417" s="17">
        <v>70.36</v>
      </c>
      <c r="E1417" s="17">
        <v>0</v>
      </c>
      <c r="F1417" s="18"/>
      <c r="G1417" s="18"/>
      <c r="H1417" s="19"/>
      <c r="I1417" s="19"/>
      <c r="K1417" s="8">
        <f>D1417-B1417</f>
        <v>0</v>
      </c>
      <c r="L1417" s="8">
        <f t="shared" si="66"/>
        <v>-70.56</v>
      </c>
      <c r="M1417" s="8">
        <f t="shared" si="67"/>
        <v>0</v>
      </c>
      <c r="N1417" s="8">
        <f t="shared" si="68"/>
        <v>0</v>
      </c>
    </row>
    <row r="1418" spans="1:14" x14ac:dyDescent="0.25">
      <c r="A1418" s="2" t="s">
        <v>1422</v>
      </c>
      <c r="B1418" s="18"/>
      <c r="C1418" s="18"/>
      <c r="D1418" s="19"/>
      <c r="E1418" s="19"/>
      <c r="F1418" s="16">
        <v>39.090000000000003</v>
      </c>
      <c r="G1418" s="16">
        <v>39.200000000000003</v>
      </c>
      <c r="H1418" s="17">
        <v>39.090000000000003</v>
      </c>
      <c r="I1418" s="17">
        <v>39.200000000000003</v>
      </c>
      <c r="K1418" s="8">
        <f>D1418-B1418</f>
        <v>0</v>
      </c>
      <c r="L1418" s="8">
        <f t="shared" si="66"/>
        <v>0</v>
      </c>
      <c r="M1418" s="8">
        <f t="shared" si="67"/>
        <v>0</v>
      </c>
      <c r="N1418" s="8">
        <f t="shared" si="68"/>
        <v>0</v>
      </c>
    </row>
    <row r="1419" spans="1:14" x14ac:dyDescent="0.25">
      <c r="A1419" s="2" t="s">
        <v>1423</v>
      </c>
      <c r="B1419" s="18"/>
      <c r="C1419" s="18"/>
      <c r="D1419" s="19"/>
      <c r="E1419" s="19"/>
      <c r="F1419" s="16">
        <v>0</v>
      </c>
      <c r="G1419" s="18"/>
      <c r="H1419" s="17">
        <v>0</v>
      </c>
      <c r="I1419" s="19"/>
      <c r="K1419" s="8">
        <f>D1419-B1419</f>
        <v>0</v>
      </c>
      <c r="L1419" s="8">
        <f t="shared" si="66"/>
        <v>0</v>
      </c>
      <c r="M1419" s="8">
        <f t="shared" si="67"/>
        <v>0</v>
      </c>
      <c r="N1419" s="8">
        <f t="shared" si="68"/>
        <v>0</v>
      </c>
    </row>
    <row r="1420" spans="1:14" x14ac:dyDescent="0.25">
      <c r="A1420" s="2" t="s">
        <v>1424</v>
      </c>
      <c r="B1420" s="18"/>
      <c r="C1420" s="18"/>
      <c r="D1420" s="19"/>
      <c r="E1420" s="19"/>
      <c r="F1420" s="16">
        <v>43</v>
      </c>
      <c r="G1420" s="16">
        <v>43.120000000000005</v>
      </c>
      <c r="H1420" s="17">
        <v>39.090000000000003</v>
      </c>
      <c r="I1420" s="17">
        <v>0</v>
      </c>
      <c r="K1420" s="8">
        <f>D1420-B1420</f>
        <v>0</v>
      </c>
      <c r="L1420" s="8">
        <f t="shared" si="66"/>
        <v>0</v>
      </c>
      <c r="M1420" s="8">
        <f t="shared" si="67"/>
        <v>-3.9099999999999966</v>
      </c>
      <c r="N1420" s="8">
        <f t="shared" si="68"/>
        <v>-43.120000000000005</v>
      </c>
    </row>
    <row r="1421" spans="1:14" x14ac:dyDescent="0.25">
      <c r="A1421" s="2" t="s">
        <v>1425</v>
      </c>
      <c r="B1421" s="18"/>
      <c r="C1421" s="18"/>
      <c r="D1421" s="19"/>
      <c r="E1421" s="19"/>
      <c r="F1421" s="16">
        <v>39.090000000000003</v>
      </c>
      <c r="G1421" s="16">
        <v>39.200000000000003</v>
      </c>
      <c r="H1421" s="17">
        <v>37.71</v>
      </c>
      <c r="I1421" s="17">
        <v>0</v>
      </c>
      <c r="K1421" s="8">
        <f>D1421-B1421</f>
        <v>0</v>
      </c>
      <c r="L1421" s="8">
        <f t="shared" si="66"/>
        <v>0</v>
      </c>
      <c r="M1421" s="8">
        <f t="shared" si="67"/>
        <v>-1.3800000000000026</v>
      </c>
      <c r="N1421" s="8">
        <f t="shared" si="68"/>
        <v>-39.200000000000003</v>
      </c>
    </row>
    <row r="1422" spans="1:14" x14ac:dyDescent="0.25">
      <c r="A1422" s="2" t="s">
        <v>1426</v>
      </c>
      <c r="B1422" s="16">
        <v>39.090000000000003</v>
      </c>
      <c r="C1422" s="16">
        <v>0</v>
      </c>
      <c r="D1422" s="17">
        <v>39.090000000000003</v>
      </c>
      <c r="E1422" s="17">
        <v>0</v>
      </c>
      <c r="F1422" s="18"/>
      <c r="G1422" s="18"/>
      <c r="H1422" s="19"/>
      <c r="I1422" s="19"/>
      <c r="K1422" s="8">
        <f>D1422-B1422</f>
        <v>0</v>
      </c>
      <c r="L1422" s="8">
        <f t="shared" si="66"/>
        <v>0</v>
      </c>
      <c r="M1422" s="8">
        <f t="shared" si="67"/>
        <v>0</v>
      </c>
      <c r="N1422" s="8">
        <f t="shared" si="68"/>
        <v>0</v>
      </c>
    </row>
    <row r="1423" spans="1:14" x14ac:dyDescent="0.25">
      <c r="A1423" s="2" t="s">
        <v>1427</v>
      </c>
      <c r="B1423" s="18"/>
      <c r="C1423" s="18"/>
      <c r="D1423" s="19"/>
      <c r="E1423" s="19"/>
      <c r="F1423" s="16">
        <v>39.090000000000003</v>
      </c>
      <c r="G1423" s="16">
        <v>43.11</v>
      </c>
      <c r="H1423" s="17">
        <v>0</v>
      </c>
      <c r="I1423" s="17">
        <v>0</v>
      </c>
      <c r="K1423" s="8">
        <f>D1423-B1423</f>
        <v>0</v>
      </c>
      <c r="L1423" s="8">
        <f t="shared" si="66"/>
        <v>0</v>
      </c>
      <c r="M1423" s="8">
        <f t="shared" si="67"/>
        <v>-39.090000000000003</v>
      </c>
      <c r="N1423" s="8">
        <f t="shared" si="68"/>
        <v>-43.11</v>
      </c>
    </row>
    <row r="1424" spans="1:14" x14ac:dyDescent="0.25">
      <c r="A1424" s="2" t="s">
        <v>1428</v>
      </c>
      <c r="B1424" s="16">
        <v>39.090000000000003</v>
      </c>
      <c r="C1424" s="16">
        <v>39.200000000000003</v>
      </c>
      <c r="D1424" s="17">
        <v>39.090000000000003</v>
      </c>
      <c r="E1424" s="17">
        <v>39.200000000000003</v>
      </c>
      <c r="F1424" s="18"/>
      <c r="G1424" s="18"/>
      <c r="H1424" s="19"/>
      <c r="I1424" s="19"/>
      <c r="K1424" s="8">
        <f>D1424-B1424</f>
        <v>0</v>
      </c>
      <c r="L1424" s="8">
        <f t="shared" si="66"/>
        <v>0</v>
      </c>
      <c r="M1424" s="8">
        <f t="shared" si="67"/>
        <v>0</v>
      </c>
      <c r="N1424" s="8">
        <f t="shared" si="68"/>
        <v>0</v>
      </c>
    </row>
    <row r="1425" spans="1:14" x14ac:dyDescent="0.25">
      <c r="A1425" s="2" t="s">
        <v>1429</v>
      </c>
      <c r="B1425" s="16">
        <v>37.71</v>
      </c>
      <c r="C1425" s="16">
        <v>39.200000000000003</v>
      </c>
      <c r="D1425" s="17">
        <v>37.700000000000003</v>
      </c>
      <c r="E1425" s="17">
        <v>0</v>
      </c>
      <c r="F1425" s="18"/>
      <c r="G1425" s="18"/>
      <c r="H1425" s="19"/>
      <c r="I1425" s="19"/>
      <c r="K1425" s="8">
        <f>D1425-B1425</f>
        <v>-9.9999999999980105E-3</v>
      </c>
      <c r="L1425" s="8">
        <f t="shared" si="66"/>
        <v>-39.200000000000003</v>
      </c>
      <c r="M1425" s="8">
        <f t="shared" si="67"/>
        <v>0</v>
      </c>
      <c r="N1425" s="8">
        <f t="shared" si="68"/>
        <v>0</v>
      </c>
    </row>
    <row r="1426" spans="1:14" x14ac:dyDescent="0.25">
      <c r="A1426" s="2" t="s">
        <v>1430</v>
      </c>
      <c r="B1426" s="18"/>
      <c r="C1426" s="18"/>
      <c r="D1426" s="19"/>
      <c r="E1426" s="19"/>
      <c r="F1426" s="16">
        <v>70.36</v>
      </c>
      <c r="G1426" s="16">
        <v>70.56</v>
      </c>
      <c r="H1426" s="17">
        <v>70.36</v>
      </c>
      <c r="I1426" s="17">
        <v>70.56</v>
      </c>
      <c r="K1426" s="8">
        <f>D1426-B1426</f>
        <v>0</v>
      </c>
      <c r="L1426" s="8">
        <f t="shared" si="66"/>
        <v>0</v>
      </c>
      <c r="M1426" s="8">
        <f t="shared" si="67"/>
        <v>0</v>
      </c>
      <c r="N1426" s="8">
        <f t="shared" si="68"/>
        <v>0</v>
      </c>
    </row>
    <row r="1427" spans="1:14" x14ac:dyDescent="0.25">
      <c r="A1427" s="2" t="s">
        <v>1431</v>
      </c>
      <c r="B1427" s="16">
        <v>39.090000000000003</v>
      </c>
      <c r="C1427" s="16">
        <v>39.200000000000003</v>
      </c>
      <c r="D1427" s="17">
        <v>39.090000000000003</v>
      </c>
      <c r="E1427" s="17">
        <v>39.200000000000003</v>
      </c>
      <c r="F1427" s="18"/>
      <c r="G1427" s="18"/>
      <c r="H1427" s="19"/>
      <c r="I1427" s="19"/>
      <c r="K1427" s="8">
        <f>D1427-B1427</f>
        <v>0</v>
      </c>
      <c r="L1427" s="8">
        <f t="shared" si="66"/>
        <v>0</v>
      </c>
      <c r="M1427" s="8">
        <f t="shared" si="67"/>
        <v>0</v>
      </c>
      <c r="N1427" s="8">
        <f t="shared" si="68"/>
        <v>0</v>
      </c>
    </row>
    <row r="1428" spans="1:14" x14ac:dyDescent="0.25">
      <c r="A1428" s="2" t="s">
        <v>1432</v>
      </c>
      <c r="B1428" s="16">
        <v>101.63</v>
      </c>
      <c r="C1428" s="16">
        <v>101.92</v>
      </c>
      <c r="D1428" s="17">
        <v>101.63</v>
      </c>
      <c r="E1428" s="17">
        <v>101.92</v>
      </c>
      <c r="F1428" s="18"/>
      <c r="G1428" s="18"/>
      <c r="H1428" s="19"/>
      <c r="I1428" s="19"/>
      <c r="K1428" s="8">
        <f>D1428-B1428</f>
        <v>0</v>
      </c>
      <c r="L1428" s="8">
        <f t="shared" si="66"/>
        <v>0</v>
      </c>
      <c r="M1428" s="8">
        <f t="shared" si="67"/>
        <v>0</v>
      </c>
      <c r="N1428" s="8">
        <f t="shared" si="68"/>
        <v>0</v>
      </c>
    </row>
    <row r="1429" spans="1:14" x14ac:dyDescent="0.25">
      <c r="A1429" s="2" t="s">
        <v>1433</v>
      </c>
      <c r="B1429" s="18"/>
      <c r="C1429" s="18"/>
      <c r="D1429" s="19"/>
      <c r="E1429" s="19"/>
      <c r="F1429" s="16">
        <v>39.090000000000003</v>
      </c>
      <c r="G1429" s="16">
        <v>39.200000000000003</v>
      </c>
      <c r="H1429" s="17">
        <v>38.78</v>
      </c>
      <c r="I1429" s="17">
        <v>0</v>
      </c>
      <c r="K1429" s="8">
        <f>D1429-B1429</f>
        <v>0</v>
      </c>
      <c r="L1429" s="8">
        <f t="shared" si="66"/>
        <v>0</v>
      </c>
      <c r="M1429" s="8">
        <f t="shared" si="67"/>
        <v>-0.31000000000000227</v>
      </c>
      <c r="N1429" s="8">
        <f t="shared" si="68"/>
        <v>-39.200000000000003</v>
      </c>
    </row>
    <row r="1430" spans="1:14" x14ac:dyDescent="0.25">
      <c r="A1430" s="2" t="s">
        <v>1434</v>
      </c>
      <c r="B1430" s="16">
        <v>38.75</v>
      </c>
      <c r="C1430" s="18"/>
      <c r="D1430" s="17">
        <v>38.75</v>
      </c>
      <c r="E1430" s="19"/>
      <c r="F1430" s="18"/>
      <c r="G1430" s="18"/>
      <c r="H1430" s="19"/>
      <c r="I1430" s="19"/>
      <c r="K1430" s="8">
        <f>D1430-B1430</f>
        <v>0</v>
      </c>
      <c r="L1430" s="8">
        <f t="shared" si="66"/>
        <v>0</v>
      </c>
      <c r="M1430" s="8">
        <f t="shared" si="67"/>
        <v>0</v>
      </c>
      <c r="N1430" s="8">
        <f t="shared" si="68"/>
        <v>0</v>
      </c>
    </row>
    <row r="1431" spans="1:14" x14ac:dyDescent="0.25">
      <c r="A1431" s="2" t="s">
        <v>1435</v>
      </c>
      <c r="B1431" s="18"/>
      <c r="C1431" s="18"/>
      <c r="D1431" s="19"/>
      <c r="E1431" s="19"/>
      <c r="F1431" s="16">
        <v>39.090000000000003</v>
      </c>
      <c r="G1431" s="16">
        <v>39.200000000000003</v>
      </c>
      <c r="H1431" s="17">
        <v>37.71</v>
      </c>
      <c r="I1431" s="17">
        <v>37.700000000000003</v>
      </c>
      <c r="K1431" s="8">
        <f>D1431-B1431</f>
        <v>0</v>
      </c>
      <c r="L1431" s="8">
        <f t="shared" si="66"/>
        <v>0</v>
      </c>
      <c r="M1431" s="8">
        <f t="shared" si="67"/>
        <v>-1.3800000000000026</v>
      </c>
      <c r="N1431" s="8">
        <f t="shared" si="68"/>
        <v>-1.5</v>
      </c>
    </row>
    <row r="1432" spans="1:14" x14ac:dyDescent="0.25">
      <c r="A1432" s="2" t="s">
        <v>1436</v>
      </c>
      <c r="B1432" s="18"/>
      <c r="C1432" s="18"/>
      <c r="D1432" s="19"/>
      <c r="E1432" s="19"/>
      <c r="F1432" s="16">
        <v>39.090000000000003</v>
      </c>
      <c r="G1432" s="16">
        <v>39.200000000000003</v>
      </c>
      <c r="H1432" s="17">
        <v>39.090000000000003</v>
      </c>
      <c r="I1432" s="17">
        <v>0</v>
      </c>
      <c r="K1432" s="8">
        <f>D1432-B1432</f>
        <v>0</v>
      </c>
      <c r="L1432" s="8">
        <f t="shared" si="66"/>
        <v>0</v>
      </c>
      <c r="M1432" s="8">
        <f t="shared" si="67"/>
        <v>0</v>
      </c>
      <c r="N1432" s="8">
        <f t="shared" si="68"/>
        <v>-39.200000000000003</v>
      </c>
    </row>
    <row r="1433" spans="1:14" x14ac:dyDescent="0.25">
      <c r="A1433" s="2" t="s">
        <v>1437</v>
      </c>
      <c r="B1433" s="18"/>
      <c r="C1433" s="18"/>
      <c r="D1433" s="19"/>
      <c r="E1433" s="19"/>
      <c r="F1433" s="18"/>
      <c r="G1433" s="16">
        <v>0</v>
      </c>
      <c r="H1433" s="19"/>
      <c r="I1433" s="17">
        <v>39.090000000000003</v>
      </c>
      <c r="K1433" s="8">
        <f>D1433-B1433</f>
        <v>0</v>
      </c>
      <c r="L1433" s="8">
        <f t="shared" si="66"/>
        <v>0</v>
      </c>
      <c r="M1433" s="8">
        <f t="shared" si="67"/>
        <v>0</v>
      </c>
      <c r="N1433" s="8">
        <f t="shared" si="68"/>
        <v>39.090000000000003</v>
      </c>
    </row>
    <row r="1434" spans="1:14" x14ac:dyDescent="0.25">
      <c r="A1434" s="2" t="s">
        <v>1438</v>
      </c>
      <c r="B1434" s="16">
        <v>39.090000000000003</v>
      </c>
      <c r="C1434" s="16">
        <v>43.120000000000005</v>
      </c>
      <c r="D1434" s="17">
        <v>37.71</v>
      </c>
      <c r="E1434" s="17">
        <v>0</v>
      </c>
      <c r="F1434" s="18"/>
      <c r="G1434" s="18"/>
      <c r="H1434" s="19"/>
      <c r="I1434" s="19"/>
      <c r="K1434" s="8">
        <f>D1434-B1434</f>
        <v>-1.3800000000000026</v>
      </c>
      <c r="L1434" s="8">
        <f t="shared" si="66"/>
        <v>-43.120000000000005</v>
      </c>
      <c r="M1434" s="8">
        <f t="shared" si="67"/>
        <v>0</v>
      </c>
      <c r="N1434" s="8">
        <f t="shared" si="68"/>
        <v>0</v>
      </c>
    </row>
    <row r="1435" spans="1:14" x14ac:dyDescent="0.25">
      <c r="A1435" s="2" t="s">
        <v>1439</v>
      </c>
      <c r="B1435" s="16">
        <v>0</v>
      </c>
      <c r="C1435" s="18"/>
      <c r="D1435" s="17">
        <v>0</v>
      </c>
      <c r="E1435" s="19"/>
      <c r="F1435" s="18"/>
      <c r="G1435" s="18"/>
      <c r="H1435" s="19"/>
      <c r="I1435" s="19"/>
      <c r="K1435" s="8">
        <f>D1435-B1435</f>
        <v>0</v>
      </c>
      <c r="L1435" s="8">
        <f t="shared" si="66"/>
        <v>0</v>
      </c>
      <c r="M1435" s="8">
        <f t="shared" si="67"/>
        <v>0</v>
      </c>
      <c r="N1435" s="8">
        <f t="shared" si="68"/>
        <v>0</v>
      </c>
    </row>
    <row r="1436" spans="1:14" x14ac:dyDescent="0.25">
      <c r="A1436" s="2" t="s">
        <v>1440</v>
      </c>
      <c r="B1436" s="18"/>
      <c r="C1436" s="18"/>
      <c r="D1436" s="19"/>
      <c r="E1436" s="19"/>
      <c r="F1436" s="16">
        <v>43</v>
      </c>
      <c r="G1436" s="16">
        <v>39.200000000000003</v>
      </c>
      <c r="H1436" s="17">
        <v>0</v>
      </c>
      <c r="I1436" s="17">
        <v>0</v>
      </c>
      <c r="K1436" s="8">
        <f>D1436-B1436</f>
        <v>0</v>
      </c>
      <c r="L1436" s="8">
        <f t="shared" si="66"/>
        <v>0</v>
      </c>
      <c r="M1436" s="8">
        <f t="shared" si="67"/>
        <v>-43</v>
      </c>
      <c r="N1436" s="8">
        <f t="shared" si="68"/>
        <v>-39.200000000000003</v>
      </c>
    </row>
    <row r="1437" spans="1:14" x14ac:dyDescent="0.25">
      <c r="A1437" s="2" t="s">
        <v>1441</v>
      </c>
      <c r="B1437" s="16">
        <v>-440.14</v>
      </c>
      <c r="C1437" s="18"/>
      <c r="D1437" s="17">
        <v>0</v>
      </c>
      <c r="E1437" s="19"/>
      <c r="F1437" s="18"/>
      <c r="G1437" s="18"/>
      <c r="H1437" s="19"/>
      <c r="I1437" s="19"/>
      <c r="K1437" s="8">
        <f>D1437-B1437</f>
        <v>440.14</v>
      </c>
      <c r="L1437" s="8">
        <f t="shared" si="66"/>
        <v>0</v>
      </c>
      <c r="M1437" s="8">
        <f t="shared" si="67"/>
        <v>0</v>
      </c>
      <c r="N1437" s="8">
        <f t="shared" si="68"/>
        <v>0</v>
      </c>
    </row>
    <row r="1438" spans="1:14" x14ac:dyDescent="0.25">
      <c r="A1438" s="2" t="s">
        <v>1442</v>
      </c>
      <c r="B1438" s="18"/>
      <c r="C1438" s="16">
        <v>39.200000000000003</v>
      </c>
      <c r="D1438" s="19"/>
      <c r="E1438" s="17">
        <v>39.200000000000003</v>
      </c>
      <c r="F1438" s="18"/>
      <c r="G1438" s="18"/>
      <c r="H1438" s="19"/>
      <c r="I1438" s="19"/>
      <c r="K1438" s="8">
        <f>D1438-B1438</f>
        <v>0</v>
      </c>
      <c r="L1438" s="8">
        <f t="shared" si="66"/>
        <v>0</v>
      </c>
      <c r="M1438" s="8">
        <f t="shared" si="67"/>
        <v>0</v>
      </c>
      <c r="N1438" s="8">
        <f t="shared" si="68"/>
        <v>0</v>
      </c>
    </row>
    <row r="1439" spans="1:14" x14ac:dyDescent="0.25">
      <c r="A1439" s="2" t="s">
        <v>1443</v>
      </c>
      <c r="B1439" s="18"/>
      <c r="C1439" s="18"/>
      <c r="D1439" s="19"/>
      <c r="E1439" s="19"/>
      <c r="F1439" s="16">
        <v>39.090000000000003</v>
      </c>
      <c r="G1439" s="16">
        <v>43.120000000000005</v>
      </c>
      <c r="H1439" s="17">
        <v>39.090000000000003</v>
      </c>
      <c r="I1439" s="17">
        <v>43.120000000000005</v>
      </c>
      <c r="K1439" s="8">
        <f>D1439-B1439</f>
        <v>0</v>
      </c>
      <c r="L1439" s="8">
        <f t="shared" si="66"/>
        <v>0</v>
      </c>
      <c r="M1439" s="8">
        <f t="shared" si="67"/>
        <v>0</v>
      </c>
      <c r="N1439" s="8">
        <f t="shared" si="68"/>
        <v>0</v>
      </c>
    </row>
    <row r="1440" spans="1:14" x14ac:dyDescent="0.25">
      <c r="A1440" s="2" t="s">
        <v>1444</v>
      </c>
      <c r="B1440" s="18"/>
      <c r="C1440" s="16">
        <v>146.61000000000001</v>
      </c>
      <c r="D1440" s="19"/>
      <c r="E1440" s="17">
        <v>133.28</v>
      </c>
      <c r="F1440" s="18"/>
      <c r="G1440" s="18"/>
      <c r="H1440" s="19"/>
      <c r="I1440" s="19"/>
      <c r="K1440" s="8">
        <f>D1440-B1440</f>
        <v>0</v>
      </c>
      <c r="L1440" s="8">
        <f t="shared" si="66"/>
        <v>-13.330000000000013</v>
      </c>
      <c r="M1440" s="8">
        <f t="shared" si="67"/>
        <v>0</v>
      </c>
      <c r="N1440" s="8">
        <f t="shared" si="68"/>
        <v>0</v>
      </c>
    </row>
    <row r="1441" spans="1:14" x14ac:dyDescent="0.25">
      <c r="A1441" s="2" t="s">
        <v>1445</v>
      </c>
      <c r="B1441" s="18"/>
      <c r="C1441" s="18"/>
      <c r="D1441" s="19"/>
      <c r="E1441" s="19"/>
      <c r="F1441" s="16">
        <v>39.090000000000003</v>
      </c>
      <c r="G1441" s="16">
        <v>39.200000000000003</v>
      </c>
      <c r="H1441" s="17">
        <v>39.090000000000003</v>
      </c>
      <c r="I1441" s="17">
        <v>0</v>
      </c>
      <c r="K1441" s="8">
        <f>D1441-B1441</f>
        <v>0</v>
      </c>
      <c r="L1441" s="8">
        <f t="shared" si="66"/>
        <v>0</v>
      </c>
      <c r="M1441" s="8">
        <f t="shared" si="67"/>
        <v>0</v>
      </c>
      <c r="N1441" s="8">
        <f t="shared" si="68"/>
        <v>-39.200000000000003</v>
      </c>
    </row>
    <row r="1442" spans="1:14" x14ac:dyDescent="0.25">
      <c r="A1442" s="2" t="s">
        <v>1446</v>
      </c>
      <c r="B1442" s="16">
        <v>43.05</v>
      </c>
      <c r="C1442" s="16">
        <v>-77.289999999999992</v>
      </c>
      <c r="D1442" s="17">
        <v>0</v>
      </c>
      <c r="E1442" s="17">
        <v>0</v>
      </c>
      <c r="F1442" s="18"/>
      <c r="G1442" s="18"/>
      <c r="H1442" s="19"/>
      <c r="I1442" s="19"/>
      <c r="K1442" s="8">
        <f>D1442-B1442</f>
        <v>-43.05</v>
      </c>
      <c r="L1442" s="8">
        <f t="shared" si="66"/>
        <v>77.289999999999992</v>
      </c>
      <c r="M1442" s="8">
        <f t="shared" si="67"/>
        <v>0</v>
      </c>
      <c r="N1442" s="8">
        <f t="shared" si="68"/>
        <v>0</v>
      </c>
    </row>
    <row r="1443" spans="1:14" x14ac:dyDescent="0.25">
      <c r="A1443" s="2" t="s">
        <v>1447</v>
      </c>
      <c r="B1443" s="16">
        <v>673.48</v>
      </c>
      <c r="C1443" s="16">
        <v>-61.76</v>
      </c>
      <c r="D1443" s="17">
        <v>673.48</v>
      </c>
      <c r="E1443" s="17">
        <v>0</v>
      </c>
      <c r="F1443" s="18"/>
      <c r="G1443" s="18"/>
      <c r="H1443" s="19"/>
      <c r="I1443" s="19"/>
      <c r="K1443" s="8">
        <f>D1443-B1443</f>
        <v>0</v>
      </c>
      <c r="L1443" s="8">
        <f t="shared" si="66"/>
        <v>61.76</v>
      </c>
      <c r="M1443" s="8">
        <f t="shared" si="67"/>
        <v>0</v>
      </c>
      <c r="N1443" s="8">
        <f t="shared" si="68"/>
        <v>0</v>
      </c>
    </row>
    <row r="1444" spans="1:14" x14ac:dyDescent="0.25">
      <c r="A1444" s="2" t="s">
        <v>1448</v>
      </c>
      <c r="B1444" s="18"/>
      <c r="C1444" s="18"/>
      <c r="D1444" s="19"/>
      <c r="E1444" s="19"/>
      <c r="F1444" s="16">
        <v>39.090000000000003</v>
      </c>
      <c r="G1444" s="16">
        <v>43.11</v>
      </c>
      <c r="H1444" s="17">
        <v>0</v>
      </c>
      <c r="I1444" s="17">
        <v>0</v>
      </c>
      <c r="K1444" s="8">
        <f>D1444-B1444</f>
        <v>0</v>
      </c>
      <c r="L1444" s="8">
        <f t="shared" si="66"/>
        <v>0</v>
      </c>
      <c r="M1444" s="8">
        <f t="shared" si="67"/>
        <v>-39.090000000000003</v>
      </c>
      <c r="N1444" s="8">
        <f t="shared" si="68"/>
        <v>-43.11</v>
      </c>
    </row>
    <row r="1445" spans="1:14" x14ac:dyDescent="0.25">
      <c r="A1445" s="2" t="s">
        <v>1449</v>
      </c>
      <c r="B1445" s="18"/>
      <c r="C1445" s="18"/>
      <c r="D1445" s="19"/>
      <c r="E1445" s="19"/>
      <c r="F1445" s="16">
        <v>39.090000000000003</v>
      </c>
      <c r="G1445" s="16">
        <v>39.200000000000003</v>
      </c>
      <c r="H1445" s="17">
        <v>39.090000000000003</v>
      </c>
      <c r="I1445" s="17">
        <v>39.200000000000003</v>
      </c>
      <c r="K1445" s="8">
        <f>D1445-B1445</f>
        <v>0</v>
      </c>
      <c r="L1445" s="8">
        <f t="shared" si="66"/>
        <v>0</v>
      </c>
      <c r="M1445" s="8">
        <f t="shared" si="67"/>
        <v>0</v>
      </c>
      <c r="N1445" s="8">
        <f t="shared" si="68"/>
        <v>0</v>
      </c>
    </row>
    <row r="1446" spans="1:14" x14ac:dyDescent="0.25">
      <c r="A1446" s="2" t="s">
        <v>1450</v>
      </c>
      <c r="B1446" s="18"/>
      <c r="C1446" s="18"/>
      <c r="D1446" s="19"/>
      <c r="E1446" s="19"/>
      <c r="F1446" s="16">
        <v>39.090000000000003</v>
      </c>
      <c r="G1446" s="16">
        <v>39.200000000000003</v>
      </c>
      <c r="H1446" s="17">
        <v>39.090000000000003</v>
      </c>
      <c r="I1446" s="17">
        <v>39.200000000000003</v>
      </c>
      <c r="K1446" s="8">
        <f>D1446-B1446</f>
        <v>0</v>
      </c>
      <c r="L1446" s="8">
        <f t="shared" si="66"/>
        <v>0</v>
      </c>
      <c r="M1446" s="8">
        <f t="shared" si="67"/>
        <v>0</v>
      </c>
      <c r="N1446" s="8">
        <f t="shared" si="68"/>
        <v>0</v>
      </c>
    </row>
    <row r="1447" spans="1:14" x14ac:dyDescent="0.25">
      <c r="A1447" s="2" t="s">
        <v>1451</v>
      </c>
      <c r="B1447" s="18"/>
      <c r="C1447" s="18"/>
      <c r="D1447" s="19"/>
      <c r="E1447" s="19"/>
      <c r="F1447" s="16">
        <v>39.090000000000003</v>
      </c>
      <c r="G1447" s="16">
        <v>39.200000000000003</v>
      </c>
      <c r="H1447" s="17">
        <v>39.090000000000003</v>
      </c>
      <c r="I1447" s="17">
        <v>39.200000000000003</v>
      </c>
      <c r="K1447" s="8">
        <f>D1447-B1447</f>
        <v>0</v>
      </c>
      <c r="L1447" s="8">
        <f t="shared" si="66"/>
        <v>0</v>
      </c>
      <c r="M1447" s="8">
        <f t="shared" si="67"/>
        <v>0</v>
      </c>
      <c r="N1447" s="8">
        <f t="shared" si="68"/>
        <v>0</v>
      </c>
    </row>
    <row r="1448" spans="1:14" x14ac:dyDescent="0.25">
      <c r="A1448" s="2" t="s">
        <v>1452</v>
      </c>
      <c r="B1448" s="16">
        <v>39.090000000000003</v>
      </c>
      <c r="C1448" s="16">
        <v>43.11</v>
      </c>
      <c r="D1448" s="17">
        <v>0</v>
      </c>
      <c r="E1448" s="17">
        <v>0</v>
      </c>
      <c r="F1448" s="18"/>
      <c r="G1448" s="18"/>
      <c r="H1448" s="19"/>
      <c r="I1448" s="19"/>
      <c r="K1448" s="8">
        <f>D1448-B1448</f>
        <v>-39.090000000000003</v>
      </c>
      <c r="L1448" s="8">
        <f t="shared" si="66"/>
        <v>-43.11</v>
      </c>
      <c r="M1448" s="8">
        <f t="shared" si="67"/>
        <v>0</v>
      </c>
      <c r="N1448" s="8">
        <f t="shared" si="68"/>
        <v>0</v>
      </c>
    </row>
    <row r="1449" spans="1:14" x14ac:dyDescent="0.25">
      <c r="A1449" s="2" t="s">
        <v>1453</v>
      </c>
      <c r="B1449" s="18"/>
      <c r="C1449" s="18"/>
      <c r="D1449" s="19"/>
      <c r="E1449" s="19"/>
      <c r="F1449" s="16">
        <v>43.800000000000004</v>
      </c>
      <c r="G1449" s="16">
        <v>43.11</v>
      </c>
      <c r="H1449" s="17">
        <v>0</v>
      </c>
      <c r="I1449" s="17">
        <v>0</v>
      </c>
      <c r="K1449" s="8">
        <f>D1449-B1449</f>
        <v>0</v>
      </c>
      <c r="L1449" s="8">
        <f t="shared" si="66"/>
        <v>0</v>
      </c>
      <c r="M1449" s="8">
        <f t="shared" si="67"/>
        <v>-43.800000000000004</v>
      </c>
      <c r="N1449" s="8">
        <f t="shared" si="68"/>
        <v>-43.11</v>
      </c>
    </row>
    <row r="1450" spans="1:14" x14ac:dyDescent="0.25">
      <c r="A1450" s="2" t="s">
        <v>1454</v>
      </c>
      <c r="B1450" s="18"/>
      <c r="C1450" s="18"/>
      <c r="D1450" s="19"/>
      <c r="E1450" s="19"/>
      <c r="F1450" s="16">
        <v>111.78999999999999</v>
      </c>
      <c r="G1450" s="16">
        <v>59.430000000000007</v>
      </c>
      <c r="H1450" s="17">
        <v>112.98</v>
      </c>
      <c r="I1450" s="17">
        <v>50.940000000000005</v>
      </c>
      <c r="K1450" s="8">
        <f>D1450-B1450</f>
        <v>0</v>
      </c>
      <c r="L1450" s="8">
        <f t="shared" si="66"/>
        <v>0</v>
      </c>
      <c r="M1450" s="8">
        <f t="shared" si="67"/>
        <v>1.1900000000000119</v>
      </c>
      <c r="N1450" s="8">
        <f t="shared" si="68"/>
        <v>-8.490000000000002</v>
      </c>
    </row>
    <row r="1451" spans="1:14" x14ac:dyDescent="0.25">
      <c r="A1451" s="2" t="s">
        <v>1455</v>
      </c>
      <c r="B1451" s="16">
        <v>39.090000000000003</v>
      </c>
      <c r="C1451" s="16">
        <v>39.200000000000003</v>
      </c>
      <c r="D1451" s="17">
        <v>39.090000000000003</v>
      </c>
      <c r="E1451" s="17">
        <v>39.200000000000003</v>
      </c>
      <c r="F1451" s="18"/>
      <c r="G1451" s="18"/>
      <c r="H1451" s="19"/>
      <c r="I1451" s="19"/>
      <c r="K1451" s="8">
        <f>D1451-B1451</f>
        <v>0</v>
      </c>
      <c r="L1451" s="8">
        <f t="shared" si="66"/>
        <v>0</v>
      </c>
      <c r="M1451" s="8">
        <f t="shared" si="67"/>
        <v>0</v>
      </c>
      <c r="N1451" s="8">
        <f t="shared" si="68"/>
        <v>0</v>
      </c>
    </row>
    <row r="1452" spans="1:14" x14ac:dyDescent="0.25">
      <c r="A1452" s="2" t="s">
        <v>1456</v>
      </c>
      <c r="B1452" s="16">
        <v>39.090000000000003</v>
      </c>
      <c r="C1452" s="16">
        <v>3.9099999999999966</v>
      </c>
      <c r="D1452" s="17">
        <v>0</v>
      </c>
      <c r="E1452" s="17">
        <v>0</v>
      </c>
      <c r="F1452" s="18"/>
      <c r="G1452" s="18"/>
      <c r="H1452" s="19"/>
      <c r="I1452" s="19"/>
      <c r="K1452" s="8">
        <f>D1452-B1452</f>
        <v>-39.090000000000003</v>
      </c>
      <c r="L1452" s="8">
        <f t="shared" si="66"/>
        <v>-3.9099999999999966</v>
      </c>
      <c r="M1452" s="8">
        <f t="shared" si="67"/>
        <v>0</v>
      </c>
      <c r="N1452" s="8">
        <f t="shared" si="68"/>
        <v>0</v>
      </c>
    </row>
    <row r="1453" spans="1:14" x14ac:dyDescent="0.25">
      <c r="A1453" s="2" t="s">
        <v>1457</v>
      </c>
      <c r="B1453" s="18"/>
      <c r="C1453" s="18"/>
      <c r="D1453" s="19"/>
      <c r="E1453" s="19"/>
      <c r="F1453" s="16">
        <v>39.090000000000003</v>
      </c>
      <c r="G1453" s="16">
        <v>39.200000000000003</v>
      </c>
      <c r="H1453" s="17">
        <v>43.690000000000005</v>
      </c>
      <c r="I1453" s="17">
        <v>39.200000000000003</v>
      </c>
      <c r="K1453" s="8">
        <f>D1453-B1453</f>
        <v>0</v>
      </c>
      <c r="L1453" s="8">
        <f t="shared" si="66"/>
        <v>0</v>
      </c>
      <c r="M1453" s="8">
        <f t="shared" si="67"/>
        <v>4.6000000000000014</v>
      </c>
      <c r="N1453" s="8">
        <f t="shared" si="68"/>
        <v>0</v>
      </c>
    </row>
    <row r="1454" spans="1:14" x14ac:dyDescent="0.25">
      <c r="A1454" s="2" t="s">
        <v>1458</v>
      </c>
      <c r="B1454" s="18"/>
      <c r="C1454" s="16">
        <v>0</v>
      </c>
      <c r="D1454" s="19"/>
      <c r="E1454" s="17">
        <v>39.090000000000003</v>
      </c>
      <c r="F1454" s="18"/>
      <c r="G1454" s="18"/>
      <c r="H1454" s="19"/>
      <c r="I1454" s="19"/>
      <c r="K1454" s="8">
        <f>D1454-B1454</f>
        <v>0</v>
      </c>
      <c r="L1454" s="8">
        <f t="shared" si="66"/>
        <v>39.090000000000003</v>
      </c>
      <c r="M1454" s="8">
        <f t="shared" si="67"/>
        <v>0</v>
      </c>
      <c r="N1454" s="8">
        <f t="shared" si="68"/>
        <v>0</v>
      </c>
    </row>
    <row r="1455" spans="1:14" x14ac:dyDescent="0.25">
      <c r="A1455" s="2" t="s">
        <v>1459</v>
      </c>
      <c r="B1455" s="16">
        <v>37.700000000000003</v>
      </c>
      <c r="C1455" s="18"/>
      <c r="D1455" s="17">
        <v>37.700000000000003</v>
      </c>
      <c r="E1455" s="19"/>
      <c r="F1455" s="18"/>
      <c r="G1455" s="18"/>
      <c r="H1455" s="19"/>
      <c r="I1455" s="19"/>
      <c r="K1455" s="8">
        <f>D1455-B1455</f>
        <v>0</v>
      </c>
      <c r="L1455" s="8">
        <f t="shared" si="66"/>
        <v>0</v>
      </c>
      <c r="M1455" s="8">
        <f t="shared" si="67"/>
        <v>0</v>
      </c>
      <c r="N1455" s="8">
        <f t="shared" si="68"/>
        <v>0</v>
      </c>
    </row>
    <row r="1456" spans="1:14" x14ac:dyDescent="0.25">
      <c r="A1456" s="2" t="s">
        <v>1460</v>
      </c>
      <c r="B1456" s="16">
        <v>39.090000000000003</v>
      </c>
      <c r="C1456" s="16">
        <v>39.200000000000003</v>
      </c>
      <c r="D1456" s="17">
        <v>39.090000000000003</v>
      </c>
      <c r="E1456" s="17">
        <v>0</v>
      </c>
      <c r="F1456" s="18"/>
      <c r="G1456" s="18"/>
      <c r="H1456" s="19"/>
      <c r="I1456" s="19"/>
      <c r="K1456" s="8">
        <f>D1456-B1456</f>
        <v>0</v>
      </c>
      <c r="L1456" s="8">
        <f t="shared" si="66"/>
        <v>-39.200000000000003</v>
      </c>
      <c r="M1456" s="8">
        <f t="shared" si="67"/>
        <v>0</v>
      </c>
      <c r="N1456" s="8">
        <f t="shared" si="68"/>
        <v>0</v>
      </c>
    </row>
    <row r="1457" spans="1:14" x14ac:dyDescent="0.25">
      <c r="A1457" s="2" t="s">
        <v>1461</v>
      </c>
      <c r="B1457" s="18"/>
      <c r="C1457" s="18"/>
      <c r="D1457" s="19"/>
      <c r="E1457" s="19"/>
      <c r="F1457" s="18"/>
      <c r="G1457" s="16">
        <v>140.92000000000002</v>
      </c>
      <c r="H1457" s="19"/>
      <c r="I1457" s="17">
        <v>140.92000000000002</v>
      </c>
      <c r="K1457" s="8">
        <f>D1457-B1457</f>
        <v>0</v>
      </c>
      <c r="L1457" s="8">
        <f t="shared" si="66"/>
        <v>0</v>
      </c>
      <c r="M1457" s="8">
        <f t="shared" si="67"/>
        <v>0</v>
      </c>
      <c r="N1457" s="8">
        <f t="shared" si="68"/>
        <v>0</v>
      </c>
    </row>
    <row r="1458" spans="1:14" x14ac:dyDescent="0.25">
      <c r="A1458" s="2" t="s">
        <v>1462</v>
      </c>
      <c r="B1458" s="18"/>
      <c r="C1458" s="18"/>
      <c r="D1458" s="19"/>
      <c r="E1458" s="19"/>
      <c r="F1458" s="16">
        <v>0</v>
      </c>
      <c r="G1458" s="18"/>
      <c r="H1458" s="17">
        <v>0</v>
      </c>
      <c r="I1458" s="19"/>
      <c r="K1458" s="8">
        <f>D1458-B1458</f>
        <v>0</v>
      </c>
      <c r="L1458" s="8">
        <f t="shared" si="66"/>
        <v>0</v>
      </c>
      <c r="M1458" s="8">
        <f t="shared" si="67"/>
        <v>0</v>
      </c>
      <c r="N1458" s="8">
        <f t="shared" si="68"/>
        <v>0</v>
      </c>
    </row>
    <row r="1459" spans="1:14" x14ac:dyDescent="0.25">
      <c r="A1459" s="2" t="s">
        <v>1463</v>
      </c>
      <c r="B1459" s="18"/>
      <c r="C1459" s="18"/>
      <c r="D1459" s="19"/>
      <c r="E1459" s="19"/>
      <c r="F1459" s="16">
        <v>39.090000000000003</v>
      </c>
      <c r="G1459" s="16">
        <v>43.11</v>
      </c>
      <c r="H1459" s="17">
        <v>0</v>
      </c>
      <c r="I1459" s="17">
        <v>39.090000000000003</v>
      </c>
      <c r="K1459" s="8">
        <f>D1459-B1459</f>
        <v>0</v>
      </c>
      <c r="L1459" s="8">
        <f t="shared" si="66"/>
        <v>0</v>
      </c>
      <c r="M1459" s="8">
        <f t="shared" si="67"/>
        <v>-39.090000000000003</v>
      </c>
      <c r="N1459" s="8">
        <f t="shared" si="68"/>
        <v>-4.019999999999996</v>
      </c>
    </row>
    <row r="1460" spans="1:14" x14ac:dyDescent="0.25">
      <c r="A1460" s="2" t="s">
        <v>1464</v>
      </c>
      <c r="B1460" s="16">
        <v>195.44</v>
      </c>
      <c r="C1460" s="16">
        <v>215.6</v>
      </c>
      <c r="D1460" s="17">
        <v>214.82</v>
      </c>
      <c r="E1460" s="17">
        <v>0</v>
      </c>
      <c r="F1460" s="18"/>
      <c r="G1460" s="18"/>
      <c r="H1460" s="19"/>
      <c r="I1460" s="19"/>
      <c r="K1460" s="8">
        <f>D1460-B1460</f>
        <v>19.379999999999995</v>
      </c>
      <c r="L1460" s="8">
        <f t="shared" si="66"/>
        <v>-215.6</v>
      </c>
      <c r="M1460" s="8">
        <f t="shared" si="67"/>
        <v>0</v>
      </c>
      <c r="N1460" s="8">
        <f t="shared" si="68"/>
        <v>0</v>
      </c>
    </row>
    <row r="1461" spans="1:14" x14ac:dyDescent="0.25">
      <c r="A1461" s="2" t="s">
        <v>1465</v>
      </c>
      <c r="B1461" s="16">
        <v>39.090000000000003</v>
      </c>
      <c r="C1461" s="16">
        <v>39.200000000000003</v>
      </c>
      <c r="D1461" s="17">
        <v>39.090000000000003</v>
      </c>
      <c r="E1461" s="17">
        <v>0</v>
      </c>
      <c r="F1461" s="18"/>
      <c r="G1461" s="18"/>
      <c r="H1461" s="19"/>
      <c r="I1461" s="19"/>
      <c r="K1461" s="8">
        <f>D1461-B1461</f>
        <v>0</v>
      </c>
      <c r="L1461" s="8">
        <f t="shared" si="66"/>
        <v>-39.200000000000003</v>
      </c>
      <c r="M1461" s="8">
        <f t="shared" si="67"/>
        <v>0</v>
      </c>
      <c r="N1461" s="8">
        <f t="shared" si="68"/>
        <v>0</v>
      </c>
    </row>
    <row r="1462" spans="1:14" x14ac:dyDescent="0.25">
      <c r="A1462" s="2" t="s">
        <v>1466</v>
      </c>
      <c r="B1462" s="18"/>
      <c r="C1462" s="18"/>
      <c r="D1462" s="19"/>
      <c r="E1462" s="19"/>
      <c r="F1462" s="16">
        <v>43.800000000000004</v>
      </c>
      <c r="G1462" s="16">
        <v>43.11</v>
      </c>
      <c r="H1462" s="17">
        <v>0</v>
      </c>
      <c r="I1462" s="17">
        <v>0</v>
      </c>
      <c r="K1462" s="8">
        <f>D1462-B1462</f>
        <v>0</v>
      </c>
      <c r="L1462" s="8">
        <f t="shared" si="66"/>
        <v>0</v>
      </c>
      <c r="M1462" s="8">
        <f t="shared" si="67"/>
        <v>-43.800000000000004</v>
      </c>
      <c r="N1462" s="8">
        <f t="shared" si="68"/>
        <v>-43.11</v>
      </c>
    </row>
    <row r="1463" spans="1:14" x14ac:dyDescent="0.25">
      <c r="A1463" s="2" t="s">
        <v>1467</v>
      </c>
      <c r="B1463" s="18"/>
      <c r="C1463" s="18"/>
      <c r="D1463" s="19"/>
      <c r="E1463" s="19"/>
      <c r="F1463" s="16">
        <v>43</v>
      </c>
      <c r="G1463" s="16">
        <v>43.120000000000005</v>
      </c>
      <c r="H1463" s="17">
        <v>0</v>
      </c>
      <c r="I1463" s="17">
        <v>0</v>
      </c>
      <c r="K1463" s="8">
        <f>D1463-B1463</f>
        <v>0</v>
      </c>
      <c r="L1463" s="8">
        <f t="shared" si="66"/>
        <v>0</v>
      </c>
      <c r="M1463" s="8">
        <f t="shared" si="67"/>
        <v>-43</v>
      </c>
      <c r="N1463" s="8">
        <f t="shared" si="68"/>
        <v>-43.120000000000005</v>
      </c>
    </row>
    <row r="1464" spans="1:14" x14ac:dyDescent="0.25">
      <c r="A1464" s="2" t="s">
        <v>1468</v>
      </c>
      <c r="B1464" s="16">
        <v>39.090000000000003</v>
      </c>
      <c r="C1464" s="16">
        <v>39.200000000000003</v>
      </c>
      <c r="D1464" s="17">
        <v>39.090000000000003</v>
      </c>
      <c r="E1464" s="17">
        <v>39.200000000000003</v>
      </c>
      <c r="F1464" s="18"/>
      <c r="G1464" s="18"/>
      <c r="H1464" s="19"/>
      <c r="I1464" s="19"/>
      <c r="K1464" s="8">
        <f>D1464-B1464</f>
        <v>0</v>
      </c>
      <c r="L1464" s="8">
        <f t="shared" si="66"/>
        <v>0</v>
      </c>
      <c r="M1464" s="8">
        <f t="shared" si="67"/>
        <v>0</v>
      </c>
      <c r="N1464" s="8">
        <f t="shared" si="68"/>
        <v>0</v>
      </c>
    </row>
    <row r="1465" spans="1:14" x14ac:dyDescent="0.25">
      <c r="A1465" s="2" t="s">
        <v>1469</v>
      </c>
      <c r="B1465" s="18"/>
      <c r="C1465" s="16">
        <v>39.200000000000003</v>
      </c>
      <c r="D1465" s="19"/>
      <c r="E1465" s="17">
        <v>39.200000000000003</v>
      </c>
      <c r="F1465" s="18"/>
      <c r="G1465" s="18"/>
      <c r="H1465" s="19"/>
      <c r="I1465" s="19"/>
      <c r="K1465" s="8">
        <f>D1465-B1465</f>
        <v>0</v>
      </c>
      <c r="L1465" s="8">
        <f t="shared" si="66"/>
        <v>0</v>
      </c>
      <c r="M1465" s="8">
        <f t="shared" si="67"/>
        <v>0</v>
      </c>
      <c r="N1465" s="8">
        <f t="shared" si="68"/>
        <v>0</v>
      </c>
    </row>
    <row r="1466" spans="1:14" x14ac:dyDescent="0.25">
      <c r="A1466" s="2" t="s">
        <v>1470</v>
      </c>
      <c r="B1466" s="18"/>
      <c r="C1466" s="18"/>
      <c r="D1466" s="19"/>
      <c r="E1466" s="19"/>
      <c r="F1466" s="16">
        <v>39.090000000000003</v>
      </c>
      <c r="G1466" s="16">
        <v>39.200000000000003</v>
      </c>
      <c r="H1466" s="17">
        <v>39.090000000000003</v>
      </c>
      <c r="I1466" s="17">
        <v>39.200000000000003</v>
      </c>
      <c r="K1466" s="8">
        <f>D1466-B1466</f>
        <v>0</v>
      </c>
      <c r="L1466" s="8">
        <f t="shared" si="66"/>
        <v>0</v>
      </c>
      <c r="M1466" s="8">
        <f t="shared" si="67"/>
        <v>0</v>
      </c>
      <c r="N1466" s="8">
        <f t="shared" si="68"/>
        <v>0</v>
      </c>
    </row>
    <row r="1467" spans="1:14" x14ac:dyDescent="0.25">
      <c r="A1467" s="2" t="s">
        <v>1471</v>
      </c>
      <c r="B1467" s="16">
        <v>39.090000000000003</v>
      </c>
      <c r="C1467" s="16">
        <v>43.11</v>
      </c>
      <c r="D1467" s="17">
        <v>0</v>
      </c>
      <c r="E1467" s="17">
        <v>0</v>
      </c>
      <c r="F1467" s="18"/>
      <c r="G1467" s="18"/>
      <c r="H1467" s="19"/>
      <c r="I1467" s="19"/>
      <c r="K1467" s="8">
        <f>D1467-B1467</f>
        <v>-39.090000000000003</v>
      </c>
      <c r="L1467" s="8">
        <f t="shared" si="66"/>
        <v>-43.11</v>
      </c>
      <c r="M1467" s="8">
        <f t="shared" si="67"/>
        <v>0</v>
      </c>
      <c r="N1467" s="8">
        <f t="shared" si="68"/>
        <v>0</v>
      </c>
    </row>
    <row r="1468" spans="1:14" x14ac:dyDescent="0.25">
      <c r="A1468" s="2" t="s">
        <v>1472</v>
      </c>
      <c r="B1468" s="18"/>
      <c r="C1468" s="18"/>
      <c r="D1468" s="19"/>
      <c r="E1468" s="19"/>
      <c r="F1468" s="16">
        <v>-38.75</v>
      </c>
      <c r="G1468" s="18"/>
      <c r="H1468" s="17">
        <v>0</v>
      </c>
      <c r="I1468" s="19"/>
      <c r="K1468" s="8">
        <f>D1468-B1468</f>
        <v>0</v>
      </c>
      <c r="L1468" s="8">
        <f t="shared" si="66"/>
        <v>0</v>
      </c>
      <c r="M1468" s="8">
        <f t="shared" si="67"/>
        <v>38.75</v>
      </c>
      <c r="N1468" s="8">
        <f t="shared" si="68"/>
        <v>0</v>
      </c>
    </row>
    <row r="1469" spans="1:14" x14ac:dyDescent="0.25">
      <c r="A1469" s="2" t="s">
        <v>1473</v>
      </c>
      <c r="B1469" s="16">
        <v>39.090000000000003</v>
      </c>
      <c r="C1469" s="16">
        <v>39.200000000000003</v>
      </c>
      <c r="D1469" s="17">
        <v>39.090000000000003</v>
      </c>
      <c r="E1469" s="17">
        <v>39.200000000000003</v>
      </c>
      <c r="F1469" s="18"/>
      <c r="G1469" s="18"/>
      <c r="H1469" s="19"/>
      <c r="I1469" s="19"/>
      <c r="K1469" s="8">
        <f>D1469-B1469</f>
        <v>0</v>
      </c>
      <c r="L1469" s="8">
        <f t="shared" si="66"/>
        <v>0</v>
      </c>
      <c r="M1469" s="8">
        <f t="shared" si="67"/>
        <v>0</v>
      </c>
      <c r="N1469" s="8">
        <f t="shared" si="68"/>
        <v>0</v>
      </c>
    </row>
    <row r="1470" spans="1:14" x14ac:dyDescent="0.25">
      <c r="A1470" s="2" t="s">
        <v>1474</v>
      </c>
      <c r="B1470" s="16">
        <v>132.9</v>
      </c>
      <c r="C1470" s="16">
        <v>146.61000000000001</v>
      </c>
      <c r="D1470" s="17">
        <v>132.9</v>
      </c>
      <c r="E1470" s="17">
        <v>0</v>
      </c>
      <c r="F1470" s="18"/>
      <c r="G1470" s="18"/>
      <c r="H1470" s="19"/>
      <c r="I1470" s="19"/>
      <c r="K1470" s="8">
        <f>D1470-B1470</f>
        <v>0</v>
      </c>
      <c r="L1470" s="8">
        <f t="shared" si="66"/>
        <v>-146.61000000000001</v>
      </c>
      <c r="M1470" s="8">
        <f t="shared" si="67"/>
        <v>0</v>
      </c>
      <c r="N1470" s="8">
        <f t="shared" si="68"/>
        <v>0</v>
      </c>
    </row>
    <row r="1471" spans="1:14" x14ac:dyDescent="0.25">
      <c r="A1471" s="2" t="s">
        <v>1475</v>
      </c>
      <c r="B1471" s="18"/>
      <c r="C1471" s="18"/>
      <c r="D1471" s="19"/>
      <c r="E1471" s="19"/>
      <c r="F1471" s="16">
        <v>132.9</v>
      </c>
      <c r="G1471" s="16">
        <v>-41.279999999999987</v>
      </c>
      <c r="H1471" s="17">
        <v>132.9</v>
      </c>
      <c r="I1471" s="17">
        <v>0</v>
      </c>
      <c r="K1471" s="8">
        <f>D1471-B1471</f>
        <v>0</v>
      </c>
      <c r="L1471" s="8">
        <f t="shared" si="66"/>
        <v>0</v>
      </c>
      <c r="M1471" s="8">
        <f t="shared" si="67"/>
        <v>0</v>
      </c>
      <c r="N1471" s="8">
        <f t="shared" si="68"/>
        <v>41.279999999999987</v>
      </c>
    </row>
    <row r="1472" spans="1:14" x14ac:dyDescent="0.25">
      <c r="A1472" s="2" t="s">
        <v>1476</v>
      </c>
      <c r="B1472" s="18"/>
      <c r="C1472" s="18"/>
      <c r="D1472" s="19"/>
      <c r="E1472" s="19"/>
      <c r="F1472" s="16">
        <v>43.800000000000004</v>
      </c>
      <c r="G1472" s="16">
        <v>-81.59</v>
      </c>
      <c r="H1472" s="17">
        <v>0</v>
      </c>
      <c r="I1472" s="17">
        <v>0</v>
      </c>
      <c r="K1472" s="8">
        <f>D1472-B1472</f>
        <v>0</v>
      </c>
      <c r="L1472" s="8">
        <f t="shared" si="66"/>
        <v>0</v>
      </c>
      <c r="M1472" s="8">
        <f t="shared" si="67"/>
        <v>-43.800000000000004</v>
      </c>
      <c r="N1472" s="8">
        <f t="shared" si="68"/>
        <v>81.59</v>
      </c>
    </row>
    <row r="1473" spans="1:14" x14ac:dyDescent="0.25">
      <c r="A1473" s="2" t="s">
        <v>1477</v>
      </c>
      <c r="B1473" s="18"/>
      <c r="C1473" s="16">
        <v>70.56</v>
      </c>
      <c r="D1473" s="19"/>
      <c r="E1473" s="17">
        <v>0</v>
      </c>
      <c r="F1473" s="18"/>
      <c r="G1473" s="18"/>
      <c r="H1473" s="19"/>
      <c r="I1473" s="19"/>
      <c r="K1473" s="8">
        <f>D1473-B1473</f>
        <v>0</v>
      </c>
      <c r="L1473" s="8">
        <f t="shared" si="66"/>
        <v>-70.56</v>
      </c>
      <c r="M1473" s="8">
        <f t="shared" si="67"/>
        <v>0</v>
      </c>
      <c r="N1473" s="8">
        <f t="shared" si="68"/>
        <v>0</v>
      </c>
    </row>
    <row r="1474" spans="1:14" x14ac:dyDescent="0.25">
      <c r="A1474" s="2" t="s">
        <v>1478</v>
      </c>
      <c r="B1474" s="18"/>
      <c r="C1474" s="18"/>
      <c r="D1474" s="19"/>
      <c r="E1474" s="19"/>
      <c r="F1474" s="18"/>
      <c r="G1474" s="16">
        <v>124.87</v>
      </c>
      <c r="H1474" s="19"/>
      <c r="I1474" s="17">
        <v>0</v>
      </c>
      <c r="K1474" s="8">
        <f>D1474-B1474</f>
        <v>0</v>
      </c>
      <c r="L1474" s="8">
        <f t="shared" si="66"/>
        <v>0</v>
      </c>
      <c r="M1474" s="8">
        <f t="shared" si="67"/>
        <v>0</v>
      </c>
      <c r="N1474" s="8">
        <f t="shared" si="68"/>
        <v>-124.87</v>
      </c>
    </row>
    <row r="1475" spans="1:14" x14ac:dyDescent="0.25">
      <c r="A1475" s="2" t="s">
        <v>1479</v>
      </c>
      <c r="B1475" s="18"/>
      <c r="C1475" s="18"/>
      <c r="D1475" s="19"/>
      <c r="E1475" s="19"/>
      <c r="F1475" s="16">
        <v>70.36</v>
      </c>
      <c r="G1475" s="16">
        <v>70.56</v>
      </c>
      <c r="H1475" s="17">
        <v>70.36</v>
      </c>
      <c r="I1475" s="17">
        <v>70.56</v>
      </c>
      <c r="K1475" s="8">
        <f>D1475-B1475</f>
        <v>0</v>
      </c>
      <c r="L1475" s="8">
        <f t="shared" si="66"/>
        <v>0</v>
      </c>
      <c r="M1475" s="8">
        <f t="shared" si="67"/>
        <v>0</v>
      </c>
      <c r="N1475" s="8">
        <f t="shared" si="68"/>
        <v>0</v>
      </c>
    </row>
    <row r="1476" spans="1:14" x14ac:dyDescent="0.25">
      <c r="A1476" s="2" t="s">
        <v>1480</v>
      </c>
      <c r="B1476" s="18"/>
      <c r="C1476" s="16">
        <v>0</v>
      </c>
      <c r="D1476" s="19"/>
      <c r="E1476" s="17">
        <v>39.090000000000003</v>
      </c>
      <c r="F1476" s="18"/>
      <c r="G1476" s="18"/>
      <c r="H1476" s="19"/>
      <c r="I1476" s="19"/>
      <c r="K1476" s="8">
        <f>D1476-B1476</f>
        <v>0</v>
      </c>
      <c r="L1476" s="8">
        <f t="shared" ref="L1476:L1539" si="69">E1476-C1476</f>
        <v>39.090000000000003</v>
      </c>
      <c r="M1476" s="8">
        <f t="shared" ref="M1476:M1539" si="70">H1476-F1476</f>
        <v>0</v>
      </c>
      <c r="N1476" s="8">
        <f t="shared" ref="N1476:N1539" si="71">I1476-G1476</f>
        <v>0</v>
      </c>
    </row>
    <row r="1477" spans="1:14" x14ac:dyDescent="0.25">
      <c r="A1477" s="2" t="s">
        <v>1481</v>
      </c>
      <c r="B1477" s="16">
        <v>77.400000000000006</v>
      </c>
      <c r="C1477" s="16">
        <v>70.56</v>
      </c>
      <c r="D1477" s="17">
        <v>70.36</v>
      </c>
      <c r="E1477" s="17">
        <v>70.56</v>
      </c>
      <c r="F1477" s="18"/>
      <c r="G1477" s="18"/>
      <c r="H1477" s="19"/>
      <c r="I1477" s="19"/>
      <c r="K1477" s="8">
        <f>D1477-B1477</f>
        <v>-7.0400000000000063</v>
      </c>
      <c r="L1477" s="8">
        <f t="shared" si="69"/>
        <v>0</v>
      </c>
      <c r="M1477" s="8">
        <f t="shared" si="70"/>
        <v>0</v>
      </c>
      <c r="N1477" s="8">
        <f t="shared" si="71"/>
        <v>0</v>
      </c>
    </row>
    <row r="1478" spans="1:14" x14ac:dyDescent="0.25">
      <c r="A1478" s="2" t="s">
        <v>1482</v>
      </c>
      <c r="B1478" s="18"/>
      <c r="C1478" s="18"/>
      <c r="D1478" s="19"/>
      <c r="E1478" s="19"/>
      <c r="F1478" s="16">
        <v>70.36</v>
      </c>
      <c r="G1478" s="16">
        <v>-70.56</v>
      </c>
      <c r="H1478" s="17">
        <v>70.36</v>
      </c>
      <c r="I1478" s="17">
        <v>70.56</v>
      </c>
      <c r="K1478" s="8">
        <f>D1478-B1478</f>
        <v>0</v>
      </c>
      <c r="L1478" s="8">
        <f t="shared" si="69"/>
        <v>0</v>
      </c>
      <c r="M1478" s="8">
        <f t="shared" si="70"/>
        <v>0</v>
      </c>
      <c r="N1478" s="8">
        <f t="shared" si="71"/>
        <v>141.12</v>
      </c>
    </row>
    <row r="1479" spans="1:14" x14ac:dyDescent="0.25">
      <c r="A1479" s="2" t="s">
        <v>1483</v>
      </c>
      <c r="B1479" s="18"/>
      <c r="C1479" s="18"/>
      <c r="D1479" s="19"/>
      <c r="E1479" s="19"/>
      <c r="F1479" s="16">
        <v>5.5500000000000007</v>
      </c>
      <c r="G1479" s="16">
        <v>-124.96000000000001</v>
      </c>
      <c r="H1479" s="17">
        <v>0</v>
      </c>
      <c r="I1479" s="17">
        <v>0</v>
      </c>
      <c r="K1479" s="8">
        <f>D1479-B1479</f>
        <v>0</v>
      </c>
      <c r="L1479" s="8">
        <f t="shared" si="69"/>
        <v>0</v>
      </c>
      <c r="M1479" s="8">
        <f t="shared" si="70"/>
        <v>-5.5500000000000007</v>
      </c>
      <c r="N1479" s="8">
        <f t="shared" si="71"/>
        <v>124.96000000000001</v>
      </c>
    </row>
    <row r="1480" spans="1:14" x14ac:dyDescent="0.25">
      <c r="A1480" s="2" t="s">
        <v>1484</v>
      </c>
      <c r="B1480" s="16">
        <v>195.44</v>
      </c>
      <c r="C1480" s="16">
        <v>215.6</v>
      </c>
      <c r="D1480" s="17">
        <v>195.44</v>
      </c>
      <c r="E1480" s="17">
        <v>196</v>
      </c>
      <c r="F1480" s="18"/>
      <c r="G1480" s="18"/>
      <c r="H1480" s="19"/>
      <c r="I1480" s="19"/>
      <c r="K1480" s="8">
        <f>D1480-B1480</f>
        <v>0</v>
      </c>
      <c r="L1480" s="8">
        <f t="shared" si="69"/>
        <v>-19.599999999999994</v>
      </c>
      <c r="M1480" s="8">
        <f t="shared" si="70"/>
        <v>0</v>
      </c>
      <c r="N1480" s="8">
        <f t="shared" si="71"/>
        <v>0</v>
      </c>
    </row>
    <row r="1481" spans="1:14" x14ac:dyDescent="0.25">
      <c r="A1481" s="2" t="s">
        <v>1485</v>
      </c>
      <c r="B1481" s="18"/>
      <c r="C1481" s="18"/>
      <c r="D1481" s="19"/>
      <c r="E1481" s="19"/>
      <c r="F1481" s="16">
        <v>39.090000000000003</v>
      </c>
      <c r="G1481" s="16">
        <v>39.200000000000003</v>
      </c>
      <c r="H1481" s="17">
        <v>39.090000000000003</v>
      </c>
      <c r="I1481" s="17">
        <v>0</v>
      </c>
      <c r="K1481" s="8">
        <f>D1481-B1481</f>
        <v>0</v>
      </c>
      <c r="L1481" s="8">
        <f t="shared" si="69"/>
        <v>0</v>
      </c>
      <c r="M1481" s="8">
        <f t="shared" si="70"/>
        <v>0</v>
      </c>
      <c r="N1481" s="8">
        <f t="shared" si="71"/>
        <v>-39.200000000000003</v>
      </c>
    </row>
    <row r="1482" spans="1:14" x14ac:dyDescent="0.25">
      <c r="A1482" s="2" t="s">
        <v>1486</v>
      </c>
      <c r="B1482" s="18"/>
      <c r="C1482" s="18"/>
      <c r="D1482" s="19"/>
      <c r="E1482" s="19"/>
      <c r="F1482" s="16">
        <v>43.02</v>
      </c>
      <c r="G1482" s="16">
        <v>43.11</v>
      </c>
      <c r="H1482" s="17">
        <v>0</v>
      </c>
      <c r="I1482" s="17">
        <v>0</v>
      </c>
      <c r="K1482" s="8">
        <f>D1482-B1482</f>
        <v>0</v>
      </c>
      <c r="L1482" s="8">
        <f t="shared" si="69"/>
        <v>0</v>
      </c>
      <c r="M1482" s="8">
        <f t="shared" si="70"/>
        <v>-43.02</v>
      </c>
      <c r="N1482" s="8">
        <f t="shared" si="71"/>
        <v>-43.11</v>
      </c>
    </row>
    <row r="1483" spans="1:14" x14ac:dyDescent="0.25">
      <c r="A1483" s="2" t="s">
        <v>1487</v>
      </c>
      <c r="B1483" s="18"/>
      <c r="C1483" s="18"/>
      <c r="D1483" s="19"/>
      <c r="E1483" s="19"/>
      <c r="F1483" s="16">
        <v>39.090000000000003</v>
      </c>
      <c r="G1483" s="16">
        <v>0</v>
      </c>
      <c r="H1483" s="17">
        <v>39.090000000000003</v>
      </c>
      <c r="I1483" s="17">
        <v>39.200000000000003</v>
      </c>
      <c r="K1483" s="8">
        <f>D1483-B1483</f>
        <v>0</v>
      </c>
      <c r="L1483" s="8">
        <f t="shared" si="69"/>
        <v>0</v>
      </c>
      <c r="M1483" s="8">
        <f t="shared" si="70"/>
        <v>0</v>
      </c>
      <c r="N1483" s="8">
        <f t="shared" si="71"/>
        <v>39.200000000000003</v>
      </c>
    </row>
    <row r="1484" spans="1:14" x14ac:dyDescent="0.25">
      <c r="A1484" s="2" t="s">
        <v>1488</v>
      </c>
      <c r="B1484" s="16">
        <v>43.02</v>
      </c>
      <c r="C1484" s="16">
        <v>43.11</v>
      </c>
      <c r="D1484" s="17">
        <v>0</v>
      </c>
      <c r="E1484" s="17">
        <v>0</v>
      </c>
      <c r="F1484" s="18"/>
      <c r="G1484" s="18"/>
      <c r="H1484" s="19"/>
      <c r="I1484" s="19"/>
      <c r="K1484" s="8">
        <f>D1484-B1484</f>
        <v>-43.02</v>
      </c>
      <c r="L1484" s="8">
        <f t="shared" si="69"/>
        <v>-43.11</v>
      </c>
      <c r="M1484" s="8">
        <f t="shared" si="70"/>
        <v>0</v>
      </c>
      <c r="N1484" s="8">
        <f t="shared" si="71"/>
        <v>0</v>
      </c>
    </row>
    <row r="1485" spans="1:14" x14ac:dyDescent="0.25">
      <c r="A1485" s="2" t="s">
        <v>1489</v>
      </c>
      <c r="B1485" s="16">
        <v>-38.75</v>
      </c>
      <c r="C1485" s="18"/>
      <c r="D1485" s="17">
        <v>0</v>
      </c>
      <c r="E1485" s="19"/>
      <c r="F1485" s="18"/>
      <c r="G1485" s="18"/>
      <c r="H1485" s="19"/>
      <c r="I1485" s="19"/>
      <c r="K1485" s="8">
        <f>D1485-B1485</f>
        <v>38.75</v>
      </c>
      <c r="L1485" s="8">
        <f t="shared" si="69"/>
        <v>0</v>
      </c>
      <c r="M1485" s="8">
        <f t="shared" si="70"/>
        <v>0</v>
      </c>
      <c r="N1485" s="8">
        <f t="shared" si="71"/>
        <v>0</v>
      </c>
    </row>
    <row r="1486" spans="1:14" x14ac:dyDescent="0.25">
      <c r="A1486" s="2" t="s">
        <v>1490</v>
      </c>
      <c r="B1486" s="16">
        <v>38.75</v>
      </c>
      <c r="C1486" s="18"/>
      <c r="D1486" s="17">
        <v>38.75</v>
      </c>
      <c r="E1486" s="19"/>
      <c r="F1486" s="18"/>
      <c r="G1486" s="18"/>
      <c r="H1486" s="19"/>
      <c r="I1486" s="19"/>
      <c r="K1486" s="8">
        <f>D1486-B1486</f>
        <v>0</v>
      </c>
      <c r="L1486" s="8">
        <f t="shared" si="69"/>
        <v>0</v>
      </c>
      <c r="M1486" s="8">
        <f t="shared" si="70"/>
        <v>0</v>
      </c>
      <c r="N1486" s="8">
        <f t="shared" si="71"/>
        <v>0</v>
      </c>
    </row>
    <row r="1487" spans="1:14" x14ac:dyDescent="0.25">
      <c r="A1487" s="2" t="s">
        <v>1491</v>
      </c>
      <c r="B1487" s="16">
        <v>39.090000000000003</v>
      </c>
      <c r="C1487" s="18"/>
      <c r="D1487" s="17">
        <v>0</v>
      </c>
      <c r="E1487" s="19"/>
      <c r="F1487" s="18"/>
      <c r="G1487" s="18"/>
      <c r="H1487" s="19"/>
      <c r="I1487" s="19"/>
      <c r="K1487" s="8">
        <f>D1487-B1487</f>
        <v>-39.090000000000003</v>
      </c>
      <c r="L1487" s="8">
        <f t="shared" si="69"/>
        <v>0</v>
      </c>
      <c r="M1487" s="8">
        <f t="shared" si="70"/>
        <v>0</v>
      </c>
      <c r="N1487" s="8">
        <f t="shared" si="71"/>
        <v>0</v>
      </c>
    </row>
    <row r="1488" spans="1:14" x14ac:dyDescent="0.25">
      <c r="A1488" s="2" t="s">
        <v>1492</v>
      </c>
      <c r="B1488" s="16">
        <v>43.800000000000004</v>
      </c>
      <c r="C1488" s="16">
        <v>0</v>
      </c>
      <c r="D1488" s="17">
        <v>82.550000000000011</v>
      </c>
      <c r="E1488" s="17">
        <v>0</v>
      </c>
      <c r="F1488" s="18"/>
      <c r="G1488" s="18"/>
      <c r="H1488" s="19"/>
      <c r="I1488" s="19"/>
      <c r="K1488" s="8">
        <f>D1488-B1488</f>
        <v>38.750000000000007</v>
      </c>
      <c r="L1488" s="8">
        <f t="shared" si="69"/>
        <v>0</v>
      </c>
      <c r="M1488" s="8">
        <f t="shared" si="70"/>
        <v>0</v>
      </c>
      <c r="N1488" s="8">
        <f t="shared" si="71"/>
        <v>0</v>
      </c>
    </row>
    <row r="1489" spans="1:14" x14ac:dyDescent="0.25">
      <c r="A1489" s="2" t="s">
        <v>1493</v>
      </c>
      <c r="B1489" s="16">
        <v>39.090000000000003</v>
      </c>
      <c r="C1489" s="16">
        <v>39.200000000000003</v>
      </c>
      <c r="D1489" s="17">
        <v>39.090000000000003</v>
      </c>
      <c r="E1489" s="17">
        <v>39.200000000000003</v>
      </c>
      <c r="F1489" s="18"/>
      <c r="G1489" s="18"/>
      <c r="H1489" s="19"/>
      <c r="I1489" s="19"/>
      <c r="K1489" s="8">
        <f>D1489-B1489</f>
        <v>0</v>
      </c>
      <c r="L1489" s="8">
        <f t="shared" si="69"/>
        <v>0</v>
      </c>
      <c r="M1489" s="8">
        <f t="shared" si="70"/>
        <v>0</v>
      </c>
      <c r="N1489" s="8">
        <f t="shared" si="71"/>
        <v>0</v>
      </c>
    </row>
    <row r="1490" spans="1:14" x14ac:dyDescent="0.25">
      <c r="A1490" s="2" t="s">
        <v>1494</v>
      </c>
      <c r="B1490" s="16">
        <v>38.75</v>
      </c>
      <c r="C1490" s="18"/>
      <c r="D1490" s="17">
        <v>38.75</v>
      </c>
      <c r="E1490" s="19"/>
      <c r="F1490" s="18"/>
      <c r="G1490" s="18"/>
      <c r="H1490" s="19"/>
      <c r="I1490" s="19"/>
      <c r="K1490" s="8">
        <f>D1490-B1490</f>
        <v>0</v>
      </c>
      <c r="L1490" s="8">
        <f t="shared" si="69"/>
        <v>0</v>
      </c>
      <c r="M1490" s="8">
        <f t="shared" si="70"/>
        <v>0</v>
      </c>
      <c r="N1490" s="8">
        <f t="shared" si="71"/>
        <v>0</v>
      </c>
    </row>
    <row r="1491" spans="1:14" x14ac:dyDescent="0.25">
      <c r="A1491" s="2" t="s">
        <v>1495</v>
      </c>
      <c r="B1491" s="18"/>
      <c r="C1491" s="16">
        <v>43.11</v>
      </c>
      <c r="D1491" s="19"/>
      <c r="E1491" s="17">
        <v>0</v>
      </c>
      <c r="F1491" s="18"/>
      <c r="G1491" s="18"/>
      <c r="H1491" s="19"/>
      <c r="I1491" s="19"/>
      <c r="K1491" s="8">
        <f>D1491-B1491</f>
        <v>0</v>
      </c>
      <c r="L1491" s="8">
        <f t="shared" si="69"/>
        <v>-43.11</v>
      </c>
      <c r="M1491" s="8">
        <f t="shared" si="70"/>
        <v>0</v>
      </c>
      <c r="N1491" s="8">
        <f t="shared" si="71"/>
        <v>0</v>
      </c>
    </row>
    <row r="1492" spans="1:14" x14ac:dyDescent="0.25">
      <c r="A1492" s="2" t="s">
        <v>1496</v>
      </c>
      <c r="B1492" s="18"/>
      <c r="C1492" s="18"/>
      <c r="D1492" s="19"/>
      <c r="E1492" s="19"/>
      <c r="F1492" s="18"/>
      <c r="G1492" s="16">
        <v>43.120000000000005</v>
      </c>
      <c r="H1492" s="19"/>
      <c r="I1492" s="17">
        <v>0</v>
      </c>
      <c r="K1492" s="8">
        <f>D1492-B1492</f>
        <v>0</v>
      </c>
      <c r="L1492" s="8">
        <f t="shared" si="69"/>
        <v>0</v>
      </c>
      <c r="M1492" s="8">
        <f t="shared" si="70"/>
        <v>0</v>
      </c>
      <c r="N1492" s="8">
        <f t="shared" si="71"/>
        <v>-43.120000000000005</v>
      </c>
    </row>
    <row r="1493" spans="1:14" x14ac:dyDescent="0.25">
      <c r="A1493" s="2" t="s">
        <v>1497</v>
      </c>
      <c r="B1493" s="16">
        <v>70.36</v>
      </c>
      <c r="C1493" s="16">
        <v>70.56</v>
      </c>
      <c r="D1493" s="17">
        <v>0</v>
      </c>
      <c r="E1493" s="17">
        <v>70.56</v>
      </c>
      <c r="F1493" s="18"/>
      <c r="G1493" s="18"/>
      <c r="H1493" s="19"/>
      <c r="I1493" s="19"/>
      <c r="K1493" s="8">
        <f>D1493-B1493</f>
        <v>-70.36</v>
      </c>
      <c r="L1493" s="8">
        <f t="shared" si="69"/>
        <v>0</v>
      </c>
      <c r="M1493" s="8">
        <f t="shared" si="70"/>
        <v>0</v>
      </c>
      <c r="N1493" s="8">
        <f t="shared" si="71"/>
        <v>0</v>
      </c>
    </row>
    <row r="1494" spans="1:14" x14ac:dyDescent="0.25">
      <c r="A1494" s="2" t="s">
        <v>1498</v>
      </c>
      <c r="B1494" s="18"/>
      <c r="C1494" s="18"/>
      <c r="D1494" s="19"/>
      <c r="E1494" s="19"/>
      <c r="F1494" s="16">
        <v>39.090000000000003</v>
      </c>
      <c r="G1494" s="16">
        <v>39.200000000000003</v>
      </c>
      <c r="H1494" s="17">
        <v>37.71</v>
      </c>
      <c r="I1494" s="17">
        <v>40.580000000000005</v>
      </c>
      <c r="K1494" s="8">
        <f>D1494-B1494</f>
        <v>0</v>
      </c>
      <c r="L1494" s="8">
        <f t="shared" si="69"/>
        <v>0</v>
      </c>
      <c r="M1494" s="8">
        <f t="shared" si="70"/>
        <v>-1.3800000000000026</v>
      </c>
      <c r="N1494" s="8">
        <f t="shared" si="71"/>
        <v>1.3800000000000026</v>
      </c>
    </row>
    <row r="1495" spans="1:14" x14ac:dyDescent="0.25">
      <c r="A1495" s="2" t="s">
        <v>1499</v>
      </c>
      <c r="B1495" s="18"/>
      <c r="C1495" s="18"/>
      <c r="D1495" s="19"/>
      <c r="E1495" s="19"/>
      <c r="F1495" s="16">
        <v>0</v>
      </c>
      <c r="G1495" s="18"/>
      <c r="H1495" s="17">
        <v>0</v>
      </c>
      <c r="I1495" s="19"/>
      <c r="K1495" s="8">
        <f>D1495-B1495</f>
        <v>0</v>
      </c>
      <c r="L1495" s="8">
        <f t="shared" si="69"/>
        <v>0</v>
      </c>
      <c r="M1495" s="8">
        <f t="shared" si="70"/>
        <v>0</v>
      </c>
      <c r="N1495" s="8">
        <f t="shared" si="71"/>
        <v>0</v>
      </c>
    </row>
    <row r="1496" spans="1:14" x14ac:dyDescent="0.25">
      <c r="A1496" s="2" t="s">
        <v>1500</v>
      </c>
      <c r="B1496" s="16">
        <v>3.88</v>
      </c>
      <c r="C1496" s="16">
        <v>0</v>
      </c>
      <c r="D1496" s="17">
        <v>38.75</v>
      </c>
      <c r="E1496" s="17">
        <v>39.090000000000003</v>
      </c>
      <c r="F1496" s="18"/>
      <c r="G1496" s="18"/>
      <c r="H1496" s="19"/>
      <c r="I1496" s="19"/>
      <c r="K1496" s="8">
        <f>D1496-B1496</f>
        <v>34.869999999999997</v>
      </c>
      <c r="L1496" s="8">
        <f t="shared" si="69"/>
        <v>39.090000000000003</v>
      </c>
      <c r="M1496" s="8">
        <f t="shared" si="70"/>
        <v>0</v>
      </c>
      <c r="N1496" s="8">
        <f t="shared" si="71"/>
        <v>0</v>
      </c>
    </row>
    <row r="1497" spans="1:14" x14ac:dyDescent="0.25">
      <c r="A1497" s="2" t="s">
        <v>1501</v>
      </c>
      <c r="B1497" s="16">
        <v>78.89</v>
      </c>
      <c r="C1497" s="16">
        <v>70.56</v>
      </c>
      <c r="D1497" s="17">
        <v>0</v>
      </c>
      <c r="E1497" s="17">
        <v>0</v>
      </c>
      <c r="F1497" s="18"/>
      <c r="G1497" s="18"/>
      <c r="H1497" s="19"/>
      <c r="I1497" s="19"/>
      <c r="K1497" s="8">
        <f>D1497-B1497</f>
        <v>-78.89</v>
      </c>
      <c r="L1497" s="8">
        <f t="shared" si="69"/>
        <v>-70.56</v>
      </c>
      <c r="M1497" s="8">
        <f t="shared" si="70"/>
        <v>0</v>
      </c>
      <c r="N1497" s="8">
        <f t="shared" si="71"/>
        <v>0</v>
      </c>
    </row>
    <row r="1498" spans="1:14" x14ac:dyDescent="0.25">
      <c r="A1498" s="2" t="s">
        <v>1502</v>
      </c>
      <c r="B1498" s="16">
        <v>39.090000000000003</v>
      </c>
      <c r="C1498" s="16">
        <v>0</v>
      </c>
      <c r="D1498" s="17">
        <v>39.090000000000003</v>
      </c>
      <c r="E1498" s="17">
        <v>0</v>
      </c>
      <c r="F1498" s="18"/>
      <c r="G1498" s="18"/>
      <c r="H1498" s="19"/>
      <c r="I1498" s="19"/>
      <c r="K1498" s="8">
        <f>D1498-B1498</f>
        <v>0</v>
      </c>
      <c r="L1498" s="8">
        <f t="shared" si="69"/>
        <v>0</v>
      </c>
      <c r="M1498" s="8">
        <f t="shared" si="70"/>
        <v>0</v>
      </c>
      <c r="N1498" s="8">
        <f t="shared" si="71"/>
        <v>0</v>
      </c>
    </row>
    <row r="1499" spans="1:14" x14ac:dyDescent="0.25">
      <c r="A1499" s="2" t="s">
        <v>1503</v>
      </c>
      <c r="B1499" s="18"/>
      <c r="C1499" s="18"/>
      <c r="D1499" s="19"/>
      <c r="E1499" s="19"/>
      <c r="F1499" s="16">
        <v>39.090000000000003</v>
      </c>
      <c r="G1499" s="16">
        <v>0</v>
      </c>
      <c r="H1499" s="17">
        <v>39.090000000000003</v>
      </c>
      <c r="I1499" s="17">
        <v>39.200000000000003</v>
      </c>
      <c r="K1499" s="8">
        <f>D1499-B1499</f>
        <v>0</v>
      </c>
      <c r="L1499" s="8">
        <f t="shared" si="69"/>
        <v>0</v>
      </c>
      <c r="M1499" s="8">
        <f t="shared" si="70"/>
        <v>0</v>
      </c>
      <c r="N1499" s="8">
        <f t="shared" si="71"/>
        <v>39.200000000000003</v>
      </c>
    </row>
    <row r="1500" spans="1:14" x14ac:dyDescent="0.25">
      <c r="A1500" s="2" t="s">
        <v>1504</v>
      </c>
      <c r="B1500" s="16">
        <v>38.75</v>
      </c>
      <c r="C1500" s="18"/>
      <c r="D1500" s="17">
        <v>37.700000000000003</v>
      </c>
      <c r="E1500" s="19"/>
      <c r="F1500" s="18"/>
      <c r="G1500" s="18"/>
      <c r="H1500" s="19"/>
      <c r="I1500" s="19"/>
      <c r="K1500" s="8">
        <f>D1500-B1500</f>
        <v>-1.0499999999999972</v>
      </c>
      <c r="L1500" s="8">
        <f t="shared" si="69"/>
        <v>0</v>
      </c>
      <c r="M1500" s="8">
        <f t="shared" si="70"/>
        <v>0</v>
      </c>
      <c r="N1500" s="8">
        <f t="shared" si="71"/>
        <v>0</v>
      </c>
    </row>
    <row r="1501" spans="1:14" x14ac:dyDescent="0.25">
      <c r="A1501" s="2" t="s">
        <v>1505</v>
      </c>
      <c r="B1501" s="16">
        <v>-38.75</v>
      </c>
      <c r="C1501" s="18"/>
      <c r="D1501" s="17">
        <v>0</v>
      </c>
      <c r="E1501" s="19"/>
      <c r="F1501" s="18"/>
      <c r="G1501" s="18"/>
      <c r="H1501" s="19"/>
      <c r="I1501" s="19"/>
      <c r="K1501" s="8">
        <f>D1501-B1501</f>
        <v>38.75</v>
      </c>
      <c r="L1501" s="8">
        <f t="shared" si="69"/>
        <v>0</v>
      </c>
      <c r="M1501" s="8">
        <f t="shared" si="70"/>
        <v>0</v>
      </c>
      <c r="N1501" s="8">
        <f t="shared" si="71"/>
        <v>0</v>
      </c>
    </row>
    <row r="1502" spans="1:14" x14ac:dyDescent="0.25">
      <c r="A1502" s="2" t="s">
        <v>1506</v>
      </c>
      <c r="B1502" s="18"/>
      <c r="C1502" s="18"/>
      <c r="D1502" s="19"/>
      <c r="E1502" s="19"/>
      <c r="F1502" s="16">
        <v>70.36</v>
      </c>
      <c r="G1502" s="16">
        <v>70.56</v>
      </c>
      <c r="H1502" s="17">
        <v>67.87</v>
      </c>
      <c r="I1502" s="17">
        <v>73.05</v>
      </c>
      <c r="K1502" s="8">
        <f>D1502-B1502</f>
        <v>0</v>
      </c>
      <c r="L1502" s="8">
        <f t="shared" si="69"/>
        <v>0</v>
      </c>
      <c r="M1502" s="8">
        <f t="shared" si="70"/>
        <v>-2.4899999999999949</v>
      </c>
      <c r="N1502" s="8">
        <f t="shared" si="71"/>
        <v>2.4899999999999949</v>
      </c>
    </row>
    <row r="1503" spans="1:14" x14ac:dyDescent="0.25">
      <c r="A1503" s="2" t="s">
        <v>1507</v>
      </c>
      <c r="B1503" s="18"/>
      <c r="C1503" s="18"/>
      <c r="D1503" s="19"/>
      <c r="E1503" s="19"/>
      <c r="F1503" s="16">
        <v>39.090000000000003</v>
      </c>
      <c r="G1503" s="16">
        <v>39.200000000000003</v>
      </c>
      <c r="H1503" s="17">
        <v>39.090000000000003</v>
      </c>
      <c r="I1503" s="17">
        <v>39.200000000000003</v>
      </c>
      <c r="K1503" s="8">
        <f>D1503-B1503</f>
        <v>0</v>
      </c>
      <c r="L1503" s="8">
        <f t="shared" si="69"/>
        <v>0</v>
      </c>
      <c r="M1503" s="8">
        <f t="shared" si="70"/>
        <v>0</v>
      </c>
      <c r="N1503" s="8">
        <f t="shared" si="71"/>
        <v>0</v>
      </c>
    </row>
    <row r="1504" spans="1:14" x14ac:dyDescent="0.25">
      <c r="A1504" s="2" t="s">
        <v>1508</v>
      </c>
      <c r="B1504" s="16">
        <v>39.090000000000003</v>
      </c>
      <c r="C1504" s="16">
        <v>39.200000000000003</v>
      </c>
      <c r="D1504" s="17">
        <v>0</v>
      </c>
      <c r="E1504" s="17">
        <v>39.090000000000003</v>
      </c>
      <c r="F1504" s="18"/>
      <c r="G1504" s="18"/>
      <c r="H1504" s="19"/>
      <c r="I1504" s="19"/>
      <c r="K1504" s="8">
        <f>D1504-B1504</f>
        <v>-39.090000000000003</v>
      </c>
      <c r="L1504" s="8">
        <f t="shared" si="69"/>
        <v>-0.10999999999999943</v>
      </c>
      <c r="M1504" s="8">
        <f t="shared" si="70"/>
        <v>0</v>
      </c>
      <c r="N1504" s="8">
        <f t="shared" si="71"/>
        <v>0</v>
      </c>
    </row>
    <row r="1505" spans="1:14" x14ac:dyDescent="0.25">
      <c r="A1505" s="2" t="s">
        <v>1509</v>
      </c>
      <c r="B1505" s="16">
        <v>70.36</v>
      </c>
      <c r="C1505" s="16">
        <v>70.56</v>
      </c>
      <c r="D1505" s="17">
        <v>70.73</v>
      </c>
      <c r="E1505" s="17">
        <v>70.56</v>
      </c>
      <c r="F1505" s="18"/>
      <c r="G1505" s="18"/>
      <c r="H1505" s="19"/>
      <c r="I1505" s="19"/>
      <c r="K1505" s="8">
        <f>D1505-B1505</f>
        <v>0.37000000000000455</v>
      </c>
      <c r="L1505" s="8">
        <f t="shared" si="69"/>
        <v>0</v>
      </c>
      <c r="M1505" s="8">
        <f t="shared" si="70"/>
        <v>0</v>
      </c>
      <c r="N1505" s="8">
        <f t="shared" si="71"/>
        <v>0</v>
      </c>
    </row>
    <row r="1506" spans="1:14" x14ac:dyDescent="0.25">
      <c r="A1506" s="2" t="s">
        <v>1510</v>
      </c>
      <c r="B1506" s="16">
        <v>70.36</v>
      </c>
      <c r="C1506" s="16">
        <v>71.17</v>
      </c>
      <c r="D1506" s="17">
        <v>65.27</v>
      </c>
      <c r="E1506" s="17">
        <v>2.5</v>
      </c>
      <c r="F1506" s="18"/>
      <c r="G1506" s="18"/>
      <c r="H1506" s="19"/>
      <c r="I1506" s="19"/>
      <c r="K1506" s="8">
        <f>D1506-B1506</f>
        <v>-5.0900000000000034</v>
      </c>
      <c r="L1506" s="8">
        <f t="shared" si="69"/>
        <v>-68.67</v>
      </c>
      <c r="M1506" s="8">
        <f t="shared" si="70"/>
        <v>0</v>
      </c>
      <c r="N1506" s="8">
        <f t="shared" si="71"/>
        <v>0</v>
      </c>
    </row>
    <row r="1507" spans="1:14" x14ac:dyDescent="0.25">
      <c r="A1507" s="2" t="s">
        <v>1511</v>
      </c>
      <c r="B1507" s="16">
        <v>39.090000000000003</v>
      </c>
      <c r="C1507" s="16">
        <v>39.200000000000003</v>
      </c>
      <c r="D1507" s="17">
        <v>0</v>
      </c>
      <c r="E1507" s="17">
        <v>39.200000000000003</v>
      </c>
      <c r="F1507" s="18"/>
      <c r="G1507" s="18"/>
      <c r="H1507" s="19"/>
      <c r="I1507" s="19"/>
      <c r="K1507" s="8">
        <f>D1507-B1507</f>
        <v>-39.090000000000003</v>
      </c>
      <c r="L1507" s="8">
        <f t="shared" si="69"/>
        <v>0</v>
      </c>
      <c r="M1507" s="8">
        <f t="shared" si="70"/>
        <v>0</v>
      </c>
      <c r="N1507" s="8">
        <f t="shared" si="71"/>
        <v>0</v>
      </c>
    </row>
    <row r="1508" spans="1:14" x14ac:dyDescent="0.25">
      <c r="A1508" s="2" t="s">
        <v>1512</v>
      </c>
      <c r="B1508" s="18"/>
      <c r="C1508" s="18"/>
      <c r="D1508" s="19"/>
      <c r="E1508" s="19"/>
      <c r="F1508" s="16">
        <v>0</v>
      </c>
      <c r="G1508" s="18"/>
      <c r="H1508" s="17">
        <v>0</v>
      </c>
      <c r="I1508" s="19"/>
      <c r="K1508" s="8">
        <f>D1508-B1508</f>
        <v>0</v>
      </c>
      <c r="L1508" s="8">
        <f t="shared" si="69"/>
        <v>0</v>
      </c>
      <c r="M1508" s="8">
        <f t="shared" si="70"/>
        <v>0</v>
      </c>
      <c r="N1508" s="8">
        <f t="shared" si="71"/>
        <v>0</v>
      </c>
    </row>
    <row r="1509" spans="1:14" x14ac:dyDescent="0.25">
      <c r="A1509" s="2" t="s">
        <v>1513</v>
      </c>
      <c r="B1509" s="16">
        <v>39.090000000000003</v>
      </c>
      <c r="C1509" s="16">
        <v>39.200000000000003</v>
      </c>
      <c r="D1509" s="17">
        <v>39.090000000000003</v>
      </c>
      <c r="E1509" s="17">
        <v>0</v>
      </c>
      <c r="F1509" s="18"/>
      <c r="G1509" s="18"/>
      <c r="H1509" s="19"/>
      <c r="I1509" s="19"/>
      <c r="K1509" s="8">
        <f>D1509-B1509</f>
        <v>0</v>
      </c>
      <c r="L1509" s="8">
        <f t="shared" si="69"/>
        <v>-39.200000000000003</v>
      </c>
      <c r="M1509" s="8">
        <f t="shared" si="70"/>
        <v>0</v>
      </c>
      <c r="N1509" s="8">
        <f t="shared" si="71"/>
        <v>0</v>
      </c>
    </row>
    <row r="1510" spans="1:14" x14ac:dyDescent="0.25">
      <c r="A1510" s="2" t="s">
        <v>1514</v>
      </c>
      <c r="B1510" s="16">
        <v>43.800000000000004</v>
      </c>
      <c r="C1510" s="16">
        <v>43.11</v>
      </c>
      <c r="D1510" s="17">
        <v>0</v>
      </c>
      <c r="E1510" s="17">
        <v>0</v>
      </c>
      <c r="F1510" s="18"/>
      <c r="G1510" s="18"/>
      <c r="H1510" s="19"/>
      <c r="I1510" s="19"/>
      <c r="K1510" s="8">
        <f>D1510-B1510</f>
        <v>-43.800000000000004</v>
      </c>
      <c r="L1510" s="8">
        <f t="shared" si="69"/>
        <v>-43.11</v>
      </c>
      <c r="M1510" s="8">
        <f t="shared" si="70"/>
        <v>0</v>
      </c>
      <c r="N1510" s="8">
        <f t="shared" si="71"/>
        <v>0</v>
      </c>
    </row>
    <row r="1511" spans="1:14" x14ac:dyDescent="0.25">
      <c r="A1511" s="2" t="s">
        <v>1515</v>
      </c>
      <c r="B1511" s="16">
        <v>11.620000000000005</v>
      </c>
      <c r="C1511" s="18"/>
      <c r="D1511" s="17">
        <v>0</v>
      </c>
      <c r="E1511" s="19"/>
      <c r="F1511" s="18"/>
      <c r="G1511" s="18"/>
      <c r="H1511" s="19"/>
      <c r="I1511" s="19"/>
      <c r="K1511" s="8">
        <f>D1511-B1511</f>
        <v>-11.620000000000005</v>
      </c>
      <c r="L1511" s="8">
        <f t="shared" si="69"/>
        <v>0</v>
      </c>
      <c r="M1511" s="8">
        <f t="shared" si="70"/>
        <v>0</v>
      </c>
      <c r="N1511" s="8">
        <f t="shared" si="71"/>
        <v>0</v>
      </c>
    </row>
    <row r="1512" spans="1:14" x14ac:dyDescent="0.25">
      <c r="A1512" s="2" t="s">
        <v>1516</v>
      </c>
      <c r="B1512" s="18"/>
      <c r="C1512" s="18"/>
      <c r="D1512" s="19"/>
      <c r="E1512" s="19"/>
      <c r="F1512" s="16">
        <v>43.800000000000004</v>
      </c>
      <c r="G1512" s="16">
        <v>43.11</v>
      </c>
      <c r="H1512" s="17">
        <v>0</v>
      </c>
      <c r="I1512" s="17">
        <v>0</v>
      </c>
      <c r="K1512" s="8">
        <f>D1512-B1512</f>
        <v>0</v>
      </c>
      <c r="L1512" s="8">
        <f t="shared" si="69"/>
        <v>0</v>
      </c>
      <c r="M1512" s="8">
        <f t="shared" si="70"/>
        <v>-43.800000000000004</v>
      </c>
      <c r="N1512" s="8">
        <f t="shared" si="71"/>
        <v>-43.11</v>
      </c>
    </row>
    <row r="1513" spans="1:14" x14ac:dyDescent="0.25">
      <c r="A1513" s="2" t="s">
        <v>1517</v>
      </c>
      <c r="B1513" s="18"/>
      <c r="C1513" s="18"/>
      <c r="D1513" s="19"/>
      <c r="E1513" s="19"/>
      <c r="F1513" s="16">
        <v>77.400000000000006</v>
      </c>
      <c r="G1513" s="16">
        <v>70.56</v>
      </c>
      <c r="H1513" s="17">
        <v>0</v>
      </c>
      <c r="I1513" s="17">
        <v>0</v>
      </c>
      <c r="K1513" s="8">
        <f>D1513-B1513</f>
        <v>0</v>
      </c>
      <c r="L1513" s="8">
        <f t="shared" si="69"/>
        <v>0</v>
      </c>
      <c r="M1513" s="8">
        <f t="shared" si="70"/>
        <v>-77.400000000000006</v>
      </c>
      <c r="N1513" s="8">
        <f t="shared" si="71"/>
        <v>-70.56</v>
      </c>
    </row>
    <row r="1514" spans="1:14" x14ac:dyDescent="0.25">
      <c r="A1514" s="2" t="s">
        <v>1518</v>
      </c>
      <c r="B1514" s="18"/>
      <c r="C1514" s="18"/>
      <c r="D1514" s="19"/>
      <c r="E1514" s="19"/>
      <c r="F1514" s="16">
        <v>39.950000000000003</v>
      </c>
      <c r="G1514" s="16">
        <v>39.200000000000003</v>
      </c>
      <c r="H1514" s="17">
        <v>0</v>
      </c>
      <c r="I1514" s="17">
        <v>126.89000000000001</v>
      </c>
      <c r="K1514" s="8">
        <f>D1514-B1514</f>
        <v>0</v>
      </c>
      <c r="L1514" s="8">
        <f t="shared" si="69"/>
        <v>0</v>
      </c>
      <c r="M1514" s="8">
        <f t="shared" si="70"/>
        <v>-39.950000000000003</v>
      </c>
      <c r="N1514" s="8">
        <f t="shared" si="71"/>
        <v>87.690000000000012</v>
      </c>
    </row>
    <row r="1515" spans="1:14" x14ac:dyDescent="0.25">
      <c r="A1515" s="2" t="s">
        <v>1519</v>
      </c>
      <c r="B1515" s="18"/>
      <c r="C1515" s="18"/>
      <c r="D1515" s="19"/>
      <c r="E1515" s="19"/>
      <c r="F1515" s="16">
        <v>0</v>
      </c>
      <c r="G1515" s="16">
        <v>-81.77000000000001</v>
      </c>
      <c r="H1515" s="17">
        <v>0</v>
      </c>
      <c r="I1515" s="17">
        <v>0</v>
      </c>
      <c r="K1515" s="8">
        <f>D1515-B1515</f>
        <v>0</v>
      </c>
      <c r="L1515" s="8">
        <f t="shared" si="69"/>
        <v>0</v>
      </c>
      <c r="M1515" s="8">
        <f t="shared" si="70"/>
        <v>0</v>
      </c>
      <c r="N1515" s="8">
        <f t="shared" si="71"/>
        <v>81.77000000000001</v>
      </c>
    </row>
    <row r="1516" spans="1:14" x14ac:dyDescent="0.25">
      <c r="A1516" s="2" t="s">
        <v>1520</v>
      </c>
      <c r="B1516" s="16">
        <v>39.090000000000003</v>
      </c>
      <c r="C1516" s="16">
        <v>39.200000000000003</v>
      </c>
      <c r="D1516" s="17">
        <v>39.090000000000003</v>
      </c>
      <c r="E1516" s="17">
        <v>39.200000000000003</v>
      </c>
      <c r="F1516" s="18"/>
      <c r="G1516" s="18"/>
      <c r="H1516" s="19"/>
      <c r="I1516" s="19"/>
      <c r="K1516" s="8">
        <f>D1516-B1516</f>
        <v>0</v>
      </c>
      <c r="L1516" s="8">
        <f t="shared" si="69"/>
        <v>0</v>
      </c>
      <c r="M1516" s="8">
        <f t="shared" si="70"/>
        <v>0</v>
      </c>
      <c r="N1516" s="8">
        <f t="shared" si="71"/>
        <v>0</v>
      </c>
    </row>
    <row r="1517" spans="1:14" x14ac:dyDescent="0.25">
      <c r="A1517" s="2" t="s">
        <v>1521</v>
      </c>
      <c r="B1517" s="16">
        <v>39.090000000000003</v>
      </c>
      <c r="C1517" s="18"/>
      <c r="D1517" s="17">
        <v>39.090000000000003</v>
      </c>
      <c r="E1517" s="19"/>
      <c r="F1517" s="18"/>
      <c r="G1517" s="18"/>
      <c r="H1517" s="19"/>
      <c r="I1517" s="19"/>
      <c r="K1517" s="8">
        <f>D1517-B1517</f>
        <v>0</v>
      </c>
      <c r="L1517" s="8">
        <f t="shared" si="69"/>
        <v>0</v>
      </c>
      <c r="M1517" s="8">
        <f t="shared" si="70"/>
        <v>0</v>
      </c>
      <c r="N1517" s="8">
        <f t="shared" si="71"/>
        <v>0</v>
      </c>
    </row>
    <row r="1518" spans="1:14" x14ac:dyDescent="0.25">
      <c r="A1518" s="2" t="s">
        <v>1522</v>
      </c>
      <c r="B1518" s="18"/>
      <c r="C1518" s="18"/>
      <c r="D1518" s="19"/>
      <c r="E1518" s="19"/>
      <c r="F1518" s="16">
        <v>43.800000000000004</v>
      </c>
      <c r="G1518" s="16">
        <v>43.11</v>
      </c>
      <c r="H1518" s="17">
        <v>0</v>
      </c>
      <c r="I1518" s="17">
        <v>0</v>
      </c>
      <c r="K1518" s="8">
        <f>D1518-B1518</f>
        <v>0</v>
      </c>
      <c r="L1518" s="8">
        <f t="shared" si="69"/>
        <v>0</v>
      </c>
      <c r="M1518" s="8">
        <f t="shared" si="70"/>
        <v>-43.800000000000004</v>
      </c>
      <c r="N1518" s="8">
        <f t="shared" si="71"/>
        <v>-43.11</v>
      </c>
    </row>
    <row r="1519" spans="1:14" x14ac:dyDescent="0.25">
      <c r="A1519" s="2" t="s">
        <v>1523</v>
      </c>
      <c r="B1519" s="16">
        <v>39.090000000000003</v>
      </c>
      <c r="C1519" s="16">
        <v>39.200000000000003</v>
      </c>
      <c r="D1519" s="17">
        <v>39.090000000000003</v>
      </c>
      <c r="E1519" s="17">
        <v>39.200000000000003</v>
      </c>
      <c r="F1519" s="18"/>
      <c r="G1519" s="18"/>
      <c r="H1519" s="19"/>
      <c r="I1519" s="19"/>
      <c r="K1519" s="8">
        <f>D1519-B1519</f>
        <v>0</v>
      </c>
      <c r="L1519" s="8">
        <f t="shared" si="69"/>
        <v>0</v>
      </c>
      <c r="M1519" s="8">
        <f t="shared" si="70"/>
        <v>0</v>
      </c>
      <c r="N1519" s="8">
        <f t="shared" si="71"/>
        <v>0</v>
      </c>
    </row>
    <row r="1520" spans="1:14" x14ac:dyDescent="0.25">
      <c r="A1520" s="2" t="s">
        <v>1524</v>
      </c>
      <c r="B1520" s="16">
        <v>39.090000000000003</v>
      </c>
      <c r="C1520" s="16">
        <v>39.200000000000003</v>
      </c>
      <c r="D1520" s="17">
        <v>39.090000000000003</v>
      </c>
      <c r="E1520" s="17">
        <v>39.200000000000003</v>
      </c>
      <c r="F1520" s="18"/>
      <c r="G1520" s="18"/>
      <c r="H1520" s="19"/>
      <c r="I1520" s="19"/>
      <c r="K1520" s="8">
        <f>D1520-B1520</f>
        <v>0</v>
      </c>
      <c r="L1520" s="8">
        <f t="shared" si="69"/>
        <v>0</v>
      </c>
      <c r="M1520" s="8">
        <f t="shared" si="70"/>
        <v>0</v>
      </c>
      <c r="N1520" s="8">
        <f t="shared" si="71"/>
        <v>0</v>
      </c>
    </row>
    <row r="1521" spans="1:14" x14ac:dyDescent="0.25">
      <c r="A1521" s="2" t="s">
        <v>1525</v>
      </c>
      <c r="B1521" s="16">
        <v>39.090000000000003</v>
      </c>
      <c r="C1521" s="16">
        <v>43.11</v>
      </c>
      <c r="D1521" s="17">
        <v>0</v>
      </c>
      <c r="E1521" s="17">
        <v>0</v>
      </c>
      <c r="F1521" s="18"/>
      <c r="G1521" s="18"/>
      <c r="H1521" s="19"/>
      <c r="I1521" s="19"/>
      <c r="K1521" s="8">
        <f>D1521-B1521</f>
        <v>-39.090000000000003</v>
      </c>
      <c r="L1521" s="8">
        <f t="shared" si="69"/>
        <v>-43.11</v>
      </c>
      <c r="M1521" s="8">
        <f t="shared" si="70"/>
        <v>0</v>
      </c>
      <c r="N1521" s="8">
        <f t="shared" si="71"/>
        <v>0</v>
      </c>
    </row>
    <row r="1522" spans="1:14" x14ac:dyDescent="0.25">
      <c r="A1522" s="2" t="s">
        <v>1526</v>
      </c>
      <c r="B1522" s="18"/>
      <c r="C1522" s="18"/>
      <c r="D1522" s="19"/>
      <c r="E1522" s="19"/>
      <c r="F1522" s="16">
        <v>38.75</v>
      </c>
      <c r="G1522" s="18"/>
      <c r="H1522" s="17">
        <v>38.75</v>
      </c>
      <c r="I1522" s="19"/>
      <c r="K1522" s="8">
        <f>D1522-B1522</f>
        <v>0</v>
      </c>
      <c r="L1522" s="8">
        <f t="shared" si="69"/>
        <v>0</v>
      </c>
      <c r="M1522" s="8">
        <f t="shared" si="70"/>
        <v>0</v>
      </c>
      <c r="N1522" s="8">
        <f t="shared" si="71"/>
        <v>0</v>
      </c>
    </row>
    <row r="1523" spans="1:14" x14ac:dyDescent="0.25">
      <c r="A1523" s="2" t="s">
        <v>1527</v>
      </c>
      <c r="B1523" s="16">
        <v>0</v>
      </c>
      <c r="C1523" s="18"/>
      <c r="D1523" s="17">
        <v>38.75</v>
      </c>
      <c r="E1523" s="19"/>
      <c r="F1523" s="18"/>
      <c r="G1523" s="18"/>
      <c r="H1523" s="19"/>
      <c r="I1523" s="19"/>
      <c r="K1523" s="8">
        <f>D1523-B1523</f>
        <v>38.75</v>
      </c>
      <c r="L1523" s="8">
        <f t="shared" si="69"/>
        <v>0</v>
      </c>
      <c r="M1523" s="8">
        <f t="shared" si="70"/>
        <v>0</v>
      </c>
      <c r="N1523" s="8">
        <f t="shared" si="71"/>
        <v>0</v>
      </c>
    </row>
    <row r="1524" spans="1:14" x14ac:dyDescent="0.25">
      <c r="A1524" s="2" t="s">
        <v>1528</v>
      </c>
      <c r="B1524" s="16">
        <v>38.75</v>
      </c>
      <c r="C1524" s="16">
        <v>0</v>
      </c>
      <c r="D1524" s="17">
        <v>38.75</v>
      </c>
      <c r="E1524" s="17">
        <v>39.090000000000003</v>
      </c>
      <c r="F1524" s="18"/>
      <c r="G1524" s="18"/>
      <c r="H1524" s="19"/>
      <c r="I1524" s="19"/>
      <c r="K1524" s="8">
        <f>D1524-B1524</f>
        <v>0</v>
      </c>
      <c r="L1524" s="8">
        <f t="shared" si="69"/>
        <v>39.090000000000003</v>
      </c>
      <c r="M1524" s="8">
        <f t="shared" si="70"/>
        <v>0</v>
      </c>
      <c r="N1524" s="8">
        <f t="shared" si="71"/>
        <v>0</v>
      </c>
    </row>
    <row r="1525" spans="1:14" x14ac:dyDescent="0.25">
      <c r="A1525" s="2" t="s">
        <v>1529</v>
      </c>
      <c r="B1525" s="16">
        <v>214.98</v>
      </c>
      <c r="C1525" s="16">
        <v>215.6</v>
      </c>
      <c r="D1525" s="17">
        <v>332.46000000000004</v>
      </c>
      <c r="E1525" s="17">
        <v>215.6</v>
      </c>
      <c r="F1525" s="18"/>
      <c r="G1525" s="18"/>
      <c r="H1525" s="19"/>
      <c r="I1525" s="19"/>
      <c r="K1525" s="8">
        <f>D1525-B1525</f>
        <v>117.48000000000005</v>
      </c>
      <c r="L1525" s="8">
        <f t="shared" si="69"/>
        <v>0</v>
      </c>
      <c r="M1525" s="8">
        <f t="shared" si="70"/>
        <v>0</v>
      </c>
      <c r="N1525" s="8">
        <f t="shared" si="71"/>
        <v>0</v>
      </c>
    </row>
    <row r="1526" spans="1:14" x14ac:dyDescent="0.25">
      <c r="A1526" s="2" t="s">
        <v>1530</v>
      </c>
      <c r="B1526" s="18"/>
      <c r="C1526" s="18"/>
      <c r="D1526" s="19"/>
      <c r="E1526" s="19"/>
      <c r="F1526" s="16">
        <v>77.400000000000006</v>
      </c>
      <c r="G1526" s="16">
        <v>70.56</v>
      </c>
      <c r="H1526" s="17">
        <v>70.36</v>
      </c>
      <c r="I1526" s="17">
        <v>0</v>
      </c>
      <c r="K1526" s="8">
        <f>D1526-B1526</f>
        <v>0</v>
      </c>
      <c r="L1526" s="8">
        <f t="shared" si="69"/>
        <v>0</v>
      </c>
      <c r="M1526" s="8">
        <f t="shared" si="70"/>
        <v>-7.0400000000000063</v>
      </c>
      <c r="N1526" s="8">
        <f t="shared" si="71"/>
        <v>-70.56</v>
      </c>
    </row>
    <row r="1527" spans="1:14" x14ac:dyDescent="0.25">
      <c r="A1527" s="2" t="s">
        <v>1531</v>
      </c>
      <c r="B1527" s="16">
        <v>214.98</v>
      </c>
      <c r="C1527" s="16">
        <v>196</v>
      </c>
      <c r="D1527" s="17">
        <v>214.98</v>
      </c>
      <c r="E1527" s="17">
        <v>196</v>
      </c>
      <c r="F1527" s="18"/>
      <c r="G1527" s="18"/>
      <c r="H1527" s="19"/>
      <c r="I1527" s="19"/>
      <c r="K1527" s="8">
        <f>D1527-B1527</f>
        <v>0</v>
      </c>
      <c r="L1527" s="8">
        <f t="shared" si="69"/>
        <v>0</v>
      </c>
      <c r="M1527" s="8">
        <f t="shared" si="70"/>
        <v>0</v>
      </c>
      <c r="N1527" s="8">
        <f t="shared" si="71"/>
        <v>0</v>
      </c>
    </row>
    <row r="1528" spans="1:14" x14ac:dyDescent="0.25">
      <c r="A1528" s="2" t="s">
        <v>1532</v>
      </c>
      <c r="B1528" s="18"/>
      <c r="C1528" s="18"/>
      <c r="D1528" s="19"/>
      <c r="E1528" s="19"/>
      <c r="F1528" s="16">
        <v>0</v>
      </c>
      <c r="G1528" s="18"/>
      <c r="H1528" s="17">
        <v>0</v>
      </c>
      <c r="I1528" s="19"/>
      <c r="K1528" s="8">
        <f>D1528-B1528</f>
        <v>0</v>
      </c>
      <c r="L1528" s="8">
        <f t="shared" si="69"/>
        <v>0</v>
      </c>
      <c r="M1528" s="8">
        <f t="shared" si="70"/>
        <v>0</v>
      </c>
      <c r="N1528" s="8">
        <f t="shared" si="71"/>
        <v>0</v>
      </c>
    </row>
    <row r="1529" spans="1:14" x14ac:dyDescent="0.25">
      <c r="A1529" s="2" t="s">
        <v>1533</v>
      </c>
      <c r="B1529" s="16">
        <v>39.090000000000003</v>
      </c>
      <c r="C1529" s="16">
        <v>43.11</v>
      </c>
      <c r="D1529" s="17">
        <v>0</v>
      </c>
      <c r="E1529" s="17">
        <v>0</v>
      </c>
      <c r="F1529" s="18"/>
      <c r="G1529" s="18"/>
      <c r="H1529" s="19"/>
      <c r="I1529" s="19"/>
      <c r="K1529" s="8">
        <f>D1529-B1529</f>
        <v>-39.090000000000003</v>
      </c>
      <c r="L1529" s="8">
        <f t="shared" si="69"/>
        <v>-43.11</v>
      </c>
      <c r="M1529" s="8">
        <f t="shared" si="70"/>
        <v>0</v>
      </c>
      <c r="N1529" s="8">
        <f t="shared" si="71"/>
        <v>0</v>
      </c>
    </row>
    <row r="1530" spans="1:14" x14ac:dyDescent="0.25">
      <c r="A1530" s="2" t="s">
        <v>1534</v>
      </c>
      <c r="B1530" s="18"/>
      <c r="C1530" s="18"/>
      <c r="D1530" s="19"/>
      <c r="E1530" s="19"/>
      <c r="F1530" s="18"/>
      <c r="G1530" s="16">
        <v>0</v>
      </c>
      <c r="H1530" s="19"/>
      <c r="I1530" s="17">
        <v>70.36</v>
      </c>
      <c r="K1530" s="8">
        <f>D1530-B1530</f>
        <v>0</v>
      </c>
      <c r="L1530" s="8">
        <f t="shared" si="69"/>
        <v>0</v>
      </c>
      <c r="M1530" s="8">
        <f t="shared" si="70"/>
        <v>0</v>
      </c>
      <c r="N1530" s="8">
        <f t="shared" si="71"/>
        <v>70.36</v>
      </c>
    </row>
    <row r="1531" spans="1:14" x14ac:dyDescent="0.25">
      <c r="A1531" s="2" t="s">
        <v>1535</v>
      </c>
      <c r="B1531" s="16">
        <v>-38.75</v>
      </c>
      <c r="C1531" s="18"/>
      <c r="D1531" s="17">
        <v>0</v>
      </c>
      <c r="E1531" s="19"/>
      <c r="F1531" s="18"/>
      <c r="G1531" s="18"/>
      <c r="H1531" s="19"/>
      <c r="I1531" s="19"/>
      <c r="K1531" s="8">
        <f>D1531-B1531</f>
        <v>38.75</v>
      </c>
      <c r="L1531" s="8">
        <f t="shared" si="69"/>
        <v>0</v>
      </c>
      <c r="M1531" s="8">
        <f t="shared" si="70"/>
        <v>0</v>
      </c>
      <c r="N1531" s="8">
        <f t="shared" si="71"/>
        <v>0</v>
      </c>
    </row>
    <row r="1532" spans="1:14" x14ac:dyDescent="0.25">
      <c r="A1532" s="2" t="s">
        <v>1536</v>
      </c>
      <c r="B1532" s="18"/>
      <c r="C1532" s="18"/>
      <c r="D1532" s="19"/>
      <c r="E1532" s="19"/>
      <c r="F1532" s="16">
        <v>39.090000000000003</v>
      </c>
      <c r="G1532" s="16">
        <v>43.11</v>
      </c>
      <c r="H1532" s="17">
        <v>0</v>
      </c>
      <c r="I1532" s="17">
        <v>0</v>
      </c>
      <c r="K1532" s="8">
        <f>D1532-B1532</f>
        <v>0</v>
      </c>
      <c r="L1532" s="8">
        <f t="shared" si="69"/>
        <v>0</v>
      </c>
      <c r="M1532" s="8">
        <f t="shared" si="70"/>
        <v>-39.090000000000003</v>
      </c>
      <c r="N1532" s="8">
        <f t="shared" si="71"/>
        <v>-43.11</v>
      </c>
    </row>
    <row r="1533" spans="1:14" x14ac:dyDescent="0.25">
      <c r="A1533" s="2" t="s">
        <v>1537</v>
      </c>
      <c r="B1533" s="16">
        <v>70.36</v>
      </c>
      <c r="C1533" s="16">
        <v>70.56</v>
      </c>
      <c r="D1533" s="17">
        <v>70.36</v>
      </c>
      <c r="E1533" s="17">
        <v>70.56</v>
      </c>
      <c r="F1533" s="18"/>
      <c r="G1533" s="18"/>
      <c r="H1533" s="19"/>
      <c r="I1533" s="19"/>
      <c r="K1533" s="8">
        <f>D1533-B1533</f>
        <v>0</v>
      </c>
      <c r="L1533" s="8">
        <f t="shared" si="69"/>
        <v>0</v>
      </c>
      <c r="M1533" s="8">
        <f t="shared" si="70"/>
        <v>0</v>
      </c>
      <c r="N1533" s="8">
        <f t="shared" si="71"/>
        <v>0</v>
      </c>
    </row>
    <row r="1534" spans="1:14" x14ac:dyDescent="0.25">
      <c r="A1534" s="2" t="s">
        <v>1538</v>
      </c>
      <c r="B1534" s="18"/>
      <c r="C1534" s="18"/>
      <c r="D1534" s="19"/>
      <c r="E1534" s="19"/>
      <c r="F1534" s="16">
        <v>132.9</v>
      </c>
      <c r="G1534" s="16">
        <v>133.28</v>
      </c>
      <c r="H1534" s="17">
        <v>132.89999999999998</v>
      </c>
      <c r="I1534" s="17">
        <v>133.28</v>
      </c>
      <c r="K1534" s="8">
        <f>D1534-B1534</f>
        <v>0</v>
      </c>
      <c r="L1534" s="8">
        <f t="shared" si="69"/>
        <v>0</v>
      </c>
      <c r="M1534" s="8">
        <f t="shared" si="70"/>
        <v>0</v>
      </c>
      <c r="N1534" s="8">
        <f t="shared" si="71"/>
        <v>0</v>
      </c>
    </row>
    <row r="1535" spans="1:14" x14ac:dyDescent="0.25">
      <c r="A1535" s="2" t="s">
        <v>1539</v>
      </c>
      <c r="B1535" s="16">
        <v>39.090000000000003</v>
      </c>
      <c r="C1535" s="16">
        <v>39.200000000000003</v>
      </c>
      <c r="D1535" s="17">
        <v>39.090000000000003</v>
      </c>
      <c r="E1535" s="17">
        <v>39.200000000000003</v>
      </c>
      <c r="F1535" s="18"/>
      <c r="G1535" s="18"/>
      <c r="H1535" s="19"/>
      <c r="I1535" s="19"/>
      <c r="K1535" s="8">
        <f>D1535-B1535</f>
        <v>0</v>
      </c>
      <c r="L1535" s="8">
        <f t="shared" si="69"/>
        <v>0</v>
      </c>
      <c r="M1535" s="8">
        <f t="shared" si="70"/>
        <v>0</v>
      </c>
      <c r="N1535" s="8">
        <f t="shared" si="71"/>
        <v>0</v>
      </c>
    </row>
    <row r="1536" spans="1:14" x14ac:dyDescent="0.25">
      <c r="A1536" s="2" t="s">
        <v>1540</v>
      </c>
      <c r="B1536" s="18"/>
      <c r="C1536" s="18"/>
      <c r="D1536" s="19"/>
      <c r="E1536" s="19"/>
      <c r="F1536" s="18"/>
      <c r="G1536" s="16">
        <v>39.200000000000003</v>
      </c>
      <c r="H1536" s="19"/>
      <c r="I1536" s="17">
        <v>39.200000000000003</v>
      </c>
      <c r="K1536" s="8">
        <f>D1536-B1536</f>
        <v>0</v>
      </c>
      <c r="L1536" s="8">
        <f t="shared" si="69"/>
        <v>0</v>
      </c>
      <c r="M1536" s="8">
        <f t="shared" si="70"/>
        <v>0</v>
      </c>
      <c r="N1536" s="8">
        <f t="shared" si="71"/>
        <v>0</v>
      </c>
    </row>
    <row r="1537" spans="1:14" x14ac:dyDescent="0.25">
      <c r="A1537" s="2" t="s">
        <v>1541</v>
      </c>
      <c r="B1537" s="18"/>
      <c r="C1537" s="18"/>
      <c r="D1537" s="19"/>
      <c r="E1537" s="19"/>
      <c r="F1537" s="16">
        <v>39.090000000000003</v>
      </c>
      <c r="G1537" s="16">
        <v>39.200000000000003</v>
      </c>
      <c r="H1537" s="17">
        <v>39.090000000000003</v>
      </c>
      <c r="I1537" s="17">
        <v>39.200000000000003</v>
      </c>
      <c r="K1537" s="8">
        <f>D1537-B1537</f>
        <v>0</v>
      </c>
      <c r="L1537" s="8">
        <f t="shared" si="69"/>
        <v>0</v>
      </c>
      <c r="M1537" s="8">
        <f t="shared" si="70"/>
        <v>0</v>
      </c>
      <c r="N1537" s="8">
        <f t="shared" si="71"/>
        <v>0</v>
      </c>
    </row>
    <row r="1538" spans="1:14" x14ac:dyDescent="0.25">
      <c r="A1538" s="2" t="s">
        <v>1542</v>
      </c>
      <c r="B1538" s="16">
        <v>39.090000000000003</v>
      </c>
      <c r="C1538" s="16">
        <v>43.11</v>
      </c>
      <c r="D1538" s="17">
        <v>0</v>
      </c>
      <c r="E1538" s="17">
        <v>0</v>
      </c>
      <c r="F1538" s="18"/>
      <c r="G1538" s="18"/>
      <c r="H1538" s="19"/>
      <c r="I1538" s="19"/>
      <c r="K1538" s="8">
        <f>D1538-B1538</f>
        <v>-39.090000000000003</v>
      </c>
      <c r="L1538" s="8">
        <f t="shared" si="69"/>
        <v>-43.11</v>
      </c>
      <c r="M1538" s="8">
        <f t="shared" si="70"/>
        <v>0</v>
      </c>
      <c r="N1538" s="8">
        <f t="shared" si="71"/>
        <v>0</v>
      </c>
    </row>
    <row r="1539" spans="1:14" x14ac:dyDescent="0.25">
      <c r="A1539" s="2" t="s">
        <v>1543</v>
      </c>
      <c r="B1539" s="16">
        <v>0</v>
      </c>
      <c r="C1539" s="18"/>
      <c r="D1539" s="17">
        <v>37.700000000000003</v>
      </c>
      <c r="E1539" s="19"/>
      <c r="F1539" s="18"/>
      <c r="G1539" s="18"/>
      <c r="H1539" s="19"/>
      <c r="I1539" s="19"/>
      <c r="K1539" s="8">
        <f>D1539-B1539</f>
        <v>37.700000000000003</v>
      </c>
      <c r="L1539" s="8">
        <f t="shared" si="69"/>
        <v>0</v>
      </c>
      <c r="M1539" s="8">
        <f t="shared" si="70"/>
        <v>0</v>
      </c>
      <c r="N1539" s="8">
        <f t="shared" si="71"/>
        <v>0</v>
      </c>
    </row>
    <row r="1540" spans="1:14" x14ac:dyDescent="0.25">
      <c r="A1540" s="2" t="s">
        <v>1544</v>
      </c>
      <c r="B1540" s="18"/>
      <c r="C1540" s="18"/>
      <c r="D1540" s="19"/>
      <c r="E1540" s="19"/>
      <c r="F1540" s="16">
        <v>-38.75</v>
      </c>
      <c r="G1540" s="18"/>
      <c r="H1540" s="17">
        <v>0</v>
      </c>
      <c r="I1540" s="19"/>
      <c r="K1540" s="8">
        <f>D1540-B1540</f>
        <v>0</v>
      </c>
      <c r="L1540" s="8">
        <f t="shared" ref="L1540:L1581" si="72">E1540-C1540</f>
        <v>0</v>
      </c>
      <c r="M1540" s="8">
        <f t="shared" ref="M1540:M1581" si="73">H1540-F1540</f>
        <v>38.75</v>
      </c>
      <c r="N1540" s="8">
        <f t="shared" ref="N1540:N1581" si="74">I1540-G1540</f>
        <v>0</v>
      </c>
    </row>
    <row r="1541" spans="1:14" x14ac:dyDescent="0.25">
      <c r="A1541" s="2" t="s">
        <v>1545</v>
      </c>
      <c r="B1541" s="18"/>
      <c r="C1541" s="18"/>
      <c r="D1541" s="19"/>
      <c r="E1541" s="19"/>
      <c r="F1541" s="16">
        <v>43.800000000000004</v>
      </c>
      <c r="G1541" s="16">
        <v>43.11</v>
      </c>
      <c r="H1541" s="17">
        <v>0</v>
      </c>
      <c r="I1541" s="17">
        <v>0</v>
      </c>
      <c r="K1541" s="8">
        <f>D1541-B1541</f>
        <v>0</v>
      </c>
      <c r="L1541" s="8">
        <f t="shared" si="72"/>
        <v>0</v>
      </c>
      <c r="M1541" s="8">
        <f t="shared" si="73"/>
        <v>-43.800000000000004</v>
      </c>
      <c r="N1541" s="8">
        <f t="shared" si="74"/>
        <v>-43.11</v>
      </c>
    </row>
    <row r="1542" spans="1:14" x14ac:dyDescent="0.25">
      <c r="A1542" s="2" t="s">
        <v>1546</v>
      </c>
      <c r="B1542" s="18"/>
      <c r="C1542" s="18"/>
      <c r="D1542" s="19"/>
      <c r="E1542" s="19"/>
      <c r="F1542" s="16">
        <v>39.090000000000003</v>
      </c>
      <c r="G1542" s="16">
        <v>39.200000000000003</v>
      </c>
      <c r="H1542" s="17">
        <v>39.090000000000003</v>
      </c>
      <c r="I1542" s="17">
        <v>39.200000000000003</v>
      </c>
      <c r="K1542" s="8">
        <f>D1542-B1542</f>
        <v>0</v>
      </c>
      <c r="L1542" s="8">
        <f t="shared" si="72"/>
        <v>0</v>
      </c>
      <c r="M1542" s="8">
        <f t="shared" si="73"/>
        <v>0</v>
      </c>
      <c r="N1542" s="8">
        <f t="shared" si="74"/>
        <v>0</v>
      </c>
    </row>
    <row r="1543" spans="1:14" x14ac:dyDescent="0.25">
      <c r="A1543" s="2" t="s">
        <v>1547</v>
      </c>
      <c r="B1543" s="18"/>
      <c r="C1543" s="18"/>
      <c r="D1543" s="19"/>
      <c r="E1543" s="19"/>
      <c r="F1543" s="16">
        <v>39.090000000000003</v>
      </c>
      <c r="G1543" s="16">
        <v>39.200000000000003</v>
      </c>
      <c r="H1543" s="17">
        <v>39.090000000000003</v>
      </c>
      <c r="I1543" s="17">
        <v>39.200000000000003</v>
      </c>
      <c r="K1543" s="8">
        <f>D1543-B1543</f>
        <v>0</v>
      </c>
      <c r="L1543" s="8">
        <f t="shared" si="72"/>
        <v>0</v>
      </c>
      <c r="M1543" s="8">
        <f t="shared" si="73"/>
        <v>0</v>
      </c>
      <c r="N1543" s="8">
        <f t="shared" si="74"/>
        <v>0</v>
      </c>
    </row>
    <row r="1544" spans="1:14" x14ac:dyDescent="0.25">
      <c r="A1544" s="2" t="s">
        <v>1548</v>
      </c>
      <c r="B1544" s="16">
        <v>39.090000000000003</v>
      </c>
      <c r="C1544" s="16">
        <v>39.200000000000003</v>
      </c>
      <c r="D1544" s="17">
        <v>39.090000000000003</v>
      </c>
      <c r="E1544" s="17">
        <v>39.200000000000003</v>
      </c>
      <c r="F1544" s="18"/>
      <c r="G1544" s="18"/>
      <c r="H1544" s="19"/>
      <c r="I1544" s="19"/>
      <c r="K1544" s="8">
        <f>D1544-B1544</f>
        <v>0</v>
      </c>
      <c r="L1544" s="8">
        <f t="shared" si="72"/>
        <v>0</v>
      </c>
      <c r="M1544" s="8">
        <f t="shared" si="73"/>
        <v>0</v>
      </c>
      <c r="N1544" s="8">
        <f t="shared" si="74"/>
        <v>0</v>
      </c>
    </row>
    <row r="1545" spans="1:14" x14ac:dyDescent="0.25">
      <c r="A1545" s="2" t="s">
        <v>1549</v>
      </c>
      <c r="B1545" s="18"/>
      <c r="C1545" s="18"/>
      <c r="D1545" s="19"/>
      <c r="E1545" s="19"/>
      <c r="F1545" s="16">
        <v>39.090000000000003</v>
      </c>
      <c r="G1545" s="16">
        <v>39.200000000000003</v>
      </c>
      <c r="H1545" s="17">
        <v>38.75</v>
      </c>
      <c r="I1545" s="17">
        <v>39.090000000000003</v>
      </c>
      <c r="K1545" s="8">
        <f>D1545-B1545</f>
        <v>0</v>
      </c>
      <c r="L1545" s="8">
        <f t="shared" si="72"/>
        <v>0</v>
      </c>
      <c r="M1545" s="8">
        <f t="shared" si="73"/>
        <v>-0.34000000000000341</v>
      </c>
      <c r="N1545" s="8">
        <f t="shared" si="74"/>
        <v>-0.10999999999999943</v>
      </c>
    </row>
    <row r="1546" spans="1:14" x14ac:dyDescent="0.25">
      <c r="A1546" s="2" t="s">
        <v>1550</v>
      </c>
      <c r="B1546" s="16">
        <v>69.75</v>
      </c>
      <c r="C1546" s="16">
        <v>0</v>
      </c>
      <c r="D1546" s="17">
        <v>69.75</v>
      </c>
      <c r="E1546" s="17">
        <v>70.36</v>
      </c>
      <c r="F1546" s="18"/>
      <c r="G1546" s="18"/>
      <c r="H1546" s="19"/>
      <c r="I1546" s="19"/>
      <c r="K1546" s="8">
        <f>D1546-B1546</f>
        <v>0</v>
      </c>
      <c r="L1546" s="8">
        <f t="shared" si="72"/>
        <v>70.36</v>
      </c>
      <c r="M1546" s="8">
        <f t="shared" si="73"/>
        <v>0</v>
      </c>
      <c r="N1546" s="8">
        <f t="shared" si="74"/>
        <v>0</v>
      </c>
    </row>
    <row r="1547" spans="1:14" x14ac:dyDescent="0.25">
      <c r="A1547" s="2" t="s">
        <v>1551</v>
      </c>
      <c r="B1547" s="16">
        <v>39.090000000000003</v>
      </c>
      <c r="C1547" s="16">
        <v>43.11</v>
      </c>
      <c r="D1547" s="17">
        <v>0</v>
      </c>
      <c r="E1547" s="17">
        <v>0</v>
      </c>
      <c r="F1547" s="18"/>
      <c r="G1547" s="18"/>
      <c r="H1547" s="19"/>
      <c r="I1547" s="19"/>
      <c r="K1547" s="8">
        <f>D1547-B1547</f>
        <v>-39.090000000000003</v>
      </c>
      <c r="L1547" s="8">
        <f t="shared" si="72"/>
        <v>-43.11</v>
      </c>
      <c r="M1547" s="8">
        <f t="shared" si="73"/>
        <v>0</v>
      </c>
      <c r="N1547" s="8">
        <f t="shared" si="74"/>
        <v>0</v>
      </c>
    </row>
    <row r="1548" spans="1:14" x14ac:dyDescent="0.25">
      <c r="A1548" s="2" t="s">
        <v>1552</v>
      </c>
      <c r="B1548" s="16">
        <v>39.090000000000003</v>
      </c>
      <c r="C1548" s="16">
        <v>43.120000000000005</v>
      </c>
      <c r="D1548" s="17">
        <v>39.090000000000003</v>
      </c>
      <c r="E1548" s="17">
        <v>0</v>
      </c>
      <c r="F1548" s="18"/>
      <c r="G1548" s="18"/>
      <c r="H1548" s="19"/>
      <c r="I1548" s="19"/>
      <c r="K1548" s="8">
        <f>D1548-B1548</f>
        <v>0</v>
      </c>
      <c r="L1548" s="8">
        <f t="shared" si="72"/>
        <v>-43.120000000000005</v>
      </c>
      <c r="M1548" s="8">
        <f t="shared" si="73"/>
        <v>0</v>
      </c>
      <c r="N1548" s="8">
        <f t="shared" si="74"/>
        <v>0</v>
      </c>
    </row>
    <row r="1549" spans="1:14" x14ac:dyDescent="0.25">
      <c r="A1549" s="2" t="s">
        <v>1553</v>
      </c>
      <c r="B1549" s="16">
        <v>39.090000000000003</v>
      </c>
      <c r="C1549" s="16">
        <v>43.11</v>
      </c>
      <c r="D1549" s="17">
        <v>0</v>
      </c>
      <c r="E1549" s="17">
        <v>0</v>
      </c>
      <c r="F1549" s="18"/>
      <c r="G1549" s="18"/>
      <c r="H1549" s="19"/>
      <c r="I1549" s="19"/>
      <c r="K1549" s="8">
        <f>D1549-B1549</f>
        <v>-39.090000000000003</v>
      </c>
      <c r="L1549" s="8">
        <f t="shared" si="72"/>
        <v>-43.11</v>
      </c>
      <c r="M1549" s="8">
        <f t="shared" si="73"/>
        <v>0</v>
      </c>
      <c r="N1549" s="8">
        <f t="shared" si="74"/>
        <v>0</v>
      </c>
    </row>
    <row r="1550" spans="1:14" x14ac:dyDescent="0.25">
      <c r="A1550" s="2" t="s">
        <v>1554</v>
      </c>
      <c r="B1550" s="16">
        <v>39.090000000000003</v>
      </c>
      <c r="C1550" s="16">
        <v>39.200000000000003</v>
      </c>
      <c r="D1550" s="17">
        <v>39.090000000000003</v>
      </c>
      <c r="E1550" s="17">
        <v>0</v>
      </c>
      <c r="F1550" s="18"/>
      <c r="G1550" s="18"/>
      <c r="H1550" s="19"/>
      <c r="I1550" s="19"/>
      <c r="K1550" s="8">
        <f>D1550-B1550</f>
        <v>0</v>
      </c>
      <c r="L1550" s="8">
        <f t="shared" si="72"/>
        <v>-39.200000000000003</v>
      </c>
      <c r="M1550" s="8">
        <f t="shared" si="73"/>
        <v>0</v>
      </c>
      <c r="N1550" s="8">
        <f t="shared" si="74"/>
        <v>0</v>
      </c>
    </row>
    <row r="1551" spans="1:14" x14ac:dyDescent="0.25">
      <c r="A1551" s="2" t="s">
        <v>1555</v>
      </c>
      <c r="B1551" s="18"/>
      <c r="C1551" s="18"/>
      <c r="D1551" s="19"/>
      <c r="E1551" s="19"/>
      <c r="F1551" s="16">
        <v>39.090000000000003</v>
      </c>
      <c r="G1551" s="16">
        <v>43.11</v>
      </c>
      <c r="H1551" s="17">
        <v>0</v>
      </c>
      <c r="I1551" s="17">
        <v>0</v>
      </c>
      <c r="K1551" s="8">
        <f>D1551-B1551</f>
        <v>0</v>
      </c>
      <c r="L1551" s="8">
        <f t="shared" si="72"/>
        <v>0</v>
      </c>
      <c r="M1551" s="8">
        <f t="shared" si="73"/>
        <v>-39.090000000000003</v>
      </c>
      <c r="N1551" s="8">
        <f t="shared" si="74"/>
        <v>-43.11</v>
      </c>
    </row>
    <row r="1552" spans="1:14" x14ac:dyDescent="0.25">
      <c r="A1552" s="2" t="s">
        <v>1556</v>
      </c>
      <c r="B1552" s="16">
        <v>39.090000000000003</v>
      </c>
      <c r="C1552" s="16">
        <v>39.200000000000003</v>
      </c>
      <c r="D1552" s="17">
        <v>39.090000000000003</v>
      </c>
      <c r="E1552" s="17">
        <v>39.090000000000003</v>
      </c>
      <c r="F1552" s="18"/>
      <c r="G1552" s="18"/>
      <c r="H1552" s="19"/>
      <c r="I1552" s="19"/>
      <c r="K1552" s="8">
        <f>D1552-B1552</f>
        <v>0</v>
      </c>
      <c r="L1552" s="8">
        <f t="shared" si="72"/>
        <v>-0.10999999999999943</v>
      </c>
      <c r="M1552" s="8">
        <f t="shared" si="73"/>
        <v>0</v>
      </c>
      <c r="N1552" s="8">
        <f t="shared" si="74"/>
        <v>0</v>
      </c>
    </row>
    <row r="1553" spans="1:14" x14ac:dyDescent="0.25">
      <c r="A1553" s="2" t="s">
        <v>1557</v>
      </c>
      <c r="B1553" s="16">
        <v>39.090000000000003</v>
      </c>
      <c r="C1553" s="16">
        <v>39.200000000000003</v>
      </c>
      <c r="D1553" s="17">
        <v>39.090000000000003</v>
      </c>
      <c r="E1553" s="17">
        <v>0</v>
      </c>
      <c r="F1553" s="18"/>
      <c r="G1553" s="18"/>
      <c r="H1553" s="19"/>
      <c r="I1553" s="19"/>
      <c r="K1553" s="8">
        <f>D1553-B1553</f>
        <v>0</v>
      </c>
      <c r="L1553" s="8">
        <f t="shared" si="72"/>
        <v>-39.200000000000003</v>
      </c>
      <c r="M1553" s="8">
        <f t="shared" si="73"/>
        <v>0</v>
      </c>
      <c r="N1553" s="8">
        <f t="shared" si="74"/>
        <v>0</v>
      </c>
    </row>
    <row r="1554" spans="1:14" x14ac:dyDescent="0.25">
      <c r="A1554" s="2" t="s">
        <v>1558</v>
      </c>
      <c r="B1554" s="18"/>
      <c r="C1554" s="16">
        <v>70.56</v>
      </c>
      <c r="D1554" s="19"/>
      <c r="E1554" s="17">
        <v>70.56</v>
      </c>
      <c r="F1554" s="18"/>
      <c r="G1554" s="18"/>
      <c r="H1554" s="19"/>
      <c r="I1554" s="19"/>
      <c r="K1554" s="8">
        <f>D1554-B1554</f>
        <v>0</v>
      </c>
      <c r="L1554" s="8">
        <f t="shared" si="72"/>
        <v>0</v>
      </c>
      <c r="M1554" s="8">
        <f t="shared" si="73"/>
        <v>0</v>
      </c>
      <c r="N1554" s="8">
        <f t="shared" si="74"/>
        <v>0</v>
      </c>
    </row>
    <row r="1555" spans="1:14" x14ac:dyDescent="0.25">
      <c r="A1555" s="2" t="s">
        <v>1559</v>
      </c>
      <c r="B1555" s="18"/>
      <c r="C1555" s="18"/>
      <c r="D1555" s="19"/>
      <c r="E1555" s="19"/>
      <c r="F1555" s="18"/>
      <c r="G1555" s="16">
        <v>39.200000000000003</v>
      </c>
      <c r="H1555" s="19"/>
      <c r="I1555" s="17">
        <v>39.200000000000003</v>
      </c>
      <c r="K1555" s="8">
        <f>D1555-B1555</f>
        <v>0</v>
      </c>
      <c r="L1555" s="8">
        <f t="shared" si="72"/>
        <v>0</v>
      </c>
      <c r="M1555" s="8">
        <f t="shared" si="73"/>
        <v>0</v>
      </c>
      <c r="N1555" s="8">
        <f t="shared" si="74"/>
        <v>0</v>
      </c>
    </row>
    <row r="1556" spans="1:14" x14ac:dyDescent="0.25">
      <c r="A1556" s="2" t="s">
        <v>1560</v>
      </c>
      <c r="B1556" s="18"/>
      <c r="C1556" s="18"/>
      <c r="D1556" s="19"/>
      <c r="E1556" s="19"/>
      <c r="F1556" s="16">
        <v>70.36</v>
      </c>
      <c r="G1556" s="16">
        <v>70.56</v>
      </c>
      <c r="H1556" s="17">
        <v>70.36</v>
      </c>
      <c r="I1556" s="17">
        <v>70.56</v>
      </c>
      <c r="K1556" s="8">
        <f>D1556-B1556</f>
        <v>0</v>
      </c>
      <c r="L1556" s="8">
        <f t="shared" si="72"/>
        <v>0</v>
      </c>
      <c r="M1556" s="8">
        <f t="shared" si="73"/>
        <v>0</v>
      </c>
      <c r="N1556" s="8">
        <f t="shared" si="74"/>
        <v>0</v>
      </c>
    </row>
    <row r="1557" spans="1:14" x14ac:dyDescent="0.25">
      <c r="A1557" s="2" t="s">
        <v>1561</v>
      </c>
      <c r="B1557" s="16">
        <v>38.75</v>
      </c>
      <c r="C1557" s="18"/>
      <c r="D1557" s="17">
        <v>38.75</v>
      </c>
      <c r="E1557" s="19"/>
      <c r="F1557" s="18"/>
      <c r="G1557" s="18"/>
      <c r="H1557" s="19"/>
      <c r="I1557" s="19"/>
      <c r="K1557" s="8">
        <f>D1557-B1557</f>
        <v>0</v>
      </c>
      <c r="L1557" s="8">
        <f t="shared" si="72"/>
        <v>0</v>
      </c>
      <c r="M1557" s="8">
        <f t="shared" si="73"/>
        <v>0</v>
      </c>
      <c r="N1557" s="8">
        <f t="shared" si="74"/>
        <v>0</v>
      </c>
    </row>
    <row r="1558" spans="1:14" x14ac:dyDescent="0.25">
      <c r="A1558" s="2" t="s">
        <v>1562</v>
      </c>
      <c r="B1558" s="18"/>
      <c r="C1558" s="18"/>
      <c r="D1558" s="19"/>
      <c r="E1558" s="19"/>
      <c r="F1558" s="18"/>
      <c r="G1558" s="16">
        <v>39.200000000000003</v>
      </c>
      <c r="H1558" s="19"/>
      <c r="I1558" s="17">
        <v>0</v>
      </c>
      <c r="K1558" s="8">
        <f>D1558-B1558</f>
        <v>0</v>
      </c>
      <c r="L1558" s="8">
        <f t="shared" si="72"/>
        <v>0</v>
      </c>
      <c r="M1558" s="8">
        <f t="shared" si="73"/>
        <v>0</v>
      </c>
      <c r="N1558" s="8">
        <f t="shared" si="74"/>
        <v>-39.200000000000003</v>
      </c>
    </row>
    <row r="1559" spans="1:14" x14ac:dyDescent="0.25">
      <c r="A1559" s="2" t="s">
        <v>1563</v>
      </c>
      <c r="B1559" s="18"/>
      <c r="C1559" s="18"/>
      <c r="D1559" s="19"/>
      <c r="E1559" s="19"/>
      <c r="F1559" s="16">
        <v>38.75</v>
      </c>
      <c r="G1559" s="18"/>
      <c r="H1559" s="17">
        <v>38.75</v>
      </c>
      <c r="I1559" s="19"/>
      <c r="K1559" s="8">
        <f>D1559-B1559</f>
        <v>0</v>
      </c>
      <c r="L1559" s="8">
        <f t="shared" si="72"/>
        <v>0</v>
      </c>
      <c r="M1559" s="8">
        <f t="shared" si="73"/>
        <v>0</v>
      </c>
      <c r="N1559" s="8">
        <f t="shared" si="74"/>
        <v>0</v>
      </c>
    </row>
    <row r="1560" spans="1:14" x14ac:dyDescent="0.25">
      <c r="A1560" s="2" t="s">
        <v>1564</v>
      </c>
      <c r="B1560" s="18"/>
      <c r="C1560" s="18"/>
      <c r="D1560" s="19"/>
      <c r="E1560" s="19"/>
      <c r="F1560" s="18"/>
      <c r="G1560" s="16">
        <v>39.200000000000003</v>
      </c>
      <c r="H1560" s="19"/>
      <c r="I1560" s="17">
        <v>39.200000000000003</v>
      </c>
      <c r="K1560" s="8">
        <f>D1560-B1560</f>
        <v>0</v>
      </c>
      <c r="L1560" s="8">
        <f t="shared" si="72"/>
        <v>0</v>
      </c>
      <c r="M1560" s="8">
        <f t="shared" si="73"/>
        <v>0</v>
      </c>
      <c r="N1560" s="8">
        <f t="shared" si="74"/>
        <v>0</v>
      </c>
    </row>
    <row r="1561" spans="1:14" x14ac:dyDescent="0.25">
      <c r="A1561" s="2" t="s">
        <v>1565</v>
      </c>
      <c r="B1561" s="16">
        <v>37.71</v>
      </c>
      <c r="C1561" s="16">
        <v>39.200000000000003</v>
      </c>
      <c r="D1561" s="17">
        <v>37.700000000000003</v>
      </c>
      <c r="E1561" s="17">
        <v>39.200000000000003</v>
      </c>
      <c r="F1561" s="18"/>
      <c r="G1561" s="18"/>
      <c r="H1561" s="19"/>
      <c r="I1561" s="19"/>
      <c r="K1561" s="8">
        <f>D1561-B1561</f>
        <v>-9.9999999999980105E-3</v>
      </c>
      <c r="L1561" s="8">
        <f t="shared" si="72"/>
        <v>0</v>
      </c>
      <c r="M1561" s="8">
        <f t="shared" si="73"/>
        <v>0</v>
      </c>
      <c r="N1561" s="8">
        <f t="shared" si="74"/>
        <v>0</v>
      </c>
    </row>
    <row r="1562" spans="1:14" x14ac:dyDescent="0.25">
      <c r="A1562" s="2" t="s">
        <v>1566</v>
      </c>
      <c r="B1562" s="18"/>
      <c r="C1562" s="16">
        <v>39.200000000000003</v>
      </c>
      <c r="D1562" s="19"/>
      <c r="E1562" s="17">
        <v>39.090000000000003</v>
      </c>
      <c r="F1562" s="18"/>
      <c r="G1562" s="18"/>
      <c r="H1562" s="19"/>
      <c r="I1562" s="19"/>
      <c r="K1562" s="8">
        <f>D1562-B1562</f>
        <v>0</v>
      </c>
      <c r="L1562" s="8">
        <f t="shared" si="72"/>
        <v>-0.10999999999999943</v>
      </c>
      <c r="M1562" s="8">
        <f t="shared" si="73"/>
        <v>0</v>
      </c>
      <c r="N1562" s="8">
        <f t="shared" si="74"/>
        <v>0</v>
      </c>
    </row>
    <row r="1563" spans="1:14" x14ac:dyDescent="0.25">
      <c r="A1563" s="2" t="s">
        <v>1567</v>
      </c>
      <c r="B1563" s="18"/>
      <c r="C1563" s="18"/>
      <c r="D1563" s="19"/>
      <c r="E1563" s="19"/>
      <c r="F1563" s="16">
        <v>39.090000000000003</v>
      </c>
      <c r="G1563" s="16">
        <v>0</v>
      </c>
      <c r="H1563" s="17">
        <v>39.090000000000003</v>
      </c>
      <c r="I1563" s="17">
        <v>0</v>
      </c>
      <c r="K1563" s="8">
        <f>D1563-B1563</f>
        <v>0</v>
      </c>
      <c r="L1563" s="8">
        <f t="shared" si="72"/>
        <v>0</v>
      </c>
      <c r="M1563" s="8">
        <f t="shared" si="73"/>
        <v>0</v>
      </c>
      <c r="N1563" s="8">
        <f t="shared" si="74"/>
        <v>0</v>
      </c>
    </row>
    <row r="1564" spans="1:14" x14ac:dyDescent="0.25">
      <c r="A1564" s="2" t="s">
        <v>1568</v>
      </c>
      <c r="B1564" s="16">
        <v>39.090000000000003</v>
      </c>
      <c r="C1564" s="16">
        <v>39.200000000000003</v>
      </c>
      <c r="D1564" s="17">
        <v>39.090000000000003</v>
      </c>
      <c r="E1564" s="17">
        <v>39.200000000000003</v>
      </c>
      <c r="F1564" s="18"/>
      <c r="G1564" s="18"/>
      <c r="H1564" s="19"/>
      <c r="I1564" s="19"/>
      <c r="K1564" s="8">
        <f>D1564-B1564</f>
        <v>0</v>
      </c>
      <c r="L1564" s="8">
        <f t="shared" si="72"/>
        <v>0</v>
      </c>
      <c r="M1564" s="8">
        <f t="shared" si="73"/>
        <v>0</v>
      </c>
      <c r="N1564" s="8">
        <f t="shared" si="74"/>
        <v>0</v>
      </c>
    </row>
    <row r="1565" spans="1:14" x14ac:dyDescent="0.25">
      <c r="A1565" s="2" t="s">
        <v>1569</v>
      </c>
      <c r="B1565" s="16">
        <v>39.090000000000003</v>
      </c>
      <c r="C1565" s="16">
        <v>39.200000000000003</v>
      </c>
      <c r="D1565" s="17">
        <v>39.090000000000003</v>
      </c>
      <c r="E1565" s="17">
        <v>39.200000000000003</v>
      </c>
      <c r="F1565" s="18"/>
      <c r="G1565" s="18"/>
      <c r="H1565" s="19"/>
      <c r="I1565" s="19"/>
      <c r="K1565" s="8">
        <f>D1565-B1565</f>
        <v>0</v>
      </c>
      <c r="L1565" s="8">
        <f t="shared" si="72"/>
        <v>0</v>
      </c>
      <c r="M1565" s="8">
        <f t="shared" si="73"/>
        <v>0</v>
      </c>
      <c r="N1565" s="8">
        <f t="shared" si="74"/>
        <v>0</v>
      </c>
    </row>
    <row r="1566" spans="1:14" x14ac:dyDescent="0.25">
      <c r="A1566" s="2" t="s">
        <v>1570</v>
      </c>
      <c r="B1566" s="18"/>
      <c r="C1566" s="18"/>
      <c r="D1566" s="19"/>
      <c r="E1566" s="19"/>
      <c r="F1566" s="16">
        <v>195.44</v>
      </c>
      <c r="G1566" s="16">
        <v>196</v>
      </c>
      <c r="H1566" s="17">
        <v>195.44</v>
      </c>
      <c r="I1566" s="17">
        <v>196</v>
      </c>
      <c r="K1566" s="8">
        <f>D1566-B1566</f>
        <v>0</v>
      </c>
      <c r="L1566" s="8">
        <f t="shared" si="72"/>
        <v>0</v>
      </c>
      <c r="M1566" s="8">
        <f t="shared" si="73"/>
        <v>0</v>
      </c>
      <c r="N1566" s="8">
        <f t="shared" si="74"/>
        <v>0</v>
      </c>
    </row>
    <row r="1567" spans="1:14" x14ac:dyDescent="0.25">
      <c r="A1567" s="2" t="s">
        <v>1571</v>
      </c>
      <c r="B1567" s="18"/>
      <c r="C1567" s="16">
        <v>133.28</v>
      </c>
      <c r="D1567" s="19"/>
      <c r="E1567" s="17">
        <v>133.28</v>
      </c>
      <c r="F1567" s="18"/>
      <c r="G1567" s="18"/>
      <c r="H1567" s="19"/>
      <c r="I1567" s="19"/>
      <c r="K1567" s="8">
        <f>D1567-B1567</f>
        <v>0</v>
      </c>
      <c r="L1567" s="8">
        <f t="shared" si="72"/>
        <v>0</v>
      </c>
      <c r="M1567" s="8">
        <f t="shared" si="73"/>
        <v>0</v>
      </c>
      <c r="N1567" s="8">
        <f t="shared" si="74"/>
        <v>0</v>
      </c>
    </row>
    <row r="1568" spans="1:14" x14ac:dyDescent="0.25">
      <c r="A1568" s="2" t="s">
        <v>1572</v>
      </c>
      <c r="B1568" s="18"/>
      <c r="C1568" s="18"/>
      <c r="D1568" s="19"/>
      <c r="E1568" s="19"/>
      <c r="F1568" s="18"/>
      <c r="G1568" s="16">
        <v>39.200000000000003</v>
      </c>
      <c r="H1568" s="19"/>
      <c r="I1568" s="17">
        <v>39.200000000000003</v>
      </c>
      <c r="K1568" s="8">
        <f>D1568-B1568</f>
        <v>0</v>
      </c>
      <c r="L1568" s="8">
        <f t="shared" si="72"/>
        <v>0</v>
      </c>
      <c r="M1568" s="8">
        <f t="shared" si="73"/>
        <v>0</v>
      </c>
      <c r="N1568" s="8">
        <f t="shared" si="74"/>
        <v>0</v>
      </c>
    </row>
    <row r="1569" spans="1:15" x14ac:dyDescent="0.25">
      <c r="A1569" s="2" t="s">
        <v>1573</v>
      </c>
      <c r="B1569" s="16">
        <v>39.090000000000003</v>
      </c>
      <c r="C1569" s="16">
        <v>39.200000000000003</v>
      </c>
      <c r="D1569" s="17">
        <v>0</v>
      </c>
      <c r="E1569" s="17">
        <v>0</v>
      </c>
      <c r="F1569" s="18"/>
      <c r="G1569" s="18"/>
      <c r="H1569" s="19"/>
      <c r="I1569" s="19"/>
      <c r="K1569" s="8">
        <f>D1569-B1569</f>
        <v>-39.090000000000003</v>
      </c>
      <c r="L1569" s="8">
        <f t="shared" si="72"/>
        <v>-39.200000000000003</v>
      </c>
      <c r="M1569" s="8">
        <f t="shared" si="73"/>
        <v>0</v>
      </c>
      <c r="N1569" s="8">
        <f t="shared" si="74"/>
        <v>0</v>
      </c>
    </row>
    <row r="1570" spans="1:15" x14ac:dyDescent="0.25">
      <c r="A1570" s="2" t="s">
        <v>1574</v>
      </c>
      <c r="B1570" s="18"/>
      <c r="C1570" s="18"/>
      <c r="D1570" s="19"/>
      <c r="E1570" s="19"/>
      <c r="F1570" s="18"/>
      <c r="G1570" s="16">
        <v>39.090000000000003</v>
      </c>
      <c r="H1570" s="19"/>
      <c r="I1570" s="17">
        <v>39.090000000000003</v>
      </c>
      <c r="K1570" s="8">
        <f>D1570-B1570</f>
        <v>0</v>
      </c>
      <c r="L1570" s="8">
        <f t="shared" si="72"/>
        <v>0</v>
      </c>
      <c r="M1570" s="8">
        <f t="shared" si="73"/>
        <v>0</v>
      </c>
      <c r="N1570" s="8">
        <f t="shared" si="74"/>
        <v>0</v>
      </c>
    </row>
    <row r="1571" spans="1:15" x14ac:dyDescent="0.25">
      <c r="A1571" s="2" t="s">
        <v>1575</v>
      </c>
      <c r="B1571" s="18"/>
      <c r="C1571" s="16">
        <v>39.200000000000003</v>
      </c>
      <c r="D1571" s="19"/>
      <c r="E1571" s="17">
        <v>39.200000000000003</v>
      </c>
      <c r="F1571" s="18"/>
      <c r="G1571" s="18"/>
      <c r="H1571" s="19"/>
      <c r="I1571" s="19"/>
      <c r="K1571" s="8">
        <f>D1571-B1571</f>
        <v>0</v>
      </c>
      <c r="L1571" s="8">
        <f t="shared" si="72"/>
        <v>0</v>
      </c>
      <c r="M1571" s="8">
        <f t="shared" si="73"/>
        <v>0</v>
      </c>
      <c r="N1571" s="8">
        <f t="shared" si="74"/>
        <v>0</v>
      </c>
    </row>
    <row r="1572" spans="1:15" x14ac:dyDescent="0.25">
      <c r="A1572" s="2" t="s">
        <v>1576</v>
      </c>
      <c r="B1572" s="18"/>
      <c r="C1572" s="18"/>
      <c r="D1572" s="19"/>
      <c r="E1572" s="19"/>
      <c r="F1572" s="18"/>
      <c r="G1572" s="16">
        <v>39.200000000000003</v>
      </c>
      <c r="H1572" s="19"/>
      <c r="I1572" s="17">
        <v>39.200000000000003</v>
      </c>
      <c r="K1572" s="8">
        <f>D1572-B1572</f>
        <v>0</v>
      </c>
      <c r="L1572" s="8">
        <f t="shared" si="72"/>
        <v>0</v>
      </c>
      <c r="M1572" s="8">
        <f t="shared" si="73"/>
        <v>0</v>
      </c>
      <c r="N1572" s="8">
        <f t="shared" si="74"/>
        <v>0</v>
      </c>
    </row>
    <row r="1573" spans="1:15" x14ac:dyDescent="0.25">
      <c r="A1573" s="2" t="s">
        <v>1577</v>
      </c>
      <c r="B1573" s="18"/>
      <c r="C1573" s="18"/>
      <c r="D1573" s="19"/>
      <c r="E1573" s="19"/>
      <c r="F1573" s="18"/>
      <c r="G1573" s="16">
        <v>70.56</v>
      </c>
      <c r="H1573" s="19"/>
      <c r="I1573" s="17">
        <v>70.56</v>
      </c>
      <c r="K1573" s="8">
        <f>D1573-B1573</f>
        <v>0</v>
      </c>
      <c r="L1573" s="8">
        <f t="shared" si="72"/>
        <v>0</v>
      </c>
      <c r="M1573" s="8">
        <f t="shared" si="73"/>
        <v>0</v>
      </c>
      <c r="N1573" s="8">
        <f t="shared" si="74"/>
        <v>0</v>
      </c>
    </row>
    <row r="1574" spans="1:15" x14ac:dyDescent="0.25">
      <c r="A1574" s="2" t="s">
        <v>1578</v>
      </c>
      <c r="B1574" s="18"/>
      <c r="C1574" s="18"/>
      <c r="D1574" s="19"/>
      <c r="E1574" s="19"/>
      <c r="F1574" s="18"/>
      <c r="G1574" s="16">
        <v>39.200000000000003</v>
      </c>
      <c r="H1574" s="19"/>
      <c r="I1574" s="17">
        <v>39.200000000000003</v>
      </c>
      <c r="K1574" s="8">
        <f>D1574-B1574</f>
        <v>0</v>
      </c>
      <c r="L1574" s="8">
        <f t="shared" si="72"/>
        <v>0</v>
      </c>
      <c r="M1574" s="8">
        <f t="shared" si="73"/>
        <v>0</v>
      </c>
      <c r="N1574" s="8">
        <f t="shared" si="74"/>
        <v>0</v>
      </c>
    </row>
    <row r="1575" spans="1:15" x14ac:dyDescent="0.25">
      <c r="A1575" s="2" t="s">
        <v>1579</v>
      </c>
      <c r="B1575" s="18"/>
      <c r="C1575" s="16">
        <v>39.090000000000003</v>
      </c>
      <c r="D1575" s="19"/>
      <c r="E1575" s="17">
        <v>39.090000000000003</v>
      </c>
      <c r="F1575" s="18"/>
      <c r="G1575" s="18"/>
      <c r="H1575" s="19"/>
      <c r="I1575" s="19"/>
      <c r="K1575" s="8">
        <f>D1575-B1575</f>
        <v>0</v>
      </c>
      <c r="L1575" s="8">
        <f t="shared" si="72"/>
        <v>0</v>
      </c>
      <c r="M1575" s="8">
        <f t="shared" si="73"/>
        <v>0</v>
      </c>
      <c r="N1575" s="8">
        <f t="shared" si="74"/>
        <v>0</v>
      </c>
    </row>
    <row r="1576" spans="1:15" x14ac:dyDescent="0.25">
      <c r="A1576" s="2" t="s">
        <v>1580</v>
      </c>
      <c r="B1576" s="18"/>
      <c r="C1576" s="16">
        <v>39.090000000000003</v>
      </c>
      <c r="D1576" s="19"/>
      <c r="E1576" s="17">
        <v>39.090000000000003</v>
      </c>
      <c r="F1576" s="18"/>
      <c r="G1576" s="18"/>
      <c r="H1576" s="19"/>
      <c r="I1576" s="19"/>
      <c r="K1576" s="8">
        <f>D1576-B1576</f>
        <v>0</v>
      </c>
      <c r="L1576" s="8">
        <f t="shared" si="72"/>
        <v>0</v>
      </c>
      <c r="M1576" s="8">
        <f t="shared" si="73"/>
        <v>0</v>
      </c>
      <c r="N1576" s="8">
        <f t="shared" si="74"/>
        <v>0</v>
      </c>
    </row>
    <row r="1577" spans="1:15" x14ac:dyDescent="0.25">
      <c r="A1577" s="2" t="s">
        <v>1581</v>
      </c>
      <c r="B1577" s="18"/>
      <c r="C1577" s="16">
        <v>70.56</v>
      </c>
      <c r="D1577" s="19"/>
      <c r="E1577" s="17">
        <v>70.56</v>
      </c>
      <c r="F1577" s="18"/>
      <c r="G1577" s="18"/>
      <c r="H1577" s="19"/>
      <c r="I1577" s="19"/>
      <c r="K1577" s="8">
        <f>D1577-B1577</f>
        <v>0</v>
      </c>
      <c r="L1577" s="8">
        <f t="shared" si="72"/>
        <v>0</v>
      </c>
      <c r="M1577" s="8">
        <f t="shared" si="73"/>
        <v>0</v>
      </c>
      <c r="N1577" s="8">
        <f t="shared" si="74"/>
        <v>0</v>
      </c>
    </row>
    <row r="1578" spans="1:15" x14ac:dyDescent="0.25">
      <c r="A1578" s="2" t="s">
        <v>1582</v>
      </c>
      <c r="B1578" s="18"/>
      <c r="C1578" s="16">
        <v>39.200000000000003</v>
      </c>
      <c r="D1578" s="19"/>
      <c r="E1578" s="17">
        <v>0</v>
      </c>
      <c r="F1578" s="18"/>
      <c r="G1578" s="18"/>
      <c r="H1578" s="19"/>
      <c r="I1578" s="19"/>
      <c r="K1578" s="8">
        <f>D1578-B1578</f>
        <v>0</v>
      </c>
      <c r="L1578" s="8">
        <f t="shared" si="72"/>
        <v>-39.200000000000003</v>
      </c>
      <c r="M1578" s="8">
        <f t="shared" si="73"/>
        <v>0</v>
      </c>
      <c r="N1578" s="8">
        <f t="shared" si="74"/>
        <v>0</v>
      </c>
    </row>
    <row r="1579" spans="1:15" x14ac:dyDescent="0.25">
      <c r="A1579" s="2" t="s">
        <v>1583</v>
      </c>
      <c r="B1579" s="18"/>
      <c r="C1579" s="18"/>
      <c r="D1579" s="19"/>
      <c r="E1579" s="19"/>
      <c r="F1579" s="18"/>
      <c r="G1579" s="16">
        <v>39.200000000000003</v>
      </c>
      <c r="H1579" s="19"/>
      <c r="I1579" s="17">
        <v>39.200000000000003</v>
      </c>
      <c r="K1579" s="8">
        <f>D1579-B1579</f>
        <v>0</v>
      </c>
      <c r="L1579" s="8">
        <f t="shared" si="72"/>
        <v>0</v>
      </c>
      <c r="M1579" s="8">
        <f t="shared" si="73"/>
        <v>0</v>
      </c>
      <c r="N1579" s="8">
        <f t="shared" si="74"/>
        <v>0</v>
      </c>
    </row>
    <row r="1580" spans="1:15" x14ac:dyDescent="0.25">
      <c r="A1580" s="2" t="s">
        <v>1584</v>
      </c>
      <c r="B1580" s="18"/>
      <c r="C1580" s="16">
        <v>39.200000000000003</v>
      </c>
      <c r="D1580" s="19"/>
      <c r="E1580" s="17">
        <v>39.200000000000003</v>
      </c>
      <c r="F1580" s="18"/>
      <c r="G1580" s="18"/>
      <c r="H1580" s="19"/>
      <c r="I1580" s="19"/>
      <c r="K1580" s="8">
        <f>D1580-B1580</f>
        <v>0</v>
      </c>
      <c r="L1580" s="8">
        <f t="shared" si="72"/>
        <v>0</v>
      </c>
      <c r="M1580" s="8">
        <f t="shared" si="73"/>
        <v>0</v>
      </c>
      <c r="N1580" s="8">
        <f t="shared" si="74"/>
        <v>0</v>
      </c>
    </row>
    <row r="1581" spans="1:15" x14ac:dyDescent="0.25">
      <c r="A1581" s="3" t="s">
        <v>1585</v>
      </c>
      <c r="B1581" s="18">
        <f t="shared" ref="B1581:I1581" si="75">SUM(B3:B1580)</f>
        <v>106760.32999999894</v>
      </c>
      <c r="C1581" s="18">
        <f t="shared" si="75"/>
        <v>87603.75999999902</v>
      </c>
      <c r="D1581" s="19">
        <f t="shared" si="75"/>
        <v>90558.189999999129</v>
      </c>
      <c r="E1581" s="19">
        <f t="shared" si="75"/>
        <v>67616.999999999534</v>
      </c>
      <c r="F1581" s="18">
        <f t="shared" si="75"/>
        <v>62311.269999999538</v>
      </c>
      <c r="G1581" s="18">
        <f t="shared" si="75"/>
        <v>55229.269999999458</v>
      </c>
      <c r="H1581" s="19">
        <f t="shared" si="75"/>
        <v>59674.829999999572</v>
      </c>
      <c r="I1581" s="19">
        <f t="shared" si="75"/>
        <v>56843.489999999489</v>
      </c>
      <c r="K1581" s="8">
        <f>D1581-B1581</f>
        <v>-16202.13999999981</v>
      </c>
      <c r="L1581" s="8">
        <f t="shared" si="72"/>
        <v>-19986.759999999485</v>
      </c>
      <c r="M1581" s="8">
        <f t="shared" si="73"/>
        <v>-2636.4399999999659</v>
      </c>
      <c r="N1581" s="8">
        <f t="shared" si="74"/>
        <v>1614.2200000000303</v>
      </c>
    </row>
    <row r="1582" spans="1:15" x14ac:dyDescent="0.25">
      <c r="D1582" s="10"/>
      <c r="E1582" s="10"/>
      <c r="F1582" s="10"/>
      <c r="G1582" s="10"/>
      <c r="H1582" s="10"/>
      <c r="I1582" s="10"/>
      <c r="J1582" s="5"/>
      <c r="K1582" s="10"/>
      <c r="L1582" s="11"/>
      <c r="M1582" s="10"/>
    </row>
    <row r="1583" spans="1:15" x14ac:dyDescent="0.25">
      <c r="D1583" s="10"/>
      <c r="I1583" s="10">
        <v>-500</v>
      </c>
      <c r="J1583" s="5"/>
      <c r="K1583" s="10">
        <f>COUNTIF(K3:K1580,"&lt;-500")</f>
        <v>5</v>
      </c>
      <c r="L1583" s="10">
        <f>COUNTIF(L3:L1580,"&lt;-500")</f>
        <v>13</v>
      </c>
      <c r="M1583" s="10">
        <f>COUNTIF(M3:M1580,"&lt;-500")</f>
        <v>0</v>
      </c>
      <c r="N1583" s="10">
        <f>COUNTIF(N3:N1580,"&lt;-500")</f>
        <v>1</v>
      </c>
      <c r="O1583" s="10">
        <f>SUM(K1583:N1583)</f>
        <v>19</v>
      </c>
    </row>
    <row r="1584" spans="1:15" x14ac:dyDescent="0.25">
      <c r="I1584" s="11">
        <v>-300</v>
      </c>
      <c r="K1584" s="11">
        <f>COUNTIF(K3:K1580,"&lt;-300")</f>
        <v>11</v>
      </c>
      <c r="L1584" s="11">
        <f>COUNTIF(L3:L1580,"&lt;-300")</f>
        <v>17</v>
      </c>
      <c r="M1584" s="11">
        <f>COUNTIF(M3:M1580,"&lt;-300")</f>
        <v>0</v>
      </c>
      <c r="N1584" s="11">
        <f>COUNTIF(N3:N1580,"&lt;-300")</f>
        <v>1</v>
      </c>
      <c r="O1584" s="10">
        <f t="shared" ref="O1584:O1586" si="76">SUM(K1584:N1584)</f>
        <v>29</v>
      </c>
    </row>
    <row r="1585" spans="9:15" x14ac:dyDescent="0.25">
      <c r="I1585" s="11">
        <v>-100</v>
      </c>
      <c r="K1585" s="11">
        <f>COUNTIF(K3:K1580,"&lt;-100")</f>
        <v>36</v>
      </c>
      <c r="L1585" s="11">
        <f>COUNTIF(L3:L1580,"&lt;-100")</f>
        <v>51</v>
      </c>
      <c r="M1585" s="11">
        <f>COUNTIF(M3:M1580,"&lt;-100")</f>
        <v>17</v>
      </c>
      <c r="N1585" s="11">
        <f>COUNTIF(N3:N1580,"&lt;-100")</f>
        <v>12</v>
      </c>
      <c r="O1585" s="10">
        <f t="shared" si="76"/>
        <v>116</v>
      </c>
    </row>
    <row r="1586" spans="9:15" x14ac:dyDescent="0.25">
      <c r="I1586" s="11" t="s">
        <v>1590</v>
      </c>
      <c r="K1586" s="11">
        <f>COUNTIF(K3:K1580,"&gt;1")</f>
        <v>93</v>
      </c>
      <c r="L1586" s="11">
        <f>COUNTIF(L3:L1580,"&gt;1")</f>
        <v>101</v>
      </c>
      <c r="M1586" s="11">
        <f>COUNTIF(M3:M1580,"&gt;1")</f>
        <v>54</v>
      </c>
      <c r="N1586" s="11">
        <f>COUNTIF(N3:N1580,"&gt;1")</f>
        <v>60</v>
      </c>
      <c r="O1586" s="10">
        <f t="shared" si="76"/>
        <v>308</v>
      </c>
    </row>
    <row r="1587" spans="9:15" x14ac:dyDescent="0.25">
      <c r="K1587" s="11">
        <f>SUM(K1583:K1586)</f>
        <v>145</v>
      </c>
      <c r="L1587" s="11">
        <f t="shared" ref="L1587:N1587" si="77">SUM(L1583:L1586)</f>
        <v>182</v>
      </c>
      <c r="M1587" s="11">
        <f t="shared" si="77"/>
        <v>71</v>
      </c>
      <c r="N1587" s="11">
        <f t="shared" si="77"/>
        <v>74</v>
      </c>
    </row>
    <row r="1588" spans="9:15" x14ac:dyDescent="0.25">
      <c r="L1588" s="11"/>
    </row>
    <row r="1589" spans="9:15" x14ac:dyDescent="0.25">
      <c r="L1589" s="11"/>
    </row>
    <row r="1590" spans="9:15" x14ac:dyDescent="0.25">
      <c r="L1590" s="11"/>
    </row>
    <row r="1591" spans="9:15" x14ac:dyDescent="0.25">
      <c r="L1591" s="11"/>
    </row>
    <row r="1592" spans="9:15" x14ac:dyDescent="0.25">
      <c r="L1592" s="11"/>
    </row>
    <row r="1593" spans="9:15" x14ac:dyDescent="0.25">
      <c r="L1593" s="11"/>
    </row>
    <row r="1594" spans="9:15" x14ac:dyDescent="0.25">
      <c r="L1594" s="11"/>
    </row>
    <row r="1595" spans="9:15" x14ac:dyDescent="0.25">
      <c r="L1595" s="11"/>
    </row>
    <row r="1596" spans="9:15" x14ac:dyDescent="0.25">
      <c r="L1596" s="11"/>
    </row>
    <row r="1597" spans="9:15" x14ac:dyDescent="0.25">
      <c r="L1597" s="11"/>
    </row>
    <row r="1598" spans="9:15" x14ac:dyDescent="0.25">
      <c r="L1598" s="11"/>
    </row>
    <row r="1599" spans="9:15" x14ac:dyDescent="0.25">
      <c r="L1599" s="11"/>
    </row>
    <row r="1600" spans="9:15" x14ac:dyDescent="0.25">
      <c r="L1600" s="11"/>
    </row>
    <row r="1601" spans="12:12" x14ac:dyDescent="0.25">
      <c r="L1601" s="11"/>
    </row>
    <row r="1602" spans="12:12" x14ac:dyDescent="0.25">
      <c r="L1602" s="11"/>
    </row>
    <row r="1603" spans="12:12" x14ac:dyDescent="0.25">
      <c r="L1603" s="11"/>
    </row>
    <row r="1604" spans="12:12" x14ac:dyDescent="0.25">
      <c r="L1604" s="11"/>
    </row>
    <row r="1605" spans="12:12" x14ac:dyDescent="0.25">
      <c r="L1605" s="11"/>
    </row>
    <row r="1606" spans="12:12" x14ac:dyDescent="0.25">
      <c r="L1606" s="11"/>
    </row>
    <row r="1607" spans="12:12" x14ac:dyDescent="0.25">
      <c r="L1607" s="11"/>
    </row>
    <row r="1608" spans="12:12" x14ac:dyDescent="0.25">
      <c r="L1608" s="11"/>
    </row>
    <row r="1609" spans="12:12" x14ac:dyDescent="0.25">
      <c r="L1609" s="11"/>
    </row>
    <row r="1610" spans="12:12" x14ac:dyDescent="0.25">
      <c r="L1610" s="11"/>
    </row>
    <row r="1611" spans="12:12" x14ac:dyDescent="0.25">
      <c r="L1611" s="11"/>
    </row>
    <row r="1612" spans="12:12" x14ac:dyDescent="0.25">
      <c r="L1612" s="11"/>
    </row>
    <row r="1613" spans="12:12" x14ac:dyDescent="0.25">
      <c r="L1613" s="11"/>
    </row>
    <row r="1614" spans="12:12" x14ac:dyDescent="0.25">
      <c r="L1614" s="11"/>
    </row>
    <row r="1615" spans="12:12" x14ac:dyDescent="0.25">
      <c r="L1615" s="11"/>
    </row>
    <row r="1616" spans="12:12" x14ac:dyDescent="0.25">
      <c r="L1616" s="11"/>
    </row>
    <row r="1617" spans="12:12" x14ac:dyDescent="0.25">
      <c r="L1617" s="11"/>
    </row>
    <row r="1618" spans="12:12" x14ac:dyDescent="0.25">
      <c r="L1618" s="11"/>
    </row>
    <row r="1619" spans="12:12" x14ac:dyDescent="0.25">
      <c r="L1619" s="11"/>
    </row>
    <row r="1620" spans="12:12" x14ac:dyDescent="0.25">
      <c r="L1620" s="11"/>
    </row>
    <row r="1621" spans="12:12" x14ac:dyDescent="0.25">
      <c r="L1621" s="11"/>
    </row>
    <row r="1622" spans="12:12" x14ac:dyDescent="0.25">
      <c r="L1622" s="11"/>
    </row>
    <row r="1623" spans="12:12" x14ac:dyDescent="0.25">
      <c r="L1623" s="11"/>
    </row>
    <row r="1624" spans="12:12" x14ac:dyDescent="0.25">
      <c r="L1624" s="11"/>
    </row>
    <row r="1625" spans="12:12" x14ac:dyDescent="0.25">
      <c r="L1625" s="11"/>
    </row>
    <row r="1626" spans="12:12" x14ac:dyDescent="0.25">
      <c r="L1626" s="11"/>
    </row>
    <row r="1627" spans="12:12" x14ac:dyDescent="0.25">
      <c r="L1627" s="11"/>
    </row>
    <row r="1628" spans="12:12" x14ac:dyDescent="0.25">
      <c r="L1628" s="11"/>
    </row>
    <row r="1629" spans="12:12" x14ac:dyDescent="0.25">
      <c r="L1629" s="11"/>
    </row>
    <row r="1630" spans="12:12" x14ac:dyDescent="0.25">
      <c r="L1630" s="11"/>
    </row>
    <row r="1631" spans="12:12" x14ac:dyDescent="0.25">
      <c r="L1631" s="11"/>
    </row>
    <row r="1632" spans="12:12" x14ac:dyDescent="0.25">
      <c r="L1632" s="11"/>
    </row>
    <row r="1633" spans="12:12" x14ac:dyDescent="0.25">
      <c r="L1633" s="11"/>
    </row>
    <row r="1634" spans="12:12" x14ac:dyDescent="0.25">
      <c r="L1634" s="11"/>
    </row>
    <row r="1635" spans="12:12" x14ac:dyDescent="0.25">
      <c r="L1635" s="11"/>
    </row>
    <row r="1636" spans="12:12" x14ac:dyDescent="0.25">
      <c r="L1636" s="11"/>
    </row>
    <row r="1637" spans="12:12" x14ac:dyDescent="0.25">
      <c r="L1637" s="11"/>
    </row>
    <row r="1638" spans="12:12" x14ac:dyDescent="0.25">
      <c r="L1638" s="11"/>
    </row>
    <row r="1639" spans="12:12" x14ac:dyDescent="0.25">
      <c r="L1639" s="11"/>
    </row>
    <row r="1640" spans="12:12" x14ac:dyDescent="0.25">
      <c r="L1640" s="11"/>
    </row>
    <row r="1641" spans="12:12" x14ac:dyDescent="0.25">
      <c r="L1641" s="11"/>
    </row>
    <row r="1642" spans="12:12" x14ac:dyDescent="0.25">
      <c r="L1642" s="11"/>
    </row>
    <row r="1643" spans="12:12" x14ac:dyDescent="0.25">
      <c r="L1643" s="11"/>
    </row>
    <row r="1644" spans="12:12" x14ac:dyDescent="0.25">
      <c r="L1644" s="11"/>
    </row>
    <row r="1645" spans="12:12" x14ac:dyDescent="0.25">
      <c r="L1645" s="11"/>
    </row>
    <row r="1646" spans="12:12" x14ac:dyDescent="0.25">
      <c r="L1646" s="11"/>
    </row>
    <row r="1647" spans="12:12" x14ac:dyDescent="0.25">
      <c r="L1647" s="11"/>
    </row>
    <row r="1648" spans="12:12" x14ac:dyDescent="0.25">
      <c r="L1648" s="11"/>
    </row>
    <row r="1649" spans="12:12" x14ac:dyDescent="0.25">
      <c r="L1649" s="11"/>
    </row>
    <row r="1650" spans="12:12" x14ac:dyDescent="0.25">
      <c r="L1650" s="11"/>
    </row>
    <row r="1651" spans="12:12" x14ac:dyDescent="0.25">
      <c r="L1651" s="11"/>
    </row>
    <row r="1652" spans="12:12" x14ac:dyDescent="0.25">
      <c r="L1652" s="11"/>
    </row>
    <row r="1653" spans="12:12" x14ac:dyDescent="0.25">
      <c r="L1653" s="11"/>
    </row>
    <row r="1654" spans="12:12" x14ac:dyDescent="0.25">
      <c r="L1654" s="11"/>
    </row>
    <row r="1655" spans="12:12" x14ac:dyDescent="0.25">
      <c r="L1655" s="11"/>
    </row>
    <row r="1656" spans="12:12" x14ac:dyDescent="0.25">
      <c r="L1656" s="11"/>
    </row>
    <row r="1657" spans="12:12" x14ac:dyDescent="0.25">
      <c r="L1657" s="11"/>
    </row>
    <row r="1658" spans="12:12" x14ac:dyDescent="0.25">
      <c r="L1658" s="11"/>
    </row>
    <row r="1659" spans="12:12" x14ac:dyDescent="0.25">
      <c r="L1659" s="11"/>
    </row>
    <row r="1660" spans="12:12" x14ac:dyDescent="0.25">
      <c r="L1660" s="11"/>
    </row>
    <row r="1661" spans="12:12" x14ac:dyDescent="0.25">
      <c r="L1661" s="11"/>
    </row>
    <row r="1662" spans="12:12" x14ac:dyDescent="0.25">
      <c r="L1662" s="11"/>
    </row>
    <row r="1663" spans="12:12" x14ac:dyDescent="0.25">
      <c r="L1663" s="11"/>
    </row>
    <row r="1664" spans="12:12" x14ac:dyDescent="0.25">
      <c r="L1664" s="11"/>
    </row>
    <row r="1665" spans="12:12" x14ac:dyDescent="0.25">
      <c r="L1665" s="11"/>
    </row>
    <row r="1666" spans="12:12" x14ac:dyDescent="0.25">
      <c r="L1666" s="11"/>
    </row>
    <row r="1667" spans="12:12" x14ac:dyDescent="0.25">
      <c r="L1667" s="11"/>
    </row>
    <row r="1668" spans="12:12" x14ac:dyDescent="0.25">
      <c r="L1668" s="11"/>
    </row>
    <row r="1669" spans="12:12" x14ac:dyDescent="0.25">
      <c r="L1669" s="11"/>
    </row>
    <row r="1670" spans="12:12" x14ac:dyDescent="0.25">
      <c r="L1670" s="11"/>
    </row>
    <row r="1671" spans="12:12" x14ac:dyDescent="0.25">
      <c r="L1671" s="11"/>
    </row>
    <row r="1672" spans="12:12" x14ac:dyDescent="0.25">
      <c r="L1672" s="11"/>
    </row>
    <row r="1673" spans="12:12" x14ac:dyDescent="0.25">
      <c r="L1673" s="11"/>
    </row>
    <row r="1674" spans="12:12" x14ac:dyDescent="0.25">
      <c r="L1674" s="11"/>
    </row>
    <row r="1675" spans="12:12" x14ac:dyDescent="0.25">
      <c r="L1675" s="11"/>
    </row>
    <row r="1676" spans="12:12" x14ac:dyDescent="0.25">
      <c r="L1676" s="11"/>
    </row>
    <row r="1677" spans="12:12" x14ac:dyDescent="0.25">
      <c r="L1677" s="11"/>
    </row>
    <row r="1678" spans="12:12" x14ac:dyDescent="0.25">
      <c r="L1678" s="11"/>
    </row>
    <row r="1679" spans="12:12" x14ac:dyDescent="0.25">
      <c r="L1679" s="11"/>
    </row>
    <row r="1680" spans="12:12" x14ac:dyDescent="0.25">
      <c r="L1680" s="11"/>
    </row>
    <row r="1681" spans="12:12" x14ac:dyDescent="0.25">
      <c r="L1681" s="11"/>
    </row>
    <row r="1682" spans="12:12" x14ac:dyDescent="0.25">
      <c r="L1682" s="11"/>
    </row>
    <row r="1683" spans="12:12" x14ac:dyDescent="0.25">
      <c r="L1683" s="11"/>
    </row>
    <row r="1684" spans="12:12" x14ac:dyDescent="0.25">
      <c r="L1684" s="11"/>
    </row>
    <row r="1685" spans="12:12" x14ac:dyDescent="0.25">
      <c r="L1685" s="11"/>
    </row>
    <row r="1686" spans="12:12" x14ac:dyDescent="0.25">
      <c r="L1686" s="11"/>
    </row>
    <row r="1687" spans="12:12" x14ac:dyDescent="0.25">
      <c r="L1687" s="11"/>
    </row>
    <row r="1688" spans="12:12" x14ac:dyDescent="0.25">
      <c r="L1688" s="11"/>
    </row>
    <row r="1689" spans="12:12" x14ac:dyDescent="0.25">
      <c r="L1689" s="11"/>
    </row>
    <row r="1690" spans="12:12" x14ac:dyDescent="0.25">
      <c r="L1690" s="11"/>
    </row>
    <row r="1691" spans="12:12" x14ac:dyDescent="0.25">
      <c r="L1691" s="11"/>
    </row>
    <row r="1692" spans="12:12" x14ac:dyDescent="0.25">
      <c r="L1692" s="11"/>
    </row>
    <row r="1693" spans="12:12" x14ac:dyDescent="0.25">
      <c r="L1693" s="11"/>
    </row>
    <row r="1694" spans="12:12" x14ac:dyDescent="0.25">
      <c r="L1694" s="11"/>
    </row>
    <row r="1695" spans="12:12" x14ac:dyDescent="0.25">
      <c r="L1695" s="11"/>
    </row>
    <row r="1696" spans="12:12" x14ac:dyDescent="0.25">
      <c r="L1696" s="11"/>
    </row>
    <row r="1697" spans="12:12" x14ac:dyDescent="0.25">
      <c r="L1697" s="11"/>
    </row>
    <row r="1698" spans="12:12" x14ac:dyDescent="0.25">
      <c r="L1698" s="11"/>
    </row>
    <row r="1699" spans="12:12" x14ac:dyDescent="0.25">
      <c r="L1699" s="11"/>
    </row>
    <row r="1700" spans="12:12" x14ac:dyDescent="0.25">
      <c r="L1700" s="11"/>
    </row>
    <row r="1701" spans="12:12" x14ac:dyDescent="0.25">
      <c r="L1701" s="11"/>
    </row>
    <row r="1702" spans="12:12" x14ac:dyDescent="0.25">
      <c r="L1702" s="11"/>
    </row>
    <row r="1703" spans="12:12" x14ac:dyDescent="0.25">
      <c r="L1703" s="11"/>
    </row>
    <row r="1704" spans="12:12" x14ac:dyDescent="0.25">
      <c r="L1704" s="11"/>
    </row>
    <row r="1705" spans="12:12" x14ac:dyDescent="0.25">
      <c r="L1705" s="11"/>
    </row>
    <row r="1706" spans="12:12" x14ac:dyDescent="0.25">
      <c r="L1706" s="11"/>
    </row>
    <row r="1707" spans="12:12" x14ac:dyDescent="0.25">
      <c r="L1707" s="11"/>
    </row>
    <row r="1708" spans="12:12" x14ac:dyDescent="0.25">
      <c r="L1708" s="11"/>
    </row>
    <row r="1709" spans="12:12" x14ac:dyDescent="0.25">
      <c r="L1709" s="11"/>
    </row>
    <row r="1710" spans="12:12" x14ac:dyDescent="0.25">
      <c r="L1710" s="11"/>
    </row>
    <row r="1711" spans="12:12" x14ac:dyDescent="0.25">
      <c r="L1711" s="11"/>
    </row>
    <row r="1712" spans="12:12" x14ac:dyDescent="0.25">
      <c r="L1712" s="11"/>
    </row>
    <row r="1713" spans="12:12" x14ac:dyDescent="0.25">
      <c r="L1713" s="11"/>
    </row>
    <row r="1714" spans="12:12" x14ac:dyDescent="0.25">
      <c r="L1714" s="11"/>
    </row>
    <row r="1715" spans="12:12" x14ac:dyDescent="0.25">
      <c r="L1715" s="11"/>
    </row>
    <row r="1716" spans="12:12" x14ac:dyDescent="0.25">
      <c r="L1716" s="11"/>
    </row>
    <row r="1717" spans="12:12" x14ac:dyDescent="0.25">
      <c r="L1717" s="11"/>
    </row>
    <row r="1718" spans="12:12" x14ac:dyDescent="0.25">
      <c r="L1718" s="11"/>
    </row>
    <row r="1719" spans="12:12" x14ac:dyDescent="0.25">
      <c r="L1719" s="11"/>
    </row>
    <row r="1720" spans="12:12" x14ac:dyDescent="0.25">
      <c r="L1720" s="11"/>
    </row>
    <row r="1721" spans="12:12" x14ac:dyDescent="0.25">
      <c r="L1721" s="11"/>
    </row>
    <row r="1722" spans="12:12" x14ac:dyDescent="0.25">
      <c r="L1722" s="11"/>
    </row>
    <row r="1723" spans="12:12" x14ac:dyDescent="0.25">
      <c r="L1723" s="11"/>
    </row>
    <row r="1724" spans="12:12" x14ac:dyDescent="0.25">
      <c r="L1724" s="11"/>
    </row>
    <row r="1725" spans="12:12" x14ac:dyDescent="0.25">
      <c r="L1725" s="11"/>
    </row>
    <row r="1726" spans="12:12" x14ac:dyDescent="0.25">
      <c r="L1726" s="11"/>
    </row>
    <row r="1727" spans="12:12" x14ac:dyDescent="0.25">
      <c r="L1727" s="11"/>
    </row>
    <row r="1728" spans="12:12" x14ac:dyDescent="0.25">
      <c r="L1728" s="11"/>
    </row>
    <row r="1729" spans="12:12" x14ac:dyDescent="0.25">
      <c r="L1729" s="11"/>
    </row>
    <row r="1730" spans="12:12" x14ac:dyDescent="0.25">
      <c r="L1730" s="11"/>
    </row>
    <row r="1731" spans="12:12" x14ac:dyDescent="0.25">
      <c r="L1731" s="11"/>
    </row>
    <row r="1732" spans="12:12" x14ac:dyDescent="0.25">
      <c r="L1732" s="11"/>
    </row>
    <row r="1733" spans="12:12" x14ac:dyDescent="0.25">
      <c r="L1733" s="11"/>
    </row>
    <row r="1734" spans="12:12" x14ac:dyDescent="0.25">
      <c r="L1734" s="11"/>
    </row>
    <row r="1735" spans="12:12" x14ac:dyDescent="0.25">
      <c r="L1735" s="11"/>
    </row>
    <row r="1736" spans="12:12" x14ac:dyDescent="0.25">
      <c r="L1736" s="11"/>
    </row>
    <row r="1737" spans="12:12" x14ac:dyDescent="0.25">
      <c r="L1737" s="11"/>
    </row>
    <row r="1738" spans="12:12" x14ac:dyDescent="0.25">
      <c r="L1738" s="11"/>
    </row>
    <row r="1739" spans="12:12" x14ac:dyDescent="0.25">
      <c r="L1739" s="11"/>
    </row>
    <row r="1740" spans="12:12" x14ac:dyDescent="0.25">
      <c r="L1740" s="11"/>
    </row>
    <row r="1741" spans="12:12" x14ac:dyDescent="0.25">
      <c r="L1741" s="11"/>
    </row>
    <row r="1742" spans="12:12" x14ac:dyDescent="0.25">
      <c r="L1742" s="11"/>
    </row>
    <row r="1743" spans="12:12" x14ac:dyDescent="0.25">
      <c r="L1743" s="11"/>
    </row>
    <row r="1744" spans="12:12" x14ac:dyDescent="0.25">
      <c r="L1744" s="11"/>
    </row>
    <row r="1745" spans="12:12" x14ac:dyDescent="0.25">
      <c r="L1745" s="11"/>
    </row>
    <row r="1746" spans="12:12" x14ac:dyDescent="0.25">
      <c r="L1746" s="11"/>
    </row>
    <row r="1747" spans="12:12" x14ac:dyDescent="0.25">
      <c r="L1747" s="11"/>
    </row>
    <row r="1748" spans="12:12" x14ac:dyDescent="0.25">
      <c r="L1748" s="11"/>
    </row>
    <row r="1749" spans="12:12" x14ac:dyDescent="0.25">
      <c r="L1749" s="11"/>
    </row>
    <row r="1750" spans="12:12" x14ac:dyDescent="0.25">
      <c r="L1750" s="11"/>
    </row>
    <row r="1751" spans="12:12" x14ac:dyDescent="0.25">
      <c r="L1751" s="11"/>
    </row>
    <row r="1752" spans="12:12" x14ac:dyDescent="0.25">
      <c r="L1752" s="11"/>
    </row>
    <row r="1753" spans="12:12" x14ac:dyDescent="0.25">
      <c r="L1753" s="11"/>
    </row>
    <row r="1754" spans="12:12" x14ac:dyDescent="0.25">
      <c r="L1754" s="11"/>
    </row>
    <row r="1755" spans="12:12" x14ac:dyDescent="0.25">
      <c r="L1755" s="11"/>
    </row>
    <row r="1756" spans="12:12" x14ac:dyDescent="0.25">
      <c r="L1756" s="11"/>
    </row>
    <row r="1757" spans="12:12" x14ac:dyDescent="0.25">
      <c r="L1757" s="11"/>
    </row>
    <row r="1758" spans="12:12" x14ac:dyDescent="0.25">
      <c r="L1758" s="11"/>
    </row>
    <row r="1759" spans="12:12" x14ac:dyDescent="0.25">
      <c r="L1759" s="11"/>
    </row>
    <row r="1760" spans="12:12" x14ac:dyDescent="0.25">
      <c r="L1760" s="11"/>
    </row>
    <row r="1761" spans="12:12" x14ac:dyDescent="0.25">
      <c r="L1761" s="11"/>
    </row>
    <row r="1762" spans="12:12" x14ac:dyDescent="0.25">
      <c r="L1762" s="11"/>
    </row>
    <row r="1763" spans="12:12" x14ac:dyDescent="0.25">
      <c r="L1763" s="11"/>
    </row>
    <row r="1764" spans="12:12" x14ac:dyDescent="0.25">
      <c r="L1764" s="11"/>
    </row>
    <row r="1765" spans="12:12" x14ac:dyDescent="0.25">
      <c r="L1765" s="11"/>
    </row>
    <row r="1766" spans="12:12" x14ac:dyDescent="0.25">
      <c r="L1766" s="11"/>
    </row>
    <row r="1767" spans="12:12" x14ac:dyDescent="0.25">
      <c r="L1767" s="11"/>
    </row>
    <row r="1768" spans="12:12" x14ac:dyDescent="0.25">
      <c r="L1768" s="11"/>
    </row>
    <row r="1769" spans="12:12" x14ac:dyDescent="0.25">
      <c r="L1769" s="11"/>
    </row>
    <row r="1770" spans="12:12" x14ac:dyDescent="0.25">
      <c r="L1770" s="11"/>
    </row>
    <row r="1771" spans="12:12" x14ac:dyDescent="0.25">
      <c r="L1771" s="11"/>
    </row>
    <row r="1772" spans="12:12" x14ac:dyDescent="0.25">
      <c r="L1772" s="11"/>
    </row>
    <row r="1773" spans="12:12" x14ac:dyDescent="0.25">
      <c r="L1773" s="11"/>
    </row>
    <row r="1774" spans="12:12" x14ac:dyDescent="0.25">
      <c r="L1774" s="11"/>
    </row>
    <row r="1775" spans="12:12" x14ac:dyDescent="0.25">
      <c r="L1775" s="11"/>
    </row>
    <row r="1776" spans="12:12" x14ac:dyDescent="0.25">
      <c r="L1776" s="11"/>
    </row>
    <row r="1777" spans="12:12" x14ac:dyDescent="0.25">
      <c r="L1777" s="11"/>
    </row>
    <row r="1778" spans="12:12" x14ac:dyDescent="0.25">
      <c r="L1778" s="11"/>
    </row>
    <row r="1779" spans="12:12" x14ac:dyDescent="0.25">
      <c r="L1779" s="11"/>
    </row>
    <row r="1780" spans="12:12" x14ac:dyDescent="0.25">
      <c r="L1780" s="11"/>
    </row>
    <row r="1781" spans="12:12" x14ac:dyDescent="0.25">
      <c r="L1781" s="11"/>
    </row>
    <row r="1782" spans="12:12" x14ac:dyDescent="0.25">
      <c r="L1782" s="11"/>
    </row>
    <row r="1783" spans="12:12" x14ac:dyDescent="0.25">
      <c r="L1783" s="11"/>
    </row>
    <row r="1784" spans="12:12" x14ac:dyDescent="0.25">
      <c r="L1784" s="11"/>
    </row>
    <row r="1785" spans="12:12" x14ac:dyDescent="0.25">
      <c r="L1785" s="11"/>
    </row>
    <row r="1786" spans="12:12" x14ac:dyDescent="0.25">
      <c r="L1786" s="11"/>
    </row>
    <row r="1787" spans="12:12" x14ac:dyDescent="0.25">
      <c r="L1787" s="11"/>
    </row>
    <row r="1788" spans="12:12" x14ac:dyDescent="0.25">
      <c r="L1788" s="11"/>
    </row>
    <row r="1789" spans="12:12" x14ac:dyDescent="0.25">
      <c r="L1789" s="11"/>
    </row>
    <row r="1790" spans="12:12" x14ac:dyDescent="0.25">
      <c r="L1790" s="11"/>
    </row>
    <row r="1791" spans="12:12" x14ac:dyDescent="0.25">
      <c r="L1791" s="11"/>
    </row>
    <row r="1792" spans="12:12" x14ac:dyDescent="0.25">
      <c r="L1792" s="11"/>
    </row>
    <row r="1793" spans="12:12" x14ac:dyDescent="0.25">
      <c r="L1793" s="11"/>
    </row>
    <row r="1794" spans="12:12" x14ac:dyDescent="0.25">
      <c r="L1794" s="11"/>
    </row>
    <row r="1795" spans="12:12" x14ac:dyDescent="0.25">
      <c r="L1795" s="11"/>
    </row>
    <row r="1796" spans="12:12" x14ac:dyDescent="0.25">
      <c r="L1796" s="11"/>
    </row>
    <row r="1797" spans="12:12" x14ac:dyDescent="0.25">
      <c r="L1797" s="11"/>
    </row>
    <row r="1798" spans="12:12" x14ac:dyDescent="0.25">
      <c r="L1798" s="11"/>
    </row>
    <row r="1799" spans="12:12" x14ac:dyDescent="0.25">
      <c r="L1799" s="11"/>
    </row>
    <row r="1800" spans="12:12" x14ac:dyDescent="0.25">
      <c r="L1800" s="11"/>
    </row>
    <row r="1801" spans="12:12" x14ac:dyDescent="0.25">
      <c r="L1801" s="11"/>
    </row>
    <row r="1802" spans="12:12" x14ac:dyDescent="0.25">
      <c r="L1802" s="11"/>
    </row>
    <row r="1803" spans="12:12" x14ac:dyDescent="0.25">
      <c r="L1803" s="11"/>
    </row>
    <row r="1804" spans="12:12" x14ac:dyDescent="0.25">
      <c r="L1804" s="11"/>
    </row>
    <row r="1805" spans="12:12" x14ac:dyDescent="0.25">
      <c r="L1805" s="11"/>
    </row>
    <row r="1806" spans="12:12" x14ac:dyDescent="0.25">
      <c r="L1806" s="11"/>
    </row>
    <row r="1807" spans="12:12" x14ac:dyDescent="0.25">
      <c r="L1807" s="11"/>
    </row>
    <row r="1808" spans="12:12" x14ac:dyDescent="0.25">
      <c r="L1808" s="11"/>
    </row>
    <row r="1809" spans="12:12" x14ac:dyDescent="0.25">
      <c r="L1809" s="11"/>
    </row>
    <row r="1810" spans="12:12" x14ac:dyDescent="0.25">
      <c r="L1810" s="11"/>
    </row>
    <row r="1811" spans="12:12" x14ac:dyDescent="0.25">
      <c r="L1811" s="11"/>
    </row>
    <row r="1812" spans="12:12" x14ac:dyDescent="0.25">
      <c r="L1812" s="11"/>
    </row>
    <row r="1813" spans="12:12" x14ac:dyDescent="0.25">
      <c r="L1813" s="11"/>
    </row>
    <row r="1814" spans="12:12" x14ac:dyDescent="0.25">
      <c r="L1814" s="11"/>
    </row>
    <row r="1815" spans="12:12" x14ac:dyDescent="0.25">
      <c r="L1815" s="11"/>
    </row>
    <row r="1816" spans="12:12" x14ac:dyDescent="0.25">
      <c r="L1816" s="11"/>
    </row>
    <row r="1817" spans="12:12" x14ac:dyDescent="0.25">
      <c r="L1817" s="11"/>
    </row>
    <row r="1818" spans="12:12" x14ac:dyDescent="0.25">
      <c r="L1818" s="11"/>
    </row>
    <row r="1819" spans="12:12" x14ac:dyDescent="0.25">
      <c r="L1819" s="11"/>
    </row>
    <row r="1820" spans="12:12" x14ac:dyDescent="0.25">
      <c r="L1820" s="11"/>
    </row>
    <row r="1821" spans="12:12" x14ac:dyDescent="0.25">
      <c r="L1821" s="11"/>
    </row>
    <row r="1822" spans="12:12" x14ac:dyDescent="0.25">
      <c r="L1822" s="11"/>
    </row>
    <row r="1823" spans="12:12" x14ac:dyDescent="0.25">
      <c r="L1823" s="11"/>
    </row>
    <row r="1824" spans="12:12" x14ac:dyDescent="0.25">
      <c r="L1824" s="11"/>
    </row>
    <row r="1825" spans="12:12" x14ac:dyDescent="0.25">
      <c r="L1825" s="11"/>
    </row>
    <row r="1826" spans="12:12" x14ac:dyDescent="0.25">
      <c r="L1826" s="11"/>
    </row>
    <row r="1827" spans="12:12" x14ac:dyDescent="0.25">
      <c r="L1827" s="11"/>
    </row>
    <row r="1828" spans="12:12" x14ac:dyDescent="0.25">
      <c r="L1828" s="11"/>
    </row>
    <row r="1829" spans="12:12" x14ac:dyDescent="0.25">
      <c r="L1829" s="11"/>
    </row>
    <row r="1830" spans="12:12" x14ac:dyDescent="0.25">
      <c r="L1830" s="11"/>
    </row>
    <row r="1831" spans="12:12" x14ac:dyDescent="0.25">
      <c r="L1831" s="11"/>
    </row>
    <row r="1832" spans="12:12" x14ac:dyDescent="0.25">
      <c r="L1832" s="11"/>
    </row>
    <row r="1833" spans="12:12" x14ac:dyDescent="0.25">
      <c r="L1833" s="11"/>
    </row>
    <row r="1834" spans="12:12" x14ac:dyDescent="0.25">
      <c r="L1834" s="11"/>
    </row>
    <row r="1835" spans="12:12" x14ac:dyDescent="0.25">
      <c r="L1835" s="11"/>
    </row>
    <row r="1836" spans="12:12" x14ac:dyDescent="0.25">
      <c r="L1836" s="11"/>
    </row>
    <row r="1837" spans="12:12" x14ac:dyDescent="0.25">
      <c r="L1837" s="11"/>
    </row>
    <row r="1838" spans="12:12" x14ac:dyDescent="0.25">
      <c r="L1838" s="11"/>
    </row>
    <row r="1839" spans="12:12" x14ac:dyDescent="0.25">
      <c r="L1839" s="11"/>
    </row>
    <row r="1840" spans="12:12" x14ac:dyDescent="0.25">
      <c r="L1840" s="11"/>
    </row>
    <row r="1841" spans="12:12" x14ac:dyDescent="0.25">
      <c r="L1841" s="11"/>
    </row>
    <row r="1842" spans="12:12" x14ac:dyDescent="0.25">
      <c r="L1842" s="11"/>
    </row>
    <row r="1843" spans="12:12" x14ac:dyDescent="0.25">
      <c r="L1843" s="11"/>
    </row>
    <row r="1844" spans="12:12" x14ac:dyDescent="0.25">
      <c r="L1844" s="11"/>
    </row>
    <row r="1845" spans="12:12" x14ac:dyDescent="0.25">
      <c r="L1845" s="11"/>
    </row>
    <row r="1846" spans="12:12" x14ac:dyDescent="0.25">
      <c r="L1846" s="11"/>
    </row>
    <row r="1847" spans="12:12" x14ac:dyDescent="0.25">
      <c r="L1847" s="11"/>
    </row>
    <row r="1848" spans="12:12" x14ac:dyDescent="0.25">
      <c r="L1848" s="11"/>
    </row>
    <row r="1849" spans="12:12" x14ac:dyDescent="0.25">
      <c r="L1849" s="11"/>
    </row>
    <row r="1850" spans="12:12" x14ac:dyDescent="0.25">
      <c r="L1850" s="11"/>
    </row>
    <row r="1851" spans="12:12" x14ac:dyDescent="0.25">
      <c r="L1851" s="11"/>
    </row>
    <row r="1852" spans="12:12" x14ac:dyDescent="0.25">
      <c r="L1852" s="11"/>
    </row>
    <row r="1853" spans="12:12" x14ac:dyDescent="0.25">
      <c r="L1853" s="11"/>
    </row>
    <row r="1854" spans="12:12" x14ac:dyDescent="0.25">
      <c r="L1854" s="11"/>
    </row>
    <row r="1855" spans="12:12" x14ac:dyDescent="0.25">
      <c r="L1855" s="11"/>
    </row>
    <row r="1856" spans="12:12" x14ac:dyDescent="0.25">
      <c r="L1856" s="11"/>
    </row>
    <row r="1857" spans="12:12" x14ac:dyDescent="0.25">
      <c r="L1857" s="11"/>
    </row>
    <row r="1858" spans="12:12" x14ac:dyDescent="0.25">
      <c r="L1858" s="11"/>
    </row>
    <row r="1859" spans="12:12" x14ac:dyDescent="0.25">
      <c r="L1859" s="11"/>
    </row>
    <row r="1860" spans="12:12" x14ac:dyDescent="0.25">
      <c r="L1860" s="11"/>
    </row>
    <row r="1861" spans="12:12" x14ac:dyDescent="0.25">
      <c r="L1861" s="11"/>
    </row>
    <row r="1862" spans="12:12" x14ac:dyDescent="0.25">
      <c r="L1862" s="11"/>
    </row>
    <row r="1863" spans="12:12" x14ac:dyDescent="0.25">
      <c r="L1863" s="11"/>
    </row>
    <row r="1864" spans="12:12" x14ac:dyDescent="0.25">
      <c r="L1864" s="11"/>
    </row>
    <row r="1865" spans="12:12" x14ac:dyDescent="0.25">
      <c r="L1865" s="11"/>
    </row>
    <row r="1866" spans="12:12" x14ac:dyDescent="0.25">
      <c r="L1866" s="11"/>
    </row>
    <row r="1867" spans="12:12" x14ac:dyDescent="0.25">
      <c r="L1867" s="11"/>
    </row>
    <row r="1868" spans="12:12" x14ac:dyDescent="0.25">
      <c r="L1868" s="11"/>
    </row>
    <row r="1869" spans="12:12" x14ac:dyDescent="0.25">
      <c r="L1869" s="11"/>
    </row>
    <row r="1870" spans="12:12" x14ac:dyDescent="0.25">
      <c r="L1870" s="11"/>
    </row>
    <row r="1871" spans="12:12" x14ac:dyDescent="0.25">
      <c r="L1871" s="11"/>
    </row>
    <row r="1872" spans="12:12" x14ac:dyDescent="0.25">
      <c r="L1872" s="11"/>
    </row>
    <row r="1873" spans="12:12" x14ac:dyDescent="0.25">
      <c r="L1873" s="11"/>
    </row>
    <row r="1874" spans="12:12" x14ac:dyDescent="0.25">
      <c r="L1874" s="11"/>
    </row>
    <row r="1875" spans="12:12" x14ac:dyDescent="0.25">
      <c r="L1875" s="11"/>
    </row>
    <row r="1876" spans="12:12" x14ac:dyDescent="0.25">
      <c r="L1876" s="11"/>
    </row>
    <row r="1877" spans="12:12" x14ac:dyDescent="0.25">
      <c r="L1877" s="11"/>
    </row>
    <row r="1878" spans="12:12" x14ac:dyDescent="0.25">
      <c r="L1878" s="11"/>
    </row>
    <row r="1879" spans="12:12" x14ac:dyDescent="0.25">
      <c r="L1879" s="11"/>
    </row>
    <row r="1880" spans="12:12" x14ac:dyDescent="0.25">
      <c r="L1880" s="11"/>
    </row>
    <row r="1881" spans="12:12" x14ac:dyDescent="0.25">
      <c r="L1881" s="11"/>
    </row>
    <row r="1882" spans="12:12" x14ac:dyDescent="0.25">
      <c r="L1882" s="11"/>
    </row>
    <row r="1883" spans="12:12" x14ac:dyDescent="0.25">
      <c r="L1883" s="11"/>
    </row>
    <row r="1884" spans="12:12" x14ac:dyDescent="0.25">
      <c r="L1884" s="11"/>
    </row>
    <row r="1885" spans="12:12" x14ac:dyDescent="0.25">
      <c r="L1885" s="11"/>
    </row>
    <row r="1886" spans="12:12" x14ac:dyDescent="0.25">
      <c r="L1886" s="11"/>
    </row>
    <row r="1887" spans="12:12" x14ac:dyDescent="0.25">
      <c r="L1887" s="11"/>
    </row>
    <row r="1888" spans="12:12" x14ac:dyDescent="0.25">
      <c r="L1888" s="11"/>
    </row>
    <row r="1889" spans="12:12" x14ac:dyDescent="0.25">
      <c r="L1889" s="11"/>
    </row>
    <row r="1890" spans="12:12" x14ac:dyDescent="0.25">
      <c r="L1890" s="11"/>
    </row>
    <row r="1891" spans="12:12" x14ac:dyDescent="0.25">
      <c r="L1891" s="11"/>
    </row>
    <row r="1892" spans="12:12" x14ac:dyDescent="0.25">
      <c r="L1892" s="11"/>
    </row>
    <row r="1893" spans="12:12" x14ac:dyDescent="0.25">
      <c r="L1893" s="11"/>
    </row>
    <row r="1894" spans="12:12" x14ac:dyDescent="0.25">
      <c r="L1894" s="11"/>
    </row>
    <row r="1895" spans="12:12" x14ac:dyDescent="0.25">
      <c r="L1895" s="11"/>
    </row>
    <row r="1896" spans="12:12" x14ac:dyDescent="0.25">
      <c r="L1896" s="11"/>
    </row>
    <row r="1897" spans="12:12" x14ac:dyDescent="0.25">
      <c r="L1897" s="11"/>
    </row>
    <row r="1898" spans="12:12" x14ac:dyDescent="0.25">
      <c r="L1898" s="11"/>
    </row>
    <row r="1899" spans="12:12" x14ac:dyDescent="0.25">
      <c r="L1899" s="11"/>
    </row>
    <row r="1900" spans="12:12" x14ac:dyDescent="0.25">
      <c r="L1900" s="11"/>
    </row>
    <row r="1901" spans="12:12" x14ac:dyDescent="0.25">
      <c r="L1901" s="11"/>
    </row>
    <row r="1902" spans="12:12" x14ac:dyDescent="0.25">
      <c r="L1902" s="11"/>
    </row>
    <row r="1903" spans="12:12" x14ac:dyDescent="0.25">
      <c r="L1903" s="11"/>
    </row>
    <row r="1904" spans="12:12" x14ac:dyDescent="0.25">
      <c r="L1904" s="11"/>
    </row>
    <row r="1905" spans="12:12" x14ac:dyDescent="0.25">
      <c r="L1905" s="11"/>
    </row>
    <row r="1906" spans="12:12" x14ac:dyDescent="0.25">
      <c r="L1906" s="11"/>
    </row>
    <row r="1907" spans="12:12" x14ac:dyDescent="0.25">
      <c r="L1907" s="11"/>
    </row>
    <row r="1908" spans="12:12" x14ac:dyDescent="0.25">
      <c r="L1908" s="11"/>
    </row>
    <row r="1909" spans="12:12" x14ac:dyDescent="0.25">
      <c r="L1909" s="11"/>
    </row>
    <row r="1910" spans="12:12" x14ac:dyDescent="0.25">
      <c r="L1910" s="11"/>
    </row>
    <row r="1911" spans="12:12" x14ac:dyDescent="0.25">
      <c r="L1911" s="11"/>
    </row>
    <row r="1912" spans="12:12" x14ac:dyDescent="0.25">
      <c r="L1912" s="11"/>
    </row>
    <row r="1913" spans="12:12" x14ac:dyDescent="0.25">
      <c r="L1913" s="11"/>
    </row>
    <row r="1914" spans="12:12" x14ac:dyDescent="0.25">
      <c r="L1914" s="11"/>
    </row>
    <row r="1915" spans="12:12" x14ac:dyDescent="0.25">
      <c r="L1915" s="11"/>
    </row>
    <row r="1916" spans="12:12" x14ac:dyDescent="0.25">
      <c r="L1916" s="11"/>
    </row>
    <row r="1917" spans="12:12" x14ac:dyDescent="0.25">
      <c r="L1917" s="11"/>
    </row>
    <row r="1918" spans="12:12" x14ac:dyDescent="0.25">
      <c r="L1918" s="11"/>
    </row>
    <row r="1919" spans="12:12" x14ac:dyDescent="0.25">
      <c r="L1919" s="11"/>
    </row>
    <row r="1920" spans="12:12" x14ac:dyDescent="0.25">
      <c r="L1920" s="11"/>
    </row>
    <row r="1921" spans="12:12" x14ac:dyDescent="0.25">
      <c r="L1921" s="11"/>
    </row>
    <row r="1922" spans="12:12" x14ac:dyDescent="0.25">
      <c r="L1922" s="11"/>
    </row>
    <row r="1923" spans="12:12" x14ac:dyDescent="0.25">
      <c r="L1923" s="11"/>
    </row>
    <row r="1924" spans="12:12" x14ac:dyDescent="0.25">
      <c r="L1924" s="11"/>
    </row>
    <row r="1925" spans="12:12" x14ac:dyDescent="0.25">
      <c r="L1925" s="11"/>
    </row>
    <row r="1926" spans="12:12" x14ac:dyDescent="0.25">
      <c r="L1926" s="11"/>
    </row>
    <row r="1927" spans="12:12" x14ac:dyDescent="0.25">
      <c r="L1927" s="11"/>
    </row>
    <row r="1928" spans="12:12" x14ac:dyDescent="0.25">
      <c r="L1928" s="11"/>
    </row>
    <row r="1929" spans="12:12" x14ac:dyDescent="0.25">
      <c r="L1929" s="11"/>
    </row>
    <row r="1930" spans="12:12" x14ac:dyDescent="0.25">
      <c r="L1930" s="11"/>
    </row>
    <row r="1931" spans="12:12" x14ac:dyDescent="0.25">
      <c r="L1931" s="11"/>
    </row>
    <row r="1932" spans="12:12" x14ac:dyDescent="0.25">
      <c r="L1932" s="11"/>
    </row>
    <row r="1933" spans="12:12" x14ac:dyDescent="0.25">
      <c r="L1933" s="11"/>
    </row>
    <row r="1934" spans="12:12" x14ac:dyDescent="0.25">
      <c r="L1934" s="11"/>
    </row>
    <row r="1935" spans="12:12" x14ac:dyDescent="0.25">
      <c r="L1935" s="11"/>
    </row>
    <row r="1936" spans="12:12" x14ac:dyDescent="0.25">
      <c r="L1936" s="11"/>
    </row>
    <row r="1937" spans="12:12" x14ac:dyDescent="0.25">
      <c r="L1937" s="11"/>
    </row>
    <row r="1938" spans="12:12" x14ac:dyDescent="0.25">
      <c r="L1938" s="11"/>
    </row>
    <row r="1939" spans="12:12" x14ac:dyDescent="0.25">
      <c r="L1939" s="11"/>
    </row>
    <row r="1940" spans="12:12" x14ac:dyDescent="0.25">
      <c r="L1940" s="11"/>
    </row>
    <row r="1941" spans="12:12" x14ac:dyDescent="0.25">
      <c r="L1941" s="11"/>
    </row>
    <row r="1942" spans="12:12" x14ac:dyDescent="0.25">
      <c r="L1942" s="11"/>
    </row>
    <row r="1943" spans="12:12" x14ac:dyDescent="0.25">
      <c r="L1943" s="11"/>
    </row>
    <row r="1944" spans="12:12" x14ac:dyDescent="0.25">
      <c r="L1944" s="11"/>
    </row>
    <row r="1945" spans="12:12" x14ac:dyDescent="0.25">
      <c r="L1945" s="11"/>
    </row>
    <row r="1946" spans="12:12" x14ac:dyDescent="0.25">
      <c r="L1946" s="11"/>
    </row>
    <row r="1947" spans="12:12" x14ac:dyDescent="0.25">
      <c r="L1947" s="11"/>
    </row>
    <row r="1948" spans="12:12" x14ac:dyDescent="0.25">
      <c r="L1948" s="11"/>
    </row>
    <row r="1949" spans="12:12" x14ac:dyDescent="0.25">
      <c r="L1949" s="11"/>
    </row>
    <row r="1950" spans="12:12" x14ac:dyDescent="0.25">
      <c r="L1950" s="11"/>
    </row>
    <row r="1951" spans="12:12" x14ac:dyDescent="0.25">
      <c r="L1951" s="11"/>
    </row>
    <row r="1952" spans="12:12" x14ac:dyDescent="0.25">
      <c r="L1952" s="11"/>
    </row>
    <row r="1953" spans="12:12" x14ac:dyDescent="0.25">
      <c r="L1953" s="11"/>
    </row>
    <row r="1954" spans="12:12" x14ac:dyDescent="0.25">
      <c r="L1954" s="11"/>
    </row>
    <row r="1955" spans="12:12" x14ac:dyDescent="0.25">
      <c r="L1955" s="11"/>
    </row>
    <row r="1956" spans="12:12" x14ac:dyDescent="0.25">
      <c r="L1956" s="11"/>
    </row>
    <row r="1957" spans="12:12" x14ac:dyDescent="0.25">
      <c r="L1957" s="11"/>
    </row>
    <row r="1958" spans="12:12" x14ac:dyDescent="0.25">
      <c r="L1958" s="11"/>
    </row>
    <row r="1959" spans="12:12" x14ac:dyDescent="0.25">
      <c r="L1959" s="11"/>
    </row>
    <row r="1960" spans="12:12" x14ac:dyDescent="0.25">
      <c r="L1960" s="11"/>
    </row>
    <row r="1961" spans="12:12" x14ac:dyDescent="0.25">
      <c r="L1961" s="11"/>
    </row>
    <row r="1962" spans="12:12" x14ac:dyDescent="0.25">
      <c r="L1962" s="11"/>
    </row>
    <row r="1963" spans="12:12" x14ac:dyDescent="0.25">
      <c r="L1963" s="11"/>
    </row>
    <row r="1964" spans="12:12" x14ac:dyDescent="0.25">
      <c r="L1964" s="11"/>
    </row>
    <row r="1965" spans="12:12" x14ac:dyDescent="0.25">
      <c r="L1965" s="11"/>
    </row>
    <row r="1966" spans="12:12" x14ac:dyDescent="0.25">
      <c r="L1966" s="11"/>
    </row>
    <row r="1967" spans="12:12" x14ac:dyDescent="0.25">
      <c r="L1967" s="11"/>
    </row>
    <row r="1968" spans="12:12" x14ac:dyDescent="0.25">
      <c r="L1968" s="11"/>
    </row>
    <row r="1969" spans="12:12" x14ac:dyDescent="0.25">
      <c r="L1969" s="11"/>
    </row>
    <row r="1970" spans="12:12" x14ac:dyDescent="0.25">
      <c r="L1970" s="11"/>
    </row>
    <row r="1971" spans="12:12" x14ac:dyDescent="0.25">
      <c r="L1971" s="11"/>
    </row>
    <row r="1972" spans="12:12" x14ac:dyDescent="0.25">
      <c r="L1972" s="11"/>
    </row>
    <row r="1973" spans="12:12" x14ac:dyDescent="0.25">
      <c r="L1973" s="11"/>
    </row>
    <row r="1974" spans="12:12" x14ac:dyDescent="0.25">
      <c r="L1974" s="11"/>
    </row>
    <row r="1975" spans="12:12" x14ac:dyDescent="0.25">
      <c r="L1975" s="11"/>
    </row>
    <row r="1976" spans="12:12" x14ac:dyDescent="0.25">
      <c r="L1976" s="11"/>
    </row>
    <row r="1977" spans="12:12" x14ac:dyDescent="0.25">
      <c r="L1977" s="11"/>
    </row>
    <row r="1978" spans="12:12" x14ac:dyDescent="0.25">
      <c r="L1978" s="11"/>
    </row>
    <row r="1979" spans="12:12" x14ac:dyDescent="0.25">
      <c r="L1979" s="11"/>
    </row>
    <row r="1980" spans="12:12" x14ac:dyDescent="0.25">
      <c r="L1980" s="11"/>
    </row>
    <row r="1981" spans="12:12" x14ac:dyDescent="0.25">
      <c r="L1981" s="11"/>
    </row>
    <row r="1982" spans="12:12" x14ac:dyDescent="0.25">
      <c r="L1982" s="11"/>
    </row>
    <row r="1983" spans="12:12" x14ac:dyDescent="0.25">
      <c r="L1983" s="11"/>
    </row>
    <row r="1984" spans="12:12" x14ac:dyDescent="0.25">
      <c r="L1984" s="11"/>
    </row>
    <row r="1985" spans="12:12" x14ac:dyDescent="0.25">
      <c r="L1985" s="11"/>
    </row>
    <row r="1986" spans="12:12" x14ac:dyDescent="0.25">
      <c r="L1986" s="11"/>
    </row>
    <row r="1987" spans="12:12" x14ac:dyDescent="0.25">
      <c r="L1987" s="11"/>
    </row>
    <row r="1988" spans="12:12" x14ac:dyDescent="0.25">
      <c r="L1988" s="11"/>
    </row>
    <row r="1989" spans="12:12" x14ac:dyDescent="0.25">
      <c r="L1989" s="11"/>
    </row>
    <row r="1990" spans="12:12" x14ac:dyDescent="0.25">
      <c r="L1990" s="11"/>
    </row>
    <row r="1991" spans="12:12" x14ac:dyDescent="0.25">
      <c r="L1991" s="11"/>
    </row>
    <row r="1992" spans="12:12" x14ac:dyDescent="0.25">
      <c r="L1992" s="11"/>
    </row>
    <row r="1993" spans="12:12" x14ac:dyDescent="0.25">
      <c r="L1993" s="11"/>
    </row>
    <row r="1994" spans="12:12" x14ac:dyDescent="0.25">
      <c r="L1994" s="11"/>
    </row>
    <row r="1995" spans="12:12" x14ac:dyDescent="0.25">
      <c r="L1995" s="11"/>
    </row>
    <row r="1996" spans="12:12" x14ac:dyDescent="0.25">
      <c r="L1996" s="11"/>
    </row>
    <row r="1997" spans="12:12" x14ac:dyDescent="0.25">
      <c r="L1997" s="11"/>
    </row>
    <row r="1998" spans="12:12" x14ac:dyDescent="0.25">
      <c r="L1998" s="11"/>
    </row>
    <row r="1999" spans="12:12" x14ac:dyDescent="0.25">
      <c r="L1999" s="11"/>
    </row>
    <row r="2000" spans="12:12" x14ac:dyDescent="0.25">
      <c r="L2000" s="11"/>
    </row>
    <row r="2001" spans="12:12" x14ac:dyDescent="0.25">
      <c r="L2001" s="11"/>
    </row>
    <row r="2002" spans="12:12" x14ac:dyDescent="0.25">
      <c r="L2002" s="11"/>
    </row>
    <row r="2003" spans="12:12" x14ac:dyDescent="0.25">
      <c r="L2003" s="11"/>
    </row>
    <row r="2004" spans="12:12" x14ac:dyDescent="0.25">
      <c r="L2004" s="11"/>
    </row>
    <row r="2005" spans="12:12" x14ac:dyDescent="0.25">
      <c r="L2005" s="11"/>
    </row>
    <row r="2006" spans="12:12" x14ac:dyDescent="0.25">
      <c r="L2006" s="11"/>
    </row>
    <row r="2007" spans="12:12" x14ac:dyDescent="0.25">
      <c r="L2007" s="11"/>
    </row>
    <row r="2008" spans="12:12" x14ac:dyDescent="0.25">
      <c r="L2008" s="11"/>
    </row>
    <row r="2009" spans="12:12" x14ac:dyDescent="0.25">
      <c r="L2009" s="11"/>
    </row>
    <row r="2010" spans="12:12" x14ac:dyDescent="0.25">
      <c r="L2010" s="11"/>
    </row>
    <row r="2011" spans="12:12" x14ac:dyDescent="0.25">
      <c r="L2011" s="11"/>
    </row>
    <row r="2012" spans="12:12" x14ac:dyDescent="0.25">
      <c r="L2012" s="11"/>
    </row>
    <row r="2013" spans="12:12" x14ac:dyDescent="0.25">
      <c r="L2013" s="11"/>
    </row>
    <row r="2014" spans="12:12" x14ac:dyDescent="0.25">
      <c r="L2014" s="11"/>
    </row>
    <row r="2015" spans="12:12" x14ac:dyDescent="0.25">
      <c r="L2015" s="11"/>
    </row>
    <row r="2016" spans="12:12" x14ac:dyDescent="0.25">
      <c r="L2016" s="11"/>
    </row>
    <row r="2017" spans="12:12" x14ac:dyDescent="0.25">
      <c r="L2017" s="11"/>
    </row>
    <row r="2018" spans="12:12" x14ac:dyDescent="0.25">
      <c r="L2018" s="11"/>
    </row>
    <row r="2019" spans="12:12" x14ac:dyDescent="0.25">
      <c r="L2019" s="11"/>
    </row>
    <row r="2020" spans="12:12" x14ac:dyDescent="0.25">
      <c r="L2020" s="11"/>
    </row>
    <row r="2021" spans="12:12" x14ac:dyDescent="0.25">
      <c r="L2021" s="11"/>
    </row>
    <row r="2022" spans="12:12" x14ac:dyDescent="0.25">
      <c r="L2022" s="11"/>
    </row>
    <row r="2023" spans="12:12" x14ac:dyDescent="0.25">
      <c r="L2023" s="11"/>
    </row>
    <row r="2024" spans="12:12" x14ac:dyDescent="0.25">
      <c r="L2024" s="11"/>
    </row>
    <row r="2025" spans="12:12" x14ac:dyDescent="0.25">
      <c r="L2025" s="11"/>
    </row>
    <row r="2026" spans="12:12" x14ac:dyDescent="0.25">
      <c r="L2026" s="11"/>
    </row>
    <row r="2027" spans="12:12" x14ac:dyDescent="0.25">
      <c r="L2027" s="11"/>
    </row>
    <row r="2028" spans="12:12" x14ac:dyDescent="0.25">
      <c r="L2028" s="11"/>
    </row>
    <row r="2029" spans="12:12" x14ac:dyDescent="0.25">
      <c r="L2029" s="11"/>
    </row>
    <row r="2030" spans="12:12" x14ac:dyDescent="0.25">
      <c r="L2030" s="11"/>
    </row>
    <row r="2031" spans="12:12" x14ac:dyDescent="0.25">
      <c r="L2031" s="11"/>
    </row>
    <row r="2032" spans="12:12" x14ac:dyDescent="0.25">
      <c r="L2032" s="11"/>
    </row>
    <row r="2033" spans="12:12" x14ac:dyDescent="0.25">
      <c r="L2033" s="11"/>
    </row>
    <row r="2034" spans="12:12" x14ac:dyDescent="0.25">
      <c r="L2034" s="11"/>
    </row>
    <row r="2035" spans="12:12" x14ac:dyDescent="0.25">
      <c r="L2035" s="11"/>
    </row>
    <row r="2036" spans="12:12" x14ac:dyDescent="0.25">
      <c r="L2036" s="11"/>
    </row>
    <row r="2037" spans="12:12" x14ac:dyDescent="0.25">
      <c r="L2037" s="11"/>
    </row>
    <row r="2038" spans="12:12" x14ac:dyDescent="0.25">
      <c r="L2038" s="11"/>
    </row>
    <row r="2039" spans="12:12" x14ac:dyDescent="0.25">
      <c r="L2039" s="11"/>
    </row>
    <row r="2040" spans="12:12" x14ac:dyDescent="0.25">
      <c r="L2040" s="11"/>
    </row>
    <row r="2041" spans="12:12" x14ac:dyDescent="0.25">
      <c r="L2041" s="11"/>
    </row>
    <row r="2042" spans="12:12" x14ac:dyDescent="0.25">
      <c r="L2042" s="11"/>
    </row>
    <row r="2043" spans="12:12" x14ac:dyDescent="0.25">
      <c r="L2043" s="11"/>
    </row>
    <row r="2044" spans="12:12" x14ac:dyDescent="0.25">
      <c r="L2044" s="11"/>
    </row>
    <row r="2045" spans="12:12" x14ac:dyDescent="0.25">
      <c r="L2045" s="11"/>
    </row>
    <row r="2046" spans="12:12" x14ac:dyDescent="0.25">
      <c r="L2046" s="11"/>
    </row>
    <row r="2047" spans="12:12" x14ac:dyDescent="0.25">
      <c r="L2047" s="11"/>
    </row>
    <row r="2048" spans="12:12" x14ac:dyDescent="0.25">
      <c r="L2048" s="11"/>
    </row>
    <row r="2049" spans="12:12" x14ac:dyDescent="0.25">
      <c r="L2049" s="11"/>
    </row>
    <row r="2050" spans="12:12" x14ac:dyDescent="0.25">
      <c r="L2050" s="11"/>
    </row>
    <row r="2051" spans="12:12" x14ac:dyDescent="0.25">
      <c r="L2051" s="11"/>
    </row>
    <row r="2052" spans="12:12" x14ac:dyDescent="0.25">
      <c r="L2052" s="11"/>
    </row>
    <row r="2053" spans="12:12" x14ac:dyDescent="0.25">
      <c r="L2053" s="11"/>
    </row>
    <row r="2054" spans="12:12" x14ac:dyDescent="0.25">
      <c r="L2054" s="11"/>
    </row>
    <row r="2055" spans="12:12" x14ac:dyDescent="0.25">
      <c r="L2055" s="11"/>
    </row>
    <row r="2056" spans="12:12" x14ac:dyDescent="0.25">
      <c r="L2056" s="11"/>
    </row>
    <row r="2057" spans="12:12" x14ac:dyDescent="0.25">
      <c r="L2057" s="11"/>
    </row>
    <row r="2058" spans="12:12" x14ac:dyDescent="0.25">
      <c r="L2058" s="11"/>
    </row>
    <row r="2059" spans="12:12" x14ac:dyDescent="0.25">
      <c r="L2059" s="11"/>
    </row>
    <row r="2060" spans="12:12" x14ac:dyDescent="0.25">
      <c r="L2060" s="11"/>
    </row>
    <row r="2061" spans="12:12" x14ac:dyDescent="0.25">
      <c r="L2061" s="11"/>
    </row>
    <row r="2062" spans="12:12" x14ac:dyDescent="0.25">
      <c r="L2062" s="11"/>
    </row>
    <row r="2063" spans="12:12" x14ac:dyDescent="0.25">
      <c r="L2063" s="11"/>
    </row>
    <row r="2064" spans="12:12" x14ac:dyDescent="0.25">
      <c r="L2064" s="11"/>
    </row>
    <row r="2065" spans="12:12" x14ac:dyDescent="0.25">
      <c r="L2065" s="11"/>
    </row>
    <row r="2066" spans="12:12" x14ac:dyDescent="0.25">
      <c r="L2066" s="11"/>
    </row>
    <row r="2067" spans="12:12" x14ac:dyDescent="0.25">
      <c r="L2067" s="11"/>
    </row>
    <row r="2068" spans="12:12" x14ac:dyDescent="0.25">
      <c r="L2068" s="11"/>
    </row>
    <row r="2069" spans="12:12" x14ac:dyDescent="0.25">
      <c r="L2069" s="11"/>
    </row>
    <row r="2070" spans="12:12" x14ac:dyDescent="0.25">
      <c r="L2070" s="11"/>
    </row>
    <row r="2071" spans="12:12" x14ac:dyDescent="0.25">
      <c r="L2071" s="11"/>
    </row>
    <row r="2072" spans="12:12" x14ac:dyDescent="0.25">
      <c r="L2072" s="11"/>
    </row>
    <row r="2073" spans="12:12" x14ac:dyDescent="0.25">
      <c r="L2073" s="11"/>
    </row>
    <row r="2074" spans="12:12" x14ac:dyDescent="0.25">
      <c r="L2074" s="11"/>
    </row>
    <row r="2075" spans="12:12" x14ac:dyDescent="0.25">
      <c r="L2075" s="11"/>
    </row>
    <row r="2076" spans="12:12" x14ac:dyDescent="0.25">
      <c r="L2076" s="11"/>
    </row>
    <row r="2077" spans="12:12" x14ac:dyDescent="0.25">
      <c r="L2077" s="11"/>
    </row>
    <row r="2078" spans="12:12" x14ac:dyDescent="0.25">
      <c r="L2078" s="11"/>
    </row>
    <row r="2079" spans="12:12" x14ac:dyDescent="0.25">
      <c r="L2079" s="11"/>
    </row>
    <row r="2080" spans="12:12" x14ac:dyDescent="0.25">
      <c r="L2080" s="11"/>
    </row>
    <row r="2081" spans="12:12" x14ac:dyDescent="0.25">
      <c r="L2081" s="11"/>
    </row>
    <row r="2082" spans="12:12" x14ac:dyDescent="0.25">
      <c r="L2082" s="11"/>
    </row>
    <row r="2083" spans="12:12" x14ac:dyDescent="0.25">
      <c r="L2083" s="11"/>
    </row>
    <row r="2084" spans="12:12" x14ac:dyDescent="0.25">
      <c r="L2084" s="11"/>
    </row>
    <row r="2085" spans="12:12" x14ac:dyDescent="0.25">
      <c r="L2085" s="11"/>
    </row>
    <row r="2086" spans="12:12" x14ac:dyDescent="0.25">
      <c r="L2086" s="11"/>
    </row>
    <row r="2087" spans="12:12" x14ac:dyDescent="0.25">
      <c r="L2087" s="11"/>
    </row>
    <row r="2088" spans="12:12" x14ac:dyDescent="0.25">
      <c r="L2088" s="11"/>
    </row>
    <row r="2089" spans="12:12" x14ac:dyDescent="0.25">
      <c r="L2089" s="11"/>
    </row>
    <row r="2090" spans="12:12" x14ac:dyDescent="0.25">
      <c r="L2090" s="11"/>
    </row>
    <row r="2091" spans="12:12" x14ac:dyDescent="0.25">
      <c r="L2091" s="11"/>
    </row>
    <row r="2092" spans="12:12" x14ac:dyDescent="0.25">
      <c r="L2092" s="11"/>
    </row>
    <row r="2093" spans="12:12" x14ac:dyDescent="0.25">
      <c r="L2093" s="11"/>
    </row>
    <row r="2094" spans="12:12" x14ac:dyDescent="0.25">
      <c r="L2094" s="11"/>
    </row>
    <row r="2095" spans="12:12" x14ac:dyDescent="0.25">
      <c r="L2095" s="11"/>
    </row>
    <row r="2096" spans="12:12" x14ac:dyDescent="0.25">
      <c r="L2096" s="11"/>
    </row>
    <row r="2097" spans="12:12" x14ac:dyDescent="0.25">
      <c r="L2097" s="11"/>
    </row>
    <row r="2098" spans="12:12" x14ac:dyDescent="0.25">
      <c r="L2098" s="11"/>
    </row>
    <row r="2099" spans="12:12" x14ac:dyDescent="0.25">
      <c r="L2099" s="11"/>
    </row>
    <row r="2100" spans="12:12" x14ac:dyDescent="0.25">
      <c r="L2100" s="11"/>
    </row>
    <row r="2101" spans="12:12" x14ac:dyDescent="0.25">
      <c r="L2101" s="11"/>
    </row>
    <row r="2102" spans="12:12" x14ac:dyDescent="0.25">
      <c r="L2102" s="11"/>
    </row>
    <row r="2103" spans="12:12" x14ac:dyDescent="0.25">
      <c r="L2103" s="11"/>
    </row>
    <row r="2104" spans="12:12" x14ac:dyDescent="0.25">
      <c r="L2104" s="11"/>
    </row>
    <row r="2105" spans="12:12" x14ac:dyDescent="0.25">
      <c r="L2105" s="11"/>
    </row>
    <row r="2106" spans="12:12" x14ac:dyDescent="0.25">
      <c r="L2106" s="11"/>
    </row>
    <row r="2107" spans="12:12" x14ac:dyDescent="0.25">
      <c r="L2107" s="11"/>
    </row>
    <row r="2108" spans="12:12" x14ac:dyDescent="0.25">
      <c r="L2108" s="11"/>
    </row>
    <row r="2109" spans="12:12" x14ac:dyDescent="0.25">
      <c r="L2109" s="11"/>
    </row>
    <row r="2110" spans="12:12" x14ac:dyDescent="0.25">
      <c r="L2110" s="11"/>
    </row>
    <row r="2111" spans="12:12" x14ac:dyDescent="0.25">
      <c r="L2111" s="11"/>
    </row>
    <row r="2112" spans="12:12" x14ac:dyDescent="0.25">
      <c r="L2112" s="11"/>
    </row>
    <row r="2113" spans="12:12" x14ac:dyDescent="0.25">
      <c r="L2113" s="11"/>
    </row>
    <row r="2114" spans="12:12" x14ac:dyDescent="0.25">
      <c r="L2114" s="11"/>
    </row>
    <row r="2115" spans="12:12" x14ac:dyDescent="0.25">
      <c r="L2115" s="11"/>
    </row>
    <row r="2116" spans="12:12" x14ac:dyDescent="0.25">
      <c r="L2116" s="11"/>
    </row>
    <row r="2117" spans="12:12" x14ac:dyDescent="0.25">
      <c r="L2117" s="11"/>
    </row>
    <row r="2118" spans="12:12" x14ac:dyDescent="0.25">
      <c r="L2118" s="11"/>
    </row>
    <row r="2119" spans="12:12" x14ac:dyDescent="0.25">
      <c r="L2119" s="11"/>
    </row>
    <row r="2120" spans="12:12" x14ac:dyDescent="0.25">
      <c r="L2120" s="11"/>
    </row>
    <row r="2121" spans="12:12" x14ac:dyDescent="0.25">
      <c r="L2121" s="11"/>
    </row>
    <row r="2122" spans="12:12" x14ac:dyDescent="0.25">
      <c r="L2122" s="11"/>
    </row>
    <row r="2123" spans="12:12" x14ac:dyDescent="0.25">
      <c r="L2123" s="11"/>
    </row>
    <row r="2124" spans="12:12" x14ac:dyDescent="0.25">
      <c r="L2124" s="11"/>
    </row>
    <row r="2125" spans="12:12" x14ac:dyDescent="0.25">
      <c r="L2125" s="11"/>
    </row>
    <row r="2126" spans="12:12" x14ac:dyDescent="0.25">
      <c r="L2126" s="11"/>
    </row>
    <row r="2127" spans="12:12" x14ac:dyDescent="0.25">
      <c r="L2127" s="11"/>
    </row>
    <row r="2128" spans="12:12" x14ac:dyDescent="0.25">
      <c r="L2128" s="11"/>
    </row>
    <row r="2129" spans="12:12" x14ac:dyDescent="0.25">
      <c r="L2129" s="11"/>
    </row>
    <row r="2130" spans="12:12" x14ac:dyDescent="0.25">
      <c r="L2130" s="11"/>
    </row>
    <row r="2131" spans="12:12" x14ac:dyDescent="0.25">
      <c r="L2131" s="11"/>
    </row>
    <row r="2132" spans="12:12" x14ac:dyDescent="0.25">
      <c r="L2132" s="11"/>
    </row>
    <row r="2133" spans="12:12" x14ac:dyDescent="0.25">
      <c r="L2133" s="11"/>
    </row>
    <row r="2134" spans="12:12" x14ac:dyDescent="0.25">
      <c r="L2134" s="11"/>
    </row>
    <row r="2135" spans="12:12" x14ac:dyDescent="0.25">
      <c r="L2135" s="11"/>
    </row>
    <row r="2136" spans="12:12" x14ac:dyDescent="0.25">
      <c r="L2136" s="11"/>
    </row>
    <row r="2137" spans="12:12" x14ac:dyDescent="0.25">
      <c r="L2137" s="11"/>
    </row>
    <row r="2138" spans="12:12" x14ac:dyDescent="0.25">
      <c r="L2138" s="11"/>
    </row>
    <row r="2139" spans="12:12" x14ac:dyDescent="0.25">
      <c r="L2139" s="11"/>
    </row>
    <row r="2140" spans="12:12" x14ac:dyDescent="0.25">
      <c r="L2140" s="11"/>
    </row>
    <row r="2141" spans="12:12" x14ac:dyDescent="0.25">
      <c r="L2141" s="11"/>
    </row>
    <row r="2142" spans="12:12" x14ac:dyDescent="0.25">
      <c r="L2142" s="11"/>
    </row>
    <row r="2143" spans="12:12" x14ac:dyDescent="0.25">
      <c r="L2143" s="11"/>
    </row>
    <row r="2144" spans="12:12" x14ac:dyDescent="0.25">
      <c r="L2144" s="11"/>
    </row>
    <row r="2145" spans="12:12" x14ac:dyDescent="0.25">
      <c r="L2145" s="11"/>
    </row>
    <row r="2146" spans="12:12" x14ac:dyDescent="0.25">
      <c r="L2146" s="11"/>
    </row>
    <row r="2147" spans="12:12" x14ac:dyDescent="0.25">
      <c r="L2147" s="11"/>
    </row>
    <row r="2148" spans="12:12" x14ac:dyDescent="0.25">
      <c r="L2148" s="11"/>
    </row>
    <row r="2149" spans="12:12" x14ac:dyDescent="0.25">
      <c r="L2149" s="11"/>
    </row>
    <row r="2150" spans="12:12" x14ac:dyDescent="0.25">
      <c r="L2150" s="11"/>
    </row>
    <row r="2151" spans="12:12" x14ac:dyDescent="0.25">
      <c r="L2151" s="11"/>
    </row>
    <row r="2152" spans="12:12" x14ac:dyDescent="0.25">
      <c r="L2152" s="11"/>
    </row>
    <row r="2153" spans="12:12" x14ac:dyDescent="0.25">
      <c r="L2153" s="11"/>
    </row>
    <row r="2154" spans="12:12" x14ac:dyDescent="0.25">
      <c r="L2154" s="11"/>
    </row>
    <row r="2155" spans="12:12" x14ac:dyDescent="0.25">
      <c r="L2155" s="11"/>
    </row>
    <row r="2156" spans="12:12" x14ac:dyDescent="0.25">
      <c r="L2156" s="11"/>
    </row>
    <row r="2157" spans="12:12" x14ac:dyDescent="0.25">
      <c r="L2157" s="11"/>
    </row>
    <row r="2158" spans="12:12" x14ac:dyDescent="0.25">
      <c r="L2158" s="11"/>
    </row>
    <row r="2159" spans="12:12" x14ac:dyDescent="0.25">
      <c r="L2159" s="11"/>
    </row>
    <row r="2160" spans="12:12" x14ac:dyDescent="0.25">
      <c r="L2160" s="11"/>
    </row>
    <row r="2161" spans="12:12" x14ac:dyDescent="0.25">
      <c r="L2161" s="11"/>
    </row>
    <row r="2162" spans="12:12" x14ac:dyDescent="0.25">
      <c r="L2162" s="11"/>
    </row>
    <row r="2163" spans="12:12" x14ac:dyDescent="0.25">
      <c r="L2163" s="11"/>
    </row>
    <row r="2164" spans="12:12" x14ac:dyDescent="0.25">
      <c r="L2164" s="11"/>
    </row>
    <row r="2165" spans="12:12" x14ac:dyDescent="0.25">
      <c r="L2165" s="11"/>
    </row>
    <row r="2166" spans="12:12" x14ac:dyDescent="0.25">
      <c r="L2166" s="11"/>
    </row>
    <row r="2167" spans="12:12" x14ac:dyDescent="0.25">
      <c r="L2167" s="11"/>
    </row>
    <row r="2168" spans="12:12" x14ac:dyDescent="0.25">
      <c r="L2168" s="11"/>
    </row>
    <row r="2169" spans="12:12" x14ac:dyDescent="0.25">
      <c r="L2169" s="11"/>
    </row>
    <row r="2170" spans="12:12" x14ac:dyDescent="0.25">
      <c r="L2170" s="11"/>
    </row>
    <row r="2171" spans="12:12" x14ac:dyDescent="0.25">
      <c r="L2171" s="11"/>
    </row>
    <row r="2172" spans="12:12" x14ac:dyDescent="0.25">
      <c r="L2172" s="11"/>
    </row>
    <row r="2173" spans="12:12" x14ac:dyDescent="0.25">
      <c r="L2173" s="11"/>
    </row>
    <row r="2174" spans="12:12" x14ac:dyDescent="0.25">
      <c r="L2174" s="11"/>
    </row>
    <row r="2175" spans="12:12" x14ac:dyDescent="0.25">
      <c r="L2175" s="11"/>
    </row>
    <row r="2176" spans="12:12" x14ac:dyDescent="0.25">
      <c r="L2176" s="11"/>
    </row>
    <row r="2177" spans="12:12" x14ac:dyDescent="0.25">
      <c r="L2177" s="11"/>
    </row>
    <row r="2178" spans="12:12" x14ac:dyDescent="0.25">
      <c r="L2178" s="11"/>
    </row>
    <row r="2179" spans="12:12" x14ac:dyDescent="0.25">
      <c r="L2179" s="11"/>
    </row>
    <row r="2180" spans="12:12" x14ac:dyDescent="0.25">
      <c r="L2180" s="11"/>
    </row>
    <row r="2181" spans="12:12" x14ac:dyDescent="0.25">
      <c r="L2181" s="11"/>
    </row>
    <row r="2182" spans="12:12" x14ac:dyDescent="0.25">
      <c r="L2182" s="11"/>
    </row>
    <row r="2183" spans="12:12" x14ac:dyDescent="0.25">
      <c r="L2183" s="11"/>
    </row>
    <row r="2184" spans="12:12" x14ac:dyDescent="0.25">
      <c r="L2184" s="11"/>
    </row>
    <row r="2185" spans="12:12" x14ac:dyDescent="0.25">
      <c r="L2185" s="11"/>
    </row>
    <row r="2186" spans="12:12" x14ac:dyDescent="0.25">
      <c r="L2186" s="11"/>
    </row>
    <row r="2187" spans="12:12" x14ac:dyDescent="0.25">
      <c r="L2187" s="11"/>
    </row>
    <row r="2188" spans="12:12" x14ac:dyDescent="0.25">
      <c r="L2188" s="11"/>
    </row>
    <row r="2189" spans="12:12" x14ac:dyDescent="0.25">
      <c r="L2189" s="11"/>
    </row>
    <row r="2190" spans="12:12" x14ac:dyDescent="0.25">
      <c r="L2190" s="11"/>
    </row>
    <row r="2191" spans="12:12" x14ac:dyDescent="0.25">
      <c r="L2191" s="11"/>
    </row>
    <row r="2192" spans="12:12" x14ac:dyDescent="0.25">
      <c r="L2192" s="11"/>
    </row>
    <row r="2193" spans="12:12" x14ac:dyDescent="0.25">
      <c r="L2193" s="11"/>
    </row>
    <row r="2194" spans="12:12" x14ac:dyDescent="0.25">
      <c r="L2194" s="11"/>
    </row>
    <row r="2195" spans="12:12" x14ac:dyDescent="0.25">
      <c r="L2195" s="11"/>
    </row>
    <row r="2196" spans="12:12" x14ac:dyDescent="0.25">
      <c r="L2196" s="11"/>
    </row>
    <row r="2197" spans="12:12" x14ac:dyDescent="0.25">
      <c r="L2197" s="11"/>
    </row>
    <row r="2198" spans="12:12" x14ac:dyDescent="0.25">
      <c r="L2198" s="11"/>
    </row>
    <row r="2199" spans="12:12" x14ac:dyDescent="0.25">
      <c r="L2199" s="11"/>
    </row>
    <row r="2200" spans="12:12" x14ac:dyDescent="0.25">
      <c r="L2200" s="11"/>
    </row>
    <row r="2201" spans="12:12" x14ac:dyDescent="0.25">
      <c r="L2201" s="11"/>
    </row>
    <row r="2202" spans="12:12" x14ac:dyDescent="0.25">
      <c r="L2202" s="11"/>
    </row>
    <row r="2203" spans="12:12" x14ac:dyDescent="0.25">
      <c r="L2203" s="11"/>
    </row>
    <row r="2204" spans="12:12" x14ac:dyDescent="0.25">
      <c r="L2204" s="11"/>
    </row>
    <row r="2205" spans="12:12" x14ac:dyDescent="0.25">
      <c r="L2205" s="11"/>
    </row>
    <row r="2206" spans="12:12" x14ac:dyDescent="0.25">
      <c r="L2206" s="11"/>
    </row>
    <row r="2207" spans="12:12" x14ac:dyDescent="0.25">
      <c r="L2207" s="11"/>
    </row>
    <row r="2208" spans="12:12" x14ac:dyDescent="0.25">
      <c r="L2208" s="11"/>
    </row>
    <row r="2209" spans="12:12" x14ac:dyDescent="0.25">
      <c r="L2209" s="11"/>
    </row>
    <row r="2210" spans="12:12" x14ac:dyDescent="0.25">
      <c r="L2210" s="11"/>
    </row>
    <row r="2211" spans="12:12" x14ac:dyDescent="0.25">
      <c r="L2211" s="11"/>
    </row>
    <row r="2212" spans="12:12" x14ac:dyDescent="0.25">
      <c r="L2212" s="11"/>
    </row>
    <row r="2213" spans="12:12" x14ac:dyDescent="0.25">
      <c r="L2213" s="11"/>
    </row>
    <row r="2214" spans="12:12" x14ac:dyDescent="0.25">
      <c r="L2214" s="11"/>
    </row>
    <row r="2215" spans="12:12" x14ac:dyDescent="0.25">
      <c r="L2215" s="11"/>
    </row>
    <row r="2216" spans="12:12" x14ac:dyDescent="0.25">
      <c r="L2216" s="11"/>
    </row>
    <row r="2217" spans="12:12" x14ac:dyDescent="0.25">
      <c r="L2217" s="11"/>
    </row>
    <row r="2218" spans="12:12" x14ac:dyDescent="0.25">
      <c r="L2218" s="11"/>
    </row>
    <row r="2219" spans="12:12" x14ac:dyDescent="0.25">
      <c r="L2219" s="11"/>
    </row>
    <row r="2220" spans="12:12" x14ac:dyDescent="0.25">
      <c r="L2220" s="11"/>
    </row>
    <row r="2221" spans="12:12" x14ac:dyDescent="0.25">
      <c r="L2221" s="11"/>
    </row>
    <row r="2222" spans="12:12" x14ac:dyDescent="0.25">
      <c r="L2222" s="11"/>
    </row>
    <row r="2223" spans="12:12" x14ac:dyDescent="0.25">
      <c r="L2223" s="11"/>
    </row>
    <row r="2224" spans="12:12" x14ac:dyDescent="0.25">
      <c r="L2224" s="11"/>
    </row>
    <row r="2225" spans="12:12" x14ac:dyDescent="0.25">
      <c r="L2225" s="11"/>
    </row>
    <row r="2226" spans="12:12" x14ac:dyDescent="0.25">
      <c r="L2226" s="11"/>
    </row>
    <row r="2227" spans="12:12" x14ac:dyDescent="0.25">
      <c r="L2227" s="11"/>
    </row>
    <row r="2228" spans="12:12" x14ac:dyDescent="0.25">
      <c r="L2228" s="11"/>
    </row>
    <row r="2229" spans="12:12" x14ac:dyDescent="0.25">
      <c r="L2229" s="11"/>
    </row>
    <row r="2230" spans="12:12" x14ac:dyDescent="0.25">
      <c r="L2230" s="11"/>
    </row>
    <row r="2231" spans="12:12" x14ac:dyDescent="0.25">
      <c r="L2231" s="11"/>
    </row>
    <row r="2232" spans="12:12" x14ac:dyDescent="0.25">
      <c r="L2232" s="11"/>
    </row>
    <row r="2233" spans="12:12" x14ac:dyDescent="0.25">
      <c r="L2233" s="11"/>
    </row>
    <row r="2234" spans="12:12" x14ac:dyDescent="0.25">
      <c r="L2234" s="11"/>
    </row>
    <row r="2235" spans="12:12" x14ac:dyDescent="0.25">
      <c r="L2235" s="11"/>
    </row>
    <row r="2236" spans="12:12" x14ac:dyDescent="0.25">
      <c r="L2236" s="11"/>
    </row>
    <row r="2237" spans="12:12" x14ac:dyDescent="0.25">
      <c r="L2237" s="11"/>
    </row>
    <row r="2238" spans="12:12" x14ac:dyDescent="0.25">
      <c r="L2238" s="11"/>
    </row>
    <row r="2239" spans="12:12" x14ac:dyDescent="0.25">
      <c r="L2239" s="11"/>
    </row>
    <row r="2240" spans="12:12" x14ac:dyDescent="0.25">
      <c r="L2240" s="11"/>
    </row>
    <row r="2241" spans="12:12" x14ac:dyDescent="0.25">
      <c r="L2241" s="11"/>
    </row>
    <row r="2242" spans="12:12" x14ac:dyDescent="0.25">
      <c r="L2242" s="11"/>
    </row>
    <row r="2243" spans="12:12" x14ac:dyDescent="0.25">
      <c r="L2243" s="11"/>
    </row>
    <row r="2244" spans="12:12" x14ac:dyDescent="0.25">
      <c r="L2244" s="11"/>
    </row>
    <row r="2245" spans="12:12" x14ac:dyDescent="0.25">
      <c r="L2245" s="11"/>
    </row>
    <row r="2246" spans="12:12" x14ac:dyDescent="0.25">
      <c r="L2246" s="11"/>
    </row>
    <row r="2247" spans="12:12" x14ac:dyDescent="0.25">
      <c r="L2247" s="11"/>
    </row>
    <row r="2248" spans="12:12" x14ac:dyDescent="0.25">
      <c r="L2248" s="11"/>
    </row>
    <row r="2249" spans="12:12" x14ac:dyDescent="0.25">
      <c r="L2249" s="11"/>
    </row>
    <row r="2250" spans="12:12" x14ac:dyDescent="0.25">
      <c r="L2250" s="11"/>
    </row>
    <row r="2251" spans="12:12" x14ac:dyDescent="0.25">
      <c r="L2251" s="11"/>
    </row>
    <row r="2252" spans="12:12" x14ac:dyDescent="0.25">
      <c r="L2252" s="11"/>
    </row>
    <row r="2253" spans="12:12" x14ac:dyDescent="0.25">
      <c r="L2253" s="11"/>
    </row>
    <row r="2254" spans="12:12" x14ac:dyDescent="0.25">
      <c r="L2254" s="11"/>
    </row>
    <row r="2255" spans="12:12" x14ac:dyDescent="0.25">
      <c r="L2255" s="11"/>
    </row>
    <row r="2256" spans="12:12" x14ac:dyDescent="0.25">
      <c r="L2256" s="11"/>
    </row>
    <row r="2257" spans="12:12" x14ac:dyDescent="0.25">
      <c r="L2257" s="11"/>
    </row>
    <row r="2258" spans="12:12" x14ac:dyDescent="0.25">
      <c r="L2258" s="11"/>
    </row>
    <row r="2259" spans="12:12" x14ac:dyDescent="0.25">
      <c r="L2259" s="11"/>
    </row>
    <row r="2260" spans="12:12" x14ac:dyDescent="0.25">
      <c r="L2260" s="11"/>
    </row>
    <row r="2261" spans="12:12" x14ac:dyDescent="0.25">
      <c r="L2261" s="11"/>
    </row>
    <row r="2262" spans="12:12" x14ac:dyDescent="0.25">
      <c r="L2262" s="11"/>
    </row>
    <row r="2263" spans="12:12" x14ac:dyDescent="0.25">
      <c r="L2263" s="11"/>
    </row>
    <row r="2264" spans="12:12" x14ac:dyDescent="0.25">
      <c r="L2264" s="11"/>
    </row>
    <row r="2265" spans="12:12" x14ac:dyDescent="0.25">
      <c r="L2265" s="11"/>
    </row>
    <row r="2266" spans="12:12" x14ac:dyDescent="0.25">
      <c r="L2266" s="11"/>
    </row>
    <row r="2267" spans="12:12" x14ac:dyDescent="0.25">
      <c r="L2267" s="11"/>
    </row>
    <row r="2268" spans="12:12" x14ac:dyDescent="0.25">
      <c r="L2268" s="11"/>
    </row>
    <row r="2269" spans="12:12" x14ac:dyDescent="0.25">
      <c r="L2269" s="11"/>
    </row>
    <row r="2270" spans="12:12" x14ac:dyDescent="0.25">
      <c r="L2270" s="11"/>
    </row>
    <row r="2271" spans="12:12" x14ac:dyDescent="0.25">
      <c r="L2271" s="11"/>
    </row>
    <row r="2272" spans="12:12" x14ac:dyDescent="0.25">
      <c r="L2272" s="11"/>
    </row>
    <row r="2273" spans="12:12" x14ac:dyDescent="0.25">
      <c r="L2273" s="11"/>
    </row>
    <row r="2274" spans="12:12" x14ac:dyDescent="0.25">
      <c r="L2274" s="11"/>
    </row>
    <row r="2275" spans="12:12" x14ac:dyDescent="0.25">
      <c r="L2275" s="11"/>
    </row>
    <row r="2276" spans="12:12" x14ac:dyDescent="0.25">
      <c r="L2276" s="11"/>
    </row>
    <row r="2277" spans="12:12" x14ac:dyDescent="0.25">
      <c r="L2277" s="11"/>
    </row>
    <row r="2278" spans="12:12" x14ac:dyDescent="0.25">
      <c r="L2278" s="11"/>
    </row>
    <row r="2279" spans="12:12" x14ac:dyDescent="0.25">
      <c r="L2279" s="11"/>
    </row>
    <row r="2280" spans="12:12" x14ac:dyDescent="0.25">
      <c r="L2280" s="11"/>
    </row>
    <row r="2281" spans="12:12" x14ac:dyDescent="0.25">
      <c r="L2281" s="11"/>
    </row>
    <row r="2282" spans="12:12" x14ac:dyDescent="0.25">
      <c r="L2282" s="11"/>
    </row>
    <row r="2283" spans="12:12" x14ac:dyDescent="0.25">
      <c r="L2283" s="11"/>
    </row>
    <row r="2284" spans="12:12" x14ac:dyDescent="0.25">
      <c r="L2284" s="11"/>
    </row>
    <row r="2285" spans="12:12" x14ac:dyDescent="0.25">
      <c r="L2285" s="11"/>
    </row>
    <row r="2286" spans="12:12" x14ac:dyDescent="0.25">
      <c r="L2286" s="11"/>
    </row>
    <row r="2287" spans="12:12" x14ac:dyDescent="0.25">
      <c r="L2287" s="11"/>
    </row>
    <row r="2288" spans="12:12" x14ac:dyDescent="0.25">
      <c r="L2288" s="11"/>
    </row>
    <row r="2289" spans="12:12" x14ac:dyDescent="0.25">
      <c r="L2289" s="11"/>
    </row>
    <row r="2290" spans="12:12" x14ac:dyDescent="0.25">
      <c r="L2290" s="11"/>
    </row>
    <row r="2291" spans="12:12" x14ac:dyDescent="0.25">
      <c r="L2291" s="11"/>
    </row>
    <row r="2292" spans="12:12" x14ac:dyDescent="0.25">
      <c r="L2292" s="11"/>
    </row>
    <row r="2293" spans="12:12" x14ac:dyDescent="0.25">
      <c r="L2293" s="11"/>
    </row>
    <row r="2294" spans="12:12" x14ac:dyDescent="0.25">
      <c r="L2294" s="11"/>
    </row>
    <row r="2295" spans="12:12" x14ac:dyDescent="0.25">
      <c r="L2295" s="11"/>
    </row>
    <row r="2296" spans="12:12" x14ac:dyDescent="0.25">
      <c r="L2296" s="11"/>
    </row>
    <row r="2297" spans="12:12" x14ac:dyDescent="0.25">
      <c r="L2297" s="11"/>
    </row>
    <row r="2298" spans="12:12" x14ac:dyDescent="0.25">
      <c r="L2298" s="11"/>
    </row>
    <row r="2299" spans="12:12" x14ac:dyDescent="0.25">
      <c r="L2299" s="11"/>
    </row>
    <row r="2300" spans="12:12" x14ac:dyDescent="0.25">
      <c r="L2300" s="11"/>
    </row>
    <row r="2301" spans="12:12" x14ac:dyDescent="0.25">
      <c r="L2301" s="11"/>
    </row>
    <row r="2302" spans="12:12" x14ac:dyDescent="0.25">
      <c r="L2302" s="11"/>
    </row>
    <row r="2303" spans="12:12" x14ac:dyDescent="0.25">
      <c r="L2303" s="11"/>
    </row>
    <row r="2304" spans="12:12" x14ac:dyDescent="0.25">
      <c r="L2304" s="11"/>
    </row>
    <row r="2305" spans="12:12" x14ac:dyDescent="0.25">
      <c r="L2305" s="11"/>
    </row>
    <row r="2306" spans="12:12" x14ac:dyDescent="0.25">
      <c r="L2306" s="11"/>
    </row>
    <row r="2307" spans="12:12" x14ac:dyDescent="0.25">
      <c r="L2307" s="11"/>
    </row>
    <row r="2308" spans="12:12" x14ac:dyDescent="0.25">
      <c r="L2308" s="11"/>
    </row>
    <row r="2309" spans="12:12" x14ac:dyDescent="0.25">
      <c r="L2309" s="11"/>
    </row>
    <row r="2310" spans="12:12" x14ac:dyDescent="0.25">
      <c r="L2310" s="11"/>
    </row>
    <row r="2311" spans="12:12" x14ac:dyDescent="0.25">
      <c r="L2311" s="11"/>
    </row>
    <row r="2312" spans="12:12" x14ac:dyDescent="0.25">
      <c r="L2312" s="11"/>
    </row>
    <row r="2313" spans="12:12" x14ac:dyDescent="0.25">
      <c r="L2313" s="11"/>
    </row>
    <row r="2314" spans="12:12" x14ac:dyDescent="0.25">
      <c r="L2314" s="11"/>
    </row>
    <row r="2315" spans="12:12" x14ac:dyDescent="0.25">
      <c r="L2315" s="11"/>
    </row>
    <row r="2316" spans="12:12" x14ac:dyDescent="0.25">
      <c r="L2316" s="11"/>
    </row>
    <row r="2317" spans="12:12" x14ac:dyDescent="0.25">
      <c r="L2317" s="11"/>
    </row>
    <row r="2318" spans="12:12" x14ac:dyDescent="0.25">
      <c r="L2318" s="11"/>
    </row>
    <row r="2319" spans="12:12" x14ac:dyDescent="0.25">
      <c r="L2319" s="11"/>
    </row>
    <row r="2320" spans="12:12" x14ac:dyDescent="0.25">
      <c r="L2320" s="11"/>
    </row>
    <row r="2321" spans="12:12" x14ac:dyDescent="0.25">
      <c r="L2321" s="11"/>
    </row>
    <row r="2322" spans="12:12" x14ac:dyDescent="0.25">
      <c r="L2322" s="11"/>
    </row>
    <row r="2323" spans="12:12" x14ac:dyDescent="0.25">
      <c r="L2323" s="11"/>
    </row>
    <row r="2324" spans="12:12" x14ac:dyDescent="0.25">
      <c r="L2324" s="11"/>
    </row>
    <row r="2325" spans="12:12" x14ac:dyDescent="0.25">
      <c r="L2325" s="11"/>
    </row>
    <row r="2326" spans="12:12" x14ac:dyDescent="0.25">
      <c r="L2326" s="11"/>
    </row>
    <row r="2327" spans="12:12" x14ac:dyDescent="0.25">
      <c r="L2327" s="11"/>
    </row>
    <row r="2328" spans="12:12" x14ac:dyDescent="0.25">
      <c r="L2328" s="11"/>
    </row>
    <row r="2329" spans="12:12" x14ac:dyDescent="0.25">
      <c r="L2329" s="11"/>
    </row>
    <row r="2330" spans="12:12" x14ac:dyDescent="0.25">
      <c r="L2330" s="11"/>
    </row>
    <row r="2331" spans="12:12" x14ac:dyDescent="0.25">
      <c r="L2331" s="11"/>
    </row>
    <row r="2332" spans="12:12" x14ac:dyDescent="0.25">
      <c r="L2332" s="11"/>
    </row>
    <row r="2333" spans="12:12" x14ac:dyDescent="0.25">
      <c r="L2333" s="11"/>
    </row>
    <row r="2334" spans="12:12" x14ac:dyDescent="0.25">
      <c r="L2334" s="11"/>
    </row>
    <row r="2335" spans="12:12" x14ac:dyDescent="0.25">
      <c r="L2335" s="11"/>
    </row>
    <row r="2336" spans="12:12" x14ac:dyDescent="0.25">
      <c r="L2336" s="11"/>
    </row>
    <row r="2337" spans="12:12" x14ac:dyDescent="0.25">
      <c r="L2337" s="11"/>
    </row>
    <row r="2338" spans="12:12" x14ac:dyDescent="0.25">
      <c r="L2338" s="11"/>
    </row>
    <row r="2339" spans="12:12" x14ac:dyDescent="0.25">
      <c r="L2339" s="11"/>
    </row>
    <row r="2340" spans="12:12" x14ac:dyDescent="0.25">
      <c r="L2340" s="11"/>
    </row>
    <row r="2341" spans="12:12" x14ac:dyDescent="0.25">
      <c r="L2341" s="11"/>
    </row>
    <row r="2342" spans="12:12" x14ac:dyDescent="0.25">
      <c r="L2342" s="11"/>
    </row>
    <row r="2343" spans="12:12" x14ac:dyDescent="0.25">
      <c r="L2343" s="11"/>
    </row>
    <row r="2344" spans="12:12" x14ac:dyDescent="0.25">
      <c r="L2344" s="11"/>
    </row>
    <row r="2345" spans="12:12" x14ac:dyDescent="0.25">
      <c r="L2345" s="11"/>
    </row>
    <row r="2346" spans="12:12" x14ac:dyDescent="0.25">
      <c r="L2346" s="11"/>
    </row>
    <row r="2347" spans="12:12" x14ac:dyDescent="0.25">
      <c r="L2347" s="11"/>
    </row>
    <row r="2348" spans="12:12" x14ac:dyDescent="0.25">
      <c r="L2348" s="11"/>
    </row>
    <row r="2349" spans="12:12" x14ac:dyDescent="0.25">
      <c r="L2349" s="11"/>
    </row>
    <row r="2350" spans="12:12" x14ac:dyDescent="0.25">
      <c r="L2350" s="11"/>
    </row>
    <row r="2351" spans="12:12" x14ac:dyDescent="0.25">
      <c r="L2351" s="11"/>
    </row>
    <row r="2352" spans="12:12" x14ac:dyDescent="0.25">
      <c r="L2352" s="11"/>
    </row>
    <row r="2353" spans="12:12" x14ac:dyDescent="0.25">
      <c r="L2353" s="11"/>
    </row>
    <row r="2354" spans="12:12" x14ac:dyDescent="0.25">
      <c r="L2354" s="11"/>
    </row>
    <row r="2355" spans="12:12" x14ac:dyDescent="0.25">
      <c r="L2355" s="11"/>
    </row>
    <row r="2356" spans="12:12" x14ac:dyDescent="0.25">
      <c r="L2356" s="11"/>
    </row>
    <row r="2357" spans="12:12" x14ac:dyDescent="0.25">
      <c r="L2357" s="11"/>
    </row>
    <row r="2358" spans="12:12" x14ac:dyDescent="0.25">
      <c r="L2358" s="11"/>
    </row>
    <row r="2359" spans="12:12" x14ac:dyDescent="0.25">
      <c r="L2359" s="11"/>
    </row>
    <row r="2360" spans="12:12" x14ac:dyDescent="0.25">
      <c r="L2360" s="11"/>
    </row>
    <row r="2361" spans="12:12" x14ac:dyDescent="0.25">
      <c r="L2361" s="11"/>
    </row>
    <row r="2362" spans="12:12" x14ac:dyDescent="0.25">
      <c r="L2362" s="11"/>
    </row>
    <row r="2363" spans="12:12" x14ac:dyDescent="0.25">
      <c r="L2363" s="11"/>
    </row>
    <row r="2364" spans="12:12" x14ac:dyDescent="0.25">
      <c r="L2364" s="11"/>
    </row>
    <row r="2365" spans="12:12" x14ac:dyDescent="0.25">
      <c r="L2365" s="11"/>
    </row>
    <row r="2366" spans="12:12" x14ac:dyDescent="0.25">
      <c r="L2366" s="11"/>
    </row>
    <row r="2367" spans="12:12" x14ac:dyDescent="0.25">
      <c r="L2367" s="11"/>
    </row>
    <row r="2368" spans="12:12" x14ac:dyDescent="0.25">
      <c r="L2368" s="11"/>
    </row>
    <row r="2369" spans="12:12" x14ac:dyDescent="0.25">
      <c r="L2369" s="11"/>
    </row>
    <row r="2370" spans="12:12" x14ac:dyDescent="0.25">
      <c r="L2370" s="11"/>
    </row>
    <row r="2371" spans="12:12" x14ac:dyDescent="0.25">
      <c r="L2371" s="11"/>
    </row>
    <row r="2372" spans="12:12" x14ac:dyDescent="0.25">
      <c r="L2372" s="11"/>
    </row>
    <row r="2373" spans="12:12" x14ac:dyDescent="0.25">
      <c r="L2373" s="11"/>
    </row>
    <row r="2374" spans="12:12" x14ac:dyDescent="0.25">
      <c r="L2374" s="11"/>
    </row>
    <row r="2375" spans="12:12" x14ac:dyDescent="0.25">
      <c r="L2375" s="11"/>
    </row>
    <row r="2376" spans="12:12" x14ac:dyDescent="0.25">
      <c r="L2376" s="11"/>
    </row>
    <row r="2377" spans="12:12" x14ac:dyDescent="0.25">
      <c r="L2377" s="11"/>
    </row>
    <row r="2378" spans="12:12" x14ac:dyDescent="0.25">
      <c r="L2378" s="11"/>
    </row>
    <row r="2379" spans="12:12" x14ac:dyDescent="0.25">
      <c r="L2379" s="11"/>
    </row>
    <row r="2380" spans="12:12" x14ac:dyDescent="0.25">
      <c r="L2380" s="11"/>
    </row>
    <row r="2381" spans="12:12" x14ac:dyDescent="0.25">
      <c r="L2381" s="11"/>
    </row>
    <row r="2382" spans="12:12" x14ac:dyDescent="0.25">
      <c r="L2382" s="11"/>
    </row>
    <row r="2383" spans="12:12" x14ac:dyDescent="0.25">
      <c r="L2383" s="11"/>
    </row>
    <row r="2384" spans="12:12" x14ac:dyDescent="0.25">
      <c r="L2384" s="11"/>
    </row>
    <row r="2385" spans="12:12" x14ac:dyDescent="0.25">
      <c r="L2385" s="11"/>
    </row>
    <row r="2386" spans="12:12" x14ac:dyDescent="0.25">
      <c r="L2386" s="11"/>
    </row>
    <row r="2387" spans="12:12" x14ac:dyDescent="0.25">
      <c r="L2387" s="11"/>
    </row>
    <row r="2388" spans="12:12" x14ac:dyDescent="0.25">
      <c r="L2388" s="11"/>
    </row>
    <row r="2389" spans="12:12" x14ac:dyDescent="0.25">
      <c r="L2389" s="11"/>
    </row>
    <row r="2390" spans="12:12" x14ac:dyDescent="0.25">
      <c r="L2390" s="11"/>
    </row>
    <row r="2391" spans="12:12" x14ac:dyDescent="0.25">
      <c r="L2391" s="11"/>
    </row>
    <row r="2392" spans="12:12" x14ac:dyDescent="0.25">
      <c r="L2392" s="11"/>
    </row>
    <row r="2393" spans="12:12" x14ac:dyDescent="0.25">
      <c r="L2393" s="11"/>
    </row>
    <row r="2394" spans="12:12" x14ac:dyDescent="0.25">
      <c r="L2394" s="11"/>
    </row>
    <row r="2395" spans="12:12" x14ac:dyDescent="0.25">
      <c r="L2395" s="11"/>
    </row>
    <row r="2396" spans="12:12" x14ac:dyDescent="0.25">
      <c r="L2396" s="11"/>
    </row>
    <row r="2397" spans="12:12" x14ac:dyDescent="0.25">
      <c r="L2397" s="11"/>
    </row>
    <row r="2398" spans="12:12" x14ac:dyDescent="0.25">
      <c r="L2398" s="11"/>
    </row>
    <row r="2399" spans="12:12" x14ac:dyDescent="0.25">
      <c r="L2399" s="11"/>
    </row>
    <row r="2400" spans="12:12" x14ac:dyDescent="0.25">
      <c r="L2400" s="11"/>
    </row>
    <row r="2401" spans="12:12" x14ac:dyDescent="0.25">
      <c r="L2401" s="11"/>
    </row>
    <row r="2402" spans="12:12" x14ac:dyDescent="0.25">
      <c r="L2402" s="11"/>
    </row>
    <row r="2403" spans="12:12" x14ac:dyDescent="0.25">
      <c r="L2403" s="11"/>
    </row>
    <row r="2404" spans="12:12" x14ac:dyDescent="0.25">
      <c r="L2404" s="11"/>
    </row>
    <row r="2405" spans="12:12" x14ac:dyDescent="0.25">
      <c r="L2405" s="11"/>
    </row>
    <row r="2406" spans="12:12" x14ac:dyDescent="0.25">
      <c r="L2406" s="11"/>
    </row>
    <row r="2407" spans="12:12" x14ac:dyDescent="0.25">
      <c r="L2407" s="11"/>
    </row>
    <row r="2408" spans="12:12" x14ac:dyDescent="0.25">
      <c r="L2408" s="11"/>
    </row>
    <row r="2409" spans="12:12" x14ac:dyDescent="0.25">
      <c r="L2409" s="11"/>
    </row>
    <row r="2410" spans="12:12" x14ac:dyDescent="0.25">
      <c r="L2410" s="11"/>
    </row>
    <row r="2411" spans="12:12" x14ac:dyDescent="0.25">
      <c r="L2411" s="11"/>
    </row>
    <row r="2412" spans="12:12" x14ac:dyDescent="0.25">
      <c r="L2412" s="11"/>
    </row>
    <row r="2413" spans="12:12" x14ac:dyDescent="0.25">
      <c r="L2413" s="11"/>
    </row>
    <row r="2414" spans="12:12" x14ac:dyDescent="0.25">
      <c r="L2414" s="11"/>
    </row>
    <row r="2415" spans="12:12" x14ac:dyDescent="0.25">
      <c r="L2415" s="11"/>
    </row>
    <row r="2416" spans="12:12" x14ac:dyDescent="0.25">
      <c r="L2416" s="11"/>
    </row>
    <row r="2417" spans="12:12" x14ac:dyDescent="0.25">
      <c r="L2417" s="11"/>
    </row>
    <row r="2418" spans="12:12" x14ac:dyDescent="0.25">
      <c r="L2418" s="11"/>
    </row>
    <row r="2419" spans="12:12" x14ac:dyDescent="0.25">
      <c r="L2419" s="11"/>
    </row>
    <row r="2420" spans="12:12" x14ac:dyDescent="0.25">
      <c r="L2420" s="11"/>
    </row>
    <row r="2421" spans="12:12" x14ac:dyDescent="0.25">
      <c r="L2421" s="11"/>
    </row>
    <row r="2422" spans="12:12" x14ac:dyDescent="0.25">
      <c r="L2422" s="11"/>
    </row>
    <row r="2423" spans="12:12" x14ac:dyDescent="0.25">
      <c r="L2423" s="11"/>
    </row>
    <row r="2424" spans="12:12" x14ac:dyDescent="0.25">
      <c r="L2424" s="11"/>
    </row>
    <row r="2425" spans="12:12" x14ac:dyDescent="0.25">
      <c r="L2425" s="11"/>
    </row>
    <row r="2426" spans="12:12" x14ac:dyDescent="0.25">
      <c r="L2426" s="11"/>
    </row>
    <row r="2427" spans="12:12" x14ac:dyDescent="0.25">
      <c r="L2427" s="11"/>
    </row>
    <row r="2428" spans="12:12" x14ac:dyDescent="0.25">
      <c r="L2428" s="11"/>
    </row>
    <row r="2429" spans="12:12" x14ac:dyDescent="0.25">
      <c r="L2429" s="11"/>
    </row>
    <row r="2430" spans="12:12" x14ac:dyDescent="0.25">
      <c r="L2430" s="11"/>
    </row>
    <row r="2431" spans="12:12" x14ac:dyDescent="0.25">
      <c r="L2431" s="11"/>
    </row>
    <row r="2432" spans="12:12" x14ac:dyDescent="0.25">
      <c r="L2432" s="11"/>
    </row>
    <row r="2433" spans="12:12" x14ac:dyDescent="0.25">
      <c r="L2433" s="11"/>
    </row>
    <row r="2434" spans="12:12" x14ac:dyDescent="0.25">
      <c r="L2434" s="11"/>
    </row>
    <row r="2435" spans="12:12" x14ac:dyDescent="0.25">
      <c r="L2435" s="11"/>
    </row>
    <row r="2436" spans="12:12" x14ac:dyDescent="0.25">
      <c r="L2436" s="11"/>
    </row>
    <row r="2437" spans="12:12" x14ac:dyDescent="0.25">
      <c r="L2437" s="11"/>
    </row>
    <row r="2438" spans="12:12" x14ac:dyDescent="0.25">
      <c r="L2438" s="11"/>
    </row>
    <row r="2439" spans="12:12" x14ac:dyDescent="0.25">
      <c r="L2439" s="11"/>
    </row>
    <row r="2440" spans="12:12" x14ac:dyDescent="0.25">
      <c r="L2440" s="11"/>
    </row>
    <row r="2441" spans="12:12" x14ac:dyDescent="0.25">
      <c r="L2441" s="11"/>
    </row>
    <row r="2442" spans="12:12" x14ac:dyDescent="0.25">
      <c r="L2442" s="11"/>
    </row>
    <row r="2443" spans="12:12" x14ac:dyDescent="0.25">
      <c r="L2443" s="11"/>
    </row>
    <row r="2444" spans="12:12" x14ac:dyDescent="0.25">
      <c r="L2444" s="11"/>
    </row>
    <row r="2445" spans="12:12" x14ac:dyDescent="0.25">
      <c r="L2445" s="11"/>
    </row>
    <row r="2446" spans="12:12" x14ac:dyDescent="0.25">
      <c r="L2446" s="11"/>
    </row>
    <row r="2447" spans="12:12" x14ac:dyDescent="0.25">
      <c r="L2447" s="11"/>
    </row>
    <row r="2448" spans="12:12" x14ac:dyDescent="0.25">
      <c r="L2448" s="11"/>
    </row>
    <row r="2449" spans="12:12" x14ac:dyDescent="0.25">
      <c r="L2449" s="11"/>
    </row>
    <row r="2450" spans="12:12" x14ac:dyDescent="0.25">
      <c r="L2450" s="11"/>
    </row>
    <row r="2451" spans="12:12" x14ac:dyDescent="0.25">
      <c r="L2451" s="11"/>
    </row>
    <row r="2452" spans="12:12" x14ac:dyDescent="0.25">
      <c r="L2452" s="11"/>
    </row>
    <row r="2453" spans="12:12" x14ac:dyDescent="0.25">
      <c r="L2453" s="11"/>
    </row>
    <row r="2454" spans="12:12" x14ac:dyDescent="0.25">
      <c r="L2454" s="11"/>
    </row>
    <row r="2455" spans="12:12" x14ac:dyDescent="0.25">
      <c r="L2455" s="11"/>
    </row>
    <row r="2456" spans="12:12" x14ac:dyDescent="0.25">
      <c r="L2456" s="11"/>
    </row>
    <row r="2457" spans="12:12" x14ac:dyDescent="0.25">
      <c r="L2457" s="11"/>
    </row>
    <row r="2458" spans="12:12" x14ac:dyDescent="0.25">
      <c r="L2458" s="11"/>
    </row>
    <row r="2459" spans="12:12" x14ac:dyDescent="0.25">
      <c r="L2459" s="11"/>
    </row>
    <row r="2460" spans="12:12" x14ac:dyDescent="0.25">
      <c r="L2460" s="11"/>
    </row>
    <row r="2461" spans="12:12" x14ac:dyDescent="0.25">
      <c r="L2461" s="11"/>
    </row>
    <row r="2462" spans="12:12" x14ac:dyDescent="0.25">
      <c r="L2462" s="11"/>
    </row>
    <row r="2463" spans="12:12" x14ac:dyDescent="0.25">
      <c r="L2463" s="11"/>
    </row>
    <row r="2464" spans="12:12" x14ac:dyDescent="0.25">
      <c r="L2464" s="11"/>
    </row>
    <row r="2465" spans="12:12" x14ac:dyDescent="0.25">
      <c r="L2465" s="11"/>
    </row>
    <row r="2466" spans="12:12" x14ac:dyDescent="0.25">
      <c r="L2466" s="11"/>
    </row>
    <row r="2467" spans="12:12" x14ac:dyDescent="0.25">
      <c r="L2467" s="11"/>
    </row>
    <row r="2468" spans="12:12" x14ac:dyDescent="0.25">
      <c r="L2468" s="11"/>
    </row>
    <row r="2469" spans="12:12" x14ac:dyDescent="0.25">
      <c r="L2469" s="11"/>
    </row>
    <row r="2470" spans="12:12" x14ac:dyDescent="0.25">
      <c r="L2470" s="11"/>
    </row>
    <row r="2471" spans="12:12" x14ac:dyDescent="0.25">
      <c r="L2471" s="11"/>
    </row>
    <row r="2472" spans="12:12" x14ac:dyDescent="0.25">
      <c r="L2472" s="11"/>
    </row>
    <row r="2473" spans="12:12" x14ac:dyDescent="0.25">
      <c r="L2473" s="11"/>
    </row>
    <row r="2474" spans="12:12" x14ac:dyDescent="0.25">
      <c r="L2474" s="11"/>
    </row>
    <row r="2475" spans="12:12" x14ac:dyDescent="0.25">
      <c r="L2475" s="11"/>
    </row>
    <row r="2476" spans="12:12" x14ac:dyDescent="0.25">
      <c r="L2476" s="11"/>
    </row>
    <row r="2477" spans="12:12" x14ac:dyDescent="0.25">
      <c r="L2477" s="11"/>
    </row>
    <row r="2478" spans="12:12" x14ac:dyDescent="0.25">
      <c r="L2478" s="11"/>
    </row>
    <row r="2479" spans="12:12" x14ac:dyDescent="0.25">
      <c r="L2479" s="11"/>
    </row>
    <row r="2480" spans="12:12" x14ac:dyDescent="0.25">
      <c r="L2480" s="11"/>
    </row>
    <row r="2481" spans="12:12" x14ac:dyDescent="0.25">
      <c r="L2481" s="11"/>
    </row>
    <row r="2482" spans="12:12" x14ac:dyDescent="0.25">
      <c r="L2482" s="11"/>
    </row>
    <row r="2483" spans="12:12" x14ac:dyDescent="0.25">
      <c r="L2483" s="11"/>
    </row>
    <row r="2484" spans="12:12" x14ac:dyDescent="0.25">
      <c r="L2484" s="11"/>
    </row>
    <row r="2485" spans="12:12" x14ac:dyDescent="0.25">
      <c r="L2485" s="11"/>
    </row>
    <row r="2486" spans="12:12" x14ac:dyDescent="0.25">
      <c r="L2486" s="11"/>
    </row>
    <row r="2487" spans="12:12" x14ac:dyDescent="0.25">
      <c r="L2487" s="11"/>
    </row>
    <row r="2488" spans="12:12" x14ac:dyDescent="0.25">
      <c r="L2488" s="11"/>
    </row>
    <row r="2489" spans="12:12" x14ac:dyDescent="0.25">
      <c r="L2489" s="11"/>
    </row>
    <row r="2490" spans="12:12" x14ac:dyDescent="0.25">
      <c r="L2490" s="11"/>
    </row>
    <row r="2491" spans="12:12" x14ac:dyDescent="0.25">
      <c r="L2491" s="11"/>
    </row>
    <row r="2492" spans="12:12" x14ac:dyDescent="0.25">
      <c r="L2492" s="11"/>
    </row>
    <row r="2493" spans="12:12" x14ac:dyDescent="0.25">
      <c r="L2493" s="11"/>
    </row>
    <row r="2494" spans="12:12" x14ac:dyDescent="0.25">
      <c r="L2494" s="11"/>
    </row>
    <row r="2495" spans="12:12" x14ac:dyDescent="0.25">
      <c r="L2495" s="11"/>
    </row>
    <row r="2496" spans="12:12" x14ac:dyDescent="0.25">
      <c r="L2496" s="11"/>
    </row>
    <row r="2497" spans="12:12" x14ac:dyDescent="0.25">
      <c r="L2497" s="11"/>
    </row>
    <row r="2498" spans="12:12" x14ac:dyDescent="0.25">
      <c r="L2498" s="11"/>
    </row>
    <row r="2499" spans="12:12" x14ac:dyDescent="0.25">
      <c r="L2499" s="11"/>
    </row>
    <row r="2500" spans="12:12" x14ac:dyDescent="0.25">
      <c r="L2500" s="11"/>
    </row>
    <row r="2501" spans="12:12" x14ac:dyDescent="0.25">
      <c r="L2501" s="11"/>
    </row>
    <row r="2502" spans="12:12" x14ac:dyDescent="0.25">
      <c r="L2502" s="11"/>
    </row>
    <row r="2503" spans="12:12" x14ac:dyDescent="0.25">
      <c r="L2503" s="11"/>
    </row>
    <row r="2504" spans="12:12" x14ac:dyDescent="0.25">
      <c r="L2504" s="11"/>
    </row>
    <row r="2505" spans="12:12" x14ac:dyDescent="0.25">
      <c r="L2505" s="11"/>
    </row>
    <row r="2506" spans="12:12" x14ac:dyDescent="0.25">
      <c r="L2506" s="11"/>
    </row>
    <row r="2507" spans="12:12" x14ac:dyDescent="0.25">
      <c r="L2507" s="11"/>
    </row>
    <row r="2508" spans="12:12" x14ac:dyDescent="0.25">
      <c r="L2508" s="11"/>
    </row>
    <row r="2509" spans="12:12" x14ac:dyDescent="0.25">
      <c r="L2509" s="11"/>
    </row>
    <row r="2510" spans="12:12" x14ac:dyDescent="0.25">
      <c r="L2510" s="11"/>
    </row>
    <row r="2511" spans="12:12" x14ac:dyDescent="0.25">
      <c r="L2511" s="11"/>
    </row>
    <row r="2512" spans="12:12" x14ac:dyDescent="0.25">
      <c r="L2512" s="11"/>
    </row>
    <row r="2513" spans="12:12" x14ac:dyDescent="0.25">
      <c r="L2513" s="11"/>
    </row>
    <row r="2514" spans="12:12" x14ac:dyDescent="0.25">
      <c r="L2514" s="11"/>
    </row>
    <row r="2515" spans="12:12" x14ac:dyDescent="0.25">
      <c r="L2515" s="11"/>
    </row>
    <row r="2516" spans="12:12" x14ac:dyDescent="0.25">
      <c r="L2516" s="11"/>
    </row>
    <row r="2517" spans="12:12" x14ac:dyDescent="0.25">
      <c r="L2517" s="11"/>
    </row>
    <row r="2518" spans="12:12" x14ac:dyDescent="0.25">
      <c r="L2518" s="11"/>
    </row>
    <row r="2519" spans="12:12" x14ac:dyDescent="0.25">
      <c r="L2519" s="11"/>
    </row>
    <row r="2520" spans="12:12" x14ac:dyDescent="0.25">
      <c r="L2520" s="11"/>
    </row>
    <row r="2521" spans="12:12" x14ac:dyDescent="0.25">
      <c r="L2521" s="11"/>
    </row>
    <row r="2522" spans="12:12" x14ac:dyDescent="0.25">
      <c r="L2522" s="11"/>
    </row>
    <row r="2523" spans="12:12" x14ac:dyDescent="0.25">
      <c r="L2523" s="11"/>
    </row>
    <row r="2524" spans="12:12" x14ac:dyDescent="0.25">
      <c r="L2524" s="11"/>
    </row>
    <row r="2525" spans="12:12" x14ac:dyDescent="0.25">
      <c r="L2525" s="11"/>
    </row>
    <row r="2526" spans="12:12" x14ac:dyDescent="0.25">
      <c r="L2526" s="11"/>
    </row>
    <row r="2527" spans="12:12" x14ac:dyDescent="0.25">
      <c r="L2527" s="11"/>
    </row>
    <row r="2528" spans="12:12" x14ac:dyDescent="0.25">
      <c r="L2528" s="11"/>
    </row>
    <row r="2529" spans="12:12" x14ac:dyDescent="0.25">
      <c r="L2529" s="11"/>
    </row>
    <row r="2530" spans="12:12" x14ac:dyDescent="0.25">
      <c r="L2530" s="11"/>
    </row>
    <row r="2531" spans="12:12" x14ac:dyDescent="0.25">
      <c r="L2531" s="11"/>
    </row>
    <row r="2532" spans="12:12" x14ac:dyDescent="0.25">
      <c r="L2532" s="11"/>
    </row>
    <row r="2533" spans="12:12" x14ac:dyDescent="0.25">
      <c r="L2533" s="11"/>
    </row>
    <row r="2534" spans="12:12" x14ac:dyDescent="0.25">
      <c r="L2534" s="11"/>
    </row>
    <row r="2535" spans="12:12" x14ac:dyDescent="0.25">
      <c r="L2535" s="11"/>
    </row>
    <row r="2536" spans="12:12" x14ac:dyDescent="0.25">
      <c r="L2536" s="11"/>
    </row>
    <row r="2537" spans="12:12" x14ac:dyDescent="0.25">
      <c r="L2537" s="11"/>
    </row>
    <row r="2538" spans="12:12" x14ac:dyDescent="0.25">
      <c r="L2538" s="11"/>
    </row>
    <row r="2539" spans="12:12" x14ac:dyDescent="0.25">
      <c r="L2539" s="11"/>
    </row>
    <row r="2540" spans="12:12" x14ac:dyDescent="0.25">
      <c r="L2540" s="11"/>
    </row>
    <row r="2541" spans="12:12" x14ac:dyDescent="0.25">
      <c r="L2541" s="11"/>
    </row>
    <row r="2542" spans="12:12" x14ac:dyDescent="0.25">
      <c r="L2542" s="11"/>
    </row>
    <row r="2543" spans="12:12" x14ac:dyDescent="0.25">
      <c r="L2543" s="11"/>
    </row>
    <row r="2544" spans="12:12" x14ac:dyDescent="0.25">
      <c r="L2544" s="11"/>
    </row>
    <row r="2545" spans="12:12" x14ac:dyDescent="0.25">
      <c r="L2545" s="11"/>
    </row>
    <row r="2546" spans="12:12" x14ac:dyDescent="0.25">
      <c r="L2546" s="11"/>
    </row>
    <row r="2547" spans="12:12" x14ac:dyDescent="0.25">
      <c r="L2547" s="11"/>
    </row>
    <row r="2548" spans="12:12" x14ac:dyDescent="0.25">
      <c r="L2548" s="11"/>
    </row>
    <row r="2549" spans="12:12" x14ac:dyDescent="0.25">
      <c r="L2549" s="11"/>
    </row>
    <row r="2550" spans="12:12" x14ac:dyDescent="0.25">
      <c r="L2550" s="11"/>
    </row>
    <row r="2551" spans="12:12" x14ac:dyDescent="0.25">
      <c r="L2551" s="11"/>
    </row>
    <row r="2552" spans="12:12" x14ac:dyDescent="0.25">
      <c r="L2552" s="11"/>
    </row>
    <row r="2553" spans="12:12" x14ac:dyDescent="0.25">
      <c r="L2553" s="11"/>
    </row>
    <row r="2554" spans="12:12" x14ac:dyDescent="0.25">
      <c r="L2554" s="11"/>
    </row>
    <row r="2555" spans="12:12" x14ac:dyDescent="0.25">
      <c r="L2555" s="11"/>
    </row>
    <row r="2556" spans="12:12" x14ac:dyDescent="0.25">
      <c r="L2556" s="11"/>
    </row>
    <row r="2557" spans="12:12" x14ac:dyDescent="0.25">
      <c r="L2557" s="11"/>
    </row>
    <row r="2558" spans="12:12" x14ac:dyDescent="0.25">
      <c r="L2558" s="11"/>
    </row>
    <row r="2559" spans="12:12" x14ac:dyDescent="0.25">
      <c r="L2559" s="11"/>
    </row>
    <row r="2560" spans="12:12" x14ac:dyDescent="0.25">
      <c r="L2560" s="11"/>
    </row>
    <row r="2561" spans="12:12" x14ac:dyDescent="0.25">
      <c r="L2561" s="11"/>
    </row>
    <row r="2562" spans="12:12" x14ac:dyDescent="0.25">
      <c r="L2562" s="11"/>
    </row>
    <row r="2563" spans="12:12" x14ac:dyDescent="0.25">
      <c r="L2563" s="11"/>
    </row>
    <row r="2564" spans="12:12" x14ac:dyDescent="0.25">
      <c r="L2564" s="11"/>
    </row>
    <row r="2565" spans="12:12" x14ac:dyDescent="0.25">
      <c r="L2565" s="11"/>
    </row>
    <row r="2566" spans="12:12" x14ac:dyDescent="0.25">
      <c r="L2566" s="11"/>
    </row>
    <row r="2567" spans="12:12" x14ac:dyDescent="0.25">
      <c r="L2567" s="11"/>
    </row>
    <row r="2568" spans="12:12" x14ac:dyDescent="0.25">
      <c r="L2568" s="11"/>
    </row>
    <row r="2569" spans="12:12" x14ac:dyDescent="0.25">
      <c r="L2569" s="11"/>
    </row>
    <row r="2570" spans="12:12" x14ac:dyDescent="0.25">
      <c r="L2570" s="11"/>
    </row>
    <row r="2571" spans="12:12" x14ac:dyDescent="0.25">
      <c r="L2571" s="11"/>
    </row>
    <row r="2572" spans="12:12" x14ac:dyDescent="0.25">
      <c r="L2572" s="11"/>
    </row>
    <row r="2573" spans="12:12" x14ac:dyDescent="0.25">
      <c r="L2573" s="11"/>
    </row>
    <row r="2574" spans="12:12" x14ac:dyDescent="0.25">
      <c r="L2574" s="11"/>
    </row>
    <row r="2575" spans="12:12" x14ac:dyDescent="0.25">
      <c r="L2575" s="11"/>
    </row>
    <row r="2576" spans="12:12" x14ac:dyDescent="0.25">
      <c r="L2576" s="11"/>
    </row>
    <row r="2577" spans="12:12" x14ac:dyDescent="0.25">
      <c r="L2577" s="11"/>
    </row>
    <row r="2578" spans="12:12" x14ac:dyDescent="0.25">
      <c r="L2578" s="11"/>
    </row>
    <row r="2579" spans="12:12" x14ac:dyDescent="0.25">
      <c r="L2579" s="11"/>
    </row>
    <row r="2580" spans="12:12" x14ac:dyDescent="0.25">
      <c r="L2580" s="11"/>
    </row>
    <row r="2581" spans="12:12" x14ac:dyDescent="0.25">
      <c r="L2581" s="11"/>
    </row>
    <row r="2582" spans="12:12" x14ac:dyDescent="0.25">
      <c r="L2582" s="11"/>
    </row>
    <row r="2583" spans="12:12" x14ac:dyDescent="0.25">
      <c r="L2583" s="11"/>
    </row>
    <row r="2584" spans="12:12" x14ac:dyDescent="0.25">
      <c r="L2584" s="11"/>
    </row>
    <row r="2585" spans="12:12" x14ac:dyDescent="0.25">
      <c r="L2585" s="11"/>
    </row>
    <row r="2586" spans="12:12" x14ac:dyDescent="0.25">
      <c r="L2586" s="11"/>
    </row>
    <row r="2587" spans="12:12" x14ac:dyDescent="0.25">
      <c r="L2587" s="11"/>
    </row>
    <row r="2588" spans="12:12" x14ac:dyDescent="0.25">
      <c r="L2588" s="11"/>
    </row>
    <row r="2589" spans="12:12" x14ac:dyDescent="0.25">
      <c r="L2589" s="11"/>
    </row>
    <row r="2590" spans="12:12" x14ac:dyDescent="0.25">
      <c r="L2590" s="11"/>
    </row>
    <row r="2591" spans="12:12" x14ac:dyDescent="0.25">
      <c r="L2591" s="11"/>
    </row>
    <row r="2592" spans="12:12" x14ac:dyDescent="0.25">
      <c r="L2592" s="11"/>
    </row>
    <row r="2593" spans="12:12" x14ac:dyDescent="0.25">
      <c r="L2593" s="11"/>
    </row>
    <row r="2594" spans="12:12" x14ac:dyDescent="0.25">
      <c r="L2594" s="11"/>
    </row>
    <row r="2595" spans="12:12" x14ac:dyDescent="0.25">
      <c r="L2595" s="11"/>
    </row>
    <row r="2596" spans="12:12" x14ac:dyDescent="0.25">
      <c r="L2596" s="11"/>
    </row>
    <row r="2597" spans="12:12" x14ac:dyDescent="0.25">
      <c r="L2597" s="11"/>
    </row>
    <row r="2598" spans="12:12" x14ac:dyDescent="0.25">
      <c r="L2598" s="11"/>
    </row>
    <row r="2599" spans="12:12" x14ac:dyDescent="0.25">
      <c r="L2599" s="11"/>
    </row>
    <row r="2600" spans="12:12" x14ac:dyDescent="0.25">
      <c r="L2600" s="11"/>
    </row>
    <row r="2601" spans="12:12" x14ac:dyDescent="0.25">
      <c r="L2601" s="11"/>
    </row>
    <row r="2602" spans="12:12" x14ac:dyDescent="0.25">
      <c r="L2602" s="11"/>
    </row>
    <row r="2603" spans="12:12" x14ac:dyDescent="0.25">
      <c r="L2603" s="11"/>
    </row>
    <row r="2604" spans="12:12" x14ac:dyDescent="0.25">
      <c r="L2604" s="11"/>
    </row>
    <row r="2605" spans="12:12" x14ac:dyDescent="0.25">
      <c r="L2605" s="11"/>
    </row>
    <row r="2606" spans="12:12" x14ac:dyDescent="0.25">
      <c r="L2606" s="11"/>
    </row>
    <row r="2607" spans="12:12" x14ac:dyDescent="0.25">
      <c r="L2607" s="11"/>
    </row>
    <row r="2608" spans="12:12" x14ac:dyDescent="0.25">
      <c r="L2608" s="11"/>
    </row>
    <row r="2609" spans="12:12" x14ac:dyDescent="0.25">
      <c r="L2609" s="11"/>
    </row>
    <row r="2610" spans="12:12" x14ac:dyDescent="0.25">
      <c r="L2610" s="11"/>
    </row>
    <row r="2611" spans="12:12" x14ac:dyDescent="0.25">
      <c r="L2611" s="11"/>
    </row>
    <row r="2612" spans="12:12" x14ac:dyDescent="0.25">
      <c r="L2612" s="11"/>
    </row>
    <row r="2613" spans="12:12" x14ac:dyDescent="0.25">
      <c r="L2613" s="11"/>
    </row>
    <row r="2614" spans="12:12" x14ac:dyDescent="0.25">
      <c r="L2614" s="11"/>
    </row>
    <row r="2615" spans="12:12" x14ac:dyDescent="0.25">
      <c r="L2615" s="11"/>
    </row>
    <row r="2616" spans="12:12" x14ac:dyDescent="0.25">
      <c r="L2616" s="11"/>
    </row>
    <row r="2617" spans="12:12" x14ac:dyDescent="0.25">
      <c r="L2617" s="11"/>
    </row>
    <row r="2618" spans="12:12" x14ac:dyDescent="0.25">
      <c r="L2618" s="11"/>
    </row>
    <row r="2619" spans="12:12" x14ac:dyDescent="0.25">
      <c r="L2619" s="11"/>
    </row>
    <row r="2620" spans="12:12" x14ac:dyDescent="0.25">
      <c r="L2620" s="11"/>
    </row>
    <row r="2621" spans="12:12" x14ac:dyDescent="0.25">
      <c r="L2621" s="11"/>
    </row>
    <row r="2622" spans="12:12" x14ac:dyDescent="0.25">
      <c r="L2622" s="11"/>
    </row>
    <row r="2623" spans="12:12" x14ac:dyDescent="0.25">
      <c r="L2623" s="11"/>
    </row>
    <row r="2624" spans="12:12" x14ac:dyDescent="0.25">
      <c r="L2624" s="11"/>
    </row>
    <row r="2625" spans="12:12" x14ac:dyDescent="0.25">
      <c r="L2625" s="11"/>
    </row>
    <row r="2626" spans="12:12" x14ac:dyDescent="0.25">
      <c r="L2626" s="11"/>
    </row>
    <row r="2627" spans="12:12" x14ac:dyDescent="0.25">
      <c r="L2627" s="11"/>
    </row>
    <row r="2628" spans="12:12" x14ac:dyDescent="0.25">
      <c r="L2628" s="11"/>
    </row>
    <row r="2629" spans="12:12" x14ac:dyDescent="0.25">
      <c r="L2629" s="11"/>
    </row>
    <row r="2630" spans="12:12" x14ac:dyDescent="0.25">
      <c r="L2630" s="11"/>
    </row>
    <row r="2631" spans="12:12" x14ac:dyDescent="0.25">
      <c r="L2631" s="11"/>
    </row>
    <row r="2632" spans="12:12" x14ac:dyDescent="0.25">
      <c r="L2632" s="11"/>
    </row>
    <row r="2633" spans="12:12" x14ac:dyDescent="0.25">
      <c r="L2633" s="11"/>
    </row>
    <row r="2634" spans="12:12" x14ac:dyDescent="0.25">
      <c r="L2634" s="11"/>
    </row>
    <row r="2635" spans="12:12" x14ac:dyDescent="0.25">
      <c r="L2635" s="11"/>
    </row>
    <row r="2636" spans="12:12" x14ac:dyDescent="0.25">
      <c r="L2636" s="11"/>
    </row>
    <row r="2637" spans="12:12" x14ac:dyDescent="0.25">
      <c r="L2637" s="11"/>
    </row>
    <row r="2638" spans="12:12" x14ac:dyDescent="0.25">
      <c r="L2638" s="11"/>
    </row>
    <row r="2639" spans="12:12" x14ac:dyDescent="0.25">
      <c r="L2639" s="11"/>
    </row>
    <row r="2640" spans="12:12" x14ac:dyDescent="0.25">
      <c r="L2640" s="11"/>
    </row>
    <row r="2641" spans="12:12" x14ac:dyDescent="0.25">
      <c r="L2641" s="11"/>
    </row>
    <row r="2642" spans="12:12" x14ac:dyDescent="0.25">
      <c r="L2642" s="11"/>
    </row>
    <row r="2643" spans="12:12" x14ac:dyDescent="0.25">
      <c r="L2643" s="11"/>
    </row>
    <row r="2644" spans="12:12" x14ac:dyDescent="0.25">
      <c r="L2644" s="11"/>
    </row>
    <row r="2645" spans="12:12" x14ac:dyDescent="0.25">
      <c r="L2645" s="11"/>
    </row>
    <row r="2646" spans="12:12" x14ac:dyDescent="0.25">
      <c r="L2646" s="11"/>
    </row>
    <row r="2647" spans="12:12" x14ac:dyDescent="0.25">
      <c r="L2647" s="11"/>
    </row>
    <row r="2648" spans="12:12" x14ac:dyDescent="0.25">
      <c r="L2648" s="11"/>
    </row>
    <row r="2649" spans="12:12" x14ac:dyDescent="0.25">
      <c r="L2649" s="11"/>
    </row>
    <row r="2650" spans="12:12" x14ac:dyDescent="0.25">
      <c r="L2650" s="11"/>
    </row>
    <row r="2651" spans="12:12" x14ac:dyDescent="0.25">
      <c r="L2651" s="11"/>
    </row>
    <row r="2652" spans="12:12" x14ac:dyDescent="0.25">
      <c r="L2652" s="11"/>
    </row>
    <row r="2653" spans="12:12" x14ac:dyDescent="0.25">
      <c r="L2653" s="11"/>
    </row>
    <row r="2654" spans="12:12" x14ac:dyDescent="0.25">
      <c r="L2654" s="11"/>
    </row>
    <row r="2655" spans="12:12" x14ac:dyDescent="0.25">
      <c r="L2655" s="11"/>
    </row>
    <row r="2656" spans="12:12" x14ac:dyDescent="0.25">
      <c r="L2656" s="11"/>
    </row>
    <row r="2657" spans="12:12" x14ac:dyDescent="0.25">
      <c r="L2657" s="11"/>
    </row>
    <row r="2658" spans="12:12" x14ac:dyDescent="0.25">
      <c r="L2658" s="11"/>
    </row>
    <row r="2659" spans="12:12" x14ac:dyDescent="0.25">
      <c r="L2659" s="11"/>
    </row>
    <row r="2660" spans="12:12" x14ac:dyDescent="0.25">
      <c r="L2660" s="11"/>
    </row>
    <row r="2661" spans="12:12" x14ac:dyDescent="0.25">
      <c r="L2661" s="11"/>
    </row>
    <row r="2662" spans="12:12" x14ac:dyDescent="0.25">
      <c r="L2662" s="11"/>
    </row>
    <row r="2663" spans="12:12" x14ac:dyDescent="0.25">
      <c r="L2663" s="11"/>
    </row>
    <row r="2664" spans="12:12" x14ac:dyDescent="0.25">
      <c r="L2664" s="11"/>
    </row>
    <row r="2665" spans="12:12" x14ac:dyDescent="0.25">
      <c r="L2665" s="11"/>
    </row>
    <row r="2666" spans="12:12" x14ac:dyDescent="0.25">
      <c r="L2666" s="11"/>
    </row>
    <row r="2667" spans="12:12" x14ac:dyDescent="0.25">
      <c r="L2667" s="11"/>
    </row>
    <row r="2668" spans="12:12" x14ac:dyDescent="0.25">
      <c r="L2668" s="11"/>
    </row>
    <row r="2669" spans="12:12" x14ac:dyDescent="0.25">
      <c r="L2669" s="11"/>
    </row>
    <row r="2670" spans="12:12" x14ac:dyDescent="0.25">
      <c r="L2670" s="11"/>
    </row>
    <row r="2671" spans="12:12" x14ac:dyDescent="0.25">
      <c r="L2671" s="11"/>
    </row>
    <row r="2672" spans="12:12" x14ac:dyDescent="0.25">
      <c r="L2672" s="11"/>
    </row>
    <row r="2673" spans="12:12" x14ac:dyDescent="0.25">
      <c r="L2673" s="11"/>
    </row>
    <row r="2674" spans="12:12" x14ac:dyDescent="0.25">
      <c r="L2674" s="11"/>
    </row>
    <row r="2675" spans="12:12" x14ac:dyDescent="0.25">
      <c r="L2675" s="11"/>
    </row>
    <row r="2676" spans="12:12" x14ac:dyDescent="0.25">
      <c r="L2676" s="11"/>
    </row>
    <row r="2677" spans="12:12" x14ac:dyDescent="0.25">
      <c r="L2677" s="11"/>
    </row>
    <row r="2678" spans="12:12" x14ac:dyDescent="0.25">
      <c r="L2678" s="11"/>
    </row>
    <row r="2679" spans="12:12" x14ac:dyDescent="0.25">
      <c r="L2679" s="11"/>
    </row>
    <row r="2680" spans="12:12" x14ac:dyDescent="0.25">
      <c r="L2680" s="11"/>
    </row>
    <row r="2681" spans="12:12" x14ac:dyDescent="0.25">
      <c r="L2681" s="11"/>
    </row>
    <row r="2682" spans="12:12" x14ac:dyDescent="0.25">
      <c r="L2682" s="11"/>
    </row>
    <row r="2683" spans="12:12" x14ac:dyDescent="0.25">
      <c r="L2683" s="11"/>
    </row>
    <row r="2684" spans="12:12" x14ac:dyDescent="0.25">
      <c r="L2684" s="11"/>
    </row>
    <row r="2685" spans="12:12" x14ac:dyDescent="0.25">
      <c r="L2685" s="11"/>
    </row>
    <row r="2686" spans="12:12" x14ac:dyDescent="0.25">
      <c r="L2686" s="11"/>
    </row>
    <row r="2687" spans="12:12" x14ac:dyDescent="0.25">
      <c r="L2687" s="11"/>
    </row>
    <row r="2688" spans="12:12" x14ac:dyDescent="0.25">
      <c r="L2688" s="11"/>
    </row>
    <row r="2689" spans="12:12" x14ac:dyDescent="0.25">
      <c r="L2689" s="11"/>
    </row>
    <row r="2690" spans="12:12" x14ac:dyDescent="0.25">
      <c r="L2690" s="11"/>
    </row>
    <row r="2691" spans="12:12" x14ac:dyDescent="0.25">
      <c r="L2691" s="11"/>
    </row>
    <row r="2692" spans="12:12" x14ac:dyDescent="0.25">
      <c r="L2692" s="11"/>
    </row>
    <row r="2693" spans="12:12" x14ac:dyDescent="0.25">
      <c r="L2693" s="11"/>
    </row>
    <row r="2694" spans="12:12" x14ac:dyDescent="0.25">
      <c r="L2694" s="11"/>
    </row>
    <row r="2695" spans="12:12" x14ac:dyDescent="0.25">
      <c r="L2695" s="11"/>
    </row>
    <row r="2696" spans="12:12" x14ac:dyDescent="0.25">
      <c r="L2696" s="11"/>
    </row>
    <row r="2697" spans="12:12" x14ac:dyDescent="0.25">
      <c r="L2697" s="11"/>
    </row>
    <row r="2698" spans="12:12" x14ac:dyDescent="0.25">
      <c r="L2698" s="11"/>
    </row>
    <row r="2699" spans="12:12" x14ac:dyDescent="0.25">
      <c r="L2699" s="11"/>
    </row>
    <row r="2700" spans="12:12" x14ac:dyDescent="0.25">
      <c r="L2700" s="11"/>
    </row>
    <row r="2701" spans="12:12" x14ac:dyDescent="0.25">
      <c r="L2701" s="11"/>
    </row>
    <row r="2702" spans="12:12" x14ac:dyDescent="0.25">
      <c r="L2702" s="11"/>
    </row>
    <row r="2703" spans="12:12" x14ac:dyDescent="0.25">
      <c r="L2703" s="11"/>
    </row>
    <row r="2704" spans="12:12" x14ac:dyDescent="0.25">
      <c r="L2704" s="11"/>
    </row>
    <row r="2705" spans="12:12" x14ac:dyDescent="0.25">
      <c r="L2705" s="11"/>
    </row>
    <row r="2706" spans="12:12" x14ac:dyDescent="0.25">
      <c r="L2706" s="11"/>
    </row>
    <row r="2707" spans="12:12" x14ac:dyDescent="0.25">
      <c r="L2707" s="11"/>
    </row>
    <row r="2708" spans="12:12" x14ac:dyDescent="0.25">
      <c r="L2708" s="11"/>
    </row>
    <row r="2709" spans="12:12" x14ac:dyDescent="0.25">
      <c r="L2709" s="11"/>
    </row>
    <row r="2710" spans="12:12" x14ac:dyDescent="0.25">
      <c r="L2710" s="11"/>
    </row>
    <row r="2711" spans="12:12" x14ac:dyDescent="0.25">
      <c r="L2711" s="11"/>
    </row>
    <row r="2712" spans="12:12" x14ac:dyDescent="0.25">
      <c r="L2712" s="11"/>
    </row>
    <row r="2713" spans="12:12" x14ac:dyDescent="0.25">
      <c r="L2713" s="11"/>
    </row>
    <row r="2714" spans="12:12" x14ac:dyDescent="0.25">
      <c r="L2714" s="11"/>
    </row>
    <row r="2715" spans="12:12" x14ac:dyDescent="0.25">
      <c r="L2715" s="11"/>
    </row>
    <row r="2716" spans="12:12" x14ac:dyDescent="0.25">
      <c r="L2716" s="11"/>
    </row>
    <row r="2717" spans="12:12" x14ac:dyDescent="0.25">
      <c r="L2717" s="11"/>
    </row>
    <row r="2718" spans="12:12" x14ac:dyDescent="0.25">
      <c r="L2718" s="11"/>
    </row>
    <row r="2719" spans="12:12" x14ac:dyDescent="0.25">
      <c r="L2719" s="11"/>
    </row>
    <row r="2720" spans="12:12" x14ac:dyDescent="0.25">
      <c r="L2720" s="11"/>
    </row>
    <row r="2721" spans="12:12" x14ac:dyDescent="0.25">
      <c r="L2721" s="11"/>
    </row>
    <row r="2722" spans="12:12" x14ac:dyDescent="0.25">
      <c r="L2722" s="11"/>
    </row>
    <row r="2723" spans="12:12" x14ac:dyDescent="0.25">
      <c r="L2723" s="11"/>
    </row>
    <row r="2724" spans="12:12" x14ac:dyDescent="0.25">
      <c r="L2724" s="11"/>
    </row>
    <row r="2725" spans="12:12" x14ac:dyDescent="0.25">
      <c r="L2725" s="11"/>
    </row>
    <row r="2726" spans="12:12" x14ac:dyDescent="0.25">
      <c r="L2726" s="11"/>
    </row>
    <row r="2727" spans="12:12" x14ac:dyDescent="0.25">
      <c r="L2727" s="11"/>
    </row>
    <row r="2728" spans="12:12" x14ac:dyDescent="0.25">
      <c r="L2728" s="11"/>
    </row>
    <row r="2729" spans="12:12" x14ac:dyDescent="0.25">
      <c r="L2729" s="11"/>
    </row>
    <row r="2730" spans="12:12" x14ac:dyDescent="0.25">
      <c r="L2730" s="11"/>
    </row>
    <row r="2731" spans="12:12" x14ac:dyDescent="0.25">
      <c r="L2731" s="11"/>
    </row>
    <row r="2732" spans="12:12" x14ac:dyDescent="0.25">
      <c r="L2732" s="11"/>
    </row>
    <row r="2733" spans="12:12" x14ac:dyDescent="0.25">
      <c r="L2733" s="11"/>
    </row>
    <row r="2734" spans="12:12" x14ac:dyDescent="0.25">
      <c r="L2734" s="11"/>
    </row>
    <row r="2735" spans="12:12" x14ac:dyDescent="0.25">
      <c r="L2735" s="11"/>
    </row>
    <row r="2736" spans="12:12" x14ac:dyDescent="0.25">
      <c r="L2736" s="11"/>
    </row>
    <row r="2737" spans="12:12" x14ac:dyDescent="0.25">
      <c r="L2737" s="11"/>
    </row>
    <row r="2738" spans="12:12" x14ac:dyDescent="0.25">
      <c r="L2738" s="11"/>
    </row>
    <row r="2739" spans="12:12" x14ac:dyDescent="0.25">
      <c r="L2739" s="11"/>
    </row>
    <row r="2740" spans="12:12" x14ac:dyDescent="0.25">
      <c r="L2740" s="11"/>
    </row>
    <row r="2741" spans="12:12" x14ac:dyDescent="0.25">
      <c r="L2741" s="11"/>
    </row>
    <row r="2742" spans="12:12" x14ac:dyDescent="0.25">
      <c r="L2742" s="11"/>
    </row>
    <row r="2743" spans="12:12" x14ac:dyDescent="0.25">
      <c r="L2743" s="11"/>
    </row>
    <row r="2744" spans="12:12" x14ac:dyDescent="0.25">
      <c r="L2744" s="11"/>
    </row>
    <row r="2745" spans="12:12" x14ac:dyDescent="0.25">
      <c r="L2745" s="11"/>
    </row>
    <row r="2746" spans="12:12" x14ac:dyDescent="0.25">
      <c r="L2746" s="11"/>
    </row>
    <row r="2747" spans="12:12" x14ac:dyDescent="0.25">
      <c r="L2747" s="11"/>
    </row>
    <row r="2748" spans="12:12" x14ac:dyDescent="0.25">
      <c r="L2748" s="11"/>
    </row>
    <row r="2749" spans="12:12" x14ac:dyDescent="0.25">
      <c r="L2749" s="11"/>
    </row>
    <row r="2750" spans="12:12" x14ac:dyDescent="0.25">
      <c r="L2750" s="11"/>
    </row>
    <row r="2751" spans="12:12" x14ac:dyDescent="0.25">
      <c r="L2751" s="11"/>
    </row>
    <row r="2752" spans="12:12" x14ac:dyDescent="0.25">
      <c r="L2752" s="11"/>
    </row>
    <row r="2753" spans="12:12" x14ac:dyDescent="0.25">
      <c r="L2753" s="11"/>
    </row>
    <row r="2754" spans="12:12" x14ac:dyDescent="0.25">
      <c r="L2754" s="11"/>
    </row>
    <row r="2755" spans="12:12" x14ac:dyDescent="0.25">
      <c r="L2755" s="11"/>
    </row>
    <row r="2756" spans="12:12" x14ac:dyDescent="0.25">
      <c r="L2756" s="11"/>
    </row>
    <row r="2757" spans="12:12" x14ac:dyDescent="0.25">
      <c r="L2757" s="11"/>
    </row>
    <row r="2758" spans="12:12" x14ac:dyDescent="0.25">
      <c r="L2758" s="11"/>
    </row>
    <row r="2759" spans="12:12" x14ac:dyDescent="0.25">
      <c r="L2759" s="11"/>
    </row>
    <row r="2760" spans="12:12" x14ac:dyDescent="0.25">
      <c r="L2760" s="11"/>
    </row>
    <row r="2761" spans="12:12" x14ac:dyDescent="0.25">
      <c r="L2761" s="11"/>
    </row>
    <row r="2762" spans="12:12" x14ac:dyDescent="0.25">
      <c r="L2762" s="11"/>
    </row>
    <row r="2763" spans="12:12" x14ac:dyDescent="0.25">
      <c r="L2763" s="11"/>
    </row>
    <row r="2764" spans="12:12" x14ac:dyDescent="0.25">
      <c r="L2764" s="11"/>
    </row>
    <row r="2765" spans="12:12" x14ac:dyDescent="0.25">
      <c r="L2765" s="11"/>
    </row>
    <row r="2766" spans="12:12" x14ac:dyDescent="0.25">
      <c r="L2766" s="11"/>
    </row>
    <row r="2767" spans="12:12" x14ac:dyDescent="0.25">
      <c r="L2767" s="11"/>
    </row>
    <row r="2768" spans="12:12" x14ac:dyDescent="0.25">
      <c r="L2768" s="11"/>
    </row>
    <row r="2769" spans="12:12" x14ac:dyDescent="0.25">
      <c r="L2769" s="11"/>
    </row>
    <row r="2770" spans="12:12" x14ac:dyDescent="0.25">
      <c r="L2770" s="11"/>
    </row>
    <row r="2771" spans="12:12" x14ac:dyDescent="0.25">
      <c r="L2771" s="11"/>
    </row>
    <row r="2772" spans="12:12" x14ac:dyDescent="0.25">
      <c r="L2772" s="11"/>
    </row>
    <row r="2773" spans="12:12" x14ac:dyDescent="0.25">
      <c r="L2773" s="11"/>
    </row>
    <row r="2774" spans="12:12" x14ac:dyDescent="0.25">
      <c r="L2774" s="11"/>
    </row>
    <row r="2775" spans="12:12" x14ac:dyDescent="0.25">
      <c r="L2775" s="11"/>
    </row>
    <row r="2776" spans="12:12" x14ac:dyDescent="0.25">
      <c r="L2776" s="11"/>
    </row>
    <row r="2777" spans="12:12" x14ac:dyDescent="0.25">
      <c r="L2777" s="11"/>
    </row>
    <row r="2778" spans="12:12" x14ac:dyDescent="0.25">
      <c r="L2778" s="11"/>
    </row>
    <row r="2779" spans="12:12" x14ac:dyDescent="0.25">
      <c r="L2779" s="11"/>
    </row>
    <row r="2780" spans="12:12" x14ac:dyDescent="0.25">
      <c r="L2780" s="11"/>
    </row>
    <row r="2781" spans="12:12" x14ac:dyDescent="0.25">
      <c r="L2781" s="11"/>
    </row>
    <row r="2782" spans="12:12" x14ac:dyDescent="0.25">
      <c r="L2782" s="11"/>
    </row>
    <row r="2783" spans="12:12" x14ac:dyDescent="0.25">
      <c r="L2783" s="11"/>
    </row>
    <row r="2784" spans="12:12" x14ac:dyDescent="0.25">
      <c r="L2784" s="11"/>
    </row>
    <row r="2785" spans="12:12" x14ac:dyDescent="0.25">
      <c r="L2785" s="11"/>
    </row>
    <row r="2786" spans="12:12" x14ac:dyDescent="0.25">
      <c r="L2786" s="11"/>
    </row>
    <row r="2787" spans="12:12" x14ac:dyDescent="0.25">
      <c r="L2787" s="11"/>
    </row>
    <row r="2788" spans="12:12" x14ac:dyDescent="0.25">
      <c r="L2788" s="11"/>
    </row>
    <row r="2789" spans="12:12" x14ac:dyDescent="0.25">
      <c r="L2789" s="11"/>
    </row>
    <row r="2790" spans="12:12" x14ac:dyDescent="0.25">
      <c r="L2790" s="11"/>
    </row>
    <row r="2791" spans="12:12" x14ac:dyDescent="0.25">
      <c r="L2791" s="11"/>
    </row>
    <row r="2792" spans="12:12" x14ac:dyDescent="0.25">
      <c r="L2792" s="11"/>
    </row>
    <row r="2793" spans="12:12" x14ac:dyDescent="0.25">
      <c r="L2793" s="11"/>
    </row>
    <row r="2794" spans="12:12" x14ac:dyDescent="0.25">
      <c r="L2794" s="11"/>
    </row>
    <row r="2795" spans="12:12" x14ac:dyDescent="0.25">
      <c r="L2795" s="11"/>
    </row>
    <row r="2796" spans="12:12" x14ac:dyDescent="0.25">
      <c r="L2796" s="11"/>
    </row>
    <row r="2797" spans="12:12" x14ac:dyDescent="0.25">
      <c r="L2797" s="11"/>
    </row>
    <row r="2798" spans="12:12" x14ac:dyDescent="0.25">
      <c r="L2798" s="11"/>
    </row>
    <row r="2799" spans="12:12" x14ac:dyDescent="0.25">
      <c r="L2799" s="11"/>
    </row>
    <row r="2800" spans="12:12" x14ac:dyDescent="0.25">
      <c r="L2800" s="11"/>
    </row>
    <row r="2801" spans="12:12" x14ac:dyDescent="0.25">
      <c r="L2801" s="11"/>
    </row>
    <row r="2802" spans="12:12" x14ac:dyDescent="0.25">
      <c r="L2802" s="11"/>
    </row>
    <row r="2803" spans="12:12" x14ac:dyDescent="0.25">
      <c r="L2803" s="11"/>
    </row>
    <row r="2804" spans="12:12" x14ac:dyDescent="0.25">
      <c r="L2804" s="11"/>
    </row>
    <row r="2805" spans="12:12" x14ac:dyDescent="0.25">
      <c r="L2805" s="11"/>
    </row>
    <row r="2806" spans="12:12" x14ac:dyDescent="0.25">
      <c r="L2806" s="11"/>
    </row>
    <row r="2807" spans="12:12" x14ac:dyDescent="0.25">
      <c r="L2807" s="11"/>
    </row>
    <row r="2808" spans="12:12" x14ac:dyDescent="0.25">
      <c r="L2808" s="11"/>
    </row>
    <row r="2809" spans="12:12" x14ac:dyDescent="0.25">
      <c r="L2809" s="11"/>
    </row>
    <row r="2810" spans="12:12" x14ac:dyDescent="0.25">
      <c r="L2810" s="11"/>
    </row>
    <row r="2811" spans="12:12" x14ac:dyDescent="0.25">
      <c r="L2811" s="11"/>
    </row>
    <row r="2812" spans="12:12" x14ac:dyDescent="0.25">
      <c r="L2812" s="11"/>
    </row>
    <row r="2813" spans="12:12" x14ac:dyDescent="0.25">
      <c r="L2813" s="11"/>
    </row>
    <row r="2814" spans="12:12" x14ac:dyDescent="0.25">
      <c r="L2814" s="11"/>
    </row>
    <row r="2815" spans="12:12" x14ac:dyDescent="0.25">
      <c r="L2815" s="11"/>
    </row>
    <row r="2816" spans="12:12" x14ac:dyDescent="0.25">
      <c r="L2816" s="11"/>
    </row>
    <row r="2817" spans="12:12" x14ac:dyDescent="0.25">
      <c r="L2817" s="11"/>
    </row>
    <row r="2818" spans="12:12" x14ac:dyDescent="0.25">
      <c r="L2818" s="11"/>
    </row>
    <row r="2819" spans="12:12" x14ac:dyDescent="0.25">
      <c r="L2819" s="11"/>
    </row>
    <row r="2820" spans="12:12" x14ac:dyDescent="0.25">
      <c r="L2820" s="11"/>
    </row>
    <row r="2821" spans="12:12" x14ac:dyDescent="0.25">
      <c r="L2821" s="11"/>
    </row>
    <row r="2822" spans="12:12" x14ac:dyDescent="0.25">
      <c r="L2822" s="11"/>
    </row>
    <row r="2823" spans="12:12" x14ac:dyDescent="0.25">
      <c r="L2823" s="11"/>
    </row>
    <row r="2824" spans="12:12" x14ac:dyDescent="0.25">
      <c r="L2824" s="11"/>
    </row>
    <row r="2825" spans="12:12" x14ac:dyDescent="0.25">
      <c r="L2825" s="11"/>
    </row>
    <row r="2826" spans="12:12" x14ac:dyDescent="0.25">
      <c r="L2826" s="11"/>
    </row>
    <row r="2827" spans="12:12" x14ac:dyDescent="0.25">
      <c r="L2827" s="11"/>
    </row>
    <row r="2828" spans="12:12" x14ac:dyDescent="0.25">
      <c r="L2828" s="11"/>
    </row>
    <row r="2829" spans="12:12" x14ac:dyDescent="0.25">
      <c r="L2829" s="11"/>
    </row>
    <row r="2830" spans="12:12" x14ac:dyDescent="0.25">
      <c r="L2830" s="11"/>
    </row>
    <row r="2831" spans="12:12" x14ac:dyDescent="0.25">
      <c r="L2831" s="11"/>
    </row>
    <row r="2832" spans="12:12" x14ac:dyDescent="0.25">
      <c r="L2832" s="11"/>
    </row>
    <row r="2833" spans="12:12" x14ac:dyDescent="0.25">
      <c r="L2833" s="11"/>
    </row>
    <row r="2834" spans="12:12" x14ac:dyDescent="0.25">
      <c r="L2834" s="11"/>
    </row>
    <row r="2835" spans="12:12" x14ac:dyDescent="0.25">
      <c r="L2835" s="11"/>
    </row>
    <row r="2836" spans="12:12" x14ac:dyDescent="0.25">
      <c r="L2836" s="11"/>
    </row>
    <row r="2837" spans="12:12" x14ac:dyDescent="0.25">
      <c r="L2837" s="11"/>
    </row>
    <row r="2838" spans="12:12" x14ac:dyDescent="0.25">
      <c r="L2838" s="11"/>
    </row>
    <row r="2839" spans="12:12" x14ac:dyDescent="0.25">
      <c r="L2839" s="11"/>
    </row>
    <row r="2840" spans="12:12" x14ac:dyDescent="0.25">
      <c r="L2840" s="11"/>
    </row>
    <row r="2841" spans="12:12" x14ac:dyDescent="0.25">
      <c r="L2841" s="11"/>
    </row>
    <row r="2842" spans="12:12" x14ac:dyDescent="0.25">
      <c r="L2842" s="11"/>
    </row>
    <row r="2843" spans="12:12" x14ac:dyDescent="0.25">
      <c r="L2843" s="11"/>
    </row>
    <row r="2844" spans="12:12" x14ac:dyDescent="0.25">
      <c r="L2844" s="11"/>
    </row>
    <row r="2845" spans="12:12" x14ac:dyDescent="0.25">
      <c r="L2845" s="11"/>
    </row>
    <row r="2846" spans="12:12" x14ac:dyDescent="0.25">
      <c r="L2846" s="11"/>
    </row>
    <row r="2847" spans="12:12" x14ac:dyDescent="0.25">
      <c r="L2847" s="11"/>
    </row>
    <row r="2848" spans="12:12" x14ac:dyDescent="0.25">
      <c r="L2848" s="11"/>
    </row>
    <row r="2849" spans="12:12" x14ac:dyDescent="0.25">
      <c r="L2849" s="11"/>
    </row>
    <row r="2850" spans="12:12" x14ac:dyDescent="0.25">
      <c r="L2850" s="11"/>
    </row>
    <row r="2851" spans="12:12" x14ac:dyDescent="0.25">
      <c r="L2851" s="11"/>
    </row>
    <row r="2852" spans="12:12" x14ac:dyDescent="0.25">
      <c r="L2852" s="11"/>
    </row>
    <row r="2853" spans="12:12" x14ac:dyDescent="0.25">
      <c r="L2853" s="11"/>
    </row>
    <row r="2854" spans="12:12" x14ac:dyDescent="0.25">
      <c r="L2854" s="11"/>
    </row>
    <row r="2855" spans="12:12" x14ac:dyDescent="0.25">
      <c r="L2855" s="11"/>
    </row>
    <row r="2856" spans="12:12" x14ac:dyDescent="0.25">
      <c r="L2856" s="11"/>
    </row>
    <row r="2857" spans="12:12" x14ac:dyDescent="0.25">
      <c r="L2857" s="11"/>
    </row>
    <row r="2858" spans="12:12" x14ac:dyDescent="0.25">
      <c r="L2858" s="11"/>
    </row>
    <row r="2859" spans="12:12" x14ac:dyDescent="0.25">
      <c r="L2859" s="11"/>
    </row>
    <row r="2860" spans="12:12" x14ac:dyDescent="0.25">
      <c r="L2860" s="11"/>
    </row>
    <row r="2861" spans="12:12" x14ac:dyDescent="0.25">
      <c r="L2861" s="11"/>
    </row>
    <row r="2862" spans="12:12" x14ac:dyDescent="0.25">
      <c r="L2862" s="11"/>
    </row>
    <row r="2863" spans="12:12" x14ac:dyDescent="0.25">
      <c r="L2863" s="11"/>
    </row>
    <row r="2864" spans="12:12" x14ac:dyDescent="0.25">
      <c r="L2864" s="11"/>
    </row>
    <row r="2865" spans="12:12" x14ac:dyDescent="0.25">
      <c r="L2865" s="11"/>
    </row>
    <row r="2866" spans="12:12" x14ac:dyDescent="0.25">
      <c r="L2866" s="11"/>
    </row>
    <row r="2867" spans="12:12" x14ac:dyDescent="0.25">
      <c r="L2867" s="11"/>
    </row>
    <row r="2868" spans="12:12" x14ac:dyDescent="0.25">
      <c r="L2868" s="11"/>
    </row>
    <row r="2869" spans="12:12" x14ac:dyDescent="0.25">
      <c r="L2869" s="11"/>
    </row>
    <row r="2870" spans="12:12" x14ac:dyDescent="0.25">
      <c r="L2870" s="11"/>
    </row>
    <row r="2871" spans="12:12" x14ac:dyDescent="0.25">
      <c r="L2871" s="11"/>
    </row>
    <row r="2872" spans="12:12" x14ac:dyDescent="0.25">
      <c r="L2872" s="11"/>
    </row>
    <row r="2873" spans="12:12" x14ac:dyDescent="0.25">
      <c r="L2873" s="11"/>
    </row>
    <row r="2874" spans="12:12" x14ac:dyDescent="0.25">
      <c r="L2874" s="11"/>
    </row>
    <row r="2875" spans="12:12" x14ac:dyDescent="0.25">
      <c r="L2875" s="11"/>
    </row>
    <row r="2876" spans="12:12" x14ac:dyDescent="0.25">
      <c r="L2876" s="11"/>
    </row>
    <row r="2877" spans="12:12" x14ac:dyDescent="0.25">
      <c r="L2877" s="11"/>
    </row>
    <row r="2878" spans="12:12" x14ac:dyDescent="0.25">
      <c r="L2878" s="11"/>
    </row>
    <row r="2879" spans="12:12" x14ac:dyDescent="0.25">
      <c r="L2879" s="11"/>
    </row>
    <row r="2880" spans="12:12" x14ac:dyDescent="0.25">
      <c r="L2880" s="11"/>
    </row>
    <row r="2881" spans="12:12" x14ac:dyDescent="0.25">
      <c r="L2881" s="11"/>
    </row>
    <row r="2882" spans="12:12" x14ac:dyDescent="0.25">
      <c r="L2882" s="11"/>
    </row>
    <row r="2883" spans="12:12" x14ac:dyDescent="0.25">
      <c r="L2883" s="11"/>
    </row>
    <row r="2884" spans="12:12" x14ac:dyDescent="0.25">
      <c r="L2884" s="11"/>
    </row>
    <row r="2885" spans="12:12" x14ac:dyDescent="0.25">
      <c r="L2885" s="11"/>
    </row>
    <row r="2886" spans="12:12" x14ac:dyDescent="0.25">
      <c r="L2886" s="11"/>
    </row>
    <row r="2887" spans="12:12" x14ac:dyDescent="0.25">
      <c r="L2887" s="11"/>
    </row>
    <row r="2888" spans="12:12" x14ac:dyDescent="0.25">
      <c r="L2888" s="11"/>
    </row>
    <row r="2889" spans="12:12" x14ac:dyDescent="0.25">
      <c r="L2889" s="11"/>
    </row>
    <row r="2890" spans="12:12" x14ac:dyDescent="0.25">
      <c r="L2890" s="11"/>
    </row>
    <row r="2891" spans="12:12" x14ac:dyDescent="0.25">
      <c r="L2891" s="11"/>
    </row>
    <row r="2892" spans="12:12" x14ac:dyDescent="0.25">
      <c r="L2892" s="11"/>
    </row>
    <row r="2893" spans="12:12" x14ac:dyDescent="0.25">
      <c r="L2893" s="11"/>
    </row>
    <row r="2894" spans="12:12" x14ac:dyDescent="0.25">
      <c r="L2894" s="11"/>
    </row>
    <row r="2895" spans="12:12" x14ac:dyDescent="0.25">
      <c r="L2895" s="11"/>
    </row>
    <row r="2896" spans="12:12" x14ac:dyDescent="0.25">
      <c r="L2896" s="11"/>
    </row>
    <row r="2897" spans="12:12" x14ac:dyDescent="0.25">
      <c r="L2897" s="11"/>
    </row>
    <row r="2898" spans="12:12" x14ac:dyDescent="0.25">
      <c r="L2898" s="11"/>
    </row>
    <row r="2899" spans="12:12" x14ac:dyDescent="0.25">
      <c r="L2899" s="11"/>
    </row>
    <row r="2900" spans="12:12" x14ac:dyDescent="0.25">
      <c r="L2900" s="11"/>
    </row>
    <row r="2901" spans="12:12" x14ac:dyDescent="0.25">
      <c r="L2901" s="11"/>
    </row>
    <row r="2902" spans="12:12" x14ac:dyDescent="0.25">
      <c r="L2902" s="11"/>
    </row>
    <row r="2903" spans="12:12" x14ac:dyDescent="0.25">
      <c r="L2903" s="11"/>
    </row>
    <row r="2904" spans="12:12" x14ac:dyDescent="0.25">
      <c r="L2904" s="11"/>
    </row>
    <row r="2905" spans="12:12" x14ac:dyDescent="0.25">
      <c r="L2905" s="11"/>
    </row>
    <row r="2906" spans="12:12" x14ac:dyDescent="0.25">
      <c r="L2906" s="11"/>
    </row>
    <row r="2907" spans="12:12" x14ac:dyDescent="0.25">
      <c r="L2907" s="11"/>
    </row>
    <row r="2908" spans="12:12" x14ac:dyDescent="0.25">
      <c r="L2908" s="11"/>
    </row>
    <row r="2909" spans="12:12" x14ac:dyDescent="0.25">
      <c r="L2909" s="11"/>
    </row>
    <row r="2910" spans="12:12" x14ac:dyDescent="0.25">
      <c r="L2910" s="11"/>
    </row>
    <row r="2911" spans="12:12" x14ac:dyDescent="0.25">
      <c r="L2911" s="11"/>
    </row>
    <row r="2912" spans="12:12" x14ac:dyDescent="0.25">
      <c r="L2912" s="11"/>
    </row>
    <row r="2913" spans="12:12" x14ac:dyDescent="0.25">
      <c r="L2913" s="11"/>
    </row>
    <row r="2914" spans="12:12" x14ac:dyDescent="0.25">
      <c r="L2914" s="11"/>
    </row>
    <row r="2915" spans="12:12" x14ac:dyDescent="0.25">
      <c r="L2915" s="11"/>
    </row>
    <row r="2916" spans="12:12" x14ac:dyDescent="0.25">
      <c r="L2916" s="11"/>
    </row>
    <row r="2917" spans="12:12" x14ac:dyDescent="0.25">
      <c r="L2917" s="11"/>
    </row>
    <row r="2918" spans="12:12" x14ac:dyDescent="0.25">
      <c r="L2918" s="11"/>
    </row>
    <row r="2919" spans="12:12" x14ac:dyDescent="0.25">
      <c r="L2919" s="11"/>
    </row>
    <row r="2920" spans="12:12" x14ac:dyDescent="0.25">
      <c r="L2920" s="11"/>
    </row>
    <row r="2921" spans="12:12" x14ac:dyDescent="0.25">
      <c r="L2921" s="11"/>
    </row>
    <row r="2922" spans="12:12" x14ac:dyDescent="0.25">
      <c r="L2922" s="11"/>
    </row>
    <row r="2923" spans="12:12" x14ac:dyDescent="0.25">
      <c r="L2923" s="11"/>
    </row>
    <row r="2924" spans="12:12" x14ac:dyDescent="0.25">
      <c r="L2924" s="11"/>
    </row>
    <row r="2925" spans="12:12" x14ac:dyDescent="0.25">
      <c r="L2925" s="11"/>
    </row>
    <row r="2926" spans="12:12" x14ac:dyDescent="0.25">
      <c r="L2926" s="11"/>
    </row>
    <row r="2927" spans="12:12" x14ac:dyDescent="0.25">
      <c r="L2927" s="11"/>
    </row>
    <row r="2928" spans="12:12" x14ac:dyDescent="0.25">
      <c r="L2928" s="11"/>
    </row>
    <row r="2929" spans="12:12" x14ac:dyDescent="0.25">
      <c r="L2929" s="11"/>
    </row>
    <row r="2930" spans="12:12" x14ac:dyDescent="0.25">
      <c r="L2930" s="11"/>
    </row>
    <row r="2931" spans="12:12" x14ac:dyDescent="0.25">
      <c r="L2931" s="11"/>
    </row>
    <row r="2932" spans="12:12" x14ac:dyDescent="0.25">
      <c r="L2932" s="11"/>
    </row>
    <row r="2933" spans="12:12" x14ac:dyDescent="0.25">
      <c r="L2933" s="11"/>
    </row>
    <row r="2934" spans="12:12" x14ac:dyDescent="0.25">
      <c r="L2934" s="11"/>
    </row>
    <row r="2935" spans="12:12" x14ac:dyDescent="0.25">
      <c r="L2935" s="11"/>
    </row>
    <row r="2936" spans="12:12" x14ac:dyDescent="0.25">
      <c r="L2936" s="11"/>
    </row>
    <row r="2937" spans="12:12" x14ac:dyDescent="0.25">
      <c r="L2937" s="11"/>
    </row>
    <row r="2938" spans="12:12" x14ac:dyDescent="0.25">
      <c r="L2938" s="11"/>
    </row>
    <row r="2939" spans="12:12" x14ac:dyDescent="0.25">
      <c r="L2939" s="11"/>
    </row>
    <row r="2940" spans="12:12" x14ac:dyDescent="0.25">
      <c r="L2940" s="11"/>
    </row>
    <row r="2941" spans="12:12" x14ac:dyDescent="0.25">
      <c r="L2941" s="11"/>
    </row>
    <row r="2942" spans="12:12" x14ac:dyDescent="0.25">
      <c r="L2942" s="11"/>
    </row>
    <row r="2943" spans="12:12" x14ac:dyDescent="0.25">
      <c r="L2943" s="11"/>
    </row>
    <row r="2944" spans="12:12" x14ac:dyDescent="0.25">
      <c r="L2944" s="11"/>
    </row>
    <row r="2945" spans="12:12" x14ac:dyDescent="0.25">
      <c r="L2945" s="11"/>
    </row>
    <row r="2946" spans="12:12" x14ac:dyDescent="0.25">
      <c r="L2946" s="11"/>
    </row>
    <row r="2947" spans="12:12" x14ac:dyDescent="0.25">
      <c r="L2947" s="11"/>
    </row>
    <row r="2948" spans="12:12" x14ac:dyDescent="0.25">
      <c r="L2948" s="11"/>
    </row>
    <row r="2949" spans="12:12" x14ac:dyDescent="0.25">
      <c r="L2949" s="11"/>
    </row>
    <row r="2950" spans="12:12" x14ac:dyDescent="0.25">
      <c r="L2950" s="11"/>
    </row>
    <row r="2951" spans="12:12" x14ac:dyDescent="0.25">
      <c r="L2951" s="11"/>
    </row>
    <row r="2952" spans="12:12" x14ac:dyDescent="0.25">
      <c r="L2952" s="11"/>
    </row>
    <row r="2953" spans="12:12" x14ac:dyDescent="0.25">
      <c r="L2953" s="11"/>
    </row>
    <row r="2954" spans="12:12" x14ac:dyDescent="0.25">
      <c r="L2954" s="11"/>
    </row>
    <row r="2955" spans="12:12" x14ac:dyDescent="0.25">
      <c r="L2955" s="11"/>
    </row>
    <row r="2956" spans="12:12" x14ac:dyDescent="0.25">
      <c r="L2956" s="11"/>
    </row>
    <row r="2957" spans="12:12" x14ac:dyDescent="0.25">
      <c r="L2957" s="11"/>
    </row>
    <row r="2958" spans="12:12" x14ac:dyDescent="0.25">
      <c r="L2958" s="11"/>
    </row>
    <row r="2959" spans="12:12" x14ac:dyDescent="0.25">
      <c r="L2959" s="11"/>
    </row>
    <row r="2960" spans="12:12" x14ac:dyDescent="0.25">
      <c r="L2960" s="11"/>
    </row>
    <row r="2961" spans="12:12" x14ac:dyDescent="0.25">
      <c r="L2961" s="11"/>
    </row>
    <row r="2962" spans="12:12" x14ac:dyDescent="0.25">
      <c r="L2962" s="11"/>
    </row>
    <row r="2963" spans="12:12" x14ac:dyDescent="0.25">
      <c r="L2963" s="11"/>
    </row>
    <row r="2964" spans="12:12" x14ac:dyDescent="0.25">
      <c r="L2964" s="11"/>
    </row>
    <row r="2965" spans="12:12" x14ac:dyDescent="0.25">
      <c r="L2965" s="11"/>
    </row>
    <row r="2966" spans="12:12" x14ac:dyDescent="0.25">
      <c r="L2966" s="11"/>
    </row>
    <row r="2967" spans="12:12" x14ac:dyDescent="0.25">
      <c r="L2967" s="11"/>
    </row>
    <row r="2968" spans="12:12" x14ac:dyDescent="0.25">
      <c r="L2968" s="11"/>
    </row>
    <row r="2969" spans="12:12" x14ac:dyDescent="0.25">
      <c r="L2969" s="11"/>
    </row>
    <row r="2970" spans="12:12" x14ac:dyDescent="0.25">
      <c r="L2970" s="11"/>
    </row>
    <row r="2971" spans="12:12" x14ac:dyDescent="0.25">
      <c r="L2971" s="11"/>
    </row>
    <row r="2972" spans="12:12" x14ac:dyDescent="0.25">
      <c r="L2972" s="11"/>
    </row>
    <row r="2973" spans="12:12" x14ac:dyDescent="0.25">
      <c r="L2973" s="11"/>
    </row>
    <row r="2974" spans="12:12" x14ac:dyDescent="0.25">
      <c r="L2974" s="11"/>
    </row>
    <row r="2975" spans="12:12" x14ac:dyDescent="0.25">
      <c r="L2975" s="11"/>
    </row>
    <row r="2976" spans="12:12" x14ac:dyDescent="0.25">
      <c r="L2976" s="11"/>
    </row>
    <row r="2977" spans="12:12" x14ac:dyDescent="0.25">
      <c r="L2977" s="11"/>
    </row>
    <row r="2978" spans="12:12" x14ac:dyDescent="0.25">
      <c r="L2978" s="11"/>
    </row>
    <row r="2979" spans="12:12" x14ac:dyDescent="0.25">
      <c r="L2979" s="11"/>
    </row>
    <row r="2980" spans="12:12" x14ac:dyDescent="0.25">
      <c r="L2980" s="11"/>
    </row>
    <row r="2981" spans="12:12" x14ac:dyDescent="0.25">
      <c r="L2981" s="11"/>
    </row>
    <row r="2982" spans="12:12" x14ac:dyDescent="0.25">
      <c r="L2982" s="11"/>
    </row>
    <row r="2983" spans="12:12" x14ac:dyDescent="0.25">
      <c r="L2983" s="11"/>
    </row>
    <row r="2984" spans="12:12" x14ac:dyDescent="0.25">
      <c r="L2984" s="11"/>
    </row>
    <row r="2985" spans="12:12" x14ac:dyDescent="0.25">
      <c r="L2985" s="11"/>
    </row>
    <row r="2986" spans="12:12" x14ac:dyDescent="0.25">
      <c r="L2986" s="11"/>
    </row>
    <row r="2987" spans="12:12" x14ac:dyDescent="0.25">
      <c r="L2987" s="11"/>
    </row>
    <row r="2988" spans="12:12" x14ac:dyDescent="0.25">
      <c r="L2988" s="11"/>
    </row>
    <row r="2989" spans="12:12" x14ac:dyDescent="0.25">
      <c r="L2989" s="11"/>
    </row>
    <row r="2990" spans="12:12" x14ac:dyDescent="0.25">
      <c r="L2990" s="11"/>
    </row>
    <row r="2991" spans="12:12" x14ac:dyDescent="0.25">
      <c r="L2991" s="11"/>
    </row>
    <row r="2992" spans="12:12" x14ac:dyDescent="0.25">
      <c r="L2992" s="11"/>
    </row>
    <row r="2993" spans="12:12" x14ac:dyDescent="0.25">
      <c r="L2993" s="11"/>
    </row>
    <row r="2994" spans="12:12" x14ac:dyDescent="0.25">
      <c r="L2994" s="11"/>
    </row>
    <row r="2995" spans="12:12" x14ac:dyDescent="0.25">
      <c r="L2995" s="11"/>
    </row>
    <row r="2996" spans="12:12" x14ac:dyDescent="0.25">
      <c r="L2996" s="11"/>
    </row>
    <row r="2997" spans="12:12" x14ac:dyDescent="0.25">
      <c r="L2997" s="11"/>
    </row>
    <row r="2998" spans="12:12" x14ac:dyDescent="0.25">
      <c r="L2998" s="11"/>
    </row>
    <row r="2999" spans="12:12" x14ac:dyDescent="0.25">
      <c r="L2999" s="11"/>
    </row>
    <row r="3000" spans="12:12" x14ac:dyDescent="0.25">
      <c r="L3000" s="11"/>
    </row>
    <row r="3001" spans="12:12" x14ac:dyDescent="0.25">
      <c r="L3001" s="11"/>
    </row>
    <row r="3002" spans="12:12" x14ac:dyDescent="0.25">
      <c r="L3002" s="11"/>
    </row>
    <row r="3003" spans="12:12" x14ac:dyDescent="0.25">
      <c r="L3003" s="11"/>
    </row>
    <row r="3004" spans="12:12" x14ac:dyDescent="0.25">
      <c r="L3004" s="11"/>
    </row>
    <row r="3005" spans="12:12" x14ac:dyDescent="0.25">
      <c r="L3005" s="11"/>
    </row>
    <row r="3006" spans="12:12" x14ac:dyDescent="0.25">
      <c r="L3006" s="11"/>
    </row>
    <row r="3007" spans="12:12" x14ac:dyDescent="0.25">
      <c r="L3007" s="11"/>
    </row>
    <row r="3008" spans="12:12" x14ac:dyDescent="0.25">
      <c r="L3008" s="11"/>
    </row>
    <row r="3009" spans="12:12" x14ac:dyDescent="0.25">
      <c r="L3009" s="11"/>
    </row>
    <row r="3010" spans="12:12" x14ac:dyDescent="0.25">
      <c r="L3010" s="11"/>
    </row>
    <row r="3011" spans="12:12" x14ac:dyDescent="0.25">
      <c r="L3011" s="11"/>
    </row>
    <row r="3012" spans="12:12" x14ac:dyDescent="0.25">
      <c r="L3012" s="11"/>
    </row>
    <row r="3013" spans="12:12" x14ac:dyDescent="0.25">
      <c r="L3013" s="11"/>
    </row>
    <row r="3014" spans="12:12" x14ac:dyDescent="0.25">
      <c r="L3014" s="11"/>
    </row>
    <row r="3015" spans="12:12" x14ac:dyDescent="0.25">
      <c r="L3015" s="11"/>
    </row>
    <row r="3016" spans="12:12" x14ac:dyDescent="0.25">
      <c r="L3016" s="11"/>
    </row>
    <row r="3017" spans="12:12" x14ac:dyDescent="0.25">
      <c r="L3017" s="11"/>
    </row>
    <row r="3018" spans="12:12" x14ac:dyDescent="0.25">
      <c r="L3018" s="11"/>
    </row>
    <row r="3019" spans="12:12" x14ac:dyDescent="0.25">
      <c r="L3019" s="11"/>
    </row>
    <row r="3020" spans="12:12" x14ac:dyDescent="0.25">
      <c r="L3020" s="11"/>
    </row>
    <row r="3021" spans="12:12" x14ac:dyDescent="0.25">
      <c r="L3021" s="11"/>
    </row>
    <row r="3022" spans="12:12" x14ac:dyDescent="0.25">
      <c r="L3022" s="11"/>
    </row>
    <row r="3023" spans="12:12" x14ac:dyDescent="0.25">
      <c r="L3023" s="11"/>
    </row>
    <row r="3024" spans="12:12" x14ac:dyDescent="0.25">
      <c r="L3024" s="11"/>
    </row>
    <row r="3025" spans="12:12" x14ac:dyDescent="0.25">
      <c r="L3025" s="11"/>
    </row>
    <row r="3026" spans="12:12" x14ac:dyDescent="0.25">
      <c r="L3026" s="11"/>
    </row>
    <row r="3027" spans="12:12" x14ac:dyDescent="0.25">
      <c r="L3027" s="11"/>
    </row>
    <row r="3028" spans="12:12" x14ac:dyDescent="0.25">
      <c r="L3028" s="11"/>
    </row>
    <row r="3029" spans="12:12" x14ac:dyDescent="0.25">
      <c r="L3029" s="11"/>
    </row>
    <row r="3030" spans="12:12" x14ac:dyDescent="0.25">
      <c r="L3030" s="11"/>
    </row>
    <row r="3031" spans="12:12" x14ac:dyDescent="0.25">
      <c r="L3031" s="11"/>
    </row>
    <row r="3032" spans="12:12" x14ac:dyDescent="0.25">
      <c r="L3032" s="11"/>
    </row>
    <row r="3033" spans="12:12" x14ac:dyDescent="0.25">
      <c r="L3033" s="11"/>
    </row>
    <row r="3034" spans="12:12" x14ac:dyDescent="0.25">
      <c r="L3034" s="11"/>
    </row>
    <row r="3035" spans="12:12" x14ac:dyDescent="0.25">
      <c r="L3035" s="11"/>
    </row>
    <row r="3036" spans="12:12" x14ac:dyDescent="0.25">
      <c r="L3036" s="11"/>
    </row>
    <row r="3037" spans="12:12" x14ac:dyDescent="0.25">
      <c r="L3037" s="11"/>
    </row>
    <row r="3038" spans="12:12" x14ac:dyDescent="0.25">
      <c r="L3038" s="11"/>
    </row>
    <row r="3039" spans="12:12" x14ac:dyDescent="0.25">
      <c r="L3039" s="11"/>
    </row>
    <row r="3040" spans="12:12" x14ac:dyDescent="0.25">
      <c r="L3040" s="11"/>
    </row>
    <row r="3041" spans="12:12" x14ac:dyDescent="0.25">
      <c r="L3041" s="11"/>
    </row>
    <row r="3042" spans="12:12" x14ac:dyDescent="0.25">
      <c r="L3042" s="11"/>
    </row>
    <row r="3043" spans="12:12" x14ac:dyDescent="0.25">
      <c r="L3043" s="11"/>
    </row>
    <row r="3044" spans="12:12" x14ac:dyDescent="0.25">
      <c r="L3044" s="11"/>
    </row>
    <row r="3045" spans="12:12" x14ac:dyDescent="0.25">
      <c r="L3045" s="11"/>
    </row>
    <row r="3046" spans="12:12" x14ac:dyDescent="0.25">
      <c r="L3046" s="11"/>
    </row>
    <row r="3047" spans="12:12" x14ac:dyDescent="0.25">
      <c r="L3047" s="11"/>
    </row>
    <row r="3048" spans="12:12" x14ac:dyDescent="0.25">
      <c r="L3048" s="11"/>
    </row>
    <row r="3049" spans="12:12" x14ac:dyDescent="0.25">
      <c r="L3049" s="11"/>
    </row>
    <row r="3050" spans="12:12" x14ac:dyDescent="0.25">
      <c r="L3050" s="11"/>
    </row>
    <row r="3051" spans="12:12" x14ac:dyDescent="0.25">
      <c r="L3051" s="11"/>
    </row>
    <row r="3052" spans="12:12" x14ac:dyDescent="0.25">
      <c r="L3052" s="11"/>
    </row>
    <row r="3053" spans="12:12" x14ac:dyDescent="0.25">
      <c r="L3053" s="11"/>
    </row>
    <row r="3054" spans="12:12" x14ac:dyDescent="0.25">
      <c r="L3054" s="11"/>
    </row>
    <row r="3055" spans="12:12" x14ac:dyDescent="0.25">
      <c r="L3055" s="11"/>
    </row>
    <row r="3056" spans="12:12" x14ac:dyDescent="0.25">
      <c r="L3056" s="11"/>
    </row>
    <row r="3057" spans="12:12" x14ac:dyDescent="0.25">
      <c r="L3057" s="11"/>
    </row>
    <row r="3058" spans="12:12" x14ac:dyDescent="0.25">
      <c r="L3058" s="11"/>
    </row>
    <row r="3059" spans="12:12" x14ac:dyDescent="0.25">
      <c r="L3059" s="11"/>
    </row>
    <row r="3060" spans="12:12" x14ac:dyDescent="0.25">
      <c r="L3060" s="11"/>
    </row>
    <row r="3061" spans="12:12" x14ac:dyDescent="0.25">
      <c r="L3061" s="11"/>
    </row>
    <row r="3062" spans="12:12" x14ac:dyDescent="0.25">
      <c r="L3062" s="11"/>
    </row>
    <row r="3063" spans="12:12" x14ac:dyDescent="0.25">
      <c r="L3063" s="11"/>
    </row>
    <row r="3064" spans="12:12" x14ac:dyDescent="0.25">
      <c r="L3064" s="11"/>
    </row>
    <row r="3065" spans="12:12" x14ac:dyDescent="0.25">
      <c r="L3065" s="11"/>
    </row>
    <row r="3066" spans="12:12" x14ac:dyDescent="0.25">
      <c r="L3066" s="11"/>
    </row>
    <row r="3067" spans="12:12" x14ac:dyDescent="0.25">
      <c r="L3067" s="11"/>
    </row>
    <row r="3068" spans="12:12" x14ac:dyDescent="0.25">
      <c r="L3068" s="11"/>
    </row>
    <row r="3069" spans="12:12" x14ac:dyDescent="0.25">
      <c r="L3069" s="11"/>
    </row>
    <row r="3070" spans="12:12" x14ac:dyDescent="0.25">
      <c r="L3070" s="11"/>
    </row>
    <row r="3071" spans="12:12" x14ac:dyDescent="0.25">
      <c r="L3071" s="11"/>
    </row>
    <row r="3072" spans="12:12" x14ac:dyDescent="0.25">
      <c r="L3072" s="11"/>
    </row>
    <row r="3073" spans="12:12" x14ac:dyDescent="0.25">
      <c r="L3073" s="11"/>
    </row>
    <row r="3074" spans="12:12" x14ac:dyDescent="0.25">
      <c r="L3074" s="11"/>
    </row>
    <row r="3075" spans="12:12" x14ac:dyDescent="0.25">
      <c r="L3075" s="11"/>
    </row>
    <row r="3076" spans="12:12" x14ac:dyDescent="0.25">
      <c r="L3076" s="11"/>
    </row>
    <row r="3077" spans="12:12" x14ac:dyDescent="0.25">
      <c r="L3077" s="11"/>
    </row>
    <row r="3078" spans="12:12" x14ac:dyDescent="0.25">
      <c r="L3078" s="11"/>
    </row>
    <row r="3079" spans="12:12" x14ac:dyDescent="0.25">
      <c r="L3079" s="11"/>
    </row>
    <row r="3080" spans="12:12" x14ac:dyDescent="0.25">
      <c r="L3080" s="11"/>
    </row>
    <row r="3081" spans="12:12" x14ac:dyDescent="0.25">
      <c r="L3081" s="11"/>
    </row>
    <row r="3082" spans="12:12" x14ac:dyDescent="0.25">
      <c r="L3082" s="11"/>
    </row>
    <row r="3083" spans="12:12" x14ac:dyDescent="0.25">
      <c r="L3083" s="11"/>
    </row>
    <row r="3084" spans="12:12" x14ac:dyDescent="0.25">
      <c r="L3084" s="11"/>
    </row>
    <row r="3085" spans="12:12" x14ac:dyDescent="0.25">
      <c r="L3085" s="11"/>
    </row>
    <row r="3086" spans="12:12" x14ac:dyDescent="0.25">
      <c r="L3086" s="11"/>
    </row>
    <row r="3087" spans="12:12" x14ac:dyDescent="0.25">
      <c r="L3087" s="11"/>
    </row>
    <row r="3088" spans="12:12" x14ac:dyDescent="0.25">
      <c r="L3088" s="11"/>
    </row>
    <row r="3089" spans="12:12" x14ac:dyDescent="0.25">
      <c r="L3089" s="11"/>
    </row>
    <row r="3090" spans="12:12" x14ac:dyDescent="0.25">
      <c r="L3090" s="11"/>
    </row>
    <row r="3091" spans="12:12" x14ac:dyDescent="0.25">
      <c r="L3091" s="11"/>
    </row>
    <row r="3092" spans="12:12" x14ac:dyDescent="0.25">
      <c r="L3092" s="11"/>
    </row>
    <row r="3093" spans="12:12" x14ac:dyDescent="0.25">
      <c r="L3093" s="11"/>
    </row>
    <row r="3094" spans="12:12" x14ac:dyDescent="0.25">
      <c r="L3094" s="11"/>
    </row>
    <row r="3095" spans="12:12" x14ac:dyDescent="0.25">
      <c r="L3095" s="11"/>
    </row>
    <row r="3096" spans="12:12" x14ac:dyDescent="0.25">
      <c r="L3096" s="11"/>
    </row>
    <row r="3097" spans="12:12" x14ac:dyDescent="0.25">
      <c r="L3097" s="11"/>
    </row>
    <row r="3098" spans="12:12" x14ac:dyDescent="0.25">
      <c r="L3098" s="11"/>
    </row>
    <row r="3099" spans="12:12" x14ac:dyDescent="0.25">
      <c r="L3099" s="11"/>
    </row>
    <row r="3100" spans="12:12" x14ac:dyDescent="0.25">
      <c r="L3100" s="11"/>
    </row>
    <row r="3101" spans="12:12" x14ac:dyDescent="0.25">
      <c r="L3101" s="11"/>
    </row>
    <row r="3102" spans="12:12" x14ac:dyDescent="0.25">
      <c r="L3102" s="11"/>
    </row>
    <row r="3103" spans="12:12" x14ac:dyDescent="0.25">
      <c r="L3103" s="11"/>
    </row>
    <row r="3104" spans="12:12" x14ac:dyDescent="0.25">
      <c r="L3104" s="11"/>
    </row>
    <row r="3105" spans="12:12" x14ac:dyDescent="0.25">
      <c r="L3105" s="11"/>
    </row>
    <row r="3106" spans="12:12" x14ac:dyDescent="0.25">
      <c r="L3106" s="11"/>
    </row>
    <row r="3107" spans="12:12" x14ac:dyDescent="0.25">
      <c r="L3107" s="11"/>
    </row>
    <row r="3108" spans="12:12" x14ac:dyDescent="0.25">
      <c r="L3108" s="11"/>
    </row>
    <row r="3109" spans="12:12" x14ac:dyDescent="0.25">
      <c r="L3109" s="11"/>
    </row>
    <row r="3110" spans="12:12" x14ac:dyDescent="0.25">
      <c r="L3110" s="11"/>
    </row>
    <row r="3111" spans="12:12" x14ac:dyDescent="0.25">
      <c r="L3111" s="11"/>
    </row>
    <row r="3112" spans="12:12" x14ac:dyDescent="0.25">
      <c r="L3112" s="11"/>
    </row>
    <row r="3113" spans="12:12" x14ac:dyDescent="0.25">
      <c r="L3113" s="11"/>
    </row>
    <row r="3114" spans="12:12" x14ac:dyDescent="0.25">
      <c r="L3114" s="11"/>
    </row>
    <row r="3115" spans="12:12" x14ac:dyDescent="0.25">
      <c r="L3115" s="11"/>
    </row>
    <row r="3116" spans="12:12" x14ac:dyDescent="0.25">
      <c r="L3116" s="11"/>
    </row>
    <row r="3117" spans="12:12" x14ac:dyDescent="0.25">
      <c r="L3117" s="11"/>
    </row>
    <row r="3118" spans="12:12" x14ac:dyDescent="0.25">
      <c r="L3118" s="11"/>
    </row>
    <row r="3119" spans="12:12" x14ac:dyDescent="0.25">
      <c r="L3119" s="11"/>
    </row>
    <row r="3120" spans="12:12" x14ac:dyDescent="0.25">
      <c r="L3120" s="11"/>
    </row>
    <row r="3121" spans="12:12" x14ac:dyDescent="0.25">
      <c r="L3121" s="11"/>
    </row>
    <row r="3122" spans="12:12" x14ac:dyDescent="0.25">
      <c r="L3122" s="11"/>
    </row>
    <row r="3123" spans="12:12" x14ac:dyDescent="0.25">
      <c r="L3123" s="11"/>
    </row>
    <row r="3124" spans="12:12" x14ac:dyDescent="0.25">
      <c r="L3124" s="11"/>
    </row>
    <row r="3125" spans="12:12" x14ac:dyDescent="0.25">
      <c r="L3125" s="11"/>
    </row>
    <row r="3126" spans="12:12" x14ac:dyDescent="0.25">
      <c r="L3126" s="11"/>
    </row>
    <row r="3127" spans="12:12" x14ac:dyDescent="0.25">
      <c r="L3127" s="11"/>
    </row>
    <row r="3128" spans="12:12" x14ac:dyDescent="0.25">
      <c r="L3128" s="11"/>
    </row>
    <row r="3129" spans="12:12" x14ac:dyDescent="0.25">
      <c r="L3129" s="11"/>
    </row>
    <row r="3130" spans="12:12" x14ac:dyDescent="0.25">
      <c r="L3130" s="11"/>
    </row>
    <row r="3131" spans="12:12" x14ac:dyDescent="0.25">
      <c r="L3131" s="11"/>
    </row>
    <row r="3132" spans="12:12" x14ac:dyDescent="0.25">
      <c r="L3132" s="11"/>
    </row>
    <row r="3133" spans="12:12" x14ac:dyDescent="0.25">
      <c r="L3133" s="11"/>
    </row>
    <row r="3134" spans="12:12" x14ac:dyDescent="0.25">
      <c r="L3134" s="11"/>
    </row>
    <row r="3135" spans="12:12" x14ac:dyDescent="0.25">
      <c r="L3135" s="11"/>
    </row>
    <row r="3136" spans="12:12" x14ac:dyDescent="0.25">
      <c r="L3136" s="11"/>
    </row>
    <row r="3137" spans="12:12" x14ac:dyDescent="0.25">
      <c r="L3137" s="11"/>
    </row>
    <row r="3138" spans="12:12" x14ac:dyDescent="0.25">
      <c r="L3138" s="11"/>
    </row>
    <row r="3139" spans="12:12" x14ac:dyDescent="0.25">
      <c r="L3139" s="11"/>
    </row>
    <row r="3140" spans="12:12" x14ac:dyDescent="0.25">
      <c r="L3140" s="11"/>
    </row>
    <row r="3141" spans="12:12" x14ac:dyDescent="0.25">
      <c r="L3141" s="11"/>
    </row>
    <row r="3142" spans="12:12" x14ac:dyDescent="0.25">
      <c r="L3142" s="11"/>
    </row>
    <row r="3143" spans="12:12" x14ac:dyDescent="0.25">
      <c r="L3143" s="11"/>
    </row>
    <row r="3144" spans="12:12" x14ac:dyDescent="0.25">
      <c r="L3144" s="11"/>
    </row>
    <row r="3145" spans="12:12" x14ac:dyDescent="0.25">
      <c r="L3145" s="11"/>
    </row>
    <row r="3146" spans="12:12" x14ac:dyDescent="0.25">
      <c r="L3146" s="11"/>
    </row>
    <row r="3147" spans="12:12" x14ac:dyDescent="0.25">
      <c r="L3147" s="11"/>
    </row>
    <row r="3148" spans="12:12" x14ac:dyDescent="0.25">
      <c r="L3148" s="11"/>
    </row>
    <row r="3149" spans="12:12" x14ac:dyDescent="0.25">
      <c r="L3149" s="11"/>
    </row>
    <row r="3150" spans="12:12" x14ac:dyDescent="0.25">
      <c r="L3150" s="11"/>
    </row>
    <row r="3151" spans="12:12" x14ac:dyDescent="0.25">
      <c r="L3151" s="11"/>
    </row>
    <row r="3152" spans="12:12" x14ac:dyDescent="0.25">
      <c r="L3152" s="11"/>
    </row>
    <row r="3153" spans="12:12" x14ac:dyDescent="0.25">
      <c r="L3153" s="11"/>
    </row>
    <row r="3154" spans="12:12" x14ac:dyDescent="0.25">
      <c r="L3154" s="11"/>
    </row>
    <row r="3155" spans="12:12" x14ac:dyDescent="0.25">
      <c r="L3155" s="11"/>
    </row>
    <row r="3156" spans="12:12" x14ac:dyDescent="0.25">
      <c r="L3156" s="11"/>
    </row>
    <row r="3157" spans="12:12" x14ac:dyDescent="0.25">
      <c r="L3157" s="11"/>
    </row>
    <row r="3158" spans="12:12" x14ac:dyDescent="0.25">
      <c r="L3158" s="11"/>
    </row>
    <row r="3159" spans="12:12" x14ac:dyDescent="0.25">
      <c r="L3159" s="11"/>
    </row>
    <row r="3160" spans="12:12" x14ac:dyDescent="0.25">
      <c r="L3160" s="11"/>
    </row>
    <row r="3161" spans="12:12" x14ac:dyDescent="0.25">
      <c r="L3161" s="11"/>
    </row>
    <row r="3162" spans="12:12" x14ac:dyDescent="0.25">
      <c r="L3162" s="11"/>
    </row>
    <row r="3163" spans="12:12" x14ac:dyDescent="0.25">
      <c r="L3163" s="11"/>
    </row>
    <row r="3164" spans="12:12" x14ac:dyDescent="0.25">
      <c r="L3164" s="11"/>
    </row>
    <row r="3165" spans="12:12" x14ac:dyDescent="0.25">
      <c r="L3165" s="11"/>
    </row>
    <row r="3166" spans="12:12" x14ac:dyDescent="0.25">
      <c r="L3166" s="11"/>
    </row>
    <row r="3167" spans="12:12" x14ac:dyDescent="0.25">
      <c r="L3167" s="11"/>
    </row>
    <row r="3168" spans="12:12" x14ac:dyDescent="0.25">
      <c r="L3168" s="11"/>
    </row>
    <row r="3169" spans="12:12" x14ac:dyDescent="0.25">
      <c r="L3169" s="11"/>
    </row>
    <row r="3170" spans="12:12" x14ac:dyDescent="0.25">
      <c r="L3170" s="11"/>
    </row>
    <row r="3171" spans="12:12" x14ac:dyDescent="0.25">
      <c r="L3171" s="11"/>
    </row>
    <row r="3172" spans="12:12" x14ac:dyDescent="0.25">
      <c r="L3172" s="11"/>
    </row>
    <row r="3173" spans="12:12" x14ac:dyDescent="0.25">
      <c r="L3173" s="11"/>
    </row>
    <row r="3174" spans="12:12" x14ac:dyDescent="0.25">
      <c r="L3174" s="11"/>
    </row>
    <row r="3175" spans="12:12" x14ac:dyDescent="0.25">
      <c r="L3175" s="11"/>
    </row>
    <row r="3176" spans="12:12" x14ac:dyDescent="0.25">
      <c r="L3176" s="11"/>
    </row>
    <row r="3177" spans="12:12" x14ac:dyDescent="0.25">
      <c r="L3177" s="11"/>
    </row>
    <row r="3178" spans="12:12" x14ac:dyDescent="0.25">
      <c r="L3178" s="11"/>
    </row>
    <row r="3179" spans="12:12" x14ac:dyDescent="0.25">
      <c r="L3179" s="11"/>
    </row>
    <row r="3180" spans="12:12" x14ac:dyDescent="0.25">
      <c r="L3180" s="11"/>
    </row>
    <row r="3181" spans="12:12" x14ac:dyDescent="0.25">
      <c r="L3181" s="11"/>
    </row>
    <row r="3182" spans="12:12" x14ac:dyDescent="0.25">
      <c r="L3182" s="11"/>
    </row>
    <row r="3183" spans="12:12" x14ac:dyDescent="0.25">
      <c r="L3183" s="11"/>
    </row>
    <row r="3184" spans="12:12" x14ac:dyDescent="0.25">
      <c r="L3184" s="11"/>
    </row>
    <row r="3185" spans="12:12" x14ac:dyDescent="0.25">
      <c r="L3185" s="11"/>
    </row>
    <row r="3186" spans="12:12" x14ac:dyDescent="0.25">
      <c r="L3186" s="11"/>
    </row>
    <row r="3187" spans="12:12" x14ac:dyDescent="0.25">
      <c r="L3187" s="11"/>
    </row>
    <row r="3188" spans="12:12" x14ac:dyDescent="0.25">
      <c r="L3188" s="11"/>
    </row>
    <row r="3189" spans="12:12" x14ac:dyDescent="0.25">
      <c r="L3189" s="11"/>
    </row>
    <row r="3190" spans="12:12" x14ac:dyDescent="0.25">
      <c r="L3190" s="11"/>
    </row>
    <row r="3191" spans="12:12" x14ac:dyDescent="0.25">
      <c r="L3191" s="11"/>
    </row>
    <row r="3192" spans="12:12" x14ac:dyDescent="0.25">
      <c r="L3192" s="11"/>
    </row>
    <row r="3193" spans="12:12" x14ac:dyDescent="0.25">
      <c r="L3193" s="11"/>
    </row>
    <row r="3194" spans="12:12" x14ac:dyDescent="0.25">
      <c r="L3194" s="11"/>
    </row>
    <row r="3195" spans="12:12" x14ac:dyDescent="0.25">
      <c r="L3195" s="11"/>
    </row>
    <row r="3196" spans="12:12" x14ac:dyDescent="0.25">
      <c r="L3196" s="11"/>
    </row>
    <row r="3197" spans="12:12" x14ac:dyDescent="0.25">
      <c r="L3197" s="11"/>
    </row>
    <row r="3198" spans="12:12" x14ac:dyDescent="0.25">
      <c r="L3198" s="11"/>
    </row>
    <row r="3199" spans="12:12" x14ac:dyDescent="0.25">
      <c r="L3199" s="11"/>
    </row>
    <row r="3200" spans="12:12" x14ac:dyDescent="0.25">
      <c r="L3200" s="11"/>
    </row>
    <row r="3201" spans="12:12" x14ac:dyDescent="0.25">
      <c r="L3201" s="11"/>
    </row>
    <row r="3202" spans="12:12" x14ac:dyDescent="0.25">
      <c r="L3202" s="11"/>
    </row>
    <row r="3203" spans="12:12" x14ac:dyDescent="0.25">
      <c r="L3203" s="11"/>
    </row>
  </sheetData>
  <mergeCells count="6">
    <mergeCell ref="K1:L1"/>
    <mergeCell ref="M1:N1"/>
    <mergeCell ref="B1:C1"/>
    <mergeCell ref="D1:E1"/>
    <mergeCell ref="F1:G1"/>
    <mergeCell ref="H1:I1"/>
  </mergeCells>
  <conditionalFormatting sqref="R7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3:N1581">
    <cfRule type="cellIs" dxfId="4" priority="1" operator="lessThan">
      <formula>-500</formula>
    </cfRule>
    <cfRule type="cellIs" dxfId="3" priority="3" operator="greaterThan">
      <formula>0</formula>
    </cfRule>
    <cfRule type="cellIs" dxfId="2" priority="4" operator="between">
      <formula>-301</formula>
      <formula>-500</formula>
    </cfRule>
    <cfRule type="cellIs" dxfId="1" priority="5" operator="between">
      <formula>-101</formula>
      <formula>-300</formula>
    </cfRule>
    <cfRule type="cellIs" dxfId="0" priority="6" operator="between">
      <formula>-1</formula>
      <formula>-100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FF454E68-2307-4F39-96C4-C463441367DA}">
            <x14:iconSet iconSet="5Rating" custom="1">
              <x14:cfvo type="percent">
                <xm:f>0</xm:f>
              </x14:cfvo>
              <x14:cfvo type="num">
                <xm:f>-500</xm:f>
              </x14:cfvo>
              <x14:cfvo type="num">
                <xm:f>-300</xm:f>
              </x14:cfvo>
              <x14:cfvo type="num">
                <xm:f>-100</xm:f>
              </x14:cfvo>
              <x14:cfvo type="num">
                <xm:f>0</xm:f>
              </x14:cfvo>
              <x14:cfIcon iconSet="3TrafficLights2" iconId="0"/>
              <x14:cfIcon iconSet="3Arrows" iconId="0"/>
              <x14:cfIcon iconSet="4Arrows" iconId="1"/>
              <x14:cfIcon iconSet="4Arrows" iconId="2"/>
              <x14:cfIcon iconSet="3Arrows" iconId="2"/>
            </x14:iconSet>
          </x14:cfRule>
          <xm:sqref>K3:N1581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5"/>
  <sheetViews>
    <sheetView workbookViewId="0">
      <selection activeCell="D6" sqref="D6"/>
    </sheetView>
  </sheetViews>
  <sheetFormatPr baseColWidth="10" defaultRowHeight="15" x14ac:dyDescent="0.25"/>
  <cols>
    <col min="1" max="1" width="19.5703125" bestFit="1" customWidth="1"/>
    <col min="2" max="2" width="5.5703125" bestFit="1" customWidth="1"/>
    <col min="3" max="3" width="10.85546875" bestFit="1" customWidth="1"/>
  </cols>
  <sheetData>
    <row r="1" spans="1:9" x14ac:dyDescent="0.25">
      <c r="A1" s="21" t="s">
        <v>1589</v>
      </c>
      <c r="B1" s="21"/>
      <c r="C1" s="21"/>
      <c r="D1" s="21"/>
      <c r="E1" s="21"/>
      <c r="F1" s="21"/>
      <c r="G1" s="21"/>
      <c r="H1" s="21"/>
      <c r="I1" s="21"/>
    </row>
    <row r="3" spans="1:9" x14ac:dyDescent="0.25">
      <c r="D3" s="12" t="s">
        <v>1586</v>
      </c>
      <c r="E3" s="12"/>
      <c r="F3" s="12" t="s">
        <v>1587</v>
      </c>
      <c r="G3" s="12"/>
    </row>
    <row r="4" spans="1:9" x14ac:dyDescent="0.25">
      <c r="D4" s="12" t="s">
        <v>1588</v>
      </c>
      <c r="E4" s="13"/>
      <c r="F4" s="12" t="s">
        <v>1588</v>
      </c>
      <c r="G4" s="13"/>
    </row>
    <row r="5" spans="1:9" x14ac:dyDescent="0.25">
      <c r="A5" s="6" t="s">
        <v>2</v>
      </c>
      <c r="B5" s="6" t="s">
        <v>3</v>
      </c>
      <c r="C5" s="7" t="s">
        <v>4</v>
      </c>
      <c r="D5" s="9" t="s">
        <v>5</v>
      </c>
      <c r="E5" s="9">
        <v>2015</v>
      </c>
      <c r="F5" s="9" t="s">
        <v>5</v>
      </c>
      <c r="G5" s="9">
        <v>2015</v>
      </c>
    </row>
  </sheetData>
  <mergeCells count="5">
    <mergeCell ref="D3:E3"/>
    <mergeCell ref="F3:G3"/>
    <mergeCell ref="D4:E4"/>
    <mergeCell ref="F4:G4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>
    <row r="1" spans="1:1" x14ac:dyDescent="0.25">
      <c r="A1" t="s">
        <v>1588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/>
  </sheetViews>
  <sheetFormatPr baseColWidth="10" defaultRowHeight="15" x14ac:dyDescent="0.25"/>
  <sheetData>
    <row r="1" spans="1:1" x14ac:dyDescent="0.25">
      <c r="A1" t="s">
        <v>1588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"/>
  <sheetViews>
    <sheetView workbookViewId="0"/>
  </sheetViews>
  <sheetFormatPr baseColWidth="10" defaultRowHeight="15" x14ac:dyDescent="0.25"/>
  <sheetData>
    <row r="1" spans="1:1" x14ac:dyDescent="0.25">
      <c r="A1" t="s">
        <v>1588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1€ et 100€</vt:lpstr>
      <vt:lpstr>100€ et 300€</vt:lpstr>
      <vt:lpstr>300€ et 500€</vt:lpstr>
      <vt:lpstr>Plus de 500€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2015-09-01T14:54:08Z</dcterms:created>
  <dcterms:modified xsi:type="dcterms:W3CDTF">2015-09-07T07:38:09Z</dcterms:modified>
</cp:coreProperties>
</file>