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1315" windowHeight="10050"/>
  </bookViews>
  <sheets>
    <sheet name="Feuil2" sheetId="2" r:id="rId1"/>
  </sheets>
  <definedNames>
    <definedName name="solver_adj" localSheetId="0" hidden="1">Feuil2!$C$11:$C$17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Feuil2!$C$11:$C$17</definedName>
    <definedName name="solver_lhs2" localSheetId="0" hidden="1">Feuil2!$C$11:$C$17</definedName>
    <definedName name="solver_lhs3" localSheetId="0" hidden="1">Feuil2!$D$20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Feuil2!$E$21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3</definedName>
    <definedName name="solver_rel3" localSheetId="0" hidden="1">1</definedName>
    <definedName name="solver_rhs1" localSheetId="0" hidden="1">entier</definedName>
    <definedName name="solver_rhs2" localSheetId="0" hidden="1">1</definedName>
    <definedName name="solver_rhs3" localSheetId="0" hidden="1">Feuil2!$F$5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 concurrentCalc="0"/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2" i="2"/>
  <c r="H11" i="2"/>
  <c r="D11" i="2"/>
  <c r="D12" i="2"/>
  <c r="D13" i="2"/>
  <c r="D14" i="2"/>
  <c r="D15" i="2"/>
  <c r="D16" i="2"/>
  <c r="D17" i="2"/>
  <c r="C18" i="2"/>
  <c r="D18" i="2"/>
  <c r="D20" i="2"/>
  <c r="F4" i="2"/>
  <c r="E13" i="2"/>
  <c r="E14" i="2"/>
  <c r="E15" i="2"/>
  <c r="E11" i="2"/>
  <c r="E12" i="2"/>
  <c r="E16" i="2"/>
  <c r="E17" i="2"/>
  <c r="E18" i="2"/>
  <c r="E21" i="2"/>
</calcChain>
</file>

<file path=xl/sharedStrings.xml><?xml version="1.0" encoding="utf-8"?>
<sst xmlns="http://schemas.openxmlformats.org/spreadsheetml/2006/main" count="14" uniqueCount="14">
  <si>
    <t>Chapitre</t>
  </si>
  <si>
    <t>Nombre de pages</t>
  </si>
  <si>
    <t>Nombre de jour souhaitait</t>
  </si>
  <si>
    <t>ce qui correspondrait au chapitre 1 à 3</t>
  </si>
  <si>
    <t>ce qui correspondrait au chapitre 4 à 7</t>
  </si>
  <si>
    <t>ce qui correspondrait au chapitre 8 à 11</t>
  </si>
  <si>
    <t>moy.</t>
  </si>
  <si>
    <t>temps</t>
  </si>
  <si>
    <t>nb chapitres</t>
  </si>
  <si>
    <t>ecart</t>
  </si>
  <si>
    <t>Max par jour</t>
  </si>
  <si>
    <t>max</t>
  </si>
  <si>
    <t>somme écarts</t>
  </si>
  <si>
    <t>Chapîtres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</si>
</sst>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6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X21"/>
  <sheetViews>
    <sheetView tabSelected="1" workbookViewId="0">
      <selection activeCell="H24" sqref="H24"/>
    </sheetView>
  </sheetViews>
  <sheetFormatPr baseColWidth="10" defaultRowHeight="15" x14ac:dyDescent="0.25"/>
  <cols>
    <col min="1" max="1" width="24.5703125" bestFit="1" customWidth="1"/>
    <col min="2" max="7" width="5.7109375" customWidth="1"/>
    <col min="8" max="8" width="6.42578125" customWidth="1"/>
    <col min="9" max="23" width="5.7109375" customWidth="1"/>
  </cols>
  <sheetData>
    <row r="1" spans="1:24" x14ac:dyDescent="0.25">
      <c r="A1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>
        <v>19</v>
      </c>
      <c r="U1" s="5">
        <v>20</v>
      </c>
      <c r="V1" s="5">
        <v>21</v>
      </c>
      <c r="W1" s="5">
        <v>22</v>
      </c>
    </row>
    <row r="2" spans="1:24" x14ac:dyDescent="0.25">
      <c r="A2" t="s">
        <v>1</v>
      </c>
      <c r="B2" s="6">
        <v>3</v>
      </c>
      <c r="C2" s="6">
        <v>2.25</v>
      </c>
      <c r="D2" s="6">
        <v>2.5</v>
      </c>
      <c r="E2" s="6">
        <v>2.85</v>
      </c>
      <c r="F2" s="6">
        <v>2</v>
      </c>
      <c r="G2" s="6">
        <v>0.65</v>
      </c>
      <c r="H2" s="6">
        <v>2.25</v>
      </c>
      <c r="I2" s="6">
        <v>3</v>
      </c>
      <c r="J2" s="6">
        <v>0.75</v>
      </c>
      <c r="K2" s="6">
        <v>2.5</v>
      </c>
      <c r="L2" s="6">
        <v>3</v>
      </c>
      <c r="M2" s="6">
        <v>2.25</v>
      </c>
      <c r="N2" s="6">
        <v>4.5</v>
      </c>
      <c r="O2" s="6">
        <v>3.25</v>
      </c>
      <c r="P2" s="6">
        <v>3.75</v>
      </c>
      <c r="Q2" s="6">
        <v>3.75</v>
      </c>
      <c r="R2" s="6">
        <v>6</v>
      </c>
      <c r="S2" s="6">
        <v>3</v>
      </c>
      <c r="T2" s="6">
        <v>3.5</v>
      </c>
      <c r="U2" s="6">
        <v>1.75</v>
      </c>
      <c r="V2" s="6">
        <v>2.25</v>
      </c>
      <c r="W2" s="6">
        <v>3.75</v>
      </c>
      <c r="X2" s="1"/>
    </row>
    <row r="3" spans="1:2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x14ac:dyDescent="0.25">
      <c r="A4" t="s">
        <v>2</v>
      </c>
      <c r="B4" s="4">
        <v>8</v>
      </c>
      <c r="E4" t="s">
        <v>6</v>
      </c>
      <c r="F4" s="11">
        <f>SUM(B2:W2)/8</f>
        <v>7.8125</v>
      </c>
    </row>
    <row r="5" spans="1:24" x14ac:dyDescent="0.25">
      <c r="E5" s="9" t="s">
        <v>10</v>
      </c>
      <c r="F5" s="11">
        <v>10</v>
      </c>
    </row>
    <row r="10" spans="1:24" x14ac:dyDescent="0.25">
      <c r="C10" s="7" t="s">
        <v>8</v>
      </c>
      <c r="D10" s="7" t="s">
        <v>7</v>
      </c>
      <c r="E10" s="7" t="s">
        <v>9</v>
      </c>
      <c r="H10" s="7" t="s">
        <v>13</v>
      </c>
    </row>
    <row r="11" spans="1:24" x14ac:dyDescent="0.25">
      <c r="C11" s="8">
        <v>3</v>
      </c>
      <c r="D11">
        <f ca="1">SUM(OFFSET($B$2,,,,C11))</f>
        <v>7.75</v>
      </c>
      <c r="E11">
        <f ca="1">ABS($F$4-D11)</f>
        <v>6.25E-2</v>
      </c>
      <c r="H11" s="7" t="str">
        <f>SUM($C$10:C10)+1&amp;" à "&amp;SUM($C$11:C11)</f>
        <v>1 à 3</v>
      </c>
      <c r="K11" s="2">
        <v>7.75</v>
      </c>
      <c r="L11" t="s">
        <v>3</v>
      </c>
    </row>
    <row r="12" spans="1:24" x14ac:dyDescent="0.25">
      <c r="C12" s="8">
        <v>4</v>
      </c>
      <c r="D12">
        <f ca="1">SUM(OFFSET($B$2,,SUM($C$11:C11),,C12))</f>
        <v>7.75</v>
      </c>
      <c r="E12">
        <f ca="1">ABS($F$4-D12)</f>
        <v>6.25E-2</v>
      </c>
      <c r="H12" s="7" t="str">
        <f>SUM($C$10:C11)+1&amp;" à "&amp;SUM($C$11:C12)</f>
        <v>4 à 7</v>
      </c>
      <c r="K12" s="2">
        <v>7.75</v>
      </c>
      <c r="L12" t="s">
        <v>4</v>
      </c>
    </row>
    <row r="13" spans="1:24" x14ac:dyDescent="0.25">
      <c r="C13" s="8">
        <v>3</v>
      </c>
      <c r="D13">
        <f ca="1">SUM(OFFSET($B$2,,SUM($C$11:C12),,C13))</f>
        <v>6.25</v>
      </c>
      <c r="E13">
        <f ca="1">ABS($F$4-D13)</f>
        <v>1.5625</v>
      </c>
      <c r="H13" s="7" t="str">
        <f>SUM($C$10:C12)+1&amp;" à "&amp;SUM($C$11:C13)</f>
        <v>8 à 10</v>
      </c>
      <c r="K13" s="2">
        <v>6.25</v>
      </c>
      <c r="L13" t="s">
        <v>5</v>
      </c>
    </row>
    <row r="14" spans="1:24" x14ac:dyDescent="0.25">
      <c r="C14" s="8">
        <v>3</v>
      </c>
      <c r="D14">
        <f ca="1">SUM(OFFSET($B$2,,SUM($C$11:C13),,C14))</f>
        <v>9.75</v>
      </c>
      <c r="E14">
        <f ca="1">ABS($F$4-D14)</f>
        <v>1.9375</v>
      </c>
      <c r="H14" s="7" t="str">
        <f>SUM($C$10:C13)+1&amp;" à "&amp;SUM($C$11:C14)</f>
        <v>11 à 13</v>
      </c>
      <c r="K14" s="3"/>
    </row>
    <row r="15" spans="1:24" x14ac:dyDescent="0.25">
      <c r="C15" s="8">
        <v>2</v>
      </c>
      <c r="D15">
        <f ca="1">SUM(OFFSET($B$2,,SUM($C$11:C14),,C15))</f>
        <v>7</v>
      </c>
      <c r="E15">
        <f ca="1">ABS($F$4-D15)</f>
        <v>0.8125</v>
      </c>
      <c r="H15" s="7" t="str">
        <f>SUM($C$10:C14)+1&amp;" à "&amp;SUM($C$11:C15)</f>
        <v>14 à 15</v>
      </c>
      <c r="K15" s="3"/>
    </row>
    <row r="16" spans="1:24" x14ac:dyDescent="0.25">
      <c r="C16" s="8">
        <v>2</v>
      </c>
      <c r="D16">
        <f ca="1">SUM(OFFSET($B$2,,SUM($C$11:C15),,C16))</f>
        <v>9.75</v>
      </c>
      <c r="E16">
        <f ca="1">ABS($F$4-D16)</f>
        <v>1.9375</v>
      </c>
      <c r="H16" s="7" t="str">
        <f>SUM($C$10:C15)+1&amp;" à "&amp;SUM($C$11:C16)</f>
        <v>16 à 17</v>
      </c>
      <c r="K16" s="3"/>
    </row>
    <row r="17" spans="3:11" x14ac:dyDescent="0.25">
      <c r="C17" s="8">
        <v>2</v>
      </c>
      <c r="D17">
        <f ca="1">SUM(OFFSET($B$2,,SUM($C$11:C16),,C17))</f>
        <v>6.5</v>
      </c>
      <c r="E17">
        <f ca="1">ABS($F$4-D17)</f>
        <v>1.3125</v>
      </c>
      <c r="H17" s="7" t="str">
        <f>SUM($C$10:C16)+1&amp;" à "&amp;SUM($C$11:C17)</f>
        <v>18 à 19</v>
      </c>
      <c r="K17" s="3"/>
    </row>
    <row r="18" spans="3:11" x14ac:dyDescent="0.25">
      <c r="C18" s="10">
        <f>W1-SUM(C11:C17)</f>
        <v>3</v>
      </c>
      <c r="D18">
        <f ca="1">SUM(OFFSET($B$2,,SUM($C$11:C17),,C18))</f>
        <v>7.75</v>
      </c>
      <c r="E18">
        <f ca="1">ABS($F$4-D18)</f>
        <v>6.25E-2</v>
      </c>
      <c r="H18" s="7" t="str">
        <f>SUM($C$10:C17)+1&amp;" à "&amp;SUM($C$11:C18)</f>
        <v>20 à 22</v>
      </c>
      <c r="K18" s="3"/>
    </row>
    <row r="20" spans="3:11" x14ac:dyDescent="0.25">
      <c r="C20" t="s">
        <v>11</v>
      </c>
      <c r="D20">
        <f ca="1">MAX(D11:D18)</f>
        <v>9.75</v>
      </c>
    </row>
    <row r="21" spans="3:11" x14ac:dyDescent="0.25">
      <c r="D21" s="9" t="s">
        <v>12</v>
      </c>
      <c r="E21">
        <f ca="1">SUM(E11:E18)</f>
        <v>7.75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Morbide</dc:creator>
  <cp:lastModifiedBy>Eric</cp:lastModifiedBy>
  <dcterms:created xsi:type="dcterms:W3CDTF">2015-08-30T21:02:46Z</dcterms:created>
  <dcterms:modified xsi:type="dcterms:W3CDTF">2015-09-01T06:22:31Z</dcterms:modified>
</cp:coreProperties>
</file>