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640" windowHeight="9735"/>
  </bookViews>
  <sheets>
    <sheet name="JS-SM" sheetId="1" r:id="rId1"/>
  </sheets>
  <externalReferences>
    <externalReference r:id="rId2"/>
    <externalReference r:id="rId3"/>
  </externalReferences>
  <definedNames>
    <definedName name="_bal0314">'[1]extraction SM 0614'!$A:$IV</definedName>
    <definedName name="_FR101300">'[1]Balance BS'!$F$3</definedName>
    <definedName name="_FR131300">'[1]Balance BS'!$F$9</definedName>
    <definedName name="_FR139130">'[1]Balance BS'!$F$10</definedName>
    <definedName name="_FR143100">'[1]Balance BS'!$F$11</definedName>
    <definedName name="_FR145000">'[1]Balance BS'!$F$12</definedName>
    <definedName name="_FR208100">'[1]Balance BS'!$F$23</definedName>
    <definedName name="_FR208200">'[1]Balance BS'!$F$24</definedName>
    <definedName name="_FR211100">'[1]Balance BS'!$F$25</definedName>
    <definedName name="_FR213100">'[1]Balance BS'!$F$26</definedName>
    <definedName name="_FR213500">'[1]Balance BS'!$F$27</definedName>
    <definedName name="_FR215400">'[1]Balance BS'!$F$28</definedName>
    <definedName name="_FR218200">'[1]Balance BS'!$F$29</definedName>
    <definedName name="_FR218300">'[1]Balance BS'!$F$30</definedName>
    <definedName name="_FR218350">'[1]Balance BS'!$F$31</definedName>
    <definedName name="_FR218420">'[1]Balance BS'!$F$32</definedName>
    <definedName name="_FR231000">'[1]Balance BS'!$F$33</definedName>
    <definedName name="_FR280800">'[1]Balance BS'!$F$35</definedName>
    <definedName name="_FR280820">'[1]Balance BS'!$F$36</definedName>
    <definedName name="_FR281310">'[1]Balance BS'!$F$37</definedName>
    <definedName name="_FR281350">'[1]Balance BS'!$F$38</definedName>
    <definedName name="_FR281540">'[1]Balance BS'!$F$39</definedName>
    <definedName name="_FR281820">'[1]Balance BS'!$F$40</definedName>
    <definedName name="_FR281830">'[1]Balance BS'!$F$41</definedName>
    <definedName name="_FR281835">'[1]Balance BS'!$F$42</definedName>
    <definedName name="_FR281842">'[1]Balance BS'!$F$43</definedName>
    <definedName name="_FR326000">'[1]Balance BS'!$F$45</definedName>
    <definedName name="_FR371000">'[1]Balance BS'!$F$46</definedName>
    <definedName name="_FR411000">'[1]Balance BS'!$F$62</definedName>
    <definedName name="_FR411800">'[1]Balance BS'!$F$63</definedName>
    <definedName name="_FR413000">'[1]Balance BS'!$F$64</definedName>
    <definedName name="_FR416000">'[1]Balance BS'!$F$65</definedName>
    <definedName name="_FR418000">'[1]Balance BS'!$F$66</definedName>
    <definedName name="_FR418010">'[1]Balance BS'!$F$67</definedName>
    <definedName name="_FR419800">'[1]Balance BS'!$F$68</definedName>
    <definedName name="_FR491000">'[1]Balance BS'!$F$118</definedName>
    <definedName name="_FR491300">'[1]Balance BS'!$F$119</definedName>
    <definedName name="_FR641100">'[1]Balance CR'!$E$123</definedName>
    <definedName name="_FY201306">'[1]Bal gen 201306'!$A:$IV</definedName>
    <definedName name="balcegid">'[1]Balance Cegid'!$A:$IV</definedName>
    <definedName name="balgen201401">'[2]balgen 201401'!$A:$IV</definedName>
    <definedName name="balgen201402">'[2]balgen 201402'!$A:$IV</definedName>
    <definedName name="balgen201403">'[2]Balgen 201403'!$A:$IV</definedName>
    <definedName name="balgen201404">'[2]balgen 201404'!$A:$IV</definedName>
    <definedName name="balgen201405">'[2]balgen 201405'!$A:$IV</definedName>
    <definedName name="balsm">'[1]extraction SM 0614'!$A:$IV</definedName>
    <definedName name="CRcorp">'[1]Balance CR'!$F$263:$U$308</definedName>
    <definedName name="HOLLAND">#REF!</definedName>
    <definedName name="_xlnm.Print_Titles" localSheetId="0">'JS-SM'!$1:$3</definedName>
    <definedName name="Report_Version_4">"A1"</definedName>
    <definedName name="rfixe">'[1]Balance CR'!$Q$2</definedName>
    <definedName name="rprop">'[1]Balance CR'!$K$2</definedName>
    <definedName name="_xlnm.Print_Area" localSheetId="0">'JS-SM'!$A$4:$AC$387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AA7" i="1"/>
  <c r="AA6"/>
  <c r="AC7" l="1"/>
  <c r="AC6"/>
  <c r="AC3"/>
</calcChain>
</file>

<file path=xl/comments1.xml><?xml version="1.0" encoding="utf-8"?>
<comments xmlns="http://schemas.openxmlformats.org/spreadsheetml/2006/main">
  <authors>
    <author>Stéphane MONTAGU</author>
  </authors>
  <commentList>
    <comment ref="A368" authorId="0">
      <text>
        <r>
          <rPr>
            <b/>
            <sz val="9"/>
            <color indexed="81"/>
            <rFont val="Tahoma"/>
            <family val="2"/>
          </rPr>
          <t>Utiliser la balance ventilée en situation</t>
        </r>
      </text>
    </comment>
  </commentList>
</comments>
</file>

<file path=xl/sharedStrings.xml><?xml version="1.0" encoding="utf-8"?>
<sst xmlns="http://schemas.openxmlformats.org/spreadsheetml/2006/main" count="36" uniqueCount="24">
  <si>
    <t>Mois de référence pour le cumul =&gt;</t>
  </si>
  <si>
    <t>N-1</t>
  </si>
  <si>
    <t>N</t>
  </si>
  <si>
    <t>Cumul N-1</t>
  </si>
  <si>
    <t>Cumul N</t>
  </si>
  <si>
    <t>Variation</t>
  </si>
  <si>
    <t>Paramètres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</si>
  <si>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</si>
  <si>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</si>
  <si>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</si>
  <si>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</si>
  <si>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</si>
  <si>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</si>
  <si>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</si>
  <si>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</si>
  <si>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</si>
  <si>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</si>
  <si>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</si>
  <si>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</si>
  <si>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ACTIVITE</t>
  </si>
  <si>
    <t xml:space="preserve"> </t>
  </si>
  <si>
    <t>Kgs (issu de la VS6)</t>
  </si>
  <si>
    <t>01A- Gazons Gd Public</t>
  </si>
  <si>
    <t>01P- Gazons Pro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</si>
</sst>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#&quot; kgs&quot;"/>
    <numFmt numFmtId="165" formatCode="#,##0.00_ ;[Red]\-#,##0.00\ "/>
    <numFmt numFmtId="166" formatCode="0_ ;[Red]\-0\ "/>
    <numFmt numFmtId="167" formatCode="#,###&quot; UV&quot;"/>
    <numFmt numFmtId="168" formatCode="_(* #,##0.00_);_(* \(#,##0.00\);_(* &quot;-&quot;??_);_(@_)"/>
  </numFmts>
  <fonts count="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0" xfId="0" applyFill="1"/>
    <xf numFmtId="164" fontId="3" fillId="0" borderId="0" xfId="1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/>
    </xf>
    <xf numFmtId="165" fontId="0" fillId="0" borderId="0" xfId="0" applyNumberFormat="1" applyFont="1"/>
    <xf numFmtId="0" fontId="4" fillId="5" borderId="0" xfId="0" applyFont="1" applyFill="1"/>
    <xf numFmtId="0" fontId="0" fillId="0" borderId="0" xfId="0" applyFont="1" applyAlignment="1">
      <alignment horizontal="left"/>
    </xf>
    <xf numFmtId="166" fontId="0" fillId="0" borderId="0" xfId="0" applyNumberFormat="1" applyFont="1"/>
    <xf numFmtId="0" fontId="4" fillId="0" borderId="0" xfId="0" applyFont="1" applyFill="1"/>
    <xf numFmtId="10" fontId="4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43" fontId="3" fillId="6" borderId="0" xfId="1" applyFont="1" applyFill="1"/>
    <xf numFmtId="165" fontId="0" fillId="6" borderId="0" xfId="0" applyNumberFormat="1" applyFont="1" applyFill="1"/>
    <xf numFmtId="0" fontId="0" fillId="6" borderId="0" xfId="0" applyFont="1" applyFill="1"/>
    <xf numFmtId="0" fontId="4" fillId="0" borderId="0" xfId="0" applyFont="1" applyAlignment="1">
      <alignment horizontal="center" wrapText="1"/>
    </xf>
    <xf numFmtId="164" fontId="0" fillId="0" borderId="0" xfId="0" applyNumberFormat="1" applyFont="1"/>
    <xf numFmtId="43" fontId="0" fillId="0" borderId="0" xfId="1" applyFont="1"/>
    <xf numFmtId="43" fontId="0" fillId="3" borderId="0" xfId="1" applyFont="1" applyFill="1"/>
    <xf numFmtId="43" fontId="3" fillId="0" borderId="0" xfId="1" applyFont="1"/>
    <xf numFmtId="43" fontId="3" fillId="0" borderId="0" xfId="1" applyFont="1" applyAlignment="1">
      <alignment horizontal="center"/>
    </xf>
    <xf numFmtId="43" fontId="4" fillId="3" borderId="0" xfId="1" applyFont="1" applyFill="1"/>
    <xf numFmtId="43" fontId="0" fillId="0" borderId="0" xfId="1" applyFont="1" applyAlignment="1">
      <alignment wrapText="1"/>
    </xf>
    <xf numFmtId="43" fontId="4" fillId="0" borderId="0" xfId="1" applyFont="1" applyAlignment="1">
      <alignment horizontal="right"/>
    </xf>
    <xf numFmtId="43" fontId="4" fillId="0" borderId="0" xfId="1" applyFont="1" applyAlignment="1">
      <alignment horizontal="center" wrapText="1"/>
    </xf>
    <xf numFmtId="43" fontId="3" fillId="0" borderId="0" xfId="1" applyFont="1" applyFill="1"/>
    <xf numFmtId="43" fontId="3" fillId="4" borderId="0" xfId="1" applyFont="1" applyFill="1"/>
    <xf numFmtId="43" fontId="0" fillId="0" borderId="0" xfId="0" applyNumberFormat="1" applyFont="1"/>
    <xf numFmtId="10" fontId="3" fillId="0" borderId="0" xfId="2" applyNumberFormat="1" applyFont="1"/>
    <xf numFmtId="43" fontId="3" fillId="0" borderId="0" xfId="1" applyFont="1" applyAlignment="1">
      <alignment wrapText="1"/>
    </xf>
    <xf numFmtId="165" fontId="3" fillId="0" borderId="0" xfId="2" applyNumberFormat="1" applyFont="1"/>
    <xf numFmtId="0" fontId="3" fillId="0" borderId="0" xfId="2" applyNumberFormat="1" applyFont="1"/>
    <xf numFmtId="10" fontId="0" fillId="0" borderId="0" xfId="0" applyNumberFormat="1" applyFont="1"/>
    <xf numFmtId="0" fontId="0" fillId="0" borderId="0" xfId="0" applyAlignment="1">
      <alignment horizontal="right" wrapText="1"/>
    </xf>
    <xf numFmtId="43" fontId="0" fillId="0" borderId="0" xfId="1" applyFont="1" applyAlignment="1">
      <alignment horizontal="righ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7" fontId="3" fillId="0" borderId="0" xfId="1" applyNumberFormat="1" applyFont="1"/>
    <xf numFmtId="165" fontId="3" fillId="0" borderId="0" xfId="1" applyNumberFormat="1" applyFont="1"/>
    <xf numFmtId="43" fontId="0" fillId="4" borderId="0" xfId="1" applyFont="1" applyFill="1"/>
    <xf numFmtId="13" fontId="3" fillId="0" borderId="0" xfId="1" applyNumberFormat="1" applyFont="1"/>
    <xf numFmtId="3" fontId="0" fillId="0" borderId="0" xfId="0" applyNumberFormat="1" applyFont="1"/>
    <xf numFmtId="1" fontId="0" fillId="0" borderId="0" xfId="0" applyNumberFormat="1" applyFont="1"/>
    <xf numFmtId="43" fontId="4" fillId="0" borderId="0" xfId="1" applyFont="1" applyAlignment="1">
      <alignment wrapText="1"/>
    </xf>
    <xf numFmtId="0" fontId="0" fillId="0" borderId="0" xfId="1" applyNumberFormat="1" applyFont="1" applyAlignment="1">
      <alignment horizontal="left" wrapText="1"/>
    </xf>
    <xf numFmtId="43" fontId="4" fillId="0" borderId="0" xfId="1" applyFont="1"/>
    <xf numFmtId="43" fontId="5" fillId="4" borderId="0" xfId="1" applyFont="1" applyFill="1"/>
    <xf numFmtId="165" fontId="5" fillId="0" borderId="0" xfId="1" applyNumberFormat="1" applyFont="1"/>
    <xf numFmtId="43" fontId="5" fillId="0" borderId="0" xfId="1" applyFont="1"/>
    <xf numFmtId="43" fontId="6" fillId="0" borderId="0" xfId="1" applyFont="1"/>
    <xf numFmtId="165" fontId="3" fillId="6" borderId="0" xfId="1" applyNumberFormat="1" applyFont="1" applyFill="1"/>
    <xf numFmtId="165" fontId="3" fillId="0" borderId="0" xfId="1" applyNumberFormat="1" applyFont="1" applyFill="1"/>
    <xf numFmtId="43" fontId="4" fillId="4" borderId="0" xfId="1" applyFont="1" applyFill="1"/>
    <xf numFmtId="165" fontId="1" fillId="0" borderId="0" xfId="1" applyNumberFormat="1" applyFont="1"/>
    <xf numFmtId="0" fontId="2" fillId="0" borderId="0" xfId="0" applyFont="1"/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2" borderId="0" xfId="1" applyNumberFormat="1" applyFont="1" applyFill="1"/>
  </cellXfs>
  <cellStyles count="5">
    <cellStyle name="Milliers" xfId="1" builtinId="3"/>
    <cellStyle name="Milliers 2" xfId="3"/>
    <cellStyle name="Normal" xfId="0" builtinId="0"/>
    <cellStyle name="Normal 2" xfId="4"/>
    <cellStyle name="Pourcentage" xfId="2" builtinId="5"/>
  </cellStyles>
  <dxfs count="12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RANGO\2013-2014\2014-04%20version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RANGO\2014-2015\Calcul%20reporting%202015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Costs prév LUF"/>
      <sheetName val="OD"/>
      <sheetName val="Balance BS"/>
      <sheetName val="Balance CR"/>
      <sheetName val="Bal gen 201306"/>
      <sheetName val="Balance Sheet"/>
      <sheetName val="Feuil1"/>
      <sheetName val="P&amp;L"/>
      <sheetName val="Salaires"/>
      <sheetName val="Prod° BARF 14-15"/>
      <sheetName val="Cash Flow"/>
      <sheetName val="banques"/>
      <sheetName val="Sales"/>
      <sheetName val="Cost of Sales"/>
      <sheetName val="Other Costs"/>
      <sheetName val="Balance Cegid"/>
      <sheetName val="extraction SM 0614"/>
      <sheetName val="Echéanciers Prets"/>
      <sheetName val="Rona"/>
      <sheetName val="Deffered tax"/>
      <sheetName val="Immo"/>
    </sheetNames>
    <sheetDataSet>
      <sheetData sheetId="0" refreshError="1"/>
      <sheetData sheetId="1" refreshError="1"/>
      <sheetData sheetId="2">
        <row r="3">
          <cell r="F3">
            <v>-200000</v>
          </cell>
        </row>
        <row r="9">
          <cell r="F9">
            <v>-273114.28000000003</v>
          </cell>
        </row>
        <row r="10">
          <cell r="F10">
            <v>200868.54000000004</v>
          </cell>
        </row>
        <row r="11">
          <cell r="F11">
            <v>0</v>
          </cell>
        </row>
        <row r="12">
          <cell r="F12">
            <v>29338</v>
          </cell>
        </row>
        <row r="23">
          <cell r="F23">
            <v>554527.49</v>
          </cell>
        </row>
        <row r="24">
          <cell r="F24">
            <v>0</v>
          </cell>
        </row>
        <row r="25">
          <cell r="F25">
            <v>522117.74</v>
          </cell>
        </row>
        <row r="26">
          <cell r="F26">
            <v>3885076.48</v>
          </cell>
        </row>
        <row r="27">
          <cell r="F27">
            <v>1760789.39</v>
          </cell>
        </row>
        <row r="28">
          <cell r="F28">
            <v>5000652.2</v>
          </cell>
        </row>
        <row r="29">
          <cell r="F29">
            <v>0</v>
          </cell>
        </row>
        <row r="30">
          <cell r="F30">
            <v>601563.4</v>
          </cell>
        </row>
        <row r="31">
          <cell r="F31">
            <v>41478.26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-362774.48000000004</v>
          </cell>
        </row>
        <row r="36">
          <cell r="F36">
            <v>0</v>
          </cell>
        </row>
        <row r="37">
          <cell r="F37">
            <v>-2257399.2399999998</v>
          </cell>
        </row>
        <row r="38">
          <cell r="F38">
            <v>-1257880.1500000001</v>
          </cell>
        </row>
        <row r="39">
          <cell r="F39">
            <v>-4731566.95</v>
          </cell>
        </row>
        <row r="40">
          <cell r="F40">
            <v>0</v>
          </cell>
        </row>
        <row r="41">
          <cell r="F41">
            <v>-565354.51</v>
          </cell>
        </row>
        <row r="42">
          <cell r="F42">
            <v>-31108.829999999998</v>
          </cell>
        </row>
        <row r="43">
          <cell r="F43">
            <v>0</v>
          </cell>
        </row>
        <row r="45">
          <cell r="F45">
            <v>666424</v>
          </cell>
        </row>
        <row r="46">
          <cell r="F46">
            <v>12546211</v>
          </cell>
        </row>
        <row r="62">
          <cell r="F62">
            <v>6172552.4299999997</v>
          </cell>
        </row>
        <row r="63">
          <cell r="F63">
            <v>0</v>
          </cell>
        </row>
        <row r="64">
          <cell r="F64">
            <v>434899.98</v>
          </cell>
        </row>
        <row r="65">
          <cell r="F65">
            <v>159320.6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-279675</v>
          </cell>
        </row>
        <row r="118">
          <cell r="F118">
            <v>-94399.21</v>
          </cell>
        </row>
        <row r="119">
          <cell r="F119">
            <v>-132627.67000000001</v>
          </cell>
        </row>
      </sheetData>
      <sheetData sheetId="3">
        <row r="2">
          <cell r="K2">
            <v>1.41</v>
          </cell>
          <cell r="Q2">
            <v>1.3333333333333333</v>
          </cell>
        </row>
        <row r="123">
          <cell r="E123">
            <v>1540556.26</v>
          </cell>
        </row>
        <row r="263">
          <cell r="F263">
            <v>11000</v>
          </cell>
          <cell r="Q263">
            <v>-22514912.82333333</v>
          </cell>
          <cell r="S263">
            <v>8000</v>
          </cell>
          <cell r="U263">
            <v>8000</v>
          </cell>
        </row>
        <row r="264">
          <cell r="F264">
            <v>11100</v>
          </cell>
          <cell r="Q264">
            <v>0</v>
          </cell>
          <cell r="S264">
            <v>0</v>
          </cell>
          <cell r="U264">
            <v>0</v>
          </cell>
        </row>
        <row r="265">
          <cell r="Q265">
            <v>6464302.0289280126</v>
          </cell>
          <cell r="S265">
            <v>0</v>
          </cell>
          <cell r="U265">
            <v>0</v>
          </cell>
        </row>
        <row r="266">
          <cell r="F266">
            <v>11101</v>
          </cell>
          <cell r="Q266">
            <v>0</v>
          </cell>
          <cell r="S266">
            <v>0</v>
          </cell>
          <cell r="U266">
            <v>0</v>
          </cell>
        </row>
        <row r="267">
          <cell r="F267">
            <v>11102</v>
          </cell>
          <cell r="Q267">
            <v>0</v>
          </cell>
          <cell r="S267">
            <v>0</v>
          </cell>
          <cell r="U267">
            <v>0</v>
          </cell>
        </row>
        <row r="268">
          <cell r="Q268">
            <v>6464302.0289280126</v>
          </cell>
          <cell r="S268">
            <v>0</v>
          </cell>
          <cell r="U268">
            <v>0</v>
          </cell>
        </row>
        <row r="269">
          <cell r="F269">
            <v>12000</v>
          </cell>
          <cell r="Q269">
            <v>19171880.708866667</v>
          </cell>
          <cell r="S269">
            <v>0</v>
          </cell>
          <cell r="U269">
            <v>0</v>
          </cell>
        </row>
        <row r="270">
          <cell r="Q270">
            <v>6464302.0289280126</v>
          </cell>
          <cell r="S270">
            <v>0</v>
          </cell>
          <cell r="U270">
            <v>0</v>
          </cell>
        </row>
        <row r="271">
          <cell r="F271">
            <v>12999</v>
          </cell>
          <cell r="Q271">
            <v>0</v>
          </cell>
          <cell r="S271">
            <v>0</v>
          </cell>
          <cell r="U271">
            <v>0</v>
          </cell>
        </row>
        <row r="272">
          <cell r="Q272">
            <v>6464302.0289280126</v>
          </cell>
          <cell r="S272">
            <v>0</v>
          </cell>
          <cell r="U272">
            <v>0</v>
          </cell>
        </row>
        <row r="273">
          <cell r="F273">
            <v>13000</v>
          </cell>
          <cell r="Q273">
            <v>0</v>
          </cell>
          <cell r="S273">
            <v>0</v>
          </cell>
          <cell r="U273">
            <v>0</v>
          </cell>
        </row>
        <row r="274">
          <cell r="F274">
            <v>13100</v>
          </cell>
          <cell r="Q274">
            <v>0</v>
          </cell>
          <cell r="S274">
            <v>0</v>
          </cell>
          <cell r="U274">
            <v>0</v>
          </cell>
        </row>
        <row r="275">
          <cell r="Q275">
            <v>6464302.0289280126</v>
          </cell>
          <cell r="S275">
            <v>0</v>
          </cell>
          <cell r="U275">
            <v>0</v>
          </cell>
        </row>
        <row r="276">
          <cell r="F276">
            <v>13199</v>
          </cell>
          <cell r="Q276">
            <v>0</v>
          </cell>
          <cell r="S276">
            <v>0</v>
          </cell>
          <cell r="U276">
            <v>0</v>
          </cell>
        </row>
        <row r="277">
          <cell r="F277">
            <v>13999</v>
          </cell>
          <cell r="Q277">
            <v>0</v>
          </cell>
          <cell r="S277">
            <v>0</v>
          </cell>
          <cell r="U277">
            <v>0</v>
          </cell>
        </row>
        <row r="278">
          <cell r="Q278">
            <v>6464302.0289280126</v>
          </cell>
          <cell r="S278">
            <v>0</v>
          </cell>
          <cell r="U278">
            <v>0</v>
          </cell>
        </row>
        <row r="279">
          <cell r="F279">
            <v>14099</v>
          </cell>
          <cell r="Q279">
            <v>3468825.9993666676</v>
          </cell>
          <cell r="S279">
            <v>3292105.7525593769</v>
          </cell>
          <cell r="U279">
            <v>3192505.7525593769</v>
          </cell>
        </row>
        <row r="280">
          <cell r="F280">
            <v>15000</v>
          </cell>
          <cell r="Q280">
            <v>2408671.1935640001</v>
          </cell>
          <cell r="S280">
            <v>2192019</v>
          </cell>
          <cell r="U280">
            <v>2118551.5</v>
          </cell>
        </row>
        <row r="281">
          <cell r="F281">
            <v>16000</v>
          </cell>
          <cell r="Q281">
            <v>340163.89</v>
          </cell>
          <cell r="S281">
            <v>340000</v>
          </cell>
          <cell r="U281">
            <v>312838</v>
          </cell>
        </row>
        <row r="282">
          <cell r="Q282">
            <v>6464302.0289280126</v>
          </cell>
          <cell r="S282">
            <v>0</v>
          </cell>
          <cell r="U282">
            <v>0</v>
          </cell>
        </row>
        <row r="283">
          <cell r="F283">
            <v>16999</v>
          </cell>
          <cell r="Q283">
            <v>0</v>
          </cell>
          <cell r="S283">
            <v>0</v>
          </cell>
          <cell r="U283">
            <v>0</v>
          </cell>
        </row>
        <row r="284">
          <cell r="F284">
            <v>17000</v>
          </cell>
          <cell r="Q284">
            <v>0</v>
          </cell>
          <cell r="S284">
            <v>0</v>
          </cell>
          <cell r="U284">
            <v>0</v>
          </cell>
        </row>
        <row r="285">
          <cell r="Q285">
            <v>6464302.0289280126</v>
          </cell>
          <cell r="S285">
            <v>0</v>
          </cell>
          <cell r="U285">
            <v>0</v>
          </cell>
        </row>
        <row r="286">
          <cell r="F286">
            <v>18099</v>
          </cell>
          <cell r="Q286">
            <v>204895.95333333331</v>
          </cell>
          <cell r="S286">
            <v>194800</v>
          </cell>
          <cell r="U286">
            <v>194800</v>
          </cell>
        </row>
        <row r="287">
          <cell r="Q287">
            <v>6464302.0289280126</v>
          </cell>
          <cell r="S287">
            <v>0</v>
          </cell>
          <cell r="U287">
            <v>0</v>
          </cell>
        </row>
        <row r="288">
          <cell r="F288">
            <v>18998</v>
          </cell>
          <cell r="Q288">
            <v>0</v>
          </cell>
          <cell r="S288">
            <v>0</v>
          </cell>
          <cell r="U288">
            <v>0</v>
          </cell>
        </row>
        <row r="289">
          <cell r="F289">
            <v>20030</v>
          </cell>
          <cell r="Q289">
            <v>0</v>
          </cell>
          <cell r="S289">
            <v>0</v>
          </cell>
          <cell r="U289">
            <v>0</v>
          </cell>
        </row>
        <row r="290">
          <cell r="F290">
            <v>19998</v>
          </cell>
          <cell r="Q290">
            <v>0</v>
          </cell>
          <cell r="S290">
            <v>0</v>
          </cell>
          <cell r="U290">
            <v>0</v>
          </cell>
        </row>
        <row r="291">
          <cell r="Q291">
            <v>6464302.0289280126</v>
          </cell>
          <cell r="S291">
            <v>0</v>
          </cell>
          <cell r="U291">
            <v>0</v>
          </cell>
        </row>
        <row r="292">
          <cell r="F292">
            <v>19020</v>
          </cell>
          <cell r="Q292">
            <v>25140.759333333335</v>
          </cell>
          <cell r="S292">
            <v>0</v>
          </cell>
          <cell r="U292">
            <v>0</v>
          </cell>
        </row>
        <row r="293">
          <cell r="F293">
            <v>20010</v>
          </cell>
          <cell r="Q293">
            <v>0</v>
          </cell>
          <cell r="S293">
            <v>0</v>
          </cell>
          <cell r="U293">
            <v>0</v>
          </cell>
        </row>
        <row r="294">
          <cell r="F294">
            <v>19010</v>
          </cell>
          <cell r="Q294">
            <v>0</v>
          </cell>
          <cell r="S294">
            <v>0</v>
          </cell>
          <cell r="U294">
            <v>0</v>
          </cell>
        </row>
        <row r="295">
          <cell r="Q295">
            <v>6464302.0289280126</v>
          </cell>
          <cell r="S295">
            <v>0</v>
          </cell>
          <cell r="U295">
            <v>0</v>
          </cell>
        </row>
        <row r="296">
          <cell r="F296">
            <v>20998</v>
          </cell>
          <cell r="Q296">
            <v>0</v>
          </cell>
          <cell r="S296">
            <v>0</v>
          </cell>
          <cell r="U296">
            <v>0</v>
          </cell>
        </row>
        <row r="297">
          <cell r="Q297">
            <v>6464302.0289280126</v>
          </cell>
          <cell r="S297">
            <v>0</v>
          </cell>
          <cell r="U297">
            <v>0</v>
          </cell>
        </row>
        <row r="298">
          <cell r="F298">
            <v>23020</v>
          </cell>
          <cell r="Q298">
            <v>191228</v>
          </cell>
          <cell r="S298">
            <v>191228</v>
          </cell>
          <cell r="U298">
            <v>191228</v>
          </cell>
        </row>
        <row r="299">
          <cell r="F299">
            <v>20020</v>
          </cell>
          <cell r="Q299">
            <v>-63742.666666666664</v>
          </cell>
          <cell r="S299">
            <v>0</v>
          </cell>
          <cell r="U299">
            <v>0</v>
          </cell>
        </row>
        <row r="300">
          <cell r="F300">
            <v>23000</v>
          </cell>
          <cell r="Q300">
            <v>0</v>
          </cell>
          <cell r="S300">
            <v>0</v>
          </cell>
          <cell r="U300">
            <v>0</v>
          </cell>
        </row>
        <row r="301">
          <cell r="Q301">
            <v>6464302.0289280126</v>
          </cell>
          <cell r="S301">
            <v>0</v>
          </cell>
          <cell r="U301">
            <v>0</v>
          </cell>
        </row>
        <row r="302">
          <cell r="F302">
            <v>21000</v>
          </cell>
          <cell r="Q302">
            <v>0</v>
          </cell>
          <cell r="S302">
            <v>0</v>
          </cell>
          <cell r="U302">
            <v>0</v>
          </cell>
        </row>
        <row r="303">
          <cell r="Q303">
            <v>6464302.0289280126</v>
          </cell>
          <cell r="S303">
            <v>0</v>
          </cell>
          <cell r="U303">
            <v>0</v>
          </cell>
        </row>
        <row r="304">
          <cell r="F304">
            <v>21999</v>
          </cell>
          <cell r="Q304">
            <v>0</v>
          </cell>
          <cell r="S304">
            <v>0</v>
          </cell>
          <cell r="U304">
            <v>0</v>
          </cell>
        </row>
        <row r="305">
          <cell r="Q305">
            <v>6464302.0289280126</v>
          </cell>
          <cell r="S305">
            <v>0</v>
          </cell>
          <cell r="U305">
            <v>0</v>
          </cell>
        </row>
        <row r="306">
          <cell r="F306">
            <v>22000</v>
          </cell>
          <cell r="Q306">
            <v>0</v>
          </cell>
          <cell r="S306">
            <v>0</v>
          </cell>
          <cell r="U306">
            <v>0</v>
          </cell>
        </row>
        <row r="307">
          <cell r="Q307">
            <v>6464302.0289280126</v>
          </cell>
          <cell r="S307">
            <v>0</v>
          </cell>
          <cell r="U307">
            <v>0</v>
          </cell>
        </row>
        <row r="308">
          <cell r="F308">
            <v>22999</v>
          </cell>
          <cell r="Q308">
            <v>0</v>
          </cell>
          <cell r="S308">
            <v>0</v>
          </cell>
          <cell r="U308">
            <v>0</v>
          </cell>
        </row>
      </sheetData>
      <sheetData sheetId="4">
        <row r="1">
          <cell r="A1" t="str">
            <v>Compte</v>
          </cell>
          <cell r="B1" t="str">
            <v>Libellé</v>
          </cell>
          <cell r="C1" t="str">
            <v>Total du 01/07/2012 au 30/06/2013 : Débit</v>
          </cell>
          <cell r="D1" t="str">
            <v>Total du 01/07/2012 au 30/06/2013 : Crédit</v>
          </cell>
          <cell r="E1" t="str">
            <v>Solde du 01/07/2012 au 30/06/2013 : Débit</v>
          </cell>
          <cell r="F1" t="str">
            <v>Solde du 01/07/2012 au 30/06/2013 : Crédit</v>
          </cell>
          <cell r="G1" t="str">
            <v>Solde</v>
          </cell>
        </row>
        <row r="2">
          <cell r="A2" t="str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 t="str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 t="str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 t="str">
            <v>110000</v>
          </cell>
          <cell r="B5" t="str">
            <v>REPORT A NOUVEAU CREDITEUR</v>
          </cell>
          <cell r="C5" t="str">
            <v/>
          </cell>
          <cell r="D5">
            <v>2240013.1800000002</v>
          </cell>
          <cell r="F5">
            <v>2240013.1800000002</v>
          </cell>
          <cell r="G5">
            <v>-2240013.1800000002</v>
          </cell>
        </row>
        <row r="6">
          <cell r="A6" t="str">
            <v>120000</v>
          </cell>
          <cell r="B6" t="str">
            <v>BENEFICE</v>
          </cell>
          <cell r="C6">
            <v>6963210.3600000003</v>
          </cell>
          <cell r="D6">
            <v>6963210.3600000003</v>
          </cell>
          <cell r="G6">
            <v>0</v>
          </cell>
        </row>
        <row r="7">
          <cell r="A7" t="str">
            <v>129000</v>
          </cell>
          <cell r="B7" t="str">
            <v>PERTE</v>
          </cell>
          <cell r="C7">
            <v>2600834.66</v>
          </cell>
          <cell r="D7">
            <v>2600834.66</v>
          </cell>
          <cell r="G7">
            <v>0</v>
          </cell>
        </row>
        <row r="8">
          <cell r="A8" t="str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 t="str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 t="str">
            <v>143100</v>
          </cell>
          <cell r="B10" t="str">
            <v>PROV POUR HAUSSE DES PRIX</v>
          </cell>
          <cell r="C10">
            <v>180293</v>
          </cell>
          <cell r="D10">
            <v>180293</v>
          </cell>
          <cell r="G10">
            <v>0</v>
          </cell>
        </row>
        <row r="11">
          <cell r="A11" t="str">
            <v>145000</v>
          </cell>
          <cell r="B11" t="str">
            <v>AMORTISSEMENTS DEROGATOIRES</v>
          </cell>
          <cell r="C11">
            <v>23426</v>
          </cell>
          <cell r="D11">
            <v>70214</v>
          </cell>
          <cell r="F11">
            <v>46788</v>
          </cell>
          <cell r="G11">
            <v>-46788</v>
          </cell>
        </row>
        <row r="12">
          <cell r="A12" t="str">
            <v>151800</v>
          </cell>
          <cell r="B12" t="str">
            <v>AUTRES PROVISIONS POUR RISQUES</v>
          </cell>
          <cell r="C12">
            <v>36870</v>
          </cell>
          <cell r="D12">
            <v>86870</v>
          </cell>
          <cell r="F12">
            <v>50000</v>
          </cell>
          <cell r="G12">
            <v>-50000</v>
          </cell>
        </row>
        <row r="13">
          <cell r="A13" t="str">
            <v>168120</v>
          </cell>
          <cell r="B13" t="str">
            <v>EMPRUNT SNVB</v>
          </cell>
          <cell r="C13">
            <v>166205.72</v>
          </cell>
          <cell r="D13">
            <v>1059538.7</v>
          </cell>
          <cell r="F13">
            <v>893332.98</v>
          </cell>
          <cell r="G13">
            <v>-893332.98</v>
          </cell>
        </row>
        <row r="14">
          <cell r="A14" t="str">
            <v>168121</v>
          </cell>
          <cell r="B14" t="str">
            <v>EMPRUNT HSBC CONNANTRE</v>
          </cell>
          <cell r="C14">
            <v>158430.41</v>
          </cell>
          <cell r="D14">
            <v>912043.37</v>
          </cell>
          <cell r="F14">
            <v>753612.96</v>
          </cell>
          <cell r="G14">
            <v>-753612.96</v>
          </cell>
        </row>
        <row r="15">
          <cell r="A15" t="str">
            <v>168160</v>
          </cell>
          <cell r="B15" t="str">
            <v>EMPRUNT BRED</v>
          </cell>
          <cell r="C15">
            <v>98212.52</v>
          </cell>
          <cell r="D15">
            <v>626091.03</v>
          </cell>
          <cell r="F15">
            <v>527878.51</v>
          </cell>
          <cell r="G15">
            <v>-527878.51</v>
          </cell>
        </row>
        <row r="16">
          <cell r="A16" t="str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 t="str">
            <v>208100</v>
          </cell>
          <cell r="B17" t="str">
            <v>PROGRAMMES ORDINATEUR</v>
          </cell>
          <cell r="C17">
            <v>350964.59</v>
          </cell>
          <cell r="D17" t="str">
            <v/>
          </cell>
          <cell r="E17">
            <v>350964.59</v>
          </cell>
          <cell r="G17">
            <v>350964.59</v>
          </cell>
        </row>
        <row r="18">
          <cell r="A18" t="str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 t="str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 t="str">
            <v>213500</v>
          </cell>
          <cell r="B20" t="str">
            <v>AGENCEMENTS, INSTALLATIONS</v>
          </cell>
          <cell r="C20">
            <v>1776157.84</v>
          </cell>
          <cell r="D20">
            <v>15368.45</v>
          </cell>
          <cell r="E20">
            <v>1760789.39</v>
          </cell>
          <cell r="G20">
            <v>1760789.39</v>
          </cell>
        </row>
        <row r="21">
          <cell r="A21" t="str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 t="str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 t="str">
            <v>218300</v>
          </cell>
          <cell r="B23" t="str">
            <v>MATERIEL DE BUREAU</v>
          </cell>
          <cell r="C23">
            <v>667700.69999999995</v>
          </cell>
          <cell r="D23">
            <v>69666.350000000006</v>
          </cell>
          <cell r="E23">
            <v>598034.35</v>
          </cell>
          <cell r="G23">
            <v>598034.35</v>
          </cell>
        </row>
        <row r="24">
          <cell r="A24" t="str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 t="str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 t="str">
            <v>231000</v>
          </cell>
          <cell r="B26" t="str">
            <v>IMMOS EN COURS</v>
          </cell>
          <cell r="C26">
            <v>3425754.58</v>
          </cell>
          <cell r="D26">
            <v>3228475.68</v>
          </cell>
          <cell r="E26">
            <v>197278.9</v>
          </cell>
          <cell r="G26">
            <v>197278.9</v>
          </cell>
        </row>
        <row r="27">
          <cell r="A27" t="str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 t="str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 t="str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 t="str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 t="str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 t="str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 t="str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 t="str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 t="str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 t="str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 t="str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 t="str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 t="str">
            <v>401000</v>
          </cell>
          <cell r="B39" t="str">
            <v>FOURNISSEURS</v>
          </cell>
          <cell r="C39">
            <v>19357972.809999999</v>
          </cell>
          <cell r="D39">
            <v>25545912.34</v>
          </cell>
          <cell r="F39">
            <v>6187939.5300000003</v>
          </cell>
          <cell r="G39">
            <v>-6187939.5300000003</v>
          </cell>
        </row>
        <row r="40">
          <cell r="A40" t="str">
            <v>403000</v>
          </cell>
          <cell r="B40" t="str">
            <v>FOURNISSEURS EFFETS A PAYER</v>
          </cell>
          <cell r="C40">
            <v>242407.33</v>
          </cell>
          <cell r="D40">
            <v>242300.44</v>
          </cell>
          <cell r="E40">
            <v>106.89</v>
          </cell>
          <cell r="G40">
            <v>106.89</v>
          </cell>
        </row>
        <row r="41">
          <cell r="A41" t="str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 t="str">
            <v>408000</v>
          </cell>
          <cell r="B42" t="str">
            <v>FOURNISSEURS FACTURE NON PARVENUE</v>
          </cell>
          <cell r="C42">
            <v>129538.27</v>
          </cell>
          <cell r="D42">
            <v>366146.74</v>
          </cell>
          <cell r="F42">
            <v>236608.47</v>
          </cell>
          <cell r="G42">
            <v>-236608.47</v>
          </cell>
        </row>
        <row r="43">
          <cell r="A43" t="str">
            <v>408010</v>
          </cell>
          <cell r="B43" t="str">
            <v>FACTURES A RECEVOIR INTER COMPAGNIE</v>
          </cell>
          <cell r="C43" t="str">
            <v/>
          </cell>
          <cell r="D43">
            <v>46001.45</v>
          </cell>
          <cell r="F43">
            <v>46001.45</v>
          </cell>
          <cell r="G43">
            <v>-46001.45</v>
          </cell>
        </row>
        <row r="44">
          <cell r="A44" t="str">
            <v>411000</v>
          </cell>
          <cell r="B44" t="str">
            <v>CLIENTS</v>
          </cell>
          <cell r="C44">
            <v>29587025.510000002</v>
          </cell>
          <cell r="D44">
            <v>26102601.550000001</v>
          </cell>
          <cell r="E44">
            <v>3484423.96</v>
          </cell>
          <cell r="G44">
            <v>3484423.96</v>
          </cell>
        </row>
        <row r="45">
          <cell r="A45" t="str">
            <v>411800</v>
          </cell>
          <cell r="B45" t="str">
            <v>CLIENTS CREANCES CEDEES DAILLY</v>
          </cell>
          <cell r="C45">
            <v>998542.59</v>
          </cell>
          <cell r="D45">
            <v>998542.59</v>
          </cell>
          <cell r="G45">
            <v>0</v>
          </cell>
        </row>
        <row r="46">
          <cell r="A46" t="str">
            <v>413000</v>
          </cell>
          <cell r="B46" t="str">
            <v>CLIENTS EFFETS A RECEVOIR</v>
          </cell>
          <cell r="C46">
            <v>8286112.1399999997</v>
          </cell>
          <cell r="D46">
            <v>7760123.71</v>
          </cell>
          <cell r="E46">
            <v>525988.43000000005</v>
          </cell>
          <cell r="G46">
            <v>525988.43000000005</v>
          </cell>
        </row>
        <row r="47">
          <cell r="A47" t="str">
            <v>416000</v>
          </cell>
          <cell r="B47" t="str">
            <v>CLIENTS DOUTEUX</v>
          </cell>
          <cell r="C47">
            <v>159320.6</v>
          </cell>
          <cell r="D47" t="str">
            <v/>
          </cell>
          <cell r="E47">
            <v>159320.6</v>
          </cell>
          <cell r="G47">
            <v>159320.6</v>
          </cell>
        </row>
        <row r="48">
          <cell r="A48" t="str">
            <v>418000</v>
          </cell>
          <cell r="B48" t="str">
            <v>CLIENTS : FACTS A ETABLIR</v>
          </cell>
          <cell r="C48">
            <v>21521.74</v>
          </cell>
          <cell r="D48">
            <v>19332.09</v>
          </cell>
          <cell r="E48">
            <v>2189.65</v>
          </cell>
          <cell r="G48">
            <v>2189.65</v>
          </cell>
        </row>
        <row r="49">
          <cell r="A49" t="str">
            <v>418010</v>
          </cell>
          <cell r="B49" t="str">
            <v>INTERCO FACTURES A ETABLIR</v>
          </cell>
          <cell r="C49">
            <v>13985.86</v>
          </cell>
          <cell r="D49" t="str">
            <v/>
          </cell>
          <cell r="E49">
            <v>13985.86</v>
          </cell>
          <cell r="G49">
            <v>13985.86</v>
          </cell>
        </row>
        <row r="50">
          <cell r="A50" t="str">
            <v>419800</v>
          </cell>
          <cell r="B50" t="str">
            <v>RRR + AVOIRS A ACCORDER</v>
          </cell>
          <cell r="C50">
            <v>499367.21</v>
          </cell>
          <cell r="D50">
            <v>902632.63</v>
          </cell>
          <cell r="F50">
            <v>403265.42</v>
          </cell>
          <cell r="G50">
            <v>-403265.42</v>
          </cell>
        </row>
        <row r="51">
          <cell r="A51" t="str">
            <v>421000</v>
          </cell>
          <cell r="B51" t="str">
            <v>REMUNERATIONS DUES</v>
          </cell>
          <cell r="C51">
            <v>5626307.5700000003</v>
          </cell>
          <cell r="D51">
            <v>5626307.5700000003</v>
          </cell>
          <cell r="G51">
            <v>0</v>
          </cell>
        </row>
        <row r="52">
          <cell r="A52" t="str">
            <v>422000</v>
          </cell>
          <cell r="B52" t="str">
            <v>COMITE D'ETABLISSEMENT</v>
          </cell>
          <cell r="C52">
            <v>276.52999999999997</v>
          </cell>
          <cell r="D52">
            <v>946.96</v>
          </cell>
          <cell r="F52">
            <v>670.43</v>
          </cell>
          <cell r="G52">
            <v>-670.43</v>
          </cell>
        </row>
        <row r="53">
          <cell r="A53" t="str">
            <v>423000</v>
          </cell>
          <cell r="B53" t="str">
            <v>COLLECTIF SALARIES NOTES DE FRAIS</v>
          </cell>
          <cell r="C53">
            <v>145793.60000000001</v>
          </cell>
          <cell r="D53">
            <v>152746.84</v>
          </cell>
          <cell r="F53">
            <v>6953.24</v>
          </cell>
          <cell r="G53">
            <v>-6953.24</v>
          </cell>
        </row>
        <row r="54">
          <cell r="A54" t="str">
            <v>425000</v>
          </cell>
          <cell r="B54" t="str">
            <v>PERSONNEL AVANCES</v>
          </cell>
          <cell r="C54">
            <v>77728.149999999994</v>
          </cell>
          <cell r="D54">
            <v>77728.149999999994</v>
          </cell>
          <cell r="G54">
            <v>0</v>
          </cell>
        </row>
        <row r="55">
          <cell r="A55" t="str">
            <v>425500</v>
          </cell>
          <cell r="B55" t="str">
            <v>PERSONNEL ACOMPTES SUR SALAIRES</v>
          </cell>
          <cell r="C55">
            <v>60382.63</v>
          </cell>
          <cell r="D55">
            <v>60382.63</v>
          </cell>
          <cell r="G55">
            <v>0</v>
          </cell>
        </row>
        <row r="56">
          <cell r="A56" t="str">
            <v>427000</v>
          </cell>
          <cell r="B56" t="str">
            <v>SAISIES ARRET SUR SALAIRES</v>
          </cell>
          <cell r="C56">
            <v>65238.7</v>
          </cell>
          <cell r="D56">
            <v>65238.7</v>
          </cell>
          <cell r="G56">
            <v>0</v>
          </cell>
        </row>
        <row r="57">
          <cell r="A57" t="str">
            <v>428200</v>
          </cell>
          <cell r="B57" t="str">
            <v>DETTES PROV/CONGES A PAYER</v>
          </cell>
          <cell r="C57">
            <v>179797.04</v>
          </cell>
          <cell r="D57">
            <v>379668.93</v>
          </cell>
          <cell r="F57">
            <v>199871.89</v>
          </cell>
          <cell r="G57">
            <v>-199871.89</v>
          </cell>
        </row>
        <row r="58">
          <cell r="A58" t="str">
            <v>428600</v>
          </cell>
          <cell r="B58" t="str">
            <v>PERSONNEL : CHARGES A PAYER</v>
          </cell>
          <cell r="C58">
            <v>121826.55</v>
          </cell>
          <cell r="D58">
            <v>183516.48</v>
          </cell>
          <cell r="F58">
            <v>61689.93</v>
          </cell>
          <cell r="G58">
            <v>-61689.93</v>
          </cell>
        </row>
        <row r="59">
          <cell r="A59" t="str">
            <v>431000</v>
          </cell>
          <cell r="B59" t="str">
            <v>U R S S A F</v>
          </cell>
          <cell r="C59">
            <v>3243384.28</v>
          </cell>
          <cell r="D59">
            <v>3349774.28</v>
          </cell>
          <cell r="F59">
            <v>106390</v>
          </cell>
          <cell r="G59">
            <v>-106390</v>
          </cell>
        </row>
        <row r="60">
          <cell r="A60" t="str">
            <v>437200</v>
          </cell>
          <cell r="B60" t="str">
            <v>CAISSE CADRES</v>
          </cell>
          <cell r="C60">
            <v>124686.14</v>
          </cell>
          <cell r="D60">
            <v>139270.99</v>
          </cell>
          <cell r="F60">
            <v>14584.85</v>
          </cell>
          <cell r="G60">
            <v>-14584.85</v>
          </cell>
        </row>
        <row r="61">
          <cell r="A61" t="str">
            <v>437300</v>
          </cell>
          <cell r="B61" t="str">
            <v>RETRAITE SALARIES</v>
          </cell>
          <cell r="C61">
            <v>1265247.6100000001</v>
          </cell>
          <cell r="D61">
            <v>1367408.61</v>
          </cell>
          <cell r="F61">
            <v>102161</v>
          </cell>
          <cell r="G61">
            <v>-102161</v>
          </cell>
        </row>
        <row r="62">
          <cell r="A62" t="str">
            <v>437400</v>
          </cell>
          <cell r="B62" t="str">
            <v>ASSEDIC GARP</v>
          </cell>
          <cell r="C62">
            <v>310501.15999999997</v>
          </cell>
          <cell r="D62">
            <v>310501.15999999997</v>
          </cell>
          <cell r="G62">
            <v>0</v>
          </cell>
        </row>
        <row r="63">
          <cell r="A63" t="str">
            <v>438600</v>
          </cell>
          <cell r="B63" t="str">
            <v>ORGANIC</v>
          </cell>
          <cell r="C63">
            <v>56490</v>
          </cell>
          <cell r="D63">
            <v>99611</v>
          </cell>
          <cell r="F63">
            <v>43121</v>
          </cell>
          <cell r="G63">
            <v>-43121</v>
          </cell>
        </row>
        <row r="64">
          <cell r="A64" t="str">
            <v>438700</v>
          </cell>
          <cell r="B64" t="str">
            <v>CHARGES/CONGES PAYES</v>
          </cell>
          <cell r="C64">
            <v>183983.45</v>
          </cell>
          <cell r="D64">
            <v>296429.32</v>
          </cell>
          <cell r="F64">
            <v>112445.87</v>
          </cell>
          <cell r="G64">
            <v>-112445.87</v>
          </cell>
        </row>
        <row r="65">
          <cell r="A65" t="str">
            <v>438750</v>
          </cell>
          <cell r="B65" t="str">
            <v>INDEMNITES SS A RECEVOIR - IJSS</v>
          </cell>
          <cell r="C65">
            <v>11445.61</v>
          </cell>
          <cell r="D65">
            <v>11445.61</v>
          </cell>
          <cell r="G65">
            <v>0</v>
          </cell>
        </row>
        <row r="66">
          <cell r="A66" t="str">
            <v>444000</v>
          </cell>
          <cell r="B66" t="str">
            <v>ETAT IMPOTS SUR LES BENEFICES</v>
          </cell>
          <cell r="C66">
            <v>354297</v>
          </cell>
          <cell r="D66">
            <v>186864</v>
          </cell>
          <cell r="E66">
            <v>167433</v>
          </cell>
          <cell r="G66">
            <v>167433</v>
          </cell>
        </row>
        <row r="67">
          <cell r="A67" t="str">
            <v>444900</v>
          </cell>
          <cell r="B67" t="str">
            <v>I.S. SUR CONTROLE FISCAL</v>
          </cell>
          <cell r="C67">
            <v>88218</v>
          </cell>
          <cell r="D67">
            <v>104001</v>
          </cell>
          <cell r="F67">
            <v>15783</v>
          </cell>
          <cell r="G67">
            <v>-15783</v>
          </cell>
        </row>
        <row r="68">
          <cell r="A68" t="str">
            <v>445510</v>
          </cell>
          <cell r="B68" t="str">
            <v>TVA  A  PAYER</v>
          </cell>
          <cell r="C68">
            <v>349069</v>
          </cell>
          <cell r="D68">
            <v>349069</v>
          </cell>
          <cell r="G68">
            <v>0</v>
          </cell>
        </row>
        <row r="69">
          <cell r="A69" t="str">
            <v>445550</v>
          </cell>
          <cell r="B69" t="str">
            <v>TVA C.E.E.</v>
          </cell>
          <cell r="C69">
            <v>606547.66</v>
          </cell>
          <cell r="D69">
            <v>604139.24</v>
          </cell>
          <cell r="E69">
            <v>2408.42</v>
          </cell>
          <cell r="G69">
            <v>2408.42</v>
          </cell>
        </row>
        <row r="70">
          <cell r="A70" t="str">
            <v>445660</v>
          </cell>
          <cell r="B70" t="str">
            <v>TVA DEDUCTIBLE DEBIT</v>
          </cell>
          <cell r="C70">
            <v>1974555.99</v>
          </cell>
          <cell r="D70">
            <v>1778513.04</v>
          </cell>
          <cell r="E70">
            <v>196042.95</v>
          </cell>
          <cell r="G70">
            <v>196042.95</v>
          </cell>
        </row>
        <row r="71">
          <cell r="A71" t="str">
            <v>445665</v>
          </cell>
          <cell r="B71" t="str">
            <v>TVA SUR IMMOS</v>
          </cell>
          <cell r="C71">
            <v>45526.05</v>
          </cell>
          <cell r="D71">
            <v>43903.17</v>
          </cell>
          <cell r="E71">
            <v>1622.88</v>
          </cell>
          <cell r="G71">
            <v>1622.88</v>
          </cell>
        </row>
        <row r="72">
          <cell r="A72" t="str">
            <v>445670</v>
          </cell>
          <cell r="B72" t="str">
            <v>CREDIT DE TVA A REPORTER</v>
          </cell>
          <cell r="C72">
            <v>624734</v>
          </cell>
          <cell r="D72">
            <v>621950</v>
          </cell>
          <cell r="E72">
            <v>2784</v>
          </cell>
          <cell r="G72">
            <v>2784</v>
          </cell>
        </row>
        <row r="73">
          <cell r="A73" t="str">
            <v>445705</v>
          </cell>
          <cell r="B73" t="str">
            <v>TVA COLLECTEE 5.50%</v>
          </cell>
          <cell r="C73">
            <v>408.09</v>
          </cell>
          <cell r="D73">
            <v>408.09</v>
          </cell>
          <cell r="G73">
            <v>0</v>
          </cell>
        </row>
        <row r="74">
          <cell r="A74" t="str">
            <v>445710</v>
          </cell>
          <cell r="B74" t="str">
            <v>TVA COLLECTEE 10%</v>
          </cell>
          <cell r="C74">
            <v>1580023.11</v>
          </cell>
          <cell r="D74">
            <v>1580023.11</v>
          </cell>
          <cell r="G74">
            <v>0</v>
          </cell>
        </row>
        <row r="75">
          <cell r="A75" t="str">
            <v>445711</v>
          </cell>
          <cell r="B75" t="str">
            <v>TVA COLLECTEE 20%</v>
          </cell>
          <cell r="C75">
            <v>23650.05</v>
          </cell>
          <cell r="D75">
            <v>23650.05</v>
          </cell>
          <cell r="G75">
            <v>0</v>
          </cell>
        </row>
        <row r="76">
          <cell r="A76" t="str">
            <v>445712</v>
          </cell>
          <cell r="B76" t="str">
            <v>TVA COLLECTEE CORSE</v>
          </cell>
          <cell r="C76">
            <v>1256.96</v>
          </cell>
          <cell r="D76">
            <v>1256.96</v>
          </cell>
          <cell r="G76">
            <v>0</v>
          </cell>
        </row>
        <row r="77">
          <cell r="A77" t="str">
            <v>445860</v>
          </cell>
          <cell r="B77" t="str">
            <v>TVA Fournisseurs FNP</v>
          </cell>
          <cell r="C77">
            <v>69575.850000000006</v>
          </cell>
          <cell r="D77">
            <v>19245.75</v>
          </cell>
          <cell r="E77">
            <v>50330.1</v>
          </cell>
          <cell r="G77">
            <v>50330.1</v>
          </cell>
        </row>
        <row r="78">
          <cell r="A78" t="str">
            <v>445870</v>
          </cell>
          <cell r="B78" t="str">
            <v>TVA CLIENTS</v>
          </cell>
          <cell r="C78">
            <v>59063.360000000001</v>
          </cell>
          <cell r="D78">
            <v>32801.199999999997</v>
          </cell>
          <cell r="E78">
            <v>26262.16</v>
          </cell>
          <cell r="G78">
            <v>26262.16</v>
          </cell>
        </row>
        <row r="79">
          <cell r="A79" t="str">
            <v>448600</v>
          </cell>
          <cell r="B79" t="str">
            <v>ETAT : CHARGES A PAYER</v>
          </cell>
          <cell r="C79">
            <v>119806.72</v>
          </cell>
          <cell r="D79">
            <v>209606.13</v>
          </cell>
          <cell r="F79">
            <v>89799.41</v>
          </cell>
          <cell r="G79">
            <v>-89799.41</v>
          </cell>
        </row>
        <row r="80">
          <cell r="A80" t="str">
            <v>458100</v>
          </cell>
          <cell r="B80" t="str">
            <v>GIE FRANCE PROTEAGINEUX</v>
          </cell>
          <cell r="C80">
            <v>6234.54</v>
          </cell>
          <cell r="D80">
            <v>15000</v>
          </cell>
          <cell r="F80">
            <v>8765.4599999999991</v>
          </cell>
          <cell r="G80">
            <v>-8765.4599999999991</v>
          </cell>
        </row>
        <row r="81">
          <cell r="A81" t="str">
            <v>468600</v>
          </cell>
          <cell r="B81" t="str">
            <v>D&amp;C DIVERS CH.A PAYER</v>
          </cell>
          <cell r="C81">
            <v>3146.65</v>
          </cell>
          <cell r="D81">
            <v>3146.65</v>
          </cell>
          <cell r="G81">
            <v>0</v>
          </cell>
        </row>
        <row r="82">
          <cell r="A82" t="str">
            <v>470000</v>
          </cell>
          <cell r="B82" t="str">
            <v>Créé par Comsx</v>
          </cell>
          <cell r="C82" t="str">
            <v/>
          </cell>
          <cell r="D82" t="str">
            <v/>
          </cell>
          <cell r="G82">
            <v>0</v>
          </cell>
        </row>
        <row r="83">
          <cell r="A83" t="str">
            <v>471000</v>
          </cell>
          <cell r="B83" t="str">
            <v>COMPTE D'ATTENTE</v>
          </cell>
          <cell r="C83" t="str">
            <v/>
          </cell>
          <cell r="D83" t="str">
            <v/>
          </cell>
          <cell r="G83">
            <v>0</v>
          </cell>
        </row>
        <row r="84">
          <cell r="A84" t="str">
            <v>476100</v>
          </cell>
          <cell r="B84" t="str">
            <v>DIFFERENCE CONVERSION ACTIF</v>
          </cell>
          <cell r="C84">
            <v>1.08</v>
          </cell>
          <cell r="D84" t="str">
            <v/>
          </cell>
          <cell r="E84">
            <v>1.08</v>
          </cell>
          <cell r="G84">
            <v>1.08</v>
          </cell>
        </row>
        <row r="85">
          <cell r="A85" t="str">
            <v>477200</v>
          </cell>
          <cell r="B85" t="str">
            <v>DIFFERENCE CONVERSION PASSIF</v>
          </cell>
          <cell r="C85">
            <v>83.16</v>
          </cell>
          <cell r="D85">
            <v>5632.41</v>
          </cell>
          <cell r="F85">
            <v>5549.25</v>
          </cell>
          <cell r="G85">
            <v>-5549.25</v>
          </cell>
        </row>
        <row r="86">
          <cell r="A86" t="str">
            <v>486000</v>
          </cell>
          <cell r="B86" t="str">
            <v>CHARGES CONSTATEES D'AVANCE</v>
          </cell>
          <cell r="C86">
            <v>281871.78000000003</v>
          </cell>
          <cell r="D86">
            <v>227093.01</v>
          </cell>
          <cell r="E86">
            <v>54778.77</v>
          </cell>
          <cell r="G86">
            <v>54778.77</v>
          </cell>
        </row>
        <row r="87">
          <cell r="A87" t="str">
            <v>487000</v>
          </cell>
          <cell r="B87" t="str">
            <v>PRODUITS CONSTATES D'AVANCE</v>
          </cell>
          <cell r="C87">
            <v>38994.9</v>
          </cell>
          <cell r="D87">
            <v>38994.9</v>
          </cell>
          <cell r="G87">
            <v>0</v>
          </cell>
        </row>
        <row r="88">
          <cell r="A88" t="str">
            <v>491000</v>
          </cell>
          <cell r="B88" t="str">
            <v>PROV CLIENTS LITIGIEUX</v>
          </cell>
          <cell r="C88" t="str">
            <v/>
          </cell>
          <cell r="D88">
            <v>94399.21</v>
          </cell>
          <cell r="F88">
            <v>94399.21</v>
          </cell>
          <cell r="G88">
            <v>-94399.21</v>
          </cell>
        </row>
        <row r="89">
          <cell r="A89" t="str">
            <v>491300</v>
          </cell>
          <cell r="B89" t="str">
            <v>PROV. CLIENTS DOUTEUX</v>
          </cell>
          <cell r="C89">
            <v>2233.16</v>
          </cell>
          <cell r="D89">
            <v>134860.82999999999</v>
          </cell>
          <cell r="F89">
            <v>132627.67000000001</v>
          </cell>
          <cell r="G89">
            <v>-132627.67000000001</v>
          </cell>
        </row>
        <row r="90">
          <cell r="A90" t="str">
            <v>499000</v>
          </cell>
          <cell r="B90" t="str">
            <v>COMPTE D'ATTENTE</v>
          </cell>
          <cell r="C90">
            <v>520.14</v>
          </cell>
          <cell r="D90">
            <v>520.14</v>
          </cell>
          <cell r="G90">
            <v>0</v>
          </cell>
        </row>
        <row r="91">
          <cell r="A91" t="str">
            <v>500000</v>
          </cell>
          <cell r="B91" t="str">
            <v>VALEUR MOBILIERE DE PLACEMENT</v>
          </cell>
          <cell r="C91">
            <v>305</v>
          </cell>
          <cell r="D91">
            <v>13.5</v>
          </cell>
          <cell r="E91">
            <v>291.5</v>
          </cell>
          <cell r="G91">
            <v>291.5</v>
          </cell>
        </row>
        <row r="92">
          <cell r="A92" t="str">
            <v>511200</v>
          </cell>
          <cell r="B92" t="str">
            <v>CHEQUES A ENCAISSER</v>
          </cell>
          <cell r="C92">
            <v>35597.93</v>
          </cell>
          <cell r="D92">
            <v>23143.9</v>
          </cell>
          <cell r="E92">
            <v>12454.03</v>
          </cell>
          <cell r="G92">
            <v>12454.03</v>
          </cell>
        </row>
        <row r="93">
          <cell r="A93" t="str">
            <v>512000</v>
          </cell>
          <cell r="B93" t="str">
            <v>BANQUE CIC EST</v>
          </cell>
          <cell r="C93">
            <v>29661636.489999998</v>
          </cell>
          <cell r="D93">
            <v>29556444.969999999</v>
          </cell>
          <cell r="E93">
            <v>105191.52</v>
          </cell>
          <cell r="G93">
            <v>105191.52</v>
          </cell>
        </row>
        <row r="94">
          <cell r="A94" t="str">
            <v>512200</v>
          </cell>
          <cell r="B94" t="str">
            <v>CRCA FERE</v>
          </cell>
          <cell r="C94">
            <v>13221.51</v>
          </cell>
          <cell r="D94">
            <v>12889.7</v>
          </cell>
          <cell r="E94">
            <v>331.81</v>
          </cell>
          <cell r="G94">
            <v>331.81</v>
          </cell>
        </row>
        <row r="95">
          <cell r="A95" t="str">
            <v>512250</v>
          </cell>
          <cell r="B95" t="str">
            <v>BANQUE LCL</v>
          </cell>
          <cell r="C95">
            <v>5781296.1799999997</v>
          </cell>
          <cell r="D95">
            <v>5775829.5499999998</v>
          </cell>
          <cell r="E95">
            <v>5466.63</v>
          </cell>
          <cell r="G95">
            <v>5466.63</v>
          </cell>
        </row>
        <row r="96">
          <cell r="A96" t="str">
            <v>512300</v>
          </cell>
          <cell r="B96" t="str">
            <v>BRED</v>
          </cell>
          <cell r="C96">
            <v>20584826.77</v>
          </cell>
          <cell r="D96">
            <v>20541509.41</v>
          </cell>
          <cell r="E96">
            <v>43317.36</v>
          </cell>
          <cell r="G96">
            <v>43317.36</v>
          </cell>
        </row>
        <row r="97">
          <cell r="A97" t="str">
            <v>512350</v>
          </cell>
          <cell r="B97" t="str">
            <v>PALATINE</v>
          </cell>
          <cell r="C97">
            <v>4683179.67</v>
          </cell>
          <cell r="D97">
            <v>4640301.43</v>
          </cell>
          <cell r="E97">
            <v>42878.239999999998</v>
          </cell>
          <cell r="G97">
            <v>42878.239999999998</v>
          </cell>
        </row>
        <row r="98">
          <cell r="A98" t="str">
            <v>512400</v>
          </cell>
          <cell r="B98" t="str">
            <v>BANQUE HSBC</v>
          </cell>
          <cell r="C98">
            <v>4969521.42</v>
          </cell>
          <cell r="D98">
            <v>4865896.12</v>
          </cell>
          <cell r="E98">
            <v>103625.3</v>
          </cell>
          <cell r="G98">
            <v>103625.3</v>
          </cell>
        </row>
        <row r="99">
          <cell r="A99" t="str">
            <v>512450</v>
          </cell>
          <cell r="B99" t="str">
            <v>HSBC MOB</v>
          </cell>
          <cell r="C99">
            <v>411500</v>
          </cell>
          <cell r="D99">
            <v>1204061.44</v>
          </cell>
          <cell r="F99">
            <v>792561.44</v>
          </cell>
          <cell r="G99">
            <v>-792561.44</v>
          </cell>
        </row>
        <row r="100">
          <cell r="A100" t="str">
            <v>512500</v>
          </cell>
          <cell r="B100" t="str">
            <v>SNVB HOLDING</v>
          </cell>
          <cell r="C100">
            <v>575.69000000000005</v>
          </cell>
          <cell r="D100">
            <v>474.43</v>
          </cell>
          <cell r="E100">
            <v>101.26</v>
          </cell>
          <cell r="G100">
            <v>101.26</v>
          </cell>
        </row>
        <row r="101">
          <cell r="A101" t="str">
            <v>518600</v>
          </cell>
          <cell r="B101" t="str">
            <v>CHARGES FINANCIERES A PAYER</v>
          </cell>
          <cell r="C101">
            <v>5403.27</v>
          </cell>
          <cell r="D101">
            <v>9937.06</v>
          </cell>
          <cell r="F101">
            <v>4533.79</v>
          </cell>
          <cell r="G101">
            <v>-4533.79</v>
          </cell>
        </row>
        <row r="102">
          <cell r="A102" t="str">
            <v>519101</v>
          </cell>
          <cell r="B102" t="str">
            <v>MOB. SNVB</v>
          </cell>
          <cell r="C102">
            <v>18375000</v>
          </cell>
          <cell r="D102">
            <v>19875000</v>
          </cell>
          <cell r="F102">
            <v>1500000</v>
          </cell>
          <cell r="G102">
            <v>-1500000</v>
          </cell>
        </row>
        <row r="103">
          <cell r="A103" t="str">
            <v>519105</v>
          </cell>
          <cell r="B103" t="str">
            <v>MOB. BRED</v>
          </cell>
          <cell r="C103">
            <v>14700000</v>
          </cell>
          <cell r="D103">
            <v>15900000</v>
          </cell>
          <cell r="F103">
            <v>1200000</v>
          </cell>
          <cell r="G103">
            <v>-1200000</v>
          </cell>
        </row>
        <row r="104">
          <cell r="A104" t="str">
            <v>519108</v>
          </cell>
          <cell r="B104" t="str">
            <v>MOB. PALATINE</v>
          </cell>
          <cell r="C104">
            <v>2875000</v>
          </cell>
          <cell r="D104">
            <v>2875000</v>
          </cell>
          <cell r="G104">
            <v>0</v>
          </cell>
        </row>
        <row r="105">
          <cell r="A105" t="str">
            <v>519109</v>
          </cell>
          <cell r="B105" t="str">
            <v>MOB LCL</v>
          </cell>
          <cell r="C105">
            <v>4800000</v>
          </cell>
          <cell r="D105">
            <v>5600000</v>
          </cell>
          <cell r="F105">
            <v>800000</v>
          </cell>
          <cell r="G105">
            <v>-800000</v>
          </cell>
        </row>
        <row r="106">
          <cell r="A106" t="str">
            <v>530000</v>
          </cell>
          <cell r="B106" t="str">
            <v>CAISSE</v>
          </cell>
          <cell r="C106">
            <v>678.84</v>
          </cell>
          <cell r="D106">
            <v>524.91</v>
          </cell>
          <cell r="E106">
            <v>153.93</v>
          </cell>
          <cell r="G106">
            <v>153.93</v>
          </cell>
        </row>
        <row r="107">
          <cell r="A107" t="str">
            <v>580000</v>
          </cell>
          <cell r="B107" t="str">
            <v>VIREMENTS INTERNES</v>
          </cell>
          <cell r="C107">
            <v>1392830.73</v>
          </cell>
          <cell r="D107">
            <v>1392830.73</v>
          </cell>
          <cell r="G107">
            <v>0</v>
          </cell>
        </row>
        <row r="108">
          <cell r="A108">
            <v>602200</v>
          </cell>
          <cell r="B108" t="str">
            <v>ACHAT MATIERES CONSOMMABLES</v>
          </cell>
          <cell r="C108">
            <v>69660.13</v>
          </cell>
          <cell r="D108">
            <v>4045.1</v>
          </cell>
          <cell r="E108">
            <v>65615.03</v>
          </cell>
          <cell r="G108">
            <v>65615.03</v>
          </cell>
        </row>
        <row r="109">
          <cell r="A109">
            <v>602210</v>
          </cell>
          <cell r="B109" t="str">
            <v>VETEMENTS DE TRAVAIL</v>
          </cell>
          <cell r="C109">
            <v>1688.49</v>
          </cell>
          <cell r="D109" t="str">
            <v/>
          </cell>
          <cell r="E109">
            <v>1688.49</v>
          </cell>
          <cell r="G109">
            <v>1688.49</v>
          </cell>
        </row>
        <row r="110">
          <cell r="A110">
            <v>602250</v>
          </cell>
          <cell r="B110" t="str">
            <v>ACHAT PALETTES</v>
          </cell>
          <cell r="C110">
            <v>67049.47</v>
          </cell>
          <cell r="D110">
            <v>1107.5</v>
          </cell>
          <cell r="E110">
            <v>65941.97</v>
          </cell>
          <cell r="G110">
            <v>65941.97</v>
          </cell>
        </row>
        <row r="111">
          <cell r="A111">
            <v>602610</v>
          </cell>
          <cell r="B111" t="str">
            <v>ACHATS EMBALLAGES</v>
          </cell>
          <cell r="C111">
            <v>23331.58</v>
          </cell>
          <cell r="D111">
            <v>8993.86</v>
          </cell>
          <cell r="E111">
            <v>14337.72</v>
          </cell>
          <cell r="G111">
            <v>14337.72</v>
          </cell>
        </row>
        <row r="112">
          <cell r="A112">
            <v>602650</v>
          </cell>
          <cell r="B112" t="str">
            <v>ACHAT EMBALLAGES GAZON</v>
          </cell>
          <cell r="C112">
            <v>573869.25</v>
          </cell>
          <cell r="D112">
            <v>45247.68</v>
          </cell>
          <cell r="E112">
            <v>528621.56999999995</v>
          </cell>
          <cell r="G112">
            <v>528621.56999999995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>
            <v>1607065.21</v>
          </cell>
          <cell r="F113">
            <v>1607065.21</v>
          </cell>
          <cell r="G113">
            <v>-1607065.21</v>
          </cell>
        </row>
        <row r="114">
          <cell r="A114">
            <v>603710</v>
          </cell>
          <cell r="B114" t="str">
            <v>VARIATION STOCK EMBALLAGES</v>
          </cell>
          <cell r="C114">
            <v>47604.77</v>
          </cell>
          <cell r="D114" t="str">
            <v/>
          </cell>
          <cell r="E114">
            <v>47604.77</v>
          </cell>
          <cell r="G114">
            <v>47604.77</v>
          </cell>
        </row>
        <row r="115">
          <cell r="A115">
            <v>606100</v>
          </cell>
          <cell r="B115" t="str">
            <v>EDF GDF EAU</v>
          </cell>
          <cell r="C115">
            <v>126219.9</v>
          </cell>
          <cell r="D115">
            <v>4796.16</v>
          </cell>
          <cell r="E115">
            <v>121423.74</v>
          </cell>
          <cell r="G115">
            <v>121423.74</v>
          </cell>
        </row>
        <row r="116">
          <cell r="A116">
            <v>606200</v>
          </cell>
          <cell r="B116" t="str">
            <v>ESSENCE</v>
          </cell>
          <cell r="C116">
            <v>87508.05</v>
          </cell>
          <cell r="D116">
            <v>287.23</v>
          </cell>
          <cell r="E116">
            <v>87220.82</v>
          </cell>
          <cell r="G116">
            <v>87220.82</v>
          </cell>
        </row>
        <row r="117">
          <cell r="A117">
            <v>606300</v>
          </cell>
          <cell r="B117" t="str">
            <v>PETIT OUTILLAGE</v>
          </cell>
          <cell r="C117">
            <v>2435.35</v>
          </cell>
          <cell r="D117" t="str">
            <v/>
          </cell>
          <cell r="E117">
            <v>2435.35</v>
          </cell>
          <cell r="G117">
            <v>2435.35</v>
          </cell>
        </row>
        <row r="118">
          <cell r="A118">
            <v>606400</v>
          </cell>
          <cell r="B118" t="str">
            <v>FOURNITURES DE BUREAU</v>
          </cell>
          <cell r="C118">
            <v>34763.39</v>
          </cell>
          <cell r="D118">
            <v>1769.91</v>
          </cell>
          <cell r="E118">
            <v>32993.480000000003</v>
          </cell>
          <cell r="G118">
            <v>32993.480000000003</v>
          </cell>
        </row>
        <row r="119">
          <cell r="A119">
            <v>606800</v>
          </cell>
          <cell r="B119" t="str">
            <v>PRODUITS D'ENTRETIEN</v>
          </cell>
          <cell r="C119">
            <v>1142.3699999999999</v>
          </cell>
          <cell r="D119" t="str">
            <v/>
          </cell>
          <cell r="E119">
            <v>1142.3699999999999</v>
          </cell>
          <cell r="G119">
            <v>1142.3699999999999</v>
          </cell>
        </row>
        <row r="120">
          <cell r="A120">
            <v>607000</v>
          </cell>
          <cell r="B120" t="str">
            <v>ACHATS MARCHANDISES</v>
          </cell>
          <cell r="C120">
            <v>4776336.54</v>
          </cell>
          <cell r="D120">
            <v>42880.82</v>
          </cell>
          <cell r="E120">
            <v>4733455.72</v>
          </cell>
          <cell r="G120">
            <v>4733455.72</v>
          </cell>
        </row>
        <row r="121">
          <cell r="A121">
            <v>607100</v>
          </cell>
          <cell r="B121" t="str">
            <v>ACHATS PRODUCTION CONNANTRE</v>
          </cell>
          <cell r="C121">
            <v>3283769.38</v>
          </cell>
          <cell r="D121" t="str">
            <v/>
          </cell>
          <cell r="E121">
            <v>3283769.38</v>
          </cell>
          <cell r="G121">
            <v>3283769.38</v>
          </cell>
        </row>
        <row r="122">
          <cell r="A122">
            <v>607200</v>
          </cell>
          <cell r="B122" t="str">
            <v>ACHATS GROUPE BAR</v>
          </cell>
          <cell r="C122">
            <v>3870098.39</v>
          </cell>
          <cell r="D122">
            <v>42528.97</v>
          </cell>
          <cell r="E122">
            <v>3827569.42</v>
          </cell>
          <cell r="G122">
            <v>3827569.42</v>
          </cell>
        </row>
        <row r="123">
          <cell r="A123">
            <v>607300</v>
          </cell>
          <cell r="B123" t="str">
            <v>ACHATS SOUS TRAITANTS</v>
          </cell>
          <cell r="C123">
            <v>1973877.19</v>
          </cell>
          <cell r="D123">
            <v>2340</v>
          </cell>
          <cell r="E123">
            <v>1971537.19</v>
          </cell>
          <cell r="G123">
            <v>1971537.19</v>
          </cell>
        </row>
        <row r="124">
          <cell r="A124">
            <v>607910</v>
          </cell>
          <cell r="B124" t="str">
            <v>ACHAT PRODUITS TRAITEMENT</v>
          </cell>
          <cell r="C124">
            <v>11684</v>
          </cell>
          <cell r="D124" t="str">
            <v/>
          </cell>
          <cell r="E124">
            <v>11684</v>
          </cell>
          <cell r="G124">
            <v>11684</v>
          </cell>
        </row>
        <row r="125">
          <cell r="A125">
            <v>608000</v>
          </cell>
          <cell r="B125" t="str">
            <v>DROITS DE DOUANE</v>
          </cell>
          <cell r="C125">
            <v>7451</v>
          </cell>
          <cell r="D125" t="str">
            <v/>
          </cell>
          <cell r="E125">
            <v>7451</v>
          </cell>
          <cell r="G125">
            <v>7451</v>
          </cell>
        </row>
        <row r="126">
          <cell r="A126">
            <v>609000</v>
          </cell>
          <cell r="B126" t="str">
            <v>R.F.C.</v>
          </cell>
          <cell r="C126">
            <v>188967.35</v>
          </cell>
          <cell r="D126">
            <v>19753.759999999998</v>
          </cell>
          <cell r="E126">
            <v>169213.59</v>
          </cell>
          <cell r="G126">
            <v>169213.59</v>
          </cell>
        </row>
        <row r="127">
          <cell r="A127">
            <v>611000</v>
          </cell>
          <cell r="B127" t="str">
            <v>PRESTATIONS EXTERIEURES</v>
          </cell>
          <cell r="C127">
            <v>222420.12</v>
          </cell>
          <cell r="D127" t="str">
            <v/>
          </cell>
          <cell r="E127">
            <v>222420.12</v>
          </cell>
          <cell r="G127">
            <v>222420.12</v>
          </cell>
        </row>
        <row r="128">
          <cell r="A128">
            <v>611200</v>
          </cell>
          <cell r="B128" t="str">
            <v>FRAIS SUR ESSAIS</v>
          </cell>
          <cell r="C128">
            <v>22301.15</v>
          </cell>
          <cell r="D128">
            <v>150</v>
          </cell>
          <cell r="E128">
            <v>22151.15</v>
          </cell>
          <cell r="G128">
            <v>22151.15</v>
          </cell>
        </row>
        <row r="129">
          <cell r="A129">
            <v>611300</v>
          </cell>
          <cell r="B129" t="str">
            <v>DEVLPMT ESSAIS GROUPE</v>
          </cell>
          <cell r="C129">
            <v>128354.14</v>
          </cell>
          <cell r="D129" t="str">
            <v/>
          </cell>
          <cell r="E129">
            <v>128354.14</v>
          </cell>
          <cell r="G129">
            <v>128354.14</v>
          </cell>
        </row>
        <row r="130">
          <cell r="A130">
            <v>612100</v>
          </cell>
          <cell r="B130" t="str">
            <v>LOCATION VEHICULE</v>
          </cell>
          <cell r="C130">
            <v>199951.08</v>
          </cell>
          <cell r="D130">
            <v>3973.09</v>
          </cell>
          <cell r="E130">
            <v>195977.99</v>
          </cell>
          <cell r="G130">
            <v>195977.99</v>
          </cell>
        </row>
        <row r="131">
          <cell r="A131">
            <v>613100</v>
          </cell>
          <cell r="B131" t="str">
            <v>STOCKAGE EXTERIEUR</v>
          </cell>
          <cell r="C131">
            <v>202625.69</v>
          </cell>
          <cell r="D131" t="str">
            <v/>
          </cell>
          <cell r="E131">
            <v>202625.69</v>
          </cell>
          <cell r="G131">
            <v>202625.69</v>
          </cell>
        </row>
        <row r="132">
          <cell r="A132">
            <v>613500</v>
          </cell>
          <cell r="B132" t="str">
            <v>LOCATION MATERIEL</v>
          </cell>
          <cell r="C132">
            <v>3209.12</v>
          </cell>
          <cell r="D132">
            <v>550.41999999999996</v>
          </cell>
          <cell r="E132">
            <v>2658.7</v>
          </cell>
          <cell r="G132">
            <v>2658.7</v>
          </cell>
        </row>
        <row r="133">
          <cell r="A133">
            <v>613540</v>
          </cell>
          <cell r="B133" t="str">
            <v>LOCATION BENNES</v>
          </cell>
          <cell r="C133">
            <v>21954.95</v>
          </cell>
          <cell r="D133" t="str">
            <v/>
          </cell>
          <cell r="E133">
            <v>21954.95</v>
          </cell>
          <cell r="G133">
            <v>21954.95</v>
          </cell>
        </row>
        <row r="134">
          <cell r="A134">
            <v>613550</v>
          </cell>
          <cell r="B134" t="str">
            <v>LOCATION MATERIEL DE BUREAU</v>
          </cell>
          <cell r="C134">
            <v>37852.9</v>
          </cell>
          <cell r="D134">
            <v>795.41</v>
          </cell>
          <cell r="E134">
            <v>37057.49</v>
          </cell>
          <cell r="G134">
            <v>37057.49</v>
          </cell>
        </row>
        <row r="135">
          <cell r="A135">
            <v>614000</v>
          </cell>
          <cell r="B135" t="str">
            <v>GARDIENNAGE ZAC</v>
          </cell>
          <cell r="C135">
            <v>2771.55</v>
          </cell>
          <cell r="D135">
            <v>13.54</v>
          </cell>
          <cell r="E135">
            <v>2758.01</v>
          </cell>
          <cell r="G135">
            <v>2758.01</v>
          </cell>
        </row>
        <row r="136">
          <cell r="A136">
            <v>615200</v>
          </cell>
          <cell r="B136" t="str">
            <v>ENTRETIEN LOCAUX</v>
          </cell>
          <cell r="C136">
            <v>65872.22</v>
          </cell>
          <cell r="D136">
            <v>1229</v>
          </cell>
          <cell r="E136">
            <v>64643.22</v>
          </cell>
          <cell r="G136">
            <v>64643.22</v>
          </cell>
        </row>
        <row r="137">
          <cell r="A137">
            <v>615500</v>
          </cell>
          <cell r="B137" t="str">
            <v>ENTRETIEN MATERIEL OUTILLAGE</v>
          </cell>
          <cell r="C137">
            <v>94066.72</v>
          </cell>
          <cell r="D137">
            <v>4839.32</v>
          </cell>
          <cell r="E137">
            <v>89227.4</v>
          </cell>
          <cell r="G137">
            <v>89227.4</v>
          </cell>
        </row>
        <row r="138">
          <cell r="A138">
            <v>615510</v>
          </cell>
          <cell r="B138" t="str">
            <v>ENTRETIEN VEHICULES</v>
          </cell>
          <cell r="C138">
            <v>21046.61</v>
          </cell>
          <cell r="D138">
            <v>1762.56</v>
          </cell>
          <cell r="E138">
            <v>19284.05</v>
          </cell>
          <cell r="G138">
            <v>19284.05</v>
          </cell>
        </row>
        <row r="139">
          <cell r="A139">
            <v>615600</v>
          </cell>
          <cell r="B139" t="str">
            <v>ENTRETIEN MATERIEL DE BUREAU</v>
          </cell>
          <cell r="C139">
            <v>2116.12</v>
          </cell>
          <cell r="D139" t="str">
            <v/>
          </cell>
          <cell r="E139">
            <v>2116.12</v>
          </cell>
          <cell r="G139">
            <v>2116.12</v>
          </cell>
        </row>
        <row r="140">
          <cell r="A140">
            <v>615610</v>
          </cell>
          <cell r="B140" t="str">
            <v>MAINTENANCE INFORMATIQUE</v>
          </cell>
          <cell r="C140">
            <v>32357.11</v>
          </cell>
          <cell r="D140">
            <v>28</v>
          </cell>
          <cell r="E140">
            <v>32329.11</v>
          </cell>
          <cell r="G140">
            <v>32329.11</v>
          </cell>
        </row>
        <row r="141">
          <cell r="A141">
            <v>616100</v>
          </cell>
          <cell r="B141" t="str">
            <v>ASSURANCES DIVERSES</v>
          </cell>
          <cell r="C141">
            <v>81438.61</v>
          </cell>
          <cell r="D141">
            <v>20657.689999999999</v>
          </cell>
          <cell r="E141">
            <v>60780.92</v>
          </cell>
          <cell r="G141">
            <v>60780.92</v>
          </cell>
        </row>
        <row r="142">
          <cell r="A142">
            <v>616200</v>
          </cell>
          <cell r="B142" t="str">
            <v>ASSURANCES AUTOS</v>
          </cell>
          <cell r="C142">
            <v>54510.52</v>
          </cell>
          <cell r="D142">
            <v>15595.31</v>
          </cell>
          <cell r="E142">
            <v>38915.21</v>
          </cell>
          <cell r="G142">
            <v>38915.21</v>
          </cell>
        </row>
        <row r="143">
          <cell r="A143">
            <v>617000</v>
          </cell>
          <cell r="B143" t="str">
            <v>ANALYSES</v>
          </cell>
          <cell r="C143">
            <v>44477.54</v>
          </cell>
          <cell r="D143">
            <v>24100.46</v>
          </cell>
          <cell r="E143">
            <v>20377.080000000002</v>
          </cell>
          <cell r="G143">
            <v>20377.080000000002</v>
          </cell>
        </row>
        <row r="144">
          <cell r="A144">
            <v>617200</v>
          </cell>
          <cell r="B144" t="str">
            <v>MATERIEL LABORATOIRE</v>
          </cell>
          <cell r="C144">
            <v>513.24</v>
          </cell>
          <cell r="D144" t="str">
            <v/>
          </cell>
          <cell r="E144">
            <v>513.24</v>
          </cell>
          <cell r="G144">
            <v>513.24</v>
          </cell>
        </row>
        <row r="145">
          <cell r="A145">
            <v>617500</v>
          </cell>
          <cell r="B145" t="str">
            <v>FRAIS RECHERCHE TOURNEUR</v>
          </cell>
          <cell r="C145">
            <v>215361.96</v>
          </cell>
          <cell r="D145" t="str">
            <v/>
          </cell>
          <cell r="E145">
            <v>215361.96</v>
          </cell>
          <cell r="G145">
            <v>215361.96</v>
          </cell>
        </row>
        <row r="146">
          <cell r="A146">
            <v>617501</v>
          </cell>
          <cell r="B146" t="str">
            <v>FRAIS ETUDE ET RECHERCHE MARKETING</v>
          </cell>
          <cell r="C146">
            <v>2062.4499999999998</v>
          </cell>
          <cell r="D146" t="str">
            <v/>
          </cell>
          <cell r="E146">
            <v>2062.4499999999998</v>
          </cell>
          <cell r="G146">
            <v>2062.4499999999998</v>
          </cell>
        </row>
        <row r="147">
          <cell r="A147">
            <v>618000</v>
          </cell>
          <cell r="B147" t="str">
            <v>ABONNEMENTS</v>
          </cell>
          <cell r="C147">
            <v>5918.77</v>
          </cell>
          <cell r="D147" t="str">
            <v/>
          </cell>
          <cell r="E147">
            <v>5918.77</v>
          </cell>
          <cell r="G147">
            <v>5918.77</v>
          </cell>
        </row>
        <row r="148">
          <cell r="A148">
            <v>618100</v>
          </cell>
          <cell r="B148" t="str">
            <v>DOCUMENTATION GENERALE</v>
          </cell>
          <cell r="C148">
            <v>1141.03</v>
          </cell>
          <cell r="D148" t="str">
            <v/>
          </cell>
          <cell r="E148">
            <v>1141.03</v>
          </cell>
          <cell r="G148">
            <v>1141.03</v>
          </cell>
        </row>
        <row r="149">
          <cell r="A149">
            <v>621100</v>
          </cell>
          <cell r="B149" t="str">
            <v>PERSONNEL INTERIMAIRE</v>
          </cell>
          <cell r="C149">
            <v>40525.949999999997</v>
          </cell>
          <cell r="D149">
            <v>590.57000000000005</v>
          </cell>
          <cell r="E149">
            <v>39935.379999999997</v>
          </cell>
          <cell r="G149">
            <v>39935.379999999997</v>
          </cell>
        </row>
        <row r="150">
          <cell r="A150">
            <v>622200</v>
          </cell>
          <cell r="B150" t="str">
            <v>COMMISSIONS SUR VENTES</v>
          </cell>
          <cell r="C150">
            <v>45728.66</v>
          </cell>
          <cell r="D150">
            <v>36.61</v>
          </cell>
          <cell r="E150">
            <v>45692.05</v>
          </cell>
          <cell r="G150">
            <v>45692.05</v>
          </cell>
        </row>
        <row r="151">
          <cell r="A151">
            <v>622400</v>
          </cell>
          <cell r="B151" t="str">
            <v>TRANSITAIRE</v>
          </cell>
          <cell r="C151">
            <v>28609.27</v>
          </cell>
          <cell r="D151">
            <v>490.76</v>
          </cell>
          <cell r="E151">
            <v>28118.51</v>
          </cell>
          <cell r="G151">
            <v>28118.51</v>
          </cell>
        </row>
        <row r="152">
          <cell r="A152">
            <v>622600</v>
          </cell>
          <cell r="B152" t="str">
            <v>HONORAIRES</v>
          </cell>
          <cell r="C152">
            <v>377492.15</v>
          </cell>
          <cell r="D152">
            <v>39100</v>
          </cell>
          <cell r="E152">
            <v>338392.15</v>
          </cell>
          <cell r="G152">
            <v>338392.15</v>
          </cell>
        </row>
        <row r="153">
          <cell r="A153">
            <v>622700</v>
          </cell>
          <cell r="B153" t="str">
            <v>FRAIS ACTE et CONTENTIEUX</v>
          </cell>
          <cell r="C153">
            <v>1426.17</v>
          </cell>
          <cell r="D153" t="str">
            <v/>
          </cell>
          <cell r="E153">
            <v>1426.17</v>
          </cell>
          <cell r="G153">
            <v>1426.17</v>
          </cell>
        </row>
        <row r="154">
          <cell r="A154">
            <v>623100</v>
          </cell>
          <cell r="B154" t="str">
            <v>ANNONCES PUBLICITAIRES</v>
          </cell>
          <cell r="C154">
            <v>49685.03</v>
          </cell>
          <cell r="D154" t="str">
            <v/>
          </cell>
          <cell r="E154">
            <v>49685.03</v>
          </cell>
          <cell r="G154">
            <v>49685.03</v>
          </cell>
        </row>
        <row r="155">
          <cell r="A155">
            <v>623120</v>
          </cell>
          <cell r="B155" t="str">
            <v>PART.OUVERTURE MAGASINS</v>
          </cell>
          <cell r="C155">
            <v>1200</v>
          </cell>
          <cell r="D155" t="str">
            <v/>
          </cell>
          <cell r="E155">
            <v>1200</v>
          </cell>
          <cell r="G155">
            <v>1200</v>
          </cell>
        </row>
        <row r="156">
          <cell r="A156">
            <v>623130</v>
          </cell>
          <cell r="B156" t="str">
            <v>PART.CATAL.PRIVES/MAILINGS</v>
          </cell>
          <cell r="C156">
            <v>26258.15</v>
          </cell>
          <cell r="D156" t="str">
            <v/>
          </cell>
          <cell r="E156">
            <v>26258.15</v>
          </cell>
          <cell r="G156">
            <v>26258.15</v>
          </cell>
        </row>
        <row r="157">
          <cell r="A157">
            <v>623140</v>
          </cell>
          <cell r="B157" t="str">
            <v>CHQ/ KDO/ACTIONS INCENTIVES</v>
          </cell>
          <cell r="C157">
            <v>45937.52</v>
          </cell>
          <cell r="D157" t="str">
            <v/>
          </cell>
          <cell r="E157">
            <v>45937.52</v>
          </cell>
          <cell r="G157">
            <v>45937.52</v>
          </cell>
        </row>
        <row r="158">
          <cell r="A158">
            <v>623150</v>
          </cell>
          <cell r="B158" t="str">
            <v>VOYAGES DPLCT CLIENTS</v>
          </cell>
          <cell r="C158">
            <v>10110.59</v>
          </cell>
          <cell r="D158" t="str">
            <v/>
          </cell>
          <cell r="E158">
            <v>10110.59</v>
          </cell>
          <cell r="G158">
            <v>10110.59</v>
          </cell>
        </row>
        <row r="159">
          <cell r="A159">
            <v>623200</v>
          </cell>
          <cell r="B159" t="str">
            <v>STANDS POUR SALONS</v>
          </cell>
          <cell r="C159">
            <v>189</v>
          </cell>
          <cell r="D159" t="str">
            <v/>
          </cell>
          <cell r="E159">
            <v>189</v>
          </cell>
          <cell r="G159">
            <v>189</v>
          </cell>
        </row>
        <row r="160">
          <cell r="A160">
            <v>623300</v>
          </cell>
          <cell r="B160" t="str">
            <v>SALONS</v>
          </cell>
          <cell r="C160">
            <v>70056.5</v>
          </cell>
          <cell r="D160">
            <v>18865.46</v>
          </cell>
          <cell r="E160">
            <v>51191.040000000001</v>
          </cell>
          <cell r="G160">
            <v>51191.040000000001</v>
          </cell>
        </row>
        <row r="161">
          <cell r="A161">
            <v>623350</v>
          </cell>
          <cell r="B161" t="str">
            <v>SALONS CLIENTS</v>
          </cell>
          <cell r="C161">
            <v>45346.64</v>
          </cell>
          <cell r="D161" t="str">
            <v/>
          </cell>
          <cell r="E161">
            <v>45346.64</v>
          </cell>
          <cell r="G161">
            <v>45346.64</v>
          </cell>
        </row>
        <row r="162">
          <cell r="A162">
            <v>623400</v>
          </cell>
          <cell r="B162" t="str">
            <v>CADEAUX CLIENTELE</v>
          </cell>
          <cell r="C162">
            <v>521.04</v>
          </cell>
          <cell r="D162" t="str">
            <v/>
          </cell>
          <cell r="E162">
            <v>521.04</v>
          </cell>
          <cell r="G162">
            <v>521.04</v>
          </cell>
        </row>
        <row r="163">
          <cell r="A163">
            <v>623600</v>
          </cell>
          <cell r="B163" t="str">
            <v>IMPRESSIONS CATAL. IMPRIMES</v>
          </cell>
          <cell r="C163">
            <v>30976.25</v>
          </cell>
          <cell r="D163" t="str">
            <v/>
          </cell>
          <cell r="E163">
            <v>30976.25</v>
          </cell>
          <cell r="G163">
            <v>30976.25</v>
          </cell>
        </row>
        <row r="164">
          <cell r="A164">
            <v>623610</v>
          </cell>
          <cell r="B164" t="str">
            <v>MAQUETTES PUBLICITAIRES</v>
          </cell>
          <cell r="C164">
            <v>107512.5</v>
          </cell>
          <cell r="D164">
            <v>500</v>
          </cell>
          <cell r="E164">
            <v>107012.5</v>
          </cell>
          <cell r="G164">
            <v>107012.5</v>
          </cell>
        </row>
        <row r="165">
          <cell r="A165">
            <v>623620</v>
          </cell>
          <cell r="B165" t="str">
            <v>OBJETS PUBLICITAIRES</v>
          </cell>
          <cell r="C165">
            <v>54885.7</v>
          </cell>
          <cell r="D165" t="str">
            <v/>
          </cell>
          <cell r="E165">
            <v>54885.7</v>
          </cell>
          <cell r="G165">
            <v>54885.7</v>
          </cell>
        </row>
        <row r="166">
          <cell r="A166">
            <v>623800</v>
          </cell>
          <cell r="B166" t="str">
            <v>DONS POURBOIRES</v>
          </cell>
          <cell r="C166">
            <v>365</v>
          </cell>
          <cell r="D166" t="str">
            <v/>
          </cell>
          <cell r="E166">
            <v>365</v>
          </cell>
          <cell r="G166">
            <v>365</v>
          </cell>
        </row>
        <row r="167">
          <cell r="A167">
            <v>624100</v>
          </cell>
          <cell r="B167" t="str">
            <v>TRANSPORT SUR ACHATS</v>
          </cell>
          <cell r="C167">
            <v>265739.11</v>
          </cell>
          <cell r="D167">
            <v>17632.23</v>
          </cell>
          <cell r="E167">
            <v>248106.88</v>
          </cell>
          <cell r="G167">
            <v>248106.88</v>
          </cell>
        </row>
        <row r="168">
          <cell r="A168">
            <v>624200</v>
          </cell>
          <cell r="B168" t="str">
            <v>TRANSPORT SUR VENTES</v>
          </cell>
          <cell r="C168">
            <v>661709.9</v>
          </cell>
          <cell r="D168">
            <v>16151.33</v>
          </cell>
          <cell r="E168">
            <v>645558.56999999995</v>
          </cell>
          <cell r="G168">
            <v>645558.56999999995</v>
          </cell>
        </row>
        <row r="169">
          <cell r="A169">
            <v>624250</v>
          </cell>
          <cell r="B169" t="str">
            <v>PORT SUR TRANSFERT</v>
          </cell>
          <cell r="C169">
            <v>114358.26</v>
          </cell>
          <cell r="D169" t="str">
            <v/>
          </cell>
          <cell r="E169">
            <v>114358.26</v>
          </cell>
          <cell r="G169">
            <v>114358.26</v>
          </cell>
        </row>
        <row r="170">
          <cell r="A170">
            <v>624300</v>
          </cell>
          <cell r="B170" t="str">
            <v>RAMASSAGE dechets CONNANTRE</v>
          </cell>
          <cell r="C170">
            <v>14768</v>
          </cell>
          <cell r="D170">
            <v>312</v>
          </cell>
          <cell r="E170">
            <v>14456</v>
          </cell>
          <cell r="G170">
            <v>14456</v>
          </cell>
        </row>
        <row r="171">
          <cell r="A171">
            <v>624500</v>
          </cell>
          <cell r="B171" t="str">
            <v>PORT POUR LE COMPTE BAR.HOLLANDE</v>
          </cell>
          <cell r="C171">
            <v>28</v>
          </cell>
          <cell r="D171" t="str">
            <v/>
          </cell>
          <cell r="E171">
            <v>28</v>
          </cell>
          <cell r="G171">
            <v>28</v>
          </cell>
        </row>
        <row r="172">
          <cell r="A172">
            <v>625100</v>
          </cell>
          <cell r="B172" t="str">
            <v>PEAGES, PARKINGS</v>
          </cell>
          <cell r="C172">
            <v>26807.119999999999</v>
          </cell>
          <cell r="D172">
            <v>4344.5</v>
          </cell>
          <cell r="E172">
            <v>22462.62</v>
          </cell>
          <cell r="G172">
            <v>22462.62</v>
          </cell>
        </row>
        <row r="173">
          <cell r="A173">
            <v>625500</v>
          </cell>
          <cell r="B173" t="str">
            <v>FRAIS DEMENAGEMENT DU PERSONNEL</v>
          </cell>
          <cell r="C173">
            <v>4013.38</v>
          </cell>
          <cell r="D173" t="str">
            <v/>
          </cell>
          <cell r="E173">
            <v>4013.38</v>
          </cell>
          <cell r="G173">
            <v>4013.38</v>
          </cell>
        </row>
        <row r="174">
          <cell r="A174">
            <v>625600</v>
          </cell>
          <cell r="B174" t="str">
            <v>HOTELS, RESTAURANTS, VOYAGES</v>
          </cell>
          <cell r="C174">
            <v>123028.25</v>
          </cell>
          <cell r="D174">
            <v>1467.12</v>
          </cell>
          <cell r="E174">
            <v>121561.13</v>
          </cell>
          <cell r="G174">
            <v>121561.13</v>
          </cell>
        </row>
        <row r="175">
          <cell r="A175">
            <v>625610</v>
          </cell>
          <cell r="B175" t="str">
            <v>CONGRES</v>
          </cell>
          <cell r="C175">
            <v>4550</v>
          </cell>
          <cell r="D175" t="str">
            <v/>
          </cell>
          <cell r="E175">
            <v>4550</v>
          </cell>
          <cell r="G175">
            <v>4550</v>
          </cell>
        </row>
        <row r="176">
          <cell r="A176">
            <v>625650</v>
          </cell>
          <cell r="B176" t="str">
            <v>REUNIONS/REPAS STE</v>
          </cell>
          <cell r="C176">
            <v>33000.120000000003</v>
          </cell>
          <cell r="D176">
            <v>428.79</v>
          </cell>
          <cell r="E176">
            <v>32571.33</v>
          </cell>
          <cell r="G176">
            <v>32571.33</v>
          </cell>
        </row>
        <row r="177">
          <cell r="A177">
            <v>625700</v>
          </cell>
          <cell r="B177" t="str">
            <v>RECEPTIONS, INVITATIONS</v>
          </cell>
          <cell r="C177">
            <v>55802.96</v>
          </cell>
          <cell r="D177" t="str">
            <v/>
          </cell>
          <cell r="E177">
            <v>55802.96</v>
          </cell>
          <cell r="G177">
            <v>55802.96</v>
          </cell>
        </row>
        <row r="178">
          <cell r="A178">
            <v>626000</v>
          </cell>
          <cell r="B178" t="str">
            <v>FRAIS POSTAUX</v>
          </cell>
          <cell r="C178">
            <v>15229.28</v>
          </cell>
          <cell r="D178">
            <v>452.77</v>
          </cell>
          <cell r="E178">
            <v>14776.51</v>
          </cell>
          <cell r="G178">
            <v>14776.51</v>
          </cell>
        </row>
        <row r="179">
          <cell r="A179">
            <v>626100</v>
          </cell>
          <cell r="B179" t="str">
            <v>TELECOM</v>
          </cell>
          <cell r="C179">
            <v>21323.57</v>
          </cell>
          <cell r="D179" t="str">
            <v/>
          </cell>
          <cell r="E179">
            <v>21323.57</v>
          </cell>
          <cell r="G179">
            <v>21323.57</v>
          </cell>
        </row>
        <row r="180">
          <cell r="A180">
            <v>626150</v>
          </cell>
          <cell r="B180" t="str">
            <v>TELEPHONES MOBILES</v>
          </cell>
          <cell r="C180">
            <v>18562.46</v>
          </cell>
          <cell r="D180" t="str">
            <v/>
          </cell>
          <cell r="E180">
            <v>18562.46</v>
          </cell>
          <cell r="G180">
            <v>18562.46</v>
          </cell>
        </row>
        <row r="181">
          <cell r="A181">
            <v>626200</v>
          </cell>
          <cell r="B181" t="str">
            <v>INTERNET</v>
          </cell>
          <cell r="C181">
            <v>6243.07</v>
          </cell>
          <cell r="D181" t="str">
            <v/>
          </cell>
          <cell r="E181">
            <v>6243.07</v>
          </cell>
          <cell r="G181">
            <v>6243.07</v>
          </cell>
        </row>
        <row r="182">
          <cell r="A182">
            <v>626300</v>
          </cell>
          <cell r="B182" t="str">
            <v>FAX</v>
          </cell>
          <cell r="C182">
            <v>276.77</v>
          </cell>
          <cell r="D182" t="str">
            <v/>
          </cell>
          <cell r="E182">
            <v>276.77</v>
          </cell>
          <cell r="G182">
            <v>276.77</v>
          </cell>
        </row>
        <row r="183">
          <cell r="A183">
            <v>626400</v>
          </cell>
          <cell r="B183" t="str">
            <v>TELEPHONE LIGNE RESEAU INFORMATIQUE</v>
          </cell>
          <cell r="C183">
            <v>10631.2</v>
          </cell>
          <cell r="D183" t="str">
            <v/>
          </cell>
          <cell r="E183">
            <v>10631.2</v>
          </cell>
          <cell r="G183">
            <v>10631.2</v>
          </cell>
        </row>
        <row r="184">
          <cell r="A184">
            <v>627800</v>
          </cell>
          <cell r="B184" t="str">
            <v>FRAIS ET COMM BANCAIRES</v>
          </cell>
          <cell r="C184">
            <v>20327.14</v>
          </cell>
          <cell r="D184">
            <v>4430.32</v>
          </cell>
          <cell r="E184">
            <v>15896.82</v>
          </cell>
          <cell r="G184">
            <v>15896.82</v>
          </cell>
        </row>
        <row r="185">
          <cell r="A185">
            <v>628100</v>
          </cell>
          <cell r="B185" t="str">
            <v>COTISATIONS</v>
          </cell>
          <cell r="C185">
            <v>83615.25</v>
          </cell>
          <cell r="D185">
            <v>13502.03</v>
          </cell>
          <cell r="E185">
            <v>70113.22</v>
          </cell>
          <cell r="G185">
            <v>70113.22</v>
          </cell>
        </row>
        <row r="186">
          <cell r="A186">
            <v>631200</v>
          </cell>
          <cell r="B186" t="str">
            <v>TAXE D'APPRENTISSAGE</v>
          </cell>
          <cell r="C186">
            <v>14300.02</v>
          </cell>
          <cell r="D186">
            <v>828.42</v>
          </cell>
          <cell r="E186">
            <v>13471.6</v>
          </cell>
          <cell r="G186">
            <v>13471.6</v>
          </cell>
        </row>
        <row r="187">
          <cell r="A187">
            <v>633300</v>
          </cell>
          <cell r="B187" t="str">
            <v>FORMATION PROFESSIONNELLE</v>
          </cell>
          <cell r="C187">
            <v>34497.14</v>
          </cell>
          <cell r="D187">
            <v>2181.91</v>
          </cell>
          <cell r="E187">
            <v>32315.23</v>
          </cell>
          <cell r="G187">
            <v>32315.23</v>
          </cell>
        </row>
        <row r="188">
          <cell r="A188">
            <v>633400</v>
          </cell>
          <cell r="B188" t="str">
            <v>EFFORT CONSTRUCTION</v>
          </cell>
          <cell r="C188">
            <v>9492.2199999999993</v>
          </cell>
          <cell r="D188">
            <v>548.22</v>
          </cell>
          <cell r="E188">
            <v>8944</v>
          </cell>
          <cell r="G188">
            <v>8944</v>
          </cell>
        </row>
        <row r="189">
          <cell r="A189">
            <v>635110</v>
          </cell>
          <cell r="B189" t="str">
            <v>TAXE PROFESSIONNELLE</v>
          </cell>
          <cell r="C189">
            <v>143708</v>
          </cell>
          <cell r="D189" t="str">
            <v/>
          </cell>
          <cell r="E189">
            <v>143708</v>
          </cell>
          <cell r="G189">
            <v>143708</v>
          </cell>
        </row>
        <row r="190">
          <cell r="A190">
            <v>635120</v>
          </cell>
          <cell r="B190" t="str">
            <v>IMPOTS LOCAUX</v>
          </cell>
          <cell r="C190">
            <v>25901</v>
          </cell>
          <cell r="D190" t="str">
            <v/>
          </cell>
          <cell r="E190">
            <v>25901</v>
          </cell>
          <cell r="G190">
            <v>25901</v>
          </cell>
        </row>
        <row r="191">
          <cell r="A191">
            <v>635130</v>
          </cell>
          <cell r="B191" t="str">
            <v>TAXE SUR LES BUREAUX</v>
          </cell>
          <cell r="C191">
            <v>5444</v>
          </cell>
          <cell r="D191" t="str">
            <v/>
          </cell>
          <cell r="E191">
            <v>5444</v>
          </cell>
          <cell r="G191">
            <v>5444</v>
          </cell>
        </row>
        <row r="192">
          <cell r="A192">
            <v>635140</v>
          </cell>
          <cell r="B192" t="str">
            <v>TAXE VEHICULES DE TOURISME</v>
          </cell>
          <cell r="C192">
            <v>22463</v>
          </cell>
          <cell r="D192" t="str">
            <v/>
          </cell>
          <cell r="E192">
            <v>22463</v>
          </cell>
          <cell r="G192">
            <v>22463</v>
          </cell>
        </row>
        <row r="193">
          <cell r="A193">
            <v>635200</v>
          </cell>
          <cell r="B193" t="str">
            <v>TAXE GNIS</v>
          </cell>
          <cell r="C193">
            <v>761738.42</v>
          </cell>
          <cell r="D193">
            <v>106729.18</v>
          </cell>
          <cell r="E193">
            <v>655009.24</v>
          </cell>
          <cell r="G193">
            <v>655009.24</v>
          </cell>
        </row>
        <row r="194">
          <cell r="A194">
            <v>635500</v>
          </cell>
          <cell r="B194" t="str">
            <v>I.F.A.</v>
          </cell>
          <cell r="C194">
            <v>20500</v>
          </cell>
          <cell r="D194" t="str">
            <v/>
          </cell>
          <cell r="E194">
            <v>20500</v>
          </cell>
          <cell r="G194">
            <v>20500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>
            <v>56315</v>
          </cell>
          <cell r="D196">
            <v>20422</v>
          </cell>
          <cell r="E196">
            <v>35893</v>
          </cell>
          <cell r="G196">
            <v>35893</v>
          </cell>
        </row>
        <row r="197">
          <cell r="A197">
            <v>637800</v>
          </cell>
          <cell r="B197" t="str">
            <v>TAXES DIVERSES</v>
          </cell>
          <cell r="C197">
            <v>131</v>
          </cell>
          <cell r="D197" t="str">
            <v/>
          </cell>
          <cell r="E197">
            <v>131</v>
          </cell>
          <cell r="G197">
            <v>131</v>
          </cell>
        </row>
        <row r="198">
          <cell r="A198">
            <v>641100</v>
          </cell>
          <cell r="B198" t="str">
            <v>SALAIRES</v>
          </cell>
          <cell r="C198">
            <v>2102917.0099999998</v>
          </cell>
          <cell r="D198">
            <v>121826.55</v>
          </cell>
          <cell r="E198">
            <v>1981090.46</v>
          </cell>
          <cell r="G198">
            <v>1981090.46</v>
          </cell>
        </row>
        <row r="199">
          <cell r="A199">
            <v>641200</v>
          </cell>
          <cell r="B199" t="str">
            <v>CONGES PAYES PROVISION</v>
          </cell>
          <cell r="C199">
            <v>199871.89</v>
          </cell>
          <cell r="D199">
            <v>179797.04</v>
          </cell>
          <cell r="E199">
            <v>20074.849999999999</v>
          </cell>
          <cell r="G199">
            <v>20074.849999999999</v>
          </cell>
        </row>
        <row r="200">
          <cell r="A200">
            <v>641400</v>
          </cell>
          <cell r="B200" t="str">
            <v>PRIME TRANSPORT</v>
          </cell>
          <cell r="C200">
            <v>1496.35</v>
          </cell>
          <cell r="D200" t="str">
            <v/>
          </cell>
          <cell r="E200">
            <v>1496.35</v>
          </cell>
          <cell r="G200">
            <v>1496.35</v>
          </cell>
        </row>
        <row r="201">
          <cell r="A201">
            <v>645100</v>
          </cell>
          <cell r="B201" t="str">
            <v>URSSAF</v>
          </cell>
          <cell r="C201">
            <v>626188.18999999994</v>
          </cell>
          <cell r="D201">
            <v>62595.58</v>
          </cell>
          <cell r="E201">
            <v>563592.61</v>
          </cell>
          <cell r="G201">
            <v>563592.61</v>
          </cell>
        </row>
        <row r="202">
          <cell r="A202">
            <v>645300</v>
          </cell>
          <cell r="B202" t="str">
            <v>RETRAITE CADRES</v>
          </cell>
          <cell r="C202">
            <v>251314.39</v>
          </cell>
          <cell r="D202">
            <v>4596.37</v>
          </cell>
          <cell r="E202">
            <v>246718.02</v>
          </cell>
          <cell r="G202">
            <v>246718.02</v>
          </cell>
        </row>
        <row r="203">
          <cell r="A203">
            <v>645320</v>
          </cell>
          <cell r="B203" t="str">
            <v>RETRAITE SALARIES</v>
          </cell>
          <cell r="C203">
            <v>108451.88</v>
          </cell>
          <cell r="D203">
            <v>16859.59</v>
          </cell>
          <cell r="E203">
            <v>91592.29</v>
          </cell>
          <cell r="G203">
            <v>91592.29</v>
          </cell>
        </row>
        <row r="204">
          <cell r="A204">
            <v>645400</v>
          </cell>
          <cell r="B204" t="str">
            <v>ASSEDIC</v>
          </cell>
          <cell r="C204">
            <v>81041.100000000006</v>
          </cell>
          <cell r="D204" t="str">
            <v/>
          </cell>
          <cell r="E204">
            <v>81041.100000000006</v>
          </cell>
          <cell r="G204">
            <v>81041.100000000006</v>
          </cell>
        </row>
        <row r="205">
          <cell r="A205">
            <v>645500</v>
          </cell>
          <cell r="B205" t="str">
            <v>CHARGES CONGES PAYES</v>
          </cell>
          <cell r="C205">
            <v>107012.63</v>
          </cell>
          <cell r="D205">
            <v>96781.28</v>
          </cell>
          <cell r="E205">
            <v>10231.35</v>
          </cell>
          <cell r="G205">
            <v>10231.35</v>
          </cell>
        </row>
        <row r="206">
          <cell r="A206">
            <v>645850</v>
          </cell>
          <cell r="B206" t="str">
            <v>G.S.C.</v>
          </cell>
          <cell r="C206">
            <v>9687</v>
          </cell>
          <cell r="D206">
            <v>1271</v>
          </cell>
          <cell r="E206">
            <v>8416</v>
          </cell>
          <cell r="G206">
            <v>8416</v>
          </cell>
        </row>
        <row r="207">
          <cell r="A207">
            <v>647100</v>
          </cell>
          <cell r="B207" t="str">
            <v>TICKETS RESTAURANT</v>
          </cell>
          <cell r="C207">
            <v>26563</v>
          </cell>
          <cell r="D207">
            <v>10077.200000000001</v>
          </cell>
          <cell r="E207">
            <v>16485.8</v>
          </cell>
          <cell r="G207">
            <v>16485.8</v>
          </cell>
        </row>
        <row r="208">
          <cell r="A208">
            <v>647200</v>
          </cell>
          <cell r="B208" t="str">
            <v>INDEMNITES DE STAGES</v>
          </cell>
          <cell r="C208">
            <v>100</v>
          </cell>
          <cell r="D208" t="str">
            <v/>
          </cell>
          <cell r="E208">
            <v>100</v>
          </cell>
          <cell r="G208">
            <v>100</v>
          </cell>
        </row>
        <row r="209">
          <cell r="A209">
            <v>647500</v>
          </cell>
          <cell r="B209" t="str">
            <v>MEDECINE DU TRAVAIL</v>
          </cell>
          <cell r="C209">
            <v>4767.6000000000004</v>
          </cell>
          <cell r="D209">
            <v>1342.87</v>
          </cell>
          <cell r="E209">
            <v>3424.73</v>
          </cell>
          <cell r="G209">
            <v>3424.73</v>
          </cell>
        </row>
        <row r="210">
          <cell r="A210">
            <v>647510</v>
          </cell>
          <cell r="B210" t="str">
            <v>PHARMACIE</v>
          </cell>
          <cell r="C210">
            <v>67.69</v>
          </cell>
          <cell r="D210" t="str">
            <v/>
          </cell>
          <cell r="E210">
            <v>67.69</v>
          </cell>
          <cell r="G210">
            <v>67.69</v>
          </cell>
        </row>
        <row r="211">
          <cell r="A211">
            <v>648000</v>
          </cell>
          <cell r="B211" t="str">
            <v>FRAIS DE PERSONNEL</v>
          </cell>
          <cell r="C211">
            <v>17052.22</v>
          </cell>
          <cell r="D211">
            <v>500</v>
          </cell>
          <cell r="E211">
            <v>16552.22</v>
          </cell>
          <cell r="G211">
            <v>16552.22</v>
          </cell>
        </row>
        <row r="212">
          <cell r="A212">
            <v>651100</v>
          </cell>
          <cell r="B212" t="str">
            <v>REDEVANCES</v>
          </cell>
          <cell r="C212">
            <v>956574.81</v>
          </cell>
          <cell r="D212">
            <v>32114.84</v>
          </cell>
          <cell r="E212">
            <v>924459.97</v>
          </cell>
          <cell r="G212">
            <v>924459.97</v>
          </cell>
        </row>
        <row r="213">
          <cell r="A213">
            <v>658000</v>
          </cell>
          <cell r="B213" t="str">
            <v>DIFFERENCES DE REGLEMENT</v>
          </cell>
          <cell r="C213">
            <v>39.17</v>
          </cell>
          <cell r="D213">
            <v>0.02</v>
          </cell>
          <cell r="E213">
            <v>39.15</v>
          </cell>
          <cell r="G213">
            <v>39.15</v>
          </cell>
        </row>
        <row r="214">
          <cell r="A214">
            <v>661160</v>
          </cell>
          <cell r="B214" t="str">
            <v>INTERETS SUR EMPRUNTS</v>
          </cell>
          <cell r="C214">
            <v>102227.43</v>
          </cell>
          <cell r="D214" t="str">
            <v/>
          </cell>
          <cell r="E214">
            <v>102227.43</v>
          </cell>
          <cell r="G214">
            <v>102227.43</v>
          </cell>
        </row>
        <row r="215">
          <cell r="A215">
            <v>661500</v>
          </cell>
          <cell r="B215" t="str">
            <v>AGIOS BANCAIRES</v>
          </cell>
          <cell r="C215">
            <v>24526.44</v>
          </cell>
          <cell r="D215">
            <v>2102.46</v>
          </cell>
          <cell r="E215">
            <v>22423.98</v>
          </cell>
          <cell r="G215">
            <v>22423.98</v>
          </cell>
        </row>
        <row r="216">
          <cell r="A216">
            <v>665000</v>
          </cell>
          <cell r="B216" t="str">
            <v>ESCOMPTES ACCORDES</v>
          </cell>
          <cell r="C216">
            <v>39228.620000000003</v>
          </cell>
          <cell r="D216" t="str">
            <v/>
          </cell>
          <cell r="E216">
            <v>39228.620000000003</v>
          </cell>
          <cell r="G216">
            <v>39228.620000000003</v>
          </cell>
        </row>
        <row r="217">
          <cell r="A217">
            <v>665305</v>
          </cell>
          <cell r="B217" t="str">
            <v>FRAIS MOBILISATION BILLET CAMPAGNE</v>
          </cell>
          <cell r="C217">
            <v>81024.95</v>
          </cell>
          <cell r="D217">
            <v>5758.98</v>
          </cell>
          <cell r="E217">
            <v>75265.97</v>
          </cell>
          <cell r="G217">
            <v>75265.97</v>
          </cell>
        </row>
        <row r="218">
          <cell r="A218">
            <v>666000</v>
          </cell>
          <cell r="B218" t="str">
            <v>ECART DE CHANGE</v>
          </cell>
          <cell r="C218">
            <v>8965.5300000000007</v>
          </cell>
          <cell r="D218">
            <v>83.16</v>
          </cell>
          <cell r="E218">
            <v>8882.3700000000008</v>
          </cell>
          <cell r="G218">
            <v>8882.3700000000008</v>
          </cell>
        </row>
        <row r="219">
          <cell r="A219">
            <v>669000</v>
          </cell>
          <cell r="B219" t="str">
            <v>FRAIS FINANCIERS GROUPE</v>
          </cell>
          <cell r="C219">
            <v>4740.3999999999996</v>
          </cell>
          <cell r="D219" t="str">
            <v/>
          </cell>
          <cell r="E219">
            <v>4740.3999999999996</v>
          </cell>
          <cell r="G219">
            <v>4740.3999999999996</v>
          </cell>
        </row>
        <row r="220">
          <cell r="A220">
            <v>671300</v>
          </cell>
          <cell r="B220" t="str">
            <v>PENALITES NON CONFORMITES</v>
          </cell>
          <cell r="C220">
            <v>1844.06</v>
          </cell>
          <cell r="D220">
            <v>81.61</v>
          </cell>
          <cell r="E220">
            <v>1762.45</v>
          </cell>
          <cell r="G220">
            <v>1762.45</v>
          </cell>
        </row>
        <row r="221">
          <cell r="A221">
            <v>672000</v>
          </cell>
          <cell r="B221" t="str">
            <v>CH.EXCEPT.SUR EXERC.ANTERIEURS</v>
          </cell>
          <cell r="C221">
            <v>1315.87</v>
          </cell>
          <cell r="D221" t="str">
            <v/>
          </cell>
          <cell r="E221">
            <v>1315.87</v>
          </cell>
          <cell r="G221">
            <v>1315.87</v>
          </cell>
        </row>
        <row r="222">
          <cell r="A222">
            <v>681120</v>
          </cell>
          <cell r="B222" t="str">
            <v>DOTATIONS AMORTISSEMENTS</v>
          </cell>
          <cell r="C222">
            <v>346675.82</v>
          </cell>
          <cell r="D222" t="str">
            <v/>
          </cell>
          <cell r="E222">
            <v>346675.82</v>
          </cell>
          <cell r="G222">
            <v>346675.82</v>
          </cell>
        </row>
        <row r="223">
          <cell r="A223">
            <v>681730</v>
          </cell>
          <cell r="B223" t="str">
            <v>DOT.PROV CREANCES DOUTEUSES</v>
          </cell>
          <cell r="C223">
            <v>10766.17</v>
          </cell>
          <cell r="D223" t="str">
            <v/>
          </cell>
          <cell r="E223">
            <v>10766.17</v>
          </cell>
          <cell r="G223">
            <v>10766.17</v>
          </cell>
        </row>
        <row r="224">
          <cell r="A224">
            <v>695100</v>
          </cell>
          <cell r="B224" t="str">
            <v>IMPOT SOCIETES</v>
          </cell>
          <cell r="C224">
            <v>88175</v>
          </cell>
          <cell r="D224" t="str">
            <v/>
          </cell>
          <cell r="E224">
            <v>88175</v>
          </cell>
          <cell r="G224">
            <v>88175</v>
          </cell>
        </row>
        <row r="225">
          <cell r="A225">
            <v>695150</v>
          </cell>
          <cell r="B225" t="str">
            <v>IMPOT SOCIETE REDRESSEMENT FISCAL</v>
          </cell>
          <cell r="C225">
            <v>104001</v>
          </cell>
          <cell r="D225" t="str">
            <v/>
          </cell>
          <cell r="E225">
            <v>104001</v>
          </cell>
          <cell r="G225">
            <v>104001</v>
          </cell>
        </row>
        <row r="226">
          <cell r="A226">
            <v>701000</v>
          </cell>
          <cell r="B226" t="str">
            <v>VENTE DE PRODUITS FINIS</v>
          </cell>
          <cell r="C226">
            <v>1223500.3799999999</v>
          </cell>
          <cell r="D226">
            <v>23915930.02</v>
          </cell>
          <cell r="F226">
            <v>22692429.640000001</v>
          </cell>
          <cell r="G226">
            <v>-22692429.640000001</v>
          </cell>
        </row>
        <row r="227">
          <cell r="A227">
            <v>708300</v>
          </cell>
          <cell r="B227" t="str">
            <v>REVENUS DE LOCATIONS</v>
          </cell>
          <cell r="C227" t="str">
            <v/>
          </cell>
          <cell r="D227">
            <v>24935.55</v>
          </cell>
          <cell r="F227">
            <v>24935.55</v>
          </cell>
          <cell r="G227">
            <v>-24935.55</v>
          </cell>
        </row>
        <row r="228">
          <cell r="A228">
            <v>708800</v>
          </cell>
          <cell r="B228" t="str">
            <v>PRODUITS DIVERS</v>
          </cell>
          <cell r="C228" t="str">
            <v/>
          </cell>
          <cell r="D228">
            <v>204182.8</v>
          </cell>
          <cell r="F228">
            <v>204182.8</v>
          </cell>
          <cell r="G228">
            <v>-204182.8</v>
          </cell>
        </row>
        <row r="229">
          <cell r="A229">
            <v>709000</v>
          </cell>
          <cell r="B229" t="str">
            <v>RFA GAZONS CENTRALES</v>
          </cell>
          <cell r="C229">
            <v>415445.33</v>
          </cell>
          <cell r="D229">
            <v>2465.4699999999998</v>
          </cell>
          <cell r="E229">
            <v>412979.86</v>
          </cell>
          <cell r="G229">
            <v>412979.86</v>
          </cell>
        </row>
        <row r="230">
          <cell r="A230">
            <v>758000</v>
          </cell>
          <cell r="B230" t="str">
            <v>DIFFERENCES DE REGLEMENTS</v>
          </cell>
          <cell r="C230" t="str">
            <v/>
          </cell>
          <cell r="D230">
            <v>1512.92</v>
          </cell>
          <cell r="F230">
            <v>1512.92</v>
          </cell>
          <cell r="G230">
            <v>-1512.92</v>
          </cell>
        </row>
        <row r="231">
          <cell r="A231">
            <v>766000</v>
          </cell>
          <cell r="B231" t="str">
            <v>ECART DE CHANGE</v>
          </cell>
          <cell r="C231" t="str">
            <v/>
          </cell>
          <cell r="D231">
            <v>3446.26</v>
          </cell>
          <cell r="F231">
            <v>3446.26</v>
          </cell>
          <cell r="G231">
            <v>-3446.26</v>
          </cell>
        </row>
        <row r="232">
          <cell r="A232">
            <v>772000</v>
          </cell>
          <cell r="B232" t="str">
            <v>PRODUITS EXERCICES ANTERIEURS</v>
          </cell>
          <cell r="C232" t="str">
            <v/>
          </cell>
          <cell r="D232">
            <v>1608.51</v>
          </cell>
          <cell r="F232">
            <v>1608.51</v>
          </cell>
          <cell r="G232">
            <v>-1608.51</v>
          </cell>
        </row>
        <row r="233">
          <cell r="A233">
            <v>781550</v>
          </cell>
          <cell r="B233" t="str">
            <v>REPRISE PROV.RISQUE EXPLOITION DIVE</v>
          </cell>
          <cell r="C233" t="str">
            <v/>
          </cell>
          <cell r="D233">
            <v>36870</v>
          </cell>
          <cell r="F233">
            <v>36870</v>
          </cell>
          <cell r="G233">
            <v>-36870</v>
          </cell>
        </row>
        <row r="234">
          <cell r="A234">
            <v>781700</v>
          </cell>
          <cell r="B234" t="str">
            <v>REPRISE PROVISION CREANCES DOUTEUSE</v>
          </cell>
          <cell r="C234" t="str">
            <v/>
          </cell>
          <cell r="D234">
            <v>2233.16</v>
          </cell>
          <cell r="F234">
            <v>2233.16</v>
          </cell>
          <cell r="G234">
            <v>-2233.16</v>
          </cell>
        </row>
        <row r="235">
          <cell r="A235">
            <v>787250</v>
          </cell>
          <cell r="B235" t="str">
            <v>REPRISE PROVISION AMORT.DEROGATOIRE</v>
          </cell>
          <cell r="C235" t="str">
            <v/>
          </cell>
          <cell r="D235">
            <v>23426</v>
          </cell>
          <cell r="F235">
            <v>23426</v>
          </cell>
          <cell r="G235">
            <v>-23426</v>
          </cell>
        </row>
        <row r="236">
          <cell r="A236">
            <v>787500</v>
          </cell>
          <cell r="B236" t="str">
            <v>REPRISE PROV.EXCEPTIONNELLES</v>
          </cell>
          <cell r="C236" t="str">
            <v/>
          </cell>
          <cell r="D236">
            <v>180293</v>
          </cell>
          <cell r="F236">
            <v>180293</v>
          </cell>
          <cell r="G236">
            <v>-180293</v>
          </cell>
        </row>
        <row r="237">
          <cell r="A237">
            <v>791000</v>
          </cell>
          <cell r="B237" t="str">
            <v>TRANSFERT DE CHARGES D'EXPLOITATION</v>
          </cell>
          <cell r="C237" t="str">
            <v/>
          </cell>
          <cell r="D237">
            <v>67426.2</v>
          </cell>
          <cell r="F237">
            <v>67426.2</v>
          </cell>
          <cell r="G237">
            <v>-67426.2</v>
          </cell>
        </row>
        <row r="238">
          <cell r="A238">
            <v>890000</v>
          </cell>
          <cell r="B238" t="str">
            <v>COMPTE BILAN</v>
          </cell>
          <cell r="C238">
            <v>67922872.299999997</v>
          </cell>
          <cell r="D238">
            <v>67922872.299999997</v>
          </cell>
          <cell r="G238">
            <v>0</v>
          </cell>
        </row>
        <row r="239">
          <cell r="B239" t="str">
            <v>Total général</v>
          </cell>
          <cell r="C239">
            <v>339647270.08999997</v>
          </cell>
          <cell r="D239">
            <v>339647270.08999997</v>
          </cell>
          <cell r="E239">
            <v>55333183.409999996</v>
          </cell>
          <cell r="F239">
            <v>55333183.409999996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Compte</v>
          </cell>
          <cell r="B1" t="str">
            <v>Libellé</v>
          </cell>
          <cell r="C1" t="str">
            <v>Solde du 01/03/2014 au 31/03/2014 : Débit</v>
          </cell>
          <cell r="D1" t="str">
            <v>Solde du 01/03/2014 au 31/03/2014 : Crédit</v>
          </cell>
          <cell r="E1" t="str">
            <v>Solde du 01/07/2013 au 31/03/2014 : Débit</v>
          </cell>
          <cell r="F1" t="str">
            <v>Solde du 01/07/2013 au 31/03/2014 : Crédit</v>
          </cell>
        </row>
        <row r="2">
          <cell r="A2">
            <v>101300</v>
          </cell>
          <cell r="B2" t="str">
            <v>CAPITAL</v>
          </cell>
          <cell r="C2">
            <v>0</v>
          </cell>
          <cell r="D2">
            <v>0</v>
          </cell>
          <cell r="E2">
            <v>0</v>
          </cell>
          <cell r="F2">
            <v>200000</v>
          </cell>
          <cell r="G2">
            <v>-200000</v>
          </cell>
          <cell r="I2">
            <v>-200000</v>
          </cell>
          <cell r="J2">
            <v>0</v>
          </cell>
          <cell r="L2">
            <v>200000</v>
          </cell>
          <cell r="M2">
            <v>-200000</v>
          </cell>
        </row>
        <row r="3">
          <cell r="A3">
            <v>106110</v>
          </cell>
          <cell r="B3" t="str">
            <v>RESERVE LEGALE</v>
          </cell>
          <cell r="C3">
            <v>0</v>
          </cell>
          <cell r="D3">
            <v>0</v>
          </cell>
          <cell r="E3">
            <v>0</v>
          </cell>
          <cell r="F3">
            <v>20000</v>
          </cell>
          <cell r="G3">
            <v>-20000</v>
          </cell>
          <cell r="I3">
            <v>-20000</v>
          </cell>
          <cell r="J3">
            <v>0</v>
          </cell>
          <cell r="L3">
            <v>20000</v>
          </cell>
          <cell r="M3">
            <v>-20000</v>
          </cell>
        </row>
        <row r="4">
          <cell r="A4">
            <v>106880</v>
          </cell>
          <cell r="B4" t="str">
            <v>RESERVE EXTRAORDINAIRE</v>
          </cell>
          <cell r="C4">
            <v>0</v>
          </cell>
          <cell r="D4">
            <v>0</v>
          </cell>
          <cell r="E4">
            <v>0</v>
          </cell>
          <cell r="F4">
            <v>3173133.08</v>
          </cell>
          <cell r="G4">
            <v>-3173133.08</v>
          </cell>
          <cell r="I4">
            <v>-3173133.08</v>
          </cell>
          <cell r="J4">
            <v>0</v>
          </cell>
          <cell r="L4">
            <v>3173133.08</v>
          </cell>
          <cell r="M4">
            <v>-3173133.08</v>
          </cell>
        </row>
        <row r="5">
          <cell r="A5">
            <v>110000</v>
          </cell>
          <cell r="B5" t="str">
            <v>REPORT A NOUVEAU CREDITEUR</v>
          </cell>
          <cell r="C5">
            <v>0</v>
          </cell>
          <cell r="D5">
            <v>0</v>
          </cell>
          <cell r="E5">
            <v>0</v>
          </cell>
          <cell r="F5">
            <v>2276278.5499999998</v>
          </cell>
          <cell r="G5">
            <v>-2276278.5499999998</v>
          </cell>
          <cell r="I5">
            <v>-2276278.5499999998</v>
          </cell>
          <cell r="J5">
            <v>0</v>
          </cell>
          <cell r="L5">
            <v>2276278.5499999998</v>
          </cell>
          <cell r="M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>
            <v>129000</v>
          </cell>
          <cell r="B7" t="str">
            <v>PERTE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>
            <v>131300</v>
          </cell>
          <cell r="B8" t="str">
            <v>SUBVENTIONS RECUES</v>
          </cell>
          <cell r="C8">
            <v>0</v>
          </cell>
          <cell r="D8">
            <v>0</v>
          </cell>
          <cell r="E8">
            <v>0</v>
          </cell>
          <cell r="F8">
            <v>273114.28000000003</v>
          </cell>
          <cell r="G8">
            <v>-273114.28000000003</v>
          </cell>
          <cell r="I8">
            <v>-273114.28000000003</v>
          </cell>
          <cell r="J8">
            <v>0</v>
          </cell>
          <cell r="L8">
            <v>273114.28000000003</v>
          </cell>
          <cell r="M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0</v>
          </cell>
          <cell r="D9">
            <v>0</v>
          </cell>
          <cell r="E9">
            <v>273114.28000000003</v>
          </cell>
          <cell r="F9">
            <v>0</v>
          </cell>
          <cell r="G9">
            <v>273114.28000000003</v>
          </cell>
          <cell r="I9">
            <v>273114.28000000003</v>
          </cell>
          <cell r="J9">
            <v>0</v>
          </cell>
          <cell r="L9">
            <v>0</v>
          </cell>
          <cell r="M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>
            <v>0</v>
          </cell>
          <cell r="D10">
            <v>0</v>
          </cell>
          <cell r="E10">
            <v>0</v>
          </cell>
          <cell r="F10">
            <v>46788</v>
          </cell>
          <cell r="G10">
            <v>-46788</v>
          </cell>
          <cell r="I10">
            <v>-46788</v>
          </cell>
          <cell r="J10">
            <v>0</v>
          </cell>
          <cell r="L10">
            <v>46788</v>
          </cell>
          <cell r="M10">
            <v>-46788</v>
          </cell>
        </row>
        <row r="11">
          <cell r="A11">
            <v>151800</v>
          </cell>
          <cell r="B11" t="str">
            <v>AUTRES PROVISIONS POUR RISQUES</v>
          </cell>
          <cell r="C11">
            <v>0</v>
          </cell>
          <cell r="D11">
            <v>0</v>
          </cell>
          <cell r="E11">
            <v>0</v>
          </cell>
          <cell r="F11">
            <v>50000</v>
          </cell>
          <cell r="G11">
            <v>-50000</v>
          </cell>
          <cell r="I11">
            <v>-50000</v>
          </cell>
          <cell r="J11">
            <v>0</v>
          </cell>
          <cell r="L11">
            <v>50000</v>
          </cell>
          <cell r="M11">
            <v>-50000</v>
          </cell>
        </row>
        <row r="12">
          <cell r="A12">
            <v>168120</v>
          </cell>
          <cell r="B12" t="str">
            <v xml:space="preserve">EMPRUNT SNVB </v>
          </cell>
          <cell r="C12">
            <v>14577.93</v>
          </cell>
          <cell r="D12">
            <v>0</v>
          </cell>
          <cell r="E12">
            <v>0</v>
          </cell>
          <cell r="F12">
            <v>763968.59</v>
          </cell>
          <cell r="G12">
            <v>-763968.59</v>
          </cell>
          <cell r="I12">
            <v>-763968.59</v>
          </cell>
          <cell r="J12">
            <v>0</v>
          </cell>
          <cell r="L12">
            <v>734657.66</v>
          </cell>
          <cell r="M12">
            <v>-734657.66</v>
          </cell>
        </row>
        <row r="13">
          <cell r="A13">
            <v>168121</v>
          </cell>
          <cell r="B13" t="str">
            <v>EMPRUNT HSBC CONNANTRE</v>
          </cell>
          <cell r="C13">
            <v>13895.95</v>
          </cell>
          <cell r="D13">
            <v>0</v>
          </cell>
          <cell r="E13">
            <v>0</v>
          </cell>
          <cell r="F13">
            <v>630300.4</v>
          </cell>
          <cell r="G13">
            <v>-630300.4</v>
          </cell>
          <cell r="I13">
            <v>-630300.4</v>
          </cell>
          <cell r="J13">
            <v>0</v>
          </cell>
          <cell r="L13">
            <v>602360.67000000004</v>
          </cell>
          <cell r="M13">
            <v>-602360.67000000004</v>
          </cell>
        </row>
        <row r="14">
          <cell r="A14">
            <v>168160</v>
          </cell>
          <cell r="B14" t="str">
            <v>EMPRUNT BRED</v>
          </cell>
          <cell r="C14">
            <v>8614.24</v>
          </cell>
          <cell r="D14">
            <v>0</v>
          </cell>
          <cell r="E14">
            <v>0</v>
          </cell>
          <cell r="F14">
            <v>451435.87</v>
          </cell>
          <cell r="G14">
            <v>-451435.87</v>
          </cell>
          <cell r="I14">
            <v>-451435.87</v>
          </cell>
          <cell r="J14">
            <v>0</v>
          </cell>
          <cell r="L14">
            <v>434115.77</v>
          </cell>
          <cell r="M14">
            <v>-434115.77</v>
          </cell>
        </row>
        <row r="15">
          <cell r="A15" t="str">
            <v>Total Classe</v>
          </cell>
          <cell r="B15">
            <v>1</v>
          </cell>
          <cell r="C15">
            <v>37088.120000000003</v>
          </cell>
          <cell r="F15">
            <v>7611904.4900000002</v>
          </cell>
          <cell r="G15">
            <v>-7611904.4900000002</v>
          </cell>
          <cell r="I15" t="e">
            <v>#N/A</v>
          </cell>
          <cell r="J15" t="e">
            <v>#N/A</v>
          </cell>
          <cell r="L15" t="e">
            <v>#N/A</v>
          </cell>
          <cell r="M15" t="e">
            <v>#N/A</v>
          </cell>
        </row>
        <row r="16">
          <cell r="A16">
            <v>207000</v>
          </cell>
          <cell r="B16" t="str">
            <v>FONDS DE COMMERCE</v>
          </cell>
          <cell r="C16">
            <v>0</v>
          </cell>
          <cell r="D16">
            <v>0</v>
          </cell>
          <cell r="E16">
            <v>124245.95</v>
          </cell>
          <cell r="F16">
            <v>0</v>
          </cell>
          <cell r="G16">
            <v>124245.95</v>
          </cell>
          <cell r="I16">
            <v>124245.95</v>
          </cell>
          <cell r="J16">
            <v>0</v>
          </cell>
          <cell r="L16">
            <v>0</v>
          </cell>
          <cell r="M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470</v>
          </cell>
          <cell r="D17">
            <v>0</v>
          </cell>
          <cell r="E17">
            <v>554527.49</v>
          </cell>
          <cell r="F17">
            <v>0</v>
          </cell>
          <cell r="G17">
            <v>554527.49</v>
          </cell>
          <cell r="I17">
            <v>554527.49</v>
          </cell>
          <cell r="J17">
            <v>0</v>
          </cell>
          <cell r="L17">
            <v>0</v>
          </cell>
          <cell r="M17">
            <v>554527.49</v>
          </cell>
        </row>
        <row r="18">
          <cell r="A18">
            <v>211100</v>
          </cell>
          <cell r="B18" t="str">
            <v>TERRAIN</v>
          </cell>
          <cell r="C18">
            <v>0</v>
          </cell>
          <cell r="D18">
            <v>0</v>
          </cell>
          <cell r="E18">
            <v>522117.74</v>
          </cell>
          <cell r="F18">
            <v>0</v>
          </cell>
          <cell r="G18">
            <v>522117.74</v>
          </cell>
          <cell r="I18">
            <v>522117.74</v>
          </cell>
          <cell r="J18">
            <v>0</v>
          </cell>
          <cell r="L18">
            <v>0</v>
          </cell>
          <cell r="M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0</v>
          </cell>
          <cell r="D19">
            <v>0</v>
          </cell>
          <cell r="E19">
            <v>3885076.48</v>
          </cell>
          <cell r="F19">
            <v>0</v>
          </cell>
          <cell r="G19">
            <v>3885076.48</v>
          </cell>
          <cell r="I19">
            <v>3885076.48</v>
          </cell>
          <cell r="J19">
            <v>0</v>
          </cell>
          <cell r="L19">
            <v>0</v>
          </cell>
          <cell r="M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0</v>
          </cell>
          <cell r="D20">
            <v>0</v>
          </cell>
          <cell r="E20">
            <v>1760789.39</v>
          </cell>
          <cell r="F20">
            <v>0</v>
          </cell>
          <cell r="G20">
            <v>1760789.39</v>
          </cell>
          <cell r="I20">
            <v>1760789.39</v>
          </cell>
          <cell r="J20">
            <v>0</v>
          </cell>
          <cell r="L20">
            <v>0</v>
          </cell>
          <cell r="M20">
            <v>1794589.39</v>
          </cell>
        </row>
        <row r="21">
          <cell r="A21">
            <v>215400</v>
          </cell>
          <cell r="B21" t="str">
            <v>MATERIEL OUTILLAGE</v>
          </cell>
          <cell r="C21">
            <v>0</v>
          </cell>
          <cell r="D21">
            <v>0</v>
          </cell>
          <cell r="E21">
            <v>5000652.2</v>
          </cell>
          <cell r="F21">
            <v>0</v>
          </cell>
          <cell r="G21">
            <v>5000652.2</v>
          </cell>
          <cell r="I21">
            <v>5000652.2</v>
          </cell>
          <cell r="J21">
            <v>0</v>
          </cell>
          <cell r="L21">
            <v>0</v>
          </cell>
          <cell r="M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>
            <v>218300</v>
          </cell>
          <cell r="B23" t="str">
            <v>MATERIEL DE BUREAU</v>
          </cell>
          <cell r="C23">
            <v>1690</v>
          </cell>
          <cell r="D23">
            <v>0</v>
          </cell>
          <cell r="E23">
            <v>601563.4</v>
          </cell>
          <cell r="F23">
            <v>0</v>
          </cell>
          <cell r="G23">
            <v>601563.4</v>
          </cell>
          <cell r="I23">
            <v>601563.4</v>
          </cell>
          <cell r="J23">
            <v>0</v>
          </cell>
          <cell r="L23">
            <v>0</v>
          </cell>
          <cell r="M23">
            <v>601563.4</v>
          </cell>
        </row>
        <row r="24">
          <cell r="A24">
            <v>218350</v>
          </cell>
          <cell r="B24" t="str">
            <v>MOBILIER DE BUREAU</v>
          </cell>
          <cell r="C24">
            <v>0</v>
          </cell>
          <cell r="D24">
            <v>0</v>
          </cell>
          <cell r="E24">
            <v>41478.26</v>
          </cell>
          <cell r="F24">
            <v>0</v>
          </cell>
          <cell r="G24">
            <v>41478.26</v>
          </cell>
          <cell r="I24">
            <v>41478.26</v>
          </cell>
          <cell r="J24">
            <v>0</v>
          </cell>
          <cell r="L24">
            <v>0</v>
          </cell>
          <cell r="M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>
            <v>231000</v>
          </cell>
          <cell r="B26" t="str">
            <v>IMMOS EN COURS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0</v>
          </cell>
          <cell r="D27">
            <v>0</v>
          </cell>
          <cell r="E27">
            <v>2926</v>
          </cell>
          <cell r="F27">
            <v>0</v>
          </cell>
          <cell r="G27">
            <v>2926</v>
          </cell>
          <cell r="I27">
            <v>2926</v>
          </cell>
          <cell r="J27">
            <v>0</v>
          </cell>
          <cell r="L27">
            <v>0</v>
          </cell>
          <cell r="M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0</v>
          </cell>
          <cell r="D28">
            <v>0</v>
          </cell>
          <cell r="E28">
            <v>0</v>
          </cell>
          <cell r="F28">
            <v>345748.28</v>
          </cell>
          <cell r="G28">
            <v>-345748.28</v>
          </cell>
          <cell r="I28">
            <v>-345748.28</v>
          </cell>
          <cell r="J28">
            <v>0</v>
          </cell>
          <cell r="L28">
            <v>345748.28</v>
          </cell>
          <cell r="M28">
            <v>-345748.28</v>
          </cell>
        </row>
        <row r="29">
          <cell r="A29">
            <v>281310</v>
          </cell>
          <cell r="B29" t="str">
            <v>AMORTS CONSTRUCTIONS</v>
          </cell>
          <cell r="C29">
            <v>0</v>
          </cell>
          <cell r="D29">
            <v>0</v>
          </cell>
          <cell r="E29">
            <v>0</v>
          </cell>
          <cell r="F29">
            <v>2831073.02</v>
          </cell>
          <cell r="G29">
            <v>-2831073.02</v>
          </cell>
          <cell r="I29">
            <v>-2831073.02</v>
          </cell>
          <cell r="J29">
            <v>0</v>
          </cell>
          <cell r="L29">
            <v>2831073.02</v>
          </cell>
          <cell r="M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0</v>
          </cell>
          <cell r="D30">
            <v>0</v>
          </cell>
          <cell r="E30">
            <v>0</v>
          </cell>
          <cell r="F30">
            <v>1463000.86</v>
          </cell>
          <cell r="G30">
            <v>-1463000.86</v>
          </cell>
          <cell r="I30">
            <v>-1463000.86</v>
          </cell>
          <cell r="J30">
            <v>0</v>
          </cell>
          <cell r="L30">
            <v>1463000.86</v>
          </cell>
          <cell r="M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0</v>
          </cell>
          <cell r="D31">
            <v>0</v>
          </cell>
          <cell r="E31">
            <v>0</v>
          </cell>
          <cell r="F31">
            <v>4818108.1500000004</v>
          </cell>
          <cell r="G31">
            <v>-4818108.1500000004</v>
          </cell>
          <cell r="I31">
            <v>-4818108.1500000004</v>
          </cell>
          <cell r="J31">
            <v>0</v>
          </cell>
          <cell r="L31">
            <v>4818108.1500000004</v>
          </cell>
          <cell r="M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0</v>
          </cell>
          <cell r="D33">
            <v>0</v>
          </cell>
          <cell r="E33">
            <v>0</v>
          </cell>
          <cell r="F33">
            <v>548287.47</v>
          </cell>
          <cell r="G33">
            <v>-548287.47</v>
          </cell>
          <cell r="I33">
            <v>-548287.47</v>
          </cell>
          <cell r="J33">
            <v>0</v>
          </cell>
          <cell r="L33">
            <v>548287.47</v>
          </cell>
          <cell r="M33">
            <v>-548287.47</v>
          </cell>
        </row>
        <row r="34">
          <cell r="A34">
            <v>281835</v>
          </cell>
          <cell r="B34" t="str">
            <v>AMORTS MOBILIER DE BUREAU</v>
          </cell>
          <cell r="C34">
            <v>0</v>
          </cell>
          <cell r="D34">
            <v>0</v>
          </cell>
          <cell r="E34">
            <v>0</v>
          </cell>
          <cell r="F34">
            <v>13695.13</v>
          </cell>
          <cell r="G34">
            <v>-13695.13</v>
          </cell>
          <cell r="I34">
            <v>-13695.13</v>
          </cell>
          <cell r="J34">
            <v>0</v>
          </cell>
          <cell r="L34">
            <v>13695.13</v>
          </cell>
          <cell r="M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>
            <v>290700</v>
          </cell>
          <cell r="B36" t="str">
            <v>AMORTS IMMOS INCORPORELLES</v>
          </cell>
          <cell r="C36">
            <v>0</v>
          </cell>
          <cell r="D36">
            <v>0</v>
          </cell>
          <cell r="E36">
            <v>0</v>
          </cell>
          <cell r="F36">
            <v>124245.95</v>
          </cell>
          <cell r="G36">
            <v>-124245.95</v>
          </cell>
          <cell r="I36">
            <v>-124245.95</v>
          </cell>
          <cell r="J36">
            <v>0</v>
          </cell>
          <cell r="L36">
            <v>124245.95</v>
          </cell>
          <cell r="M36">
            <v>-124245.95</v>
          </cell>
        </row>
        <row r="37">
          <cell r="A37" t="str">
            <v>Total Classe</v>
          </cell>
          <cell r="B37">
            <v>2</v>
          </cell>
          <cell r="C37">
            <v>2160</v>
          </cell>
          <cell r="E37">
            <v>2349218.0499999998</v>
          </cell>
          <cell r="G37">
            <v>2349218.0499999998</v>
          </cell>
          <cell r="I37" t="e">
            <v>#N/A</v>
          </cell>
          <cell r="J37" t="e">
            <v>#N/A</v>
          </cell>
          <cell r="L37" t="e">
            <v>#N/A</v>
          </cell>
          <cell r="M37" t="e">
            <v>#N/A</v>
          </cell>
        </row>
        <row r="38">
          <cell r="A38">
            <v>326000</v>
          </cell>
          <cell r="B38" t="str">
            <v>STOCK EMBALLAGES</v>
          </cell>
          <cell r="C38">
            <v>0</v>
          </cell>
          <cell r="D38">
            <v>0</v>
          </cell>
          <cell r="E38">
            <v>746239.35</v>
          </cell>
          <cell r="F38">
            <v>0</v>
          </cell>
          <cell r="G38">
            <v>746239.35</v>
          </cell>
          <cell r="I38">
            <v>746239.35</v>
          </cell>
          <cell r="J38">
            <v>0</v>
          </cell>
          <cell r="L38">
            <v>0</v>
          </cell>
          <cell r="M38">
            <v>746239.35</v>
          </cell>
        </row>
        <row r="39">
          <cell r="A39">
            <v>371000</v>
          </cell>
          <cell r="B39" t="str">
            <v>STOCK MARCHANDISES</v>
          </cell>
          <cell r="C39">
            <v>0</v>
          </cell>
          <cell r="D39">
            <v>0</v>
          </cell>
          <cell r="E39">
            <v>12019611.710000001</v>
          </cell>
          <cell r="F39">
            <v>0</v>
          </cell>
          <cell r="G39">
            <v>12019611.710000001</v>
          </cell>
          <cell r="I39">
            <v>12019611.710000001</v>
          </cell>
          <cell r="J39">
            <v>0</v>
          </cell>
          <cell r="L39">
            <v>0</v>
          </cell>
          <cell r="M39">
            <v>12019611.710000001</v>
          </cell>
        </row>
        <row r="40">
          <cell r="A40" t="str">
            <v>Total Classe</v>
          </cell>
          <cell r="B40">
            <v>3</v>
          </cell>
          <cell r="E40">
            <v>12765851.060000001</v>
          </cell>
          <cell r="G40">
            <v>12765851.060000001</v>
          </cell>
          <cell r="I40" t="e">
            <v>#N/A</v>
          </cell>
          <cell r="J40" t="e">
            <v>#N/A</v>
          </cell>
          <cell r="L40" t="e">
            <v>#N/A</v>
          </cell>
          <cell r="M40" t="e">
            <v>#N/A</v>
          </cell>
        </row>
        <row r="41">
          <cell r="A41">
            <v>401000</v>
          </cell>
          <cell r="B41" t="str">
            <v>FOURNISSEURS</v>
          </cell>
          <cell r="C41">
            <v>0</v>
          </cell>
          <cell r="D41">
            <v>204656.81</v>
          </cell>
          <cell r="E41">
            <v>0</v>
          </cell>
          <cell r="F41">
            <v>4934985.6900000004</v>
          </cell>
          <cell r="G41">
            <v>-4934985.6900000004</v>
          </cell>
          <cell r="I41">
            <v>-4934985.6900000004</v>
          </cell>
          <cell r="J41">
            <v>0</v>
          </cell>
          <cell r="L41">
            <v>1686905.9</v>
          </cell>
          <cell r="M41">
            <v>-1686905.9</v>
          </cell>
        </row>
        <row r="42">
          <cell r="A42">
            <v>403000</v>
          </cell>
          <cell r="B42" t="str">
            <v>FOURNISSEURS EFFETS A PAYER</v>
          </cell>
          <cell r="C42">
            <v>0</v>
          </cell>
          <cell r="D42">
            <v>497.04</v>
          </cell>
          <cell r="E42">
            <v>1205.74</v>
          </cell>
          <cell r="F42">
            <v>0</v>
          </cell>
          <cell r="G42">
            <v>1205.74</v>
          </cell>
          <cell r="I42">
            <v>1205.74</v>
          </cell>
          <cell r="J42">
            <v>0</v>
          </cell>
          <cell r="L42">
            <v>0</v>
          </cell>
          <cell r="M42">
            <v>10532.48</v>
          </cell>
        </row>
        <row r="43">
          <cell r="A43">
            <v>408000</v>
          </cell>
          <cell r="B43" t="str">
            <v>FOURNISSEURS FACTURE NON PARVENUE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>
            <v>408010</v>
          </cell>
          <cell r="B44" t="str">
            <v>FACTURES A RECEVOIR INTER COMPAGNIE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>
            <v>411000</v>
          </cell>
          <cell r="B45" t="str">
            <v>CLIENTS</v>
          </cell>
          <cell r="C45">
            <v>2310939.92</v>
          </cell>
          <cell r="D45">
            <v>0</v>
          </cell>
          <cell r="E45">
            <v>6172552.4299999997</v>
          </cell>
          <cell r="F45">
            <v>0</v>
          </cell>
          <cell r="G45">
            <v>6172552.4299999997</v>
          </cell>
          <cell r="I45">
            <v>6172552.4299999997</v>
          </cell>
          <cell r="J45">
            <v>0</v>
          </cell>
          <cell r="L45">
            <v>0</v>
          </cell>
          <cell r="M45">
            <v>4886678.5</v>
          </cell>
        </row>
        <row r="46">
          <cell r="A46">
            <v>413000</v>
          </cell>
          <cell r="B46" t="str">
            <v>CLIENTS EFFETS A RECEVOIR</v>
          </cell>
          <cell r="C46">
            <v>422555.24</v>
          </cell>
          <cell r="D46">
            <v>0</v>
          </cell>
          <cell r="E46">
            <v>434899.98</v>
          </cell>
          <cell r="F46">
            <v>0</v>
          </cell>
          <cell r="G46">
            <v>434899.98</v>
          </cell>
          <cell r="I46">
            <v>434899.98</v>
          </cell>
          <cell r="J46">
            <v>0</v>
          </cell>
          <cell r="L46">
            <v>0</v>
          </cell>
          <cell r="M46">
            <v>120766.31</v>
          </cell>
        </row>
        <row r="47">
          <cell r="A47">
            <v>416000</v>
          </cell>
          <cell r="B47" t="str">
            <v>CLIENTS DOUTEUX</v>
          </cell>
          <cell r="C47">
            <v>0</v>
          </cell>
          <cell r="D47">
            <v>0</v>
          </cell>
          <cell r="E47">
            <v>159320.6</v>
          </cell>
          <cell r="F47">
            <v>0</v>
          </cell>
          <cell r="G47">
            <v>159320.6</v>
          </cell>
          <cell r="I47">
            <v>159320.6</v>
          </cell>
          <cell r="J47">
            <v>0</v>
          </cell>
        </row>
        <row r="48">
          <cell r="A48">
            <v>418000</v>
          </cell>
          <cell r="B48" t="str">
            <v>CLIENTS : FACTS A ETABLIR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</row>
        <row r="49">
          <cell r="A49">
            <v>418010</v>
          </cell>
          <cell r="B49" t="str">
            <v>INTERCO FACTURES A ETABLIR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</row>
        <row r="50">
          <cell r="A50">
            <v>419800</v>
          </cell>
          <cell r="B50" t="str">
            <v>RRR + AVOIRS A ACCORDER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</row>
        <row r="51">
          <cell r="A51">
            <v>421000</v>
          </cell>
          <cell r="B51" t="str">
            <v>REMUNERATIONS DUES</v>
          </cell>
          <cell r="C51">
            <v>0</v>
          </cell>
          <cell r="D51">
            <v>0</v>
          </cell>
          <cell r="E51">
            <v>0</v>
          </cell>
          <cell r="F51">
            <v>1734.61</v>
          </cell>
          <cell r="G51">
            <v>-1734.61</v>
          </cell>
          <cell r="I51">
            <v>-1734.61</v>
          </cell>
          <cell r="J51">
            <v>0</v>
          </cell>
        </row>
        <row r="52">
          <cell r="A52">
            <v>422000</v>
          </cell>
          <cell r="B52" t="str">
            <v>COMITE D'ETABLISSEMENT</v>
          </cell>
          <cell r="C52">
            <v>0</v>
          </cell>
          <cell r="D52">
            <v>0</v>
          </cell>
          <cell r="E52">
            <v>0</v>
          </cell>
          <cell r="F52">
            <v>827.43</v>
          </cell>
          <cell r="G52">
            <v>-827.43</v>
          </cell>
          <cell r="I52">
            <v>-827.43</v>
          </cell>
          <cell r="J52">
            <v>0</v>
          </cell>
        </row>
        <row r="53">
          <cell r="A53">
            <v>423000</v>
          </cell>
          <cell r="B53" t="str">
            <v>COLLECTIF SALARIES NOTES DE FRAIS</v>
          </cell>
          <cell r="C53">
            <v>374.52</v>
          </cell>
          <cell r="D53">
            <v>0</v>
          </cell>
          <cell r="E53">
            <v>11879.78</v>
          </cell>
          <cell r="F53">
            <v>0</v>
          </cell>
          <cell r="G53">
            <v>11879.78</v>
          </cell>
          <cell r="I53">
            <v>11879.78</v>
          </cell>
          <cell r="J53">
            <v>0</v>
          </cell>
        </row>
        <row r="54">
          <cell r="A54">
            <v>425000</v>
          </cell>
          <cell r="B54" t="str">
            <v>PERSONNEL AVANCES</v>
          </cell>
          <cell r="C54">
            <v>0</v>
          </cell>
          <cell r="D54">
            <v>410</v>
          </cell>
          <cell r="E54">
            <v>915</v>
          </cell>
          <cell r="F54">
            <v>0</v>
          </cell>
          <cell r="G54">
            <v>915</v>
          </cell>
          <cell r="I54">
            <v>915</v>
          </cell>
          <cell r="J54">
            <v>0</v>
          </cell>
        </row>
        <row r="55">
          <cell r="A55">
            <v>425500</v>
          </cell>
          <cell r="B55" t="str">
            <v>PERSONNEL ACOMPTES SUR SALAIRES</v>
          </cell>
          <cell r="C55">
            <v>0</v>
          </cell>
          <cell r="D55">
            <v>500</v>
          </cell>
          <cell r="E55">
            <v>0</v>
          </cell>
          <cell r="F55">
            <v>100</v>
          </cell>
          <cell r="G55">
            <v>-100</v>
          </cell>
          <cell r="I55">
            <v>-100</v>
          </cell>
          <cell r="J55">
            <v>0</v>
          </cell>
        </row>
        <row r="56">
          <cell r="A56">
            <v>427000</v>
          </cell>
          <cell r="B56" t="str">
            <v>SAISIES ARRET SUR SALAIRES</v>
          </cell>
          <cell r="C56">
            <v>1375</v>
          </cell>
          <cell r="D56">
            <v>0</v>
          </cell>
          <cell r="E56">
            <v>260</v>
          </cell>
          <cell r="F56">
            <v>0</v>
          </cell>
          <cell r="G56">
            <v>260</v>
          </cell>
          <cell r="I56">
            <v>260</v>
          </cell>
          <cell r="J56">
            <v>0</v>
          </cell>
        </row>
        <row r="57">
          <cell r="A57">
            <v>428200</v>
          </cell>
          <cell r="B57" t="str">
            <v>DETTES PROV/CONGES A PAYER</v>
          </cell>
          <cell r="C57">
            <v>0</v>
          </cell>
          <cell r="D57">
            <v>0</v>
          </cell>
          <cell r="E57">
            <v>0</v>
          </cell>
          <cell r="F57">
            <v>199871.89</v>
          </cell>
          <cell r="G57">
            <v>-199871.89</v>
          </cell>
          <cell r="I57">
            <v>-199871.89</v>
          </cell>
          <cell r="J57">
            <v>0</v>
          </cell>
        </row>
        <row r="58">
          <cell r="A58">
            <v>428600</v>
          </cell>
          <cell r="B58" t="str">
            <v>PERSONNEL : CHARGES A PAYER</v>
          </cell>
          <cell r="C58">
            <v>0</v>
          </cell>
          <cell r="D58">
            <v>0</v>
          </cell>
          <cell r="E58">
            <v>0</v>
          </cell>
          <cell r="F58">
            <v>6984</v>
          </cell>
          <cell r="G58">
            <v>-6984</v>
          </cell>
          <cell r="I58">
            <v>-6984</v>
          </cell>
          <cell r="J58">
            <v>0</v>
          </cell>
        </row>
        <row r="59">
          <cell r="A59">
            <v>431000</v>
          </cell>
          <cell r="B59" t="str">
            <v>U R S S A F</v>
          </cell>
          <cell r="C59">
            <v>5349</v>
          </cell>
          <cell r="D59">
            <v>0</v>
          </cell>
          <cell r="E59">
            <v>0</v>
          </cell>
          <cell r="F59">
            <v>70183</v>
          </cell>
          <cell r="G59">
            <v>-70183</v>
          </cell>
          <cell r="I59">
            <v>-70183</v>
          </cell>
          <cell r="J59">
            <v>0</v>
          </cell>
        </row>
        <row r="60">
          <cell r="A60">
            <v>437200</v>
          </cell>
          <cell r="B60" t="str">
            <v>CAISSE CADRES</v>
          </cell>
          <cell r="C60">
            <v>0</v>
          </cell>
          <cell r="D60">
            <v>3278.77</v>
          </cell>
          <cell r="E60">
            <v>0</v>
          </cell>
          <cell r="F60">
            <v>11090.51</v>
          </cell>
          <cell r="G60">
            <v>-11090.51</v>
          </cell>
          <cell r="I60">
            <v>-11090.51</v>
          </cell>
          <cell r="J60">
            <v>0</v>
          </cell>
        </row>
        <row r="61">
          <cell r="A61">
            <v>437300</v>
          </cell>
          <cell r="B61" t="str">
            <v>RETRAITE SALARIES</v>
          </cell>
          <cell r="C61">
            <v>0</v>
          </cell>
          <cell r="D61">
            <v>29152.17</v>
          </cell>
          <cell r="E61">
            <v>0</v>
          </cell>
          <cell r="F61">
            <v>91192</v>
          </cell>
          <cell r="G61">
            <v>-91192</v>
          </cell>
          <cell r="I61">
            <v>-91192</v>
          </cell>
          <cell r="J61">
            <v>0</v>
          </cell>
        </row>
        <row r="62">
          <cell r="A62">
            <v>437400</v>
          </cell>
          <cell r="B62" t="str">
            <v>ASSEDIC GARP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</row>
        <row r="63">
          <cell r="A63">
            <v>438600</v>
          </cell>
          <cell r="B63" t="str">
            <v>ORGANIC</v>
          </cell>
          <cell r="C63">
            <v>0</v>
          </cell>
          <cell r="D63">
            <v>15862</v>
          </cell>
          <cell r="E63">
            <v>0</v>
          </cell>
          <cell r="F63">
            <v>36109</v>
          </cell>
          <cell r="G63">
            <v>-36109</v>
          </cell>
          <cell r="I63">
            <v>-36109</v>
          </cell>
          <cell r="J63">
            <v>0</v>
          </cell>
        </row>
        <row r="64">
          <cell r="A64">
            <v>438700</v>
          </cell>
          <cell r="B64" t="str">
            <v>CHARGES/CONGES PAYES</v>
          </cell>
          <cell r="C64">
            <v>0</v>
          </cell>
          <cell r="D64">
            <v>0</v>
          </cell>
          <cell r="E64">
            <v>0</v>
          </cell>
          <cell r="F64">
            <v>85559.33</v>
          </cell>
          <cell r="G64">
            <v>-85559.33</v>
          </cell>
          <cell r="I64">
            <v>-85559.33</v>
          </cell>
          <cell r="J64">
            <v>0</v>
          </cell>
        </row>
        <row r="65">
          <cell r="A65">
            <v>438750</v>
          </cell>
          <cell r="B65" t="str">
            <v>INDEMNITES SS A RECEVOIR - IJSS</v>
          </cell>
          <cell r="C65">
            <v>0</v>
          </cell>
          <cell r="D65">
            <v>0</v>
          </cell>
          <cell r="E65">
            <v>0</v>
          </cell>
          <cell r="F65">
            <v>39.479999999999997</v>
          </cell>
          <cell r="G65">
            <v>-39.479999999999997</v>
          </cell>
          <cell r="I65">
            <v>-39.479999999999997</v>
          </cell>
          <cell r="J65">
            <v>0</v>
          </cell>
        </row>
        <row r="66">
          <cell r="A66">
            <v>444000</v>
          </cell>
          <cell r="B66" t="str">
            <v>ETAT IMPOTS SUR LES BENEFICES</v>
          </cell>
          <cell r="C66">
            <v>22044</v>
          </cell>
          <cell r="D66">
            <v>0</v>
          </cell>
          <cell r="E66">
            <v>66132</v>
          </cell>
          <cell r="F66">
            <v>0</v>
          </cell>
          <cell r="G66">
            <v>66132</v>
          </cell>
          <cell r="I66">
            <v>66132</v>
          </cell>
          <cell r="J66">
            <v>0</v>
          </cell>
        </row>
        <row r="67">
          <cell r="A67">
            <v>444900</v>
          </cell>
          <cell r="B67" t="str">
            <v>I.S. SUR CONTROLE FISCAL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</row>
        <row r="68">
          <cell r="A68">
            <v>445510</v>
          </cell>
          <cell r="B68" t="str">
            <v>TVA  A  PAYER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</row>
        <row r="69">
          <cell r="A69">
            <v>445550</v>
          </cell>
          <cell r="B69" t="str">
            <v>TVA C.E.E.</v>
          </cell>
          <cell r="C69">
            <v>0</v>
          </cell>
          <cell r="D69">
            <v>73217.33</v>
          </cell>
          <cell r="E69">
            <v>0</v>
          </cell>
          <cell r="F69">
            <v>73217.33</v>
          </cell>
          <cell r="G69">
            <v>-73217.33</v>
          </cell>
          <cell r="I69">
            <v>-73217.33</v>
          </cell>
          <cell r="J69">
            <v>0</v>
          </cell>
        </row>
        <row r="70">
          <cell r="A70">
            <v>445660</v>
          </cell>
          <cell r="B70" t="str">
            <v xml:space="preserve">TVA DEDUCTIBLE DEBIT </v>
          </cell>
          <cell r="C70">
            <v>206886.92</v>
          </cell>
          <cell r="D70">
            <v>0</v>
          </cell>
          <cell r="E70">
            <v>358401.93</v>
          </cell>
          <cell r="F70">
            <v>0</v>
          </cell>
          <cell r="G70">
            <v>358401.93</v>
          </cell>
          <cell r="I70">
            <v>358401.93</v>
          </cell>
          <cell r="J70">
            <v>0</v>
          </cell>
        </row>
        <row r="71">
          <cell r="A71">
            <v>445665</v>
          </cell>
          <cell r="B71" t="str">
            <v>TVA SUR IMMOS</v>
          </cell>
          <cell r="C71">
            <v>432</v>
          </cell>
          <cell r="D71">
            <v>0</v>
          </cell>
          <cell r="E71">
            <v>648</v>
          </cell>
          <cell r="F71">
            <v>0</v>
          </cell>
          <cell r="G71">
            <v>648</v>
          </cell>
          <cell r="I71">
            <v>648</v>
          </cell>
          <cell r="J71">
            <v>0</v>
          </cell>
        </row>
        <row r="72">
          <cell r="A72">
            <v>445670</v>
          </cell>
          <cell r="B72" t="str">
            <v>CREDIT DE TVA A REPORTER</v>
          </cell>
          <cell r="C72">
            <v>0</v>
          </cell>
          <cell r="D72">
            <v>0</v>
          </cell>
          <cell r="E72">
            <v>30688</v>
          </cell>
          <cell r="F72">
            <v>0</v>
          </cell>
          <cell r="G72">
            <v>30688</v>
          </cell>
          <cell r="I72">
            <v>30688</v>
          </cell>
          <cell r="J72">
            <v>0</v>
          </cell>
        </row>
        <row r="73">
          <cell r="A73">
            <v>445707</v>
          </cell>
          <cell r="B73" t="str">
            <v>TVA COLLECTEE 7%</v>
          </cell>
          <cell r="C73">
            <v>1667.28</v>
          </cell>
          <cell r="D73">
            <v>0</v>
          </cell>
          <cell r="E73">
            <v>1667.28</v>
          </cell>
          <cell r="F73">
            <v>0</v>
          </cell>
          <cell r="G73">
            <v>1667.28</v>
          </cell>
          <cell r="I73">
            <v>30688</v>
          </cell>
          <cell r="J73">
            <v>-29020.720000000001</v>
          </cell>
        </row>
        <row r="74">
          <cell r="A74">
            <v>445710</v>
          </cell>
          <cell r="B74" t="str">
            <v>TVA COLLECTEE 10%</v>
          </cell>
          <cell r="C74">
            <v>0</v>
          </cell>
          <cell r="D74">
            <v>300300.71000000002</v>
          </cell>
          <cell r="E74">
            <v>0</v>
          </cell>
          <cell r="F74">
            <v>300300.71000000002</v>
          </cell>
          <cell r="G74">
            <v>-300300.71000000002</v>
          </cell>
          <cell r="I74">
            <v>-300300.71000000002</v>
          </cell>
          <cell r="J74">
            <v>0</v>
          </cell>
        </row>
        <row r="75">
          <cell r="A75">
            <v>445711</v>
          </cell>
          <cell r="B75" t="str">
            <v>TVA COLLECTEE 20%</v>
          </cell>
          <cell r="C75">
            <v>0</v>
          </cell>
          <cell r="D75">
            <v>139</v>
          </cell>
          <cell r="E75">
            <v>0</v>
          </cell>
          <cell r="F75">
            <v>139</v>
          </cell>
          <cell r="G75">
            <v>-139</v>
          </cell>
          <cell r="I75">
            <v>-139</v>
          </cell>
          <cell r="J75">
            <v>0</v>
          </cell>
        </row>
        <row r="76">
          <cell r="A76">
            <v>445712</v>
          </cell>
          <cell r="B76" t="str">
            <v>TVA COLLECTEE CORSE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0</v>
          </cell>
        </row>
        <row r="77">
          <cell r="A77">
            <v>445719</v>
          </cell>
          <cell r="B77" t="str">
            <v>TVA COLLECTEE 19,6%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0</v>
          </cell>
          <cell r="D78">
            <v>50000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</row>
        <row r="79">
          <cell r="A79">
            <v>445860</v>
          </cell>
          <cell r="B79" t="str">
            <v>TVA Fournisseurs FNP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</row>
        <row r="80">
          <cell r="A80">
            <v>445870</v>
          </cell>
          <cell r="B80" t="str">
            <v>TVA CLIENTS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I80">
            <v>0</v>
          </cell>
          <cell r="J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0</v>
          </cell>
          <cell r="D81">
            <v>3836.5</v>
          </cell>
          <cell r="E81">
            <v>0</v>
          </cell>
          <cell r="F81">
            <v>83893.53</v>
          </cell>
          <cell r="G81">
            <v>-83893.53</v>
          </cell>
          <cell r="I81">
            <v>-83893.53</v>
          </cell>
          <cell r="J81">
            <v>0</v>
          </cell>
        </row>
        <row r="82">
          <cell r="A82">
            <v>458100</v>
          </cell>
          <cell r="B82" t="str">
            <v>GIE FRANCE PROTEAGINEUX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I82">
            <v>0</v>
          </cell>
          <cell r="J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  <cell r="J83">
            <v>0</v>
          </cell>
        </row>
        <row r="84">
          <cell r="A84">
            <v>470000</v>
          </cell>
          <cell r="B84" t="str">
            <v>Créé par Comsx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</row>
        <row r="85">
          <cell r="A85">
            <v>471000</v>
          </cell>
          <cell r="B85" t="str">
            <v>COMPTE D'ATTENTE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  <cell r="J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  <cell r="J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  <cell r="J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0</v>
          </cell>
          <cell r="D90">
            <v>0</v>
          </cell>
          <cell r="E90">
            <v>0</v>
          </cell>
          <cell r="F90">
            <v>94399.21</v>
          </cell>
          <cell r="G90">
            <v>-94399.21</v>
          </cell>
          <cell r="I90">
            <v>-94399.21</v>
          </cell>
          <cell r="J90">
            <v>0</v>
          </cell>
        </row>
        <row r="91">
          <cell r="A91">
            <v>491300</v>
          </cell>
          <cell r="B91" t="str">
            <v>PROV. CLIENTS DOUTEUX</v>
          </cell>
          <cell r="C91">
            <v>0</v>
          </cell>
          <cell r="D91">
            <v>0</v>
          </cell>
          <cell r="E91">
            <v>0</v>
          </cell>
          <cell r="F91">
            <v>132627.67000000001</v>
          </cell>
          <cell r="G91">
            <v>-132627.67000000001</v>
          </cell>
          <cell r="I91">
            <v>-132627.67000000001</v>
          </cell>
          <cell r="J91">
            <v>0</v>
          </cell>
        </row>
        <row r="92">
          <cell r="A92" t="str">
            <v>Total Classe</v>
          </cell>
          <cell r="B92">
            <v>4</v>
          </cell>
          <cell r="C92">
            <v>2289773.5499999998</v>
          </cell>
          <cell r="E92">
            <v>1115316.3500000001</v>
          </cell>
          <cell r="G92">
            <v>1115316.3500000001</v>
          </cell>
          <cell r="I92" t="e">
            <v>#N/A</v>
          </cell>
          <cell r="J92" t="e">
            <v>#N/A</v>
          </cell>
        </row>
        <row r="93">
          <cell r="A93">
            <v>500000</v>
          </cell>
          <cell r="B93" t="str">
            <v>VALEUR MOBILIERE DE PLACEMENT</v>
          </cell>
          <cell r="C93">
            <v>0</v>
          </cell>
          <cell r="D93">
            <v>0</v>
          </cell>
          <cell r="E93">
            <v>291.5</v>
          </cell>
          <cell r="F93">
            <v>0</v>
          </cell>
          <cell r="G93">
            <v>291.5</v>
          </cell>
          <cell r="I93">
            <v>291.5</v>
          </cell>
          <cell r="J93">
            <v>0</v>
          </cell>
        </row>
        <row r="94">
          <cell r="A94">
            <v>511200</v>
          </cell>
          <cell r="B94" t="str">
            <v>CHEQUES A ENCAISSER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</row>
        <row r="95">
          <cell r="A95">
            <v>512000</v>
          </cell>
          <cell r="B95" t="str">
            <v>BANQUE CIC EST</v>
          </cell>
          <cell r="C95">
            <v>0</v>
          </cell>
          <cell r="D95">
            <v>641.91999999999996</v>
          </cell>
          <cell r="E95">
            <v>39731.83</v>
          </cell>
          <cell r="F95">
            <v>0</v>
          </cell>
          <cell r="G95">
            <v>39731.83</v>
          </cell>
          <cell r="I95">
            <v>39731.83</v>
          </cell>
          <cell r="J95">
            <v>0</v>
          </cell>
        </row>
        <row r="96">
          <cell r="A96">
            <v>512200</v>
          </cell>
          <cell r="B96" t="str">
            <v>CRCA FERE</v>
          </cell>
          <cell r="C96">
            <v>2000</v>
          </cell>
          <cell r="D96">
            <v>0</v>
          </cell>
          <cell r="E96">
            <v>2129.17</v>
          </cell>
          <cell r="F96">
            <v>0</v>
          </cell>
          <cell r="G96">
            <v>2129.17</v>
          </cell>
          <cell r="I96">
            <v>2129.17</v>
          </cell>
          <cell r="J96">
            <v>0</v>
          </cell>
        </row>
        <row r="97">
          <cell r="A97">
            <v>512250</v>
          </cell>
          <cell r="B97" t="str">
            <v>BANQUE LCL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</row>
        <row r="98">
          <cell r="A98">
            <v>512300</v>
          </cell>
          <cell r="B98" t="str">
            <v>BRED</v>
          </cell>
          <cell r="C98">
            <v>0</v>
          </cell>
          <cell r="D98">
            <v>7285.59</v>
          </cell>
          <cell r="E98">
            <v>6580.22</v>
          </cell>
          <cell r="F98">
            <v>0</v>
          </cell>
          <cell r="G98">
            <v>6580.22</v>
          </cell>
          <cell r="I98">
            <v>6580.22</v>
          </cell>
          <cell r="J98">
            <v>0</v>
          </cell>
        </row>
        <row r="99">
          <cell r="A99">
            <v>512350</v>
          </cell>
          <cell r="B99" t="str">
            <v>PALATINE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</row>
        <row r="100">
          <cell r="A100">
            <v>512400</v>
          </cell>
          <cell r="B100" t="str">
            <v>BANQUE HSBC</v>
          </cell>
          <cell r="C100">
            <v>0</v>
          </cell>
          <cell r="D100">
            <v>31630.94</v>
          </cell>
          <cell r="E100">
            <v>2035.49</v>
          </cell>
          <cell r="F100">
            <v>0</v>
          </cell>
          <cell r="G100">
            <v>2035.49</v>
          </cell>
          <cell r="I100">
            <v>2035.49</v>
          </cell>
          <cell r="J100">
            <v>0</v>
          </cell>
        </row>
        <row r="101">
          <cell r="A101">
            <v>512450</v>
          </cell>
          <cell r="B101" t="str">
            <v>HSBC MOB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>
            <v>0</v>
          </cell>
        </row>
        <row r="102">
          <cell r="A102">
            <v>512500</v>
          </cell>
          <cell r="B102" t="str">
            <v>SNVB HOLDING</v>
          </cell>
          <cell r="C102">
            <v>300</v>
          </cell>
          <cell r="D102">
            <v>0</v>
          </cell>
          <cell r="E102">
            <v>56.52</v>
          </cell>
          <cell r="F102">
            <v>0</v>
          </cell>
          <cell r="G102">
            <v>56.52</v>
          </cell>
          <cell r="I102">
            <v>56.52</v>
          </cell>
          <cell r="J102">
            <v>0</v>
          </cell>
        </row>
        <row r="103">
          <cell r="A103">
            <v>512550</v>
          </cell>
          <cell r="B103" t="str">
            <v>BANQUE ING</v>
          </cell>
          <cell r="C103">
            <v>0</v>
          </cell>
          <cell r="D103">
            <v>1129069.79</v>
          </cell>
          <cell r="E103">
            <v>0</v>
          </cell>
          <cell r="F103">
            <v>7273824</v>
          </cell>
          <cell r="G103">
            <v>-7273824</v>
          </cell>
          <cell r="I103">
            <v>-7273824</v>
          </cell>
          <cell r="J103">
            <v>0</v>
          </cell>
        </row>
        <row r="104">
          <cell r="A104">
            <v>518600</v>
          </cell>
          <cell r="B104" t="str">
            <v>CHARGES FINANCIERES A PAYER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A105">
            <v>519101</v>
          </cell>
          <cell r="B105" t="str">
            <v>MOB. SNVB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A106">
            <v>519105</v>
          </cell>
          <cell r="B106" t="str">
            <v>MOB. BRED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A107">
            <v>519109</v>
          </cell>
          <cell r="B107" t="str">
            <v>MOB LCL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 t="e">
            <v>#N/A</v>
          </cell>
          <cell r="J107" t="e">
            <v>#N/A</v>
          </cell>
          <cell r="L107">
            <v>-4158899.6000000006</v>
          </cell>
        </row>
        <row r="108">
          <cell r="A108">
            <v>530000</v>
          </cell>
          <cell r="B108" t="str">
            <v>CAISSE</v>
          </cell>
          <cell r="C108">
            <v>0</v>
          </cell>
          <cell r="D108">
            <v>6.95</v>
          </cell>
          <cell r="E108">
            <v>11.36</v>
          </cell>
          <cell r="F108">
            <v>0</v>
          </cell>
          <cell r="G108">
            <v>11.36</v>
          </cell>
          <cell r="I108" t="e">
            <v>#N/A</v>
          </cell>
          <cell r="J108" t="e">
            <v>#N/A</v>
          </cell>
        </row>
        <row r="109">
          <cell r="A109">
            <v>580000</v>
          </cell>
          <cell r="B109" t="str">
            <v>VIREMENTS INTERNES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 t="e">
            <v>#N/A</v>
          </cell>
          <cell r="J109" t="e">
            <v>#N/A</v>
          </cell>
        </row>
        <row r="110">
          <cell r="A110" t="str">
            <v>Total Classe</v>
          </cell>
          <cell r="B110">
            <v>5</v>
          </cell>
          <cell r="D110">
            <v>1166335.19</v>
          </cell>
          <cell r="F110">
            <v>7222987.9100000001</v>
          </cell>
          <cell r="G110">
            <v>-7222987.9100000001</v>
          </cell>
          <cell r="I110" t="e">
            <v>#N/A</v>
          </cell>
          <cell r="J110" t="e">
            <v>#N/A</v>
          </cell>
        </row>
        <row r="111">
          <cell r="A111">
            <v>602200</v>
          </cell>
          <cell r="B111" t="str">
            <v>ACHAT MATIERES CONSOMMABLES</v>
          </cell>
          <cell r="C111">
            <v>11811.95</v>
          </cell>
          <cell r="D111">
            <v>0</v>
          </cell>
          <cell r="E111">
            <v>45738.559999999998</v>
          </cell>
          <cell r="F111">
            <v>0</v>
          </cell>
          <cell r="G111">
            <v>45738.559999999998</v>
          </cell>
          <cell r="I111" t="e">
            <v>#N/A</v>
          </cell>
          <cell r="J111" t="e">
            <v>#N/A</v>
          </cell>
        </row>
        <row r="112">
          <cell r="A112">
            <v>602210</v>
          </cell>
          <cell r="B112" t="str">
            <v>VETEMENTS DE TRAVAIL</v>
          </cell>
          <cell r="C112">
            <v>0</v>
          </cell>
          <cell r="D112">
            <v>0</v>
          </cell>
          <cell r="E112">
            <v>1774.55</v>
          </cell>
          <cell r="F112">
            <v>0</v>
          </cell>
          <cell r="G112">
            <v>1774.55</v>
          </cell>
          <cell r="I112" t="e">
            <v>#N/A</v>
          </cell>
          <cell r="J112" t="e">
            <v>#N/A</v>
          </cell>
        </row>
        <row r="113">
          <cell r="A113">
            <v>602250</v>
          </cell>
          <cell r="B113" t="str">
            <v>ACHAT PALETTES</v>
          </cell>
          <cell r="C113">
            <v>6145.92</v>
          </cell>
          <cell r="D113">
            <v>0</v>
          </cell>
          <cell r="E113">
            <v>57569.95</v>
          </cell>
          <cell r="F113">
            <v>0</v>
          </cell>
          <cell r="G113">
            <v>57569.95</v>
          </cell>
          <cell r="I113" t="e">
            <v>#N/A</v>
          </cell>
          <cell r="J113" t="e">
            <v>#N/A</v>
          </cell>
        </row>
        <row r="114">
          <cell r="A114">
            <v>602650</v>
          </cell>
          <cell r="B114" t="str">
            <v>ACHAT EMBALLAGES GAZON</v>
          </cell>
          <cell r="C114">
            <v>13025.25</v>
          </cell>
          <cell r="D114">
            <v>0</v>
          </cell>
          <cell r="E114">
            <v>386579.81</v>
          </cell>
          <cell r="F114">
            <v>0</v>
          </cell>
          <cell r="G114">
            <v>386579.81</v>
          </cell>
          <cell r="I114" t="e">
            <v>#N/A</v>
          </cell>
          <cell r="J114" t="e">
            <v>#N/A</v>
          </cell>
        </row>
        <row r="115">
          <cell r="A115">
            <v>606100</v>
          </cell>
          <cell r="B115" t="str">
            <v>EDF GDF EAU</v>
          </cell>
          <cell r="C115">
            <v>14431.03</v>
          </cell>
          <cell r="D115">
            <v>0</v>
          </cell>
          <cell r="E115">
            <v>93587.25</v>
          </cell>
          <cell r="F115">
            <v>0</v>
          </cell>
          <cell r="G115">
            <v>93587.25</v>
          </cell>
          <cell r="I115" t="e">
            <v>#N/A</v>
          </cell>
          <cell r="J115" t="e">
            <v>#N/A</v>
          </cell>
        </row>
        <row r="116">
          <cell r="A116">
            <v>606200</v>
          </cell>
          <cell r="B116" t="str">
            <v>ESSENCE</v>
          </cell>
          <cell r="C116">
            <v>6136.41</v>
          </cell>
          <cell r="D116">
            <v>0</v>
          </cell>
          <cell r="E116">
            <v>56212.09</v>
          </cell>
          <cell r="F116">
            <v>0</v>
          </cell>
          <cell r="G116">
            <v>56212.09</v>
          </cell>
          <cell r="I116" t="e">
            <v>#N/A</v>
          </cell>
          <cell r="J116" t="e">
            <v>#N/A</v>
          </cell>
        </row>
        <row r="117">
          <cell r="A117">
            <v>606300</v>
          </cell>
          <cell r="B117" t="str">
            <v>PETIT OUTILLAGE</v>
          </cell>
          <cell r="C117">
            <v>0</v>
          </cell>
          <cell r="D117">
            <v>0</v>
          </cell>
          <cell r="E117">
            <v>1943.17</v>
          </cell>
          <cell r="F117">
            <v>0</v>
          </cell>
          <cell r="G117">
            <v>1943.17</v>
          </cell>
          <cell r="I117" t="e">
            <v>#N/A</v>
          </cell>
          <cell r="J117" t="e">
            <v>#N/A</v>
          </cell>
        </row>
        <row r="118">
          <cell r="A118">
            <v>606400</v>
          </cell>
          <cell r="B118" t="str">
            <v>FOURNITURES DE BUREAU</v>
          </cell>
          <cell r="C118">
            <v>2876.37</v>
          </cell>
          <cell r="D118">
            <v>0</v>
          </cell>
          <cell r="E118">
            <v>20688.2</v>
          </cell>
          <cell r="F118">
            <v>0</v>
          </cell>
          <cell r="G118">
            <v>20688.2</v>
          </cell>
          <cell r="I118" t="e">
            <v>#N/A</v>
          </cell>
          <cell r="J118" t="e">
            <v>#N/A</v>
          </cell>
        </row>
        <row r="119">
          <cell r="A119">
            <v>606800</v>
          </cell>
          <cell r="B119" t="str">
            <v>PRODUITS D'ENTRETIEN</v>
          </cell>
          <cell r="C119">
            <v>0</v>
          </cell>
          <cell r="D119">
            <v>0</v>
          </cell>
          <cell r="E119">
            <v>150.75</v>
          </cell>
          <cell r="F119">
            <v>0</v>
          </cell>
          <cell r="G119">
            <v>150.75</v>
          </cell>
          <cell r="I119" t="e">
            <v>#N/A</v>
          </cell>
          <cell r="J119" t="e">
            <v>#N/A</v>
          </cell>
        </row>
        <row r="120">
          <cell r="A120">
            <v>607000</v>
          </cell>
          <cell r="B120" t="str">
            <v>ACHATS MARCHANDISES</v>
          </cell>
          <cell r="C120">
            <v>368479.32</v>
          </cell>
          <cell r="D120">
            <v>0</v>
          </cell>
          <cell r="E120">
            <v>2491938.63</v>
          </cell>
          <cell r="F120">
            <v>0</v>
          </cell>
          <cell r="G120">
            <v>2491938.63</v>
          </cell>
          <cell r="I120" t="e">
            <v>#N/A</v>
          </cell>
          <cell r="J120" t="e">
            <v>#N/A</v>
          </cell>
        </row>
        <row r="121">
          <cell r="A121">
            <v>607100</v>
          </cell>
          <cell r="B121" t="str">
            <v>ACHATS PRODUCTION CONNANTRE</v>
          </cell>
          <cell r="C121">
            <v>649523.24</v>
          </cell>
          <cell r="D121">
            <v>0</v>
          </cell>
          <cell r="E121">
            <v>3572805.89</v>
          </cell>
          <cell r="F121">
            <v>0</v>
          </cell>
          <cell r="G121">
            <v>3572805.89</v>
          </cell>
          <cell r="I121" t="e">
            <v>#N/A</v>
          </cell>
          <cell r="J121" t="e">
            <v>#N/A</v>
          </cell>
        </row>
        <row r="122">
          <cell r="A122">
            <v>607200</v>
          </cell>
          <cell r="B122" t="str">
            <v>ACHATS GROUPE BAR</v>
          </cell>
          <cell r="C122">
            <v>463432.17</v>
          </cell>
          <cell r="D122">
            <v>0</v>
          </cell>
          <cell r="E122">
            <v>2118566.2999999998</v>
          </cell>
          <cell r="F122">
            <v>0</v>
          </cell>
          <cell r="G122">
            <v>2118566.2999999998</v>
          </cell>
          <cell r="I122" t="e">
            <v>#N/A</v>
          </cell>
          <cell r="J122" t="e">
            <v>#N/A</v>
          </cell>
        </row>
        <row r="123">
          <cell r="A123">
            <v>607300</v>
          </cell>
          <cell r="B123" t="str">
            <v>ACHATS SOUS TRAITANTS</v>
          </cell>
          <cell r="C123">
            <v>0</v>
          </cell>
          <cell r="D123">
            <v>61193.33</v>
          </cell>
          <cell r="E123">
            <v>1702937</v>
          </cell>
          <cell r="F123">
            <v>0</v>
          </cell>
          <cell r="G123">
            <v>1702937</v>
          </cell>
          <cell r="I123" t="e">
            <v>#N/A</v>
          </cell>
          <cell r="J123" t="e">
            <v>#N/A</v>
          </cell>
        </row>
        <row r="124">
          <cell r="A124">
            <v>608000</v>
          </cell>
          <cell r="B124" t="str">
            <v>DROITS DE DOUANE</v>
          </cell>
          <cell r="C124">
            <v>3406</v>
          </cell>
          <cell r="D124">
            <v>0</v>
          </cell>
          <cell r="E124">
            <v>4607</v>
          </cell>
          <cell r="F124">
            <v>0</v>
          </cell>
          <cell r="G124">
            <v>4607</v>
          </cell>
          <cell r="I124">
            <v>4607</v>
          </cell>
          <cell r="J124">
            <v>0</v>
          </cell>
        </row>
        <row r="125">
          <cell r="A125">
            <v>609000</v>
          </cell>
          <cell r="B125" t="str">
            <v>R.F.C.</v>
          </cell>
          <cell r="C125">
            <v>20325.400000000001</v>
          </cell>
          <cell r="D125">
            <v>0</v>
          </cell>
          <cell r="E125">
            <v>122215.82</v>
          </cell>
          <cell r="F125">
            <v>0</v>
          </cell>
          <cell r="G125">
            <v>122215.82</v>
          </cell>
          <cell r="I125">
            <v>122215.82</v>
          </cell>
          <cell r="J125">
            <v>0</v>
          </cell>
        </row>
        <row r="126">
          <cell r="A126">
            <v>611000</v>
          </cell>
          <cell r="B126" t="str">
            <v>PRESTATIONS EXTERIEURES</v>
          </cell>
          <cell r="C126">
            <v>1867</v>
          </cell>
          <cell r="D126">
            <v>0</v>
          </cell>
          <cell r="E126">
            <v>228755.35</v>
          </cell>
          <cell r="F126">
            <v>0</v>
          </cell>
          <cell r="G126">
            <v>228755.35</v>
          </cell>
          <cell r="I126">
            <v>228755.35</v>
          </cell>
          <cell r="J126">
            <v>0</v>
          </cell>
        </row>
        <row r="127">
          <cell r="A127">
            <v>611200</v>
          </cell>
          <cell r="B127" t="str">
            <v>FRAIS SUR ESSAIS</v>
          </cell>
          <cell r="C127">
            <v>0</v>
          </cell>
          <cell r="D127">
            <v>0</v>
          </cell>
          <cell r="E127">
            <v>18775.36</v>
          </cell>
          <cell r="F127">
            <v>0</v>
          </cell>
          <cell r="G127">
            <v>18775.36</v>
          </cell>
          <cell r="I127">
            <v>18775.36</v>
          </cell>
          <cell r="J127">
            <v>0</v>
          </cell>
        </row>
        <row r="128">
          <cell r="A128">
            <v>611300</v>
          </cell>
          <cell r="B128" t="str">
            <v>DEVLPMT ESSAIS GROUPE</v>
          </cell>
          <cell r="C128">
            <v>0</v>
          </cell>
          <cell r="D128">
            <v>0</v>
          </cell>
          <cell r="E128">
            <v>4924.47</v>
          </cell>
          <cell r="F128">
            <v>0</v>
          </cell>
          <cell r="G128">
            <v>4924.47</v>
          </cell>
          <cell r="I128">
            <v>4924.47</v>
          </cell>
          <cell r="J128">
            <v>0</v>
          </cell>
        </row>
        <row r="129">
          <cell r="A129">
            <v>612100</v>
          </cell>
          <cell r="B129" t="str">
            <v>LOCATION VEHICULE</v>
          </cell>
          <cell r="C129">
            <v>15696.6</v>
          </cell>
          <cell r="D129">
            <v>0</v>
          </cell>
          <cell r="E129">
            <v>141812.16</v>
          </cell>
          <cell r="F129">
            <v>0</v>
          </cell>
          <cell r="G129">
            <v>141812.16</v>
          </cell>
          <cell r="I129">
            <v>141812.16</v>
          </cell>
          <cell r="J129">
            <v>0</v>
          </cell>
        </row>
        <row r="130">
          <cell r="A130">
            <v>613100</v>
          </cell>
          <cell r="B130" t="str">
            <v>STOCKAGE EXTERIEUR</v>
          </cell>
          <cell r="C130">
            <v>6465.48</v>
          </cell>
          <cell r="D130">
            <v>0</v>
          </cell>
          <cell r="E130">
            <v>118903.88</v>
          </cell>
          <cell r="F130">
            <v>0</v>
          </cell>
          <cell r="G130">
            <v>118903.88</v>
          </cell>
          <cell r="I130">
            <v>118903.88</v>
          </cell>
          <cell r="J130">
            <v>0</v>
          </cell>
        </row>
        <row r="131">
          <cell r="A131">
            <v>613500</v>
          </cell>
          <cell r="B131" t="str">
            <v>LOCATION MATERIEL</v>
          </cell>
          <cell r="C131">
            <v>0</v>
          </cell>
          <cell r="D131">
            <v>0</v>
          </cell>
          <cell r="E131">
            <v>750.42</v>
          </cell>
          <cell r="F131">
            <v>0</v>
          </cell>
          <cell r="G131">
            <v>750.42</v>
          </cell>
          <cell r="I131">
            <v>750.42</v>
          </cell>
          <cell r="J131">
            <v>0</v>
          </cell>
        </row>
        <row r="132">
          <cell r="A132">
            <v>613540</v>
          </cell>
          <cell r="B132" t="str">
            <v>LOCATION BENNES</v>
          </cell>
          <cell r="C132">
            <v>1199.18</v>
          </cell>
          <cell r="D132">
            <v>0</v>
          </cell>
          <cell r="E132">
            <v>13594.21</v>
          </cell>
          <cell r="F132">
            <v>0</v>
          </cell>
          <cell r="G132">
            <v>13594.21</v>
          </cell>
          <cell r="I132">
            <v>13594.21</v>
          </cell>
          <cell r="J132">
            <v>0</v>
          </cell>
        </row>
        <row r="133">
          <cell r="A133">
            <v>613550</v>
          </cell>
          <cell r="B133" t="str">
            <v>LOCATION MATERIEL DE BUREAU</v>
          </cell>
          <cell r="C133">
            <v>4860</v>
          </cell>
          <cell r="D133">
            <v>0</v>
          </cell>
          <cell r="E133">
            <v>28656.6</v>
          </cell>
          <cell r="F133">
            <v>0</v>
          </cell>
          <cell r="G133">
            <v>28656.6</v>
          </cell>
          <cell r="I133">
            <v>28656.6</v>
          </cell>
          <cell r="J133">
            <v>0</v>
          </cell>
        </row>
        <row r="134">
          <cell r="A134">
            <v>614000</v>
          </cell>
          <cell r="B134" t="str">
            <v>GARDIENNAGE ZAC</v>
          </cell>
          <cell r="C134">
            <v>1143.8599999999999</v>
          </cell>
          <cell r="D134">
            <v>0</v>
          </cell>
          <cell r="E134">
            <v>3806.17</v>
          </cell>
          <cell r="F134">
            <v>0</v>
          </cell>
          <cell r="G134">
            <v>3806.17</v>
          </cell>
          <cell r="I134">
            <v>3806.17</v>
          </cell>
          <cell r="J134">
            <v>0</v>
          </cell>
        </row>
        <row r="135">
          <cell r="A135">
            <v>615200</v>
          </cell>
          <cell r="B135" t="str">
            <v>ENTRETIEN LOCAUX</v>
          </cell>
          <cell r="C135">
            <v>3125.01</v>
          </cell>
          <cell r="D135">
            <v>0</v>
          </cell>
          <cell r="E135">
            <v>44638.12</v>
          </cell>
          <cell r="F135">
            <v>0</v>
          </cell>
          <cell r="G135">
            <v>44638.12</v>
          </cell>
          <cell r="I135">
            <v>44638.12</v>
          </cell>
          <cell r="J135">
            <v>0</v>
          </cell>
        </row>
        <row r="136">
          <cell r="A136">
            <v>615500</v>
          </cell>
          <cell r="B136" t="str">
            <v>ENTRETIEN MATERIEL OUTILLAGE</v>
          </cell>
          <cell r="C136">
            <v>6408.65</v>
          </cell>
          <cell r="D136">
            <v>0</v>
          </cell>
          <cell r="E136">
            <v>91887.11</v>
          </cell>
          <cell r="F136">
            <v>0</v>
          </cell>
          <cell r="G136">
            <v>91887.11</v>
          </cell>
          <cell r="I136">
            <v>91887.11</v>
          </cell>
          <cell r="J136">
            <v>0</v>
          </cell>
        </row>
        <row r="137">
          <cell r="A137">
            <v>615510</v>
          </cell>
          <cell r="B137" t="str">
            <v>ENTRETIEN VEHICULES</v>
          </cell>
          <cell r="C137">
            <v>2177.92</v>
          </cell>
          <cell r="D137">
            <v>0</v>
          </cell>
          <cell r="E137">
            <v>10625.45</v>
          </cell>
          <cell r="F137">
            <v>0</v>
          </cell>
          <cell r="G137">
            <v>10625.45</v>
          </cell>
          <cell r="I137">
            <v>10625.45</v>
          </cell>
          <cell r="J137">
            <v>0</v>
          </cell>
        </row>
        <row r="138">
          <cell r="A138">
            <v>615600</v>
          </cell>
          <cell r="B138" t="str">
            <v>ENTRETIEN MATERIEL DE BUREAU</v>
          </cell>
          <cell r="C138">
            <v>0</v>
          </cell>
          <cell r="D138">
            <v>0</v>
          </cell>
          <cell r="E138">
            <v>2383.41</v>
          </cell>
          <cell r="F138">
            <v>0</v>
          </cell>
          <cell r="G138">
            <v>2383.41</v>
          </cell>
          <cell r="I138">
            <v>2383.41</v>
          </cell>
          <cell r="J138">
            <v>0</v>
          </cell>
        </row>
        <row r="139">
          <cell r="A139">
            <v>615610</v>
          </cell>
          <cell r="B139" t="str">
            <v>MAINTENANCE INFORMATIQUE</v>
          </cell>
          <cell r="C139">
            <v>6110</v>
          </cell>
          <cell r="D139">
            <v>0</v>
          </cell>
          <cell r="E139">
            <v>46002.79</v>
          </cell>
          <cell r="F139">
            <v>0</v>
          </cell>
          <cell r="G139">
            <v>46002.79</v>
          </cell>
          <cell r="I139">
            <v>46002.79</v>
          </cell>
          <cell r="J139">
            <v>0</v>
          </cell>
        </row>
        <row r="140">
          <cell r="A140">
            <v>615630</v>
          </cell>
          <cell r="B140" t="str">
            <v>TRAVAUX INFORMATIQUES</v>
          </cell>
          <cell r="C140">
            <v>0</v>
          </cell>
          <cell r="D140">
            <v>0</v>
          </cell>
          <cell r="E140">
            <v>1318</v>
          </cell>
          <cell r="F140">
            <v>0</v>
          </cell>
          <cell r="G140">
            <v>1318</v>
          </cell>
          <cell r="I140">
            <v>1318</v>
          </cell>
          <cell r="J140">
            <v>0</v>
          </cell>
        </row>
        <row r="141">
          <cell r="A141">
            <v>616100</v>
          </cell>
          <cell r="B141" t="str">
            <v>ASSURANCES DIVERSES</v>
          </cell>
          <cell r="C141">
            <v>0</v>
          </cell>
          <cell r="D141">
            <v>0</v>
          </cell>
          <cell r="E141">
            <v>82856.399999999994</v>
          </cell>
          <cell r="F141">
            <v>0</v>
          </cell>
          <cell r="G141">
            <v>82856.399999999994</v>
          </cell>
          <cell r="I141">
            <v>82856.399999999994</v>
          </cell>
          <cell r="J141">
            <v>0</v>
          </cell>
        </row>
        <row r="142">
          <cell r="A142">
            <v>616200</v>
          </cell>
          <cell r="B142" t="str">
            <v>ASSURANCES AUTOS</v>
          </cell>
          <cell r="C142">
            <v>0</v>
          </cell>
          <cell r="D142">
            <v>455</v>
          </cell>
          <cell r="E142">
            <v>53135.31</v>
          </cell>
          <cell r="F142">
            <v>0</v>
          </cell>
          <cell r="G142">
            <v>53135.31</v>
          </cell>
          <cell r="I142">
            <v>53135.31</v>
          </cell>
          <cell r="J142">
            <v>0</v>
          </cell>
        </row>
        <row r="143">
          <cell r="A143">
            <v>617000</v>
          </cell>
          <cell r="B143" t="str">
            <v>ANALYSES</v>
          </cell>
          <cell r="C143">
            <v>0</v>
          </cell>
          <cell r="D143">
            <v>3874.9</v>
          </cell>
          <cell r="E143">
            <v>9588.68</v>
          </cell>
          <cell r="F143">
            <v>0</v>
          </cell>
          <cell r="G143">
            <v>9588.68</v>
          </cell>
          <cell r="I143">
            <v>9588.68</v>
          </cell>
          <cell r="J143">
            <v>0</v>
          </cell>
          <cell r="M143">
            <v>18675.63</v>
          </cell>
          <cell r="N143">
            <v>9086.9500000000007</v>
          </cell>
        </row>
        <row r="144">
          <cell r="A144">
            <v>617200</v>
          </cell>
          <cell r="B144" t="str">
            <v>MATERIEL LABORATOIRE</v>
          </cell>
          <cell r="C144">
            <v>0</v>
          </cell>
          <cell r="D144">
            <v>0</v>
          </cell>
          <cell r="E144">
            <v>103.1</v>
          </cell>
          <cell r="F144">
            <v>0</v>
          </cell>
          <cell r="G144">
            <v>103.1</v>
          </cell>
          <cell r="I144">
            <v>103.1</v>
          </cell>
          <cell r="J144">
            <v>0</v>
          </cell>
        </row>
        <row r="145">
          <cell r="A145">
            <v>618000</v>
          </cell>
          <cell r="B145" t="str">
            <v>ABONNEMENTS</v>
          </cell>
          <cell r="C145">
            <v>217</v>
          </cell>
          <cell r="D145">
            <v>0</v>
          </cell>
          <cell r="E145">
            <v>4126.09</v>
          </cell>
          <cell r="F145">
            <v>0</v>
          </cell>
          <cell r="G145">
            <v>4126.09</v>
          </cell>
          <cell r="I145">
            <v>4126.09</v>
          </cell>
          <cell r="J145">
            <v>0</v>
          </cell>
        </row>
        <row r="146">
          <cell r="A146">
            <v>618100</v>
          </cell>
          <cell r="B146" t="str">
            <v>DOCUMENTATION GENERALE</v>
          </cell>
          <cell r="C146">
            <v>6.48</v>
          </cell>
          <cell r="D146">
            <v>0</v>
          </cell>
          <cell r="E146">
            <v>654.79</v>
          </cell>
          <cell r="F146">
            <v>0</v>
          </cell>
          <cell r="G146">
            <v>654.79</v>
          </cell>
          <cell r="I146">
            <v>654.79</v>
          </cell>
          <cell r="J146">
            <v>0</v>
          </cell>
          <cell r="M146">
            <v>4960.83</v>
          </cell>
          <cell r="N146">
            <v>4306.04</v>
          </cell>
        </row>
        <row r="147">
          <cell r="A147">
            <v>621100</v>
          </cell>
          <cell r="B147" t="str">
            <v>PERSONNEL INTERIMAIRE</v>
          </cell>
          <cell r="C147">
            <v>2390.85</v>
          </cell>
          <cell r="D147">
            <v>0</v>
          </cell>
          <cell r="E147">
            <v>3200.2</v>
          </cell>
          <cell r="F147">
            <v>0</v>
          </cell>
          <cell r="G147">
            <v>3200.2</v>
          </cell>
          <cell r="I147">
            <v>3200.2</v>
          </cell>
          <cell r="J147">
            <v>0</v>
          </cell>
        </row>
        <row r="148">
          <cell r="A148">
            <v>622200</v>
          </cell>
          <cell r="B148" t="str">
            <v>COMMISSIONS SUR VENTES</v>
          </cell>
          <cell r="C148">
            <v>2296</v>
          </cell>
          <cell r="D148">
            <v>0</v>
          </cell>
          <cell r="E148">
            <v>6004.24</v>
          </cell>
          <cell r="F148">
            <v>0</v>
          </cell>
          <cell r="G148">
            <v>6004.24</v>
          </cell>
          <cell r="I148">
            <v>6004.24</v>
          </cell>
          <cell r="J148">
            <v>0</v>
          </cell>
        </row>
        <row r="149">
          <cell r="A149">
            <v>622400</v>
          </cell>
          <cell r="B149" t="str">
            <v>TRANSITAIRE</v>
          </cell>
          <cell r="C149">
            <v>1962.08</v>
          </cell>
          <cell r="D149">
            <v>0</v>
          </cell>
          <cell r="E149">
            <v>11936.39</v>
          </cell>
          <cell r="F149">
            <v>0</v>
          </cell>
          <cell r="G149">
            <v>11936.39</v>
          </cell>
          <cell r="I149">
            <v>11936.39</v>
          </cell>
          <cell r="J149">
            <v>0</v>
          </cell>
        </row>
        <row r="150">
          <cell r="A150">
            <v>622600</v>
          </cell>
          <cell r="B150" t="str">
            <v>HONORAIRES</v>
          </cell>
          <cell r="C150">
            <v>197160</v>
          </cell>
          <cell r="D150">
            <v>0</v>
          </cell>
          <cell r="E150">
            <v>228744.79</v>
          </cell>
          <cell r="F150">
            <v>0</v>
          </cell>
          <cell r="G150">
            <v>228744.79</v>
          </cell>
          <cell r="I150">
            <v>228744.79</v>
          </cell>
          <cell r="J150">
            <v>0</v>
          </cell>
        </row>
        <row r="151">
          <cell r="A151">
            <v>622700</v>
          </cell>
          <cell r="B151" t="str">
            <v>FRAIS ACTE et CONTENTIEUX</v>
          </cell>
          <cell r="C151">
            <v>0</v>
          </cell>
          <cell r="D151">
            <v>0</v>
          </cell>
          <cell r="E151">
            <v>357.27</v>
          </cell>
          <cell r="F151">
            <v>0</v>
          </cell>
          <cell r="G151">
            <v>357.27</v>
          </cell>
          <cell r="I151">
            <v>357.27</v>
          </cell>
          <cell r="J151">
            <v>0</v>
          </cell>
        </row>
        <row r="152">
          <cell r="A152">
            <v>623100</v>
          </cell>
          <cell r="B152" t="str">
            <v>ANNONCES PUBLICITAIRES</v>
          </cell>
          <cell r="C152">
            <v>4783.88</v>
          </cell>
          <cell r="D152">
            <v>0</v>
          </cell>
          <cell r="E152">
            <v>34844.61</v>
          </cell>
          <cell r="F152">
            <v>0</v>
          </cell>
          <cell r="G152">
            <v>34844.61</v>
          </cell>
          <cell r="I152">
            <v>34844.61</v>
          </cell>
          <cell r="J152">
            <v>0</v>
          </cell>
        </row>
        <row r="153">
          <cell r="A153">
            <v>623120</v>
          </cell>
          <cell r="B153" t="str">
            <v>PART.OUVERTURE MAGASINS</v>
          </cell>
          <cell r="C153">
            <v>250</v>
          </cell>
          <cell r="D153">
            <v>0</v>
          </cell>
          <cell r="E153">
            <v>250</v>
          </cell>
          <cell r="F153">
            <v>0</v>
          </cell>
          <cell r="G153">
            <v>250</v>
          </cell>
          <cell r="I153">
            <v>250</v>
          </cell>
          <cell r="J153">
            <v>0</v>
          </cell>
          <cell r="M153">
            <v>43812.29</v>
          </cell>
          <cell r="N153">
            <v>43562.29</v>
          </cell>
        </row>
        <row r="154">
          <cell r="A154">
            <v>623130</v>
          </cell>
          <cell r="B154" t="str">
            <v>PART.CATAL.PRIVES/MAILINGS</v>
          </cell>
          <cell r="C154">
            <v>2786</v>
          </cell>
          <cell r="D154">
            <v>0</v>
          </cell>
          <cell r="E154">
            <v>39677.39</v>
          </cell>
          <cell r="F154">
            <v>0</v>
          </cell>
          <cell r="G154">
            <v>39677.39</v>
          </cell>
          <cell r="I154">
            <v>39677.39</v>
          </cell>
          <cell r="J154">
            <v>0</v>
          </cell>
        </row>
        <row r="155">
          <cell r="A155">
            <v>623140</v>
          </cell>
          <cell r="B155" t="str">
            <v>CHQ/ KDO/ACTIONS INCENTIVES</v>
          </cell>
          <cell r="C155">
            <v>781</v>
          </cell>
          <cell r="D155">
            <v>0</v>
          </cell>
          <cell r="E155">
            <v>26436.22</v>
          </cell>
          <cell r="F155">
            <v>0</v>
          </cell>
          <cell r="G155">
            <v>26436.22</v>
          </cell>
          <cell r="I155">
            <v>26436.22</v>
          </cell>
          <cell r="J155">
            <v>0</v>
          </cell>
        </row>
        <row r="156">
          <cell r="A156">
            <v>623150</v>
          </cell>
          <cell r="B156" t="str">
            <v>VOYAGES DPLCT CLIENTS</v>
          </cell>
          <cell r="C156">
            <v>0</v>
          </cell>
          <cell r="D156">
            <v>0</v>
          </cell>
          <cell r="E156">
            <v>501.21</v>
          </cell>
          <cell r="F156">
            <v>0</v>
          </cell>
          <cell r="G156">
            <v>501.21</v>
          </cell>
          <cell r="I156">
            <v>501.21</v>
          </cell>
          <cell r="J156">
            <v>0</v>
          </cell>
        </row>
        <row r="157">
          <cell r="A157">
            <v>623300</v>
          </cell>
          <cell r="B157" t="str">
            <v>SALONS</v>
          </cell>
          <cell r="C157">
            <v>11088.25</v>
          </cell>
          <cell r="D157">
            <v>0</v>
          </cell>
          <cell r="E157">
            <v>79522.48</v>
          </cell>
          <cell r="F157">
            <v>0</v>
          </cell>
          <cell r="G157">
            <v>79522.48</v>
          </cell>
          <cell r="I157">
            <v>79522.48</v>
          </cell>
          <cell r="J157">
            <v>0</v>
          </cell>
        </row>
        <row r="158">
          <cell r="A158">
            <v>623350</v>
          </cell>
          <cell r="B158" t="str">
            <v>SALONS CLIENTS</v>
          </cell>
          <cell r="C158">
            <v>750</v>
          </cell>
          <cell r="D158">
            <v>0</v>
          </cell>
          <cell r="E158">
            <v>22270.44</v>
          </cell>
          <cell r="F158">
            <v>0</v>
          </cell>
          <cell r="G158">
            <v>22270.44</v>
          </cell>
          <cell r="I158">
            <v>22270.44</v>
          </cell>
          <cell r="J158">
            <v>0</v>
          </cell>
        </row>
        <row r="159">
          <cell r="A159">
            <v>623400</v>
          </cell>
          <cell r="B159" t="str">
            <v>CADEAUX CLIENTELE</v>
          </cell>
          <cell r="C159">
            <v>0</v>
          </cell>
          <cell r="D159">
            <v>0</v>
          </cell>
          <cell r="E159">
            <v>357</v>
          </cell>
          <cell r="F159">
            <v>0</v>
          </cell>
          <cell r="G159">
            <v>357</v>
          </cell>
          <cell r="I159">
            <v>357</v>
          </cell>
          <cell r="J159">
            <v>0</v>
          </cell>
          <cell r="M159">
            <v>60368.03</v>
          </cell>
          <cell r="N159">
            <v>60011.03</v>
          </cell>
        </row>
        <row r="160">
          <cell r="A160">
            <v>623500</v>
          </cell>
          <cell r="B160" t="str">
            <v>IMPRIMES ADMIN BARENBRUG</v>
          </cell>
          <cell r="C160">
            <v>0</v>
          </cell>
          <cell r="D160">
            <v>0</v>
          </cell>
          <cell r="E160">
            <v>2065</v>
          </cell>
          <cell r="F160">
            <v>0</v>
          </cell>
          <cell r="G160">
            <v>2065</v>
          </cell>
          <cell r="I160">
            <v>2065</v>
          </cell>
          <cell r="J160">
            <v>0</v>
          </cell>
        </row>
        <row r="161">
          <cell r="A161">
            <v>623600</v>
          </cell>
          <cell r="B161" t="str">
            <v>IMPRESSIONS CATAL. IMPRIMES</v>
          </cell>
          <cell r="C161">
            <v>339</v>
          </cell>
          <cell r="D161">
            <v>0</v>
          </cell>
          <cell r="E161">
            <v>16285.99</v>
          </cell>
          <cell r="F161">
            <v>0</v>
          </cell>
          <cell r="G161">
            <v>16285.99</v>
          </cell>
          <cell r="I161">
            <v>16285.99</v>
          </cell>
          <cell r="J161">
            <v>0</v>
          </cell>
        </row>
        <row r="162">
          <cell r="A162">
            <v>623610</v>
          </cell>
          <cell r="B162" t="str">
            <v>MAQUETTES PUBLICITAIRES</v>
          </cell>
          <cell r="C162">
            <v>8162.35</v>
          </cell>
          <cell r="D162">
            <v>0</v>
          </cell>
          <cell r="E162">
            <v>56372.35</v>
          </cell>
          <cell r="F162">
            <v>0</v>
          </cell>
          <cell r="G162">
            <v>56372.35</v>
          </cell>
          <cell r="I162">
            <v>56372.35</v>
          </cell>
          <cell r="J162">
            <v>0</v>
          </cell>
        </row>
        <row r="163">
          <cell r="A163">
            <v>623620</v>
          </cell>
          <cell r="B163" t="str">
            <v>OBJETS PUBLICITAIRES</v>
          </cell>
          <cell r="C163">
            <v>0</v>
          </cell>
          <cell r="D163">
            <v>0</v>
          </cell>
          <cell r="E163">
            <v>25387.98</v>
          </cell>
          <cell r="F163">
            <v>0</v>
          </cell>
          <cell r="G163">
            <v>25387.98</v>
          </cell>
          <cell r="I163">
            <v>25387.98</v>
          </cell>
          <cell r="J163">
            <v>0</v>
          </cell>
          <cell r="M163">
            <v>104665</v>
          </cell>
          <cell r="N163">
            <v>79277.02</v>
          </cell>
        </row>
        <row r="164">
          <cell r="A164">
            <v>623800</v>
          </cell>
          <cell r="B164" t="str">
            <v>DONS POURBOIRES</v>
          </cell>
          <cell r="C164">
            <v>0</v>
          </cell>
          <cell r="D164">
            <v>0</v>
          </cell>
          <cell r="E164">
            <v>370</v>
          </cell>
          <cell r="F164">
            <v>0</v>
          </cell>
          <cell r="G164">
            <v>370</v>
          </cell>
          <cell r="I164">
            <v>370</v>
          </cell>
          <cell r="J164">
            <v>0</v>
          </cell>
        </row>
        <row r="165">
          <cell r="A165">
            <v>624100</v>
          </cell>
          <cell r="B165" t="str">
            <v>TRANSPORT SUR ACHATS</v>
          </cell>
          <cell r="C165">
            <v>20937.57</v>
          </cell>
          <cell r="D165">
            <v>0</v>
          </cell>
          <cell r="E165">
            <v>154258.87</v>
          </cell>
          <cell r="F165">
            <v>0</v>
          </cell>
          <cell r="G165">
            <v>154258.87</v>
          </cell>
          <cell r="H165">
            <v>10677314.969999999</v>
          </cell>
          <cell r="I165">
            <v>154258.87</v>
          </cell>
          <cell r="J165">
            <v>0</v>
          </cell>
        </row>
        <row r="166">
          <cell r="A166">
            <v>624200</v>
          </cell>
          <cell r="B166" t="str">
            <v>TRANSPORT SUR VENTES</v>
          </cell>
          <cell r="C166">
            <v>72355.27</v>
          </cell>
          <cell r="D166">
            <v>0</v>
          </cell>
          <cell r="E166">
            <v>496609</v>
          </cell>
          <cell r="F166">
            <v>0</v>
          </cell>
          <cell r="G166">
            <v>496609</v>
          </cell>
          <cell r="I166">
            <v>0</v>
          </cell>
          <cell r="J166">
            <v>496609</v>
          </cell>
        </row>
        <row r="167">
          <cell r="A167">
            <v>624250</v>
          </cell>
          <cell r="B167" t="str">
            <v>PORT SUR TRANSFERT</v>
          </cell>
          <cell r="C167">
            <v>10266.799999999999</v>
          </cell>
          <cell r="D167">
            <v>0</v>
          </cell>
          <cell r="E167">
            <v>76733.03</v>
          </cell>
          <cell r="F167">
            <v>0</v>
          </cell>
          <cell r="G167">
            <v>76733.03</v>
          </cell>
          <cell r="I167">
            <v>76733.03</v>
          </cell>
          <cell r="J167">
            <v>0</v>
          </cell>
        </row>
        <row r="168">
          <cell r="A168">
            <v>624300</v>
          </cell>
          <cell r="B168" t="str">
            <v>RAMASSAGE dechets CONNANTRE</v>
          </cell>
          <cell r="C168">
            <v>1144</v>
          </cell>
          <cell r="D168">
            <v>0</v>
          </cell>
          <cell r="E168">
            <v>13416</v>
          </cell>
          <cell r="F168">
            <v>0</v>
          </cell>
          <cell r="G168">
            <v>13416</v>
          </cell>
          <cell r="I168">
            <v>13416</v>
          </cell>
          <cell r="J168">
            <v>0</v>
          </cell>
        </row>
        <row r="169">
          <cell r="A169">
            <v>625100</v>
          </cell>
          <cell r="B169" t="str">
            <v>PEAGES, PARKINGS</v>
          </cell>
          <cell r="C169">
            <v>2095.58</v>
          </cell>
          <cell r="D169">
            <v>0</v>
          </cell>
          <cell r="E169">
            <v>17015.830000000002</v>
          </cell>
          <cell r="F169">
            <v>0</v>
          </cell>
          <cell r="G169">
            <v>17015.830000000002</v>
          </cell>
          <cell r="I169">
            <v>17015.830000000002</v>
          </cell>
          <cell r="J169">
            <v>0</v>
          </cell>
        </row>
        <row r="170">
          <cell r="A170">
            <v>625600</v>
          </cell>
          <cell r="B170" t="str">
            <v>HOTELS, RESTAURANTS, VOYAGES</v>
          </cell>
          <cell r="C170">
            <v>6047.94</v>
          </cell>
          <cell r="D170">
            <v>0</v>
          </cell>
          <cell r="E170">
            <v>76308.17</v>
          </cell>
          <cell r="F170">
            <v>0</v>
          </cell>
          <cell r="G170">
            <v>76308.17</v>
          </cell>
          <cell r="I170">
            <v>76308.17</v>
          </cell>
          <cell r="J170">
            <v>0</v>
          </cell>
        </row>
        <row r="171">
          <cell r="A171">
            <v>625610</v>
          </cell>
          <cell r="B171" t="str">
            <v>CONGRES</v>
          </cell>
          <cell r="C171">
            <v>0</v>
          </cell>
          <cell r="D171">
            <v>0</v>
          </cell>
          <cell r="E171">
            <v>12673.49</v>
          </cell>
          <cell r="F171">
            <v>0</v>
          </cell>
          <cell r="G171">
            <v>12673.49</v>
          </cell>
          <cell r="I171">
            <v>12673.49</v>
          </cell>
          <cell r="J171">
            <v>0</v>
          </cell>
        </row>
        <row r="172">
          <cell r="A172">
            <v>625650</v>
          </cell>
          <cell r="B172" t="str">
            <v>REUNIONS/REPAS STE</v>
          </cell>
          <cell r="C172">
            <v>1738.17</v>
          </cell>
          <cell r="D172">
            <v>0</v>
          </cell>
          <cell r="E172">
            <v>17621.91</v>
          </cell>
          <cell r="F172">
            <v>0</v>
          </cell>
          <cell r="G172">
            <v>17621.91</v>
          </cell>
          <cell r="I172">
            <v>17621.91</v>
          </cell>
          <cell r="J172">
            <v>0</v>
          </cell>
        </row>
        <row r="173">
          <cell r="A173">
            <v>625700</v>
          </cell>
          <cell r="B173" t="str">
            <v>RECEPTIONS, INVITATIONS</v>
          </cell>
          <cell r="C173">
            <v>4550.7299999999996</v>
          </cell>
          <cell r="D173">
            <v>0</v>
          </cell>
          <cell r="E173">
            <v>32192.52</v>
          </cell>
          <cell r="F173">
            <v>0</v>
          </cell>
          <cell r="G173">
            <v>32192.52</v>
          </cell>
          <cell r="I173">
            <v>32192.52</v>
          </cell>
          <cell r="J173">
            <v>0</v>
          </cell>
        </row>
        <row r="174">
          <cell r="A174">
            <v>626000</v>
          </cell>
          <cell r="B174" t="str">
            <v>FRAIS POSTAUX</v>
          </cell>
          <cell r="C174">
            <v>1443.61</v>
          </cell>
          <cell r="D174">
            <v>0</v>
          </cell>
          <cell r="E174">
            <v>9219.7000000000007</v>
          </cell>
          <cell r="F174">
            <v>0</v>
          </cell>
          <cell r="G174">
            <v>9219.7000000000007</v>
          </cell>
          <cell r="I174">
            <v>9219.7000000000007</v>
          </cell>
          <cell r="J174">
            <v>0</v>
          </cell>
        </row>
        <row r="175">
          <cell r="A175">
            <v>626100</v>
          </cell>
          <cell r="B175" t="str">
            <v xml:space="preserve">TELECOM </v>
          </cell>
          <cell r="C175">
            <v>2236.13</v>
          </cell>
          <cell r="D175">
            <v>0</v>
          </cell>
          <cell r="E175">
            <v>14666.09</v>
          </cell>
          <cell r="F175">
            <v>0</v>
          </cell>
          <cell r="G175">
            <v>14666.09</v>
          </cell>
          <cell r="I175">
            <v>14666.09</v>
          </cell>
          <cell r="J175">
            <v>0</v>
          </cell>
        </row>
        <row r="176">
          <cell r="A176">
            <v>626150</v>
          </cell>
          <cell r="B176" t="str">
            <v xml:space="preserve">TELEPHONES MOBILES </v>
          </cell>
          <cell r="C176">
            <v>1943.58</v>
          </cell>
          <cell r="D176">
            <v>0</v>
          </cell>
          <cell r="E176">
            <v>18644.93</v>
          </cell>
          <cell r="F176">
            <v>0</v>
          </cell>
          <cell r="G176">
            <v>18644.93</v>
          </cell>
          <cell r="I176">
            <v>18644.93</v>
          </cell>
          <cell r="J176">
            <v>0</v>
          </cell>
        </row>
        <row r="177">
          <cell r="A177">
            <v>626200</v>
          </cell>
          <cell r="B177" t="str">
            <v>INTERNET</v>
          </cell>
          <cell r="C177">
            <v>2411.2800000000002</v>
          </cell>
          <cell r="D177">
            <v>0</v>
          </cell>
          <cell r="E177">
            <v>13382.31</v>
          </cell>
          <cell r="F177">
            <v>0</v>
          </cell>
          <cell r="G177">
            <v>13382.31</v>
          </cell>
          <cell r="I177">
            <v>13382.31</v>
          </cell>
          <cell r="J177">
            <v>0</v>
          </cell>
        </row>
        <row r="178">
          <cell r="A178">
            <v>626300</v>
          </cell>
          <cell r="B178" t="str">
            <v>FAX</v>
          </cell>
          <cell r="C178">
            <v>0</v>
          </cell>
          <cell r="D178">
            <v>0</v>
          </cell>
          <cell r="E178">
            <v>113.33</v>
          </cell>
          <cell r="F178">
            <v>0</v>
          </cell>
          <cell r="G178">
            <v>113.33</v>
          </cell>
          <cell r="I178">
            <v>113.33</v>
          </cell>
          <cell r="J178">
            <v>0</v>
          </cell>
        </row>
        <row r="179">
          <cell r="A179">
            <v>626400</v>
          </cell>
          <cell r="B179" t="str">
            <v>TELEPHONE LIGNE RESEAU INFORMATIQUE</v>
          </cell>
          <cell r="C179">
            <v>0</v>
          </cell>
          <cell r="D179">
            <v>0</v>
          </cell>
          <cell r="E179">
            <v>424.58</v>
          </cell>
          <cell r="F179">
            <v>0</v>
          </cell>
          <cell r="G179">
            <v>424.58</v>
          </cell>
          <cell r="I179">
            <v>424.58</v>
          </cell>
          <cell r="J179">
            <v>0</v>
          </cell>
        </row>
        <row r="180">
          <cell r="A180">
            <v>627800</v>
          </cell>
          <cell r="B180" t="str">
            <v>FRAIS ET COMM BANCAIRES</v>
          </cell>
          <cell r="C180">
            <v>573.70000000000005</v>
          </cell>
          <cell r="D180">
            <v>0</v>
          </cell>
          <cell r="E180">
            <v>14309.61</v>
          </cell>
          <cell r="F180">
            <v>0</v>
          </cell>
          <cell r="G180">
            <v>14309.61</v>
          </cell>
          <cell r="I180">
            <v>14309.61</v>
          </cell>
          <cell r="J180">
            <v>0</v>
          </cell>
        </row>
        <row r="181">
          <cell r="A181">
            <v>628100</v>
          </cell>
          <cell r="B181" t="str">
            <v>COTISATIONS</v>
          </cell>
          <cell r="C181">
            <v>14336.88</v>
          </cell>
          <cell r="D181">
            <v>0</v>
          </cell>
          <cell r="E181">
            <v>48657.51</v>
          </cell>
          <cell r="F181">
            <v>0</v>
          </cell>
          <cell r="G181">
            <v>48657.51</v>
          </cell>
          <cell r="I181">
            <v>48657.51</v>
          </cell>
          <cell r="J181">
            <v>0</v>
          </cell>
        </row>
        <row r="182">
          <cell r="A182">
            <v>628400</v>
          </cell>
          <cell r="B182" t="str">
            <v>FRAIS DE RECRUTEMENT</v>
          </cell>
          <cell r="C182">
            <v>3500</v>
          </cell>
          <cell r="D182">
            <v>0</v>
          </cell>
          <cell r="E182">
            <v>7000</v>
          </cell>
          <cell r="F182">
            <v>0</v>
          </cell>
          <cell r="G182">
            <v>7000</v>
          </cell>
          <cell r="I182">
            <v>7000</v>
          </cell>
          <cell r="J182">
            <v>0</v>
          </cell>
        </row>
        <row r="183">
          <cell r="A183">
            <v>631200</v>
          </cell>
          <cell r="B183" t="str">
            <v>TAXE D'APPRENTISSAGE</v>
          </cell>
          <cell r="C183">
            <v>955.62</v>
          </cell>
          <cell r="D183">
            <v>0</v>
          </cell>
          <cell r="E183">
            <v>9869.56</v>
          </cell>
          <cell r="F183">
            <v>0</v>
          </cell>
          <cell r="G183">
            <v>9869.56</v>
          </cell>
          <cell r="I183">
            <v>9869.56</v>
          </cell>
          <cell r="J183">
            <v>0</v>
          </cell>
        </row>
        <row r="184">
          <cell r="A184">
            <v>633300</v>
          </cell>
          <cell r="B184" t="str">
            <v>FORMATION PROFESSIONNELLE</v>
          </cell>
          <cell r="C184">
            <v>2248.4899999999998</v>
          </cell>
          <cell r="D184">
            <v>0</v>
          </cell>
          <cell r="E184">
            <v>54910.99</v>
          </cell>
          <cell r="F184">
            <v>0</v>
          </cell>
          <cell r="G184">
            <v>54910.99</v>
          </cell>
          <cell r="I184">
            <v>54910.99</v>
          </cell>
          <cell r="J184">
            <v>0</v>
          </cell>
          <cell r="M184">
            <v>51847.4</v>
          </cell>
          <cell r="N184">
            <v>-3063.5899999999965</v>
          </cell>
        </row>
        <row r="185">
          <cell r="A185">
            <v>633400</v>
          </cell>
          <cell r="B185" t="str">
            <v>EFFORT CONSTRUCTION</v>
          </cell>
          <cell r="C185">
            <v>632.39</v>
          </cell>
          <cell r="D185">
            <v>0</v>
          </cell>
          <cell r="E185">
            <v>6531.57</v>
          </cell>
          <cell r="F185">
            <v>0</v>
          </cell>
          <cell r="G185">
            <v>6531.57</v>
          </cell>
          <cell r="I185">
            <v>6531.57</v>
          </cell>
          <cell r="J185">
            <v>0</v>
          </cell>
        </row>
        <row r="186">
          <cell r="A186">
            <v>635110</v>
          </cell>
          <cell r="B186" t="str">
            <v>TAXE PROFESSIONNELLE</v>
          </cell>
          <cell r="C186">
            <v>0</v>
          </cell>
          <cell r="D186">
            <v>0</v>
          </cell>
          <cell r="E186">
            <v>67295</v>
          </cell>
          <cell r="F186">
            <v>0</v>
          </cell>
          <cell r="G186">
            <v>67295</v>
          </cell>
          <cell r="I186">
            <v>67295</v>
          </cell>
          <cell r="J186">
            <v>0</v>
          </cell>
        </row>
        <row r="187">
          <cell r="A187">
            <v>635120</v>
          </cell>
          <cell r="B187" t="str">
            <v>IMPOTS LOCAUX</v>
          </cell>
          <cell r="C187">
            <v>0</v>
          </cell>
          <cell r="D187">
            <v>0</v>
          </cell>
          <cell r="E187">
            <v>26359</v>
          </cell>
          <cell r="F187">
            <v>0</v>
          </cell>
          <cell r="G187">
            <v>26359</v>
          </cell>
          <cell r="H187">
            <v>10677314.969999999</v>
          </cell>
          <cell r="I187">
            <v>26359</v>
          </cell>
          <cell r="J187">
            <v>0</v>
          </cell>
        </row>
        <row r="188">
          <cell r="A188">
            <v>635130</v>
          </cell>
          <cell r="B188" t="str">
            <v>TAXE SUR LES BUREAUX</v>
          </cell>
          <cell r="C188">
            <v>0</v>
          </cell>
          <cell r="D188">
            <v>0</v>
          </cell>
          <cell r="E188">
            <v>5350</v>
          </cell>
          <cell r="F188">
            <v>0</v>
          </cell>
          <cell r="G188">
            <v>5350</v>
          </cell>
          <cell r="I188">
            <v>5350</v>
          </cell>
          <cell r="J188">
            <v>0</v>
          </cell>
        </row>
        <row r="189">
          <cell r="A189">
            <v>635140</v>
          </cell>
          <cell r="B189" t="str">
            <v>TAXE VEHICULES DE TOURISME</v>
          </cell>
          <cell r="C189">
            <v>0</v>
          </cell>
          <cell r="D189">
            <v>0</v>
          </cell>
          <cell r="E189">
            <v>21859</v>
          </cell>
          <cell r="F189">
            <v>0</v>
          </cell>
          <cell r="G189">
            <v>21859</v>
          </cell>
          <cell r="I189">
            <v>21859</v>
          </cell>
          <cell r="J189">
            <v>0</v>
          </cell>
        </row>
        <row r="190">
          <cell r="A190">
            <v>635200</v>
          </cell>
          <cell r="B190" t="str">
            <v>TAXE GNIS</v>
          </cell>
          <cell r="C190">
            <v>21369.61</v>
          </cell>
          <cell r="D190">
            <v>0</v>
          </cell>
          <cell r="E190">
            <v>274315.57</v>
          </cell>
          <cell r="F190">
            <v>0</v>
          </cell>
          <cell r="G190">
            <v>274315.57</v>
          </cell>
          <cell r="I190">
            <v>274315.57</v>
          </cell>
          <cell r="J190">
            <v>0</v>
          </cell>
        </row>
        <row r="191">
          <cell r="A191">
            <v>635500</v>
          </cell>
          <cell r="B191" t="str">
            <v>I.F.A.</v>
          </cell>
          <cell r="C191">
            <v>20500</v>
          </cell>
          <cell r="D191">
            <v>0</v>
          </cell>
          <cell r="E191">
            <v>20500</v>
          </cell>
          <cell r="F191">
            <v>0</v>
          </cell>
          <cell r="G191">
            <v>20500</v>
          </cell>
          <cell r="I191">
            <v>20500</v>
          </cell>
          <cell r="J191">
            <v>0</v>
          </cell>
        </row>
        <row r="192">
          <cell r="A192">
            <v>635800</v>
          </cell>
          <cell r="B192" t="str">
            <v>AUTRES DROITS</v>
          </cell>
          <cell r="C192">
            <v>0</v>
          </cell>
          <cell r="D192">
            <v>0</v>
          </cell>
          <cell r="E192">
            <v>686.4</v>
          </cell>
          <cell r="F192">
            <v>0</v>
          </cell>
          <cell r="G192">
            <v>686.4</v>
          </cell>
          <cell r="I192">
            <v>686.4</v>
          </cell>
          <cell r="J192">
            <v>0</v>
          </cell>
        </row>
        <row r="193">
          <cell r="A193">
            <v>637100</v>
          </cell>
          <cell r="B193" t="str">
            <v>ORGANIC</v>
          </cell>
          <cell r="C193">
            <v>15862</v>
          </cell>
          <cell r="D193">
            <v>0</v>
          </cell>
          <cell r="E193">
            <v>15862</v>
          </cell>
          <cell r="F193">
            <v>0</v>
          </cell>
          <cell r="G193">
            <v>15862</v>
          </cell>
          <cell r="I193">
            <v>15862</v>
          </cell>
          <cell r="J193">
            <v>0</v>
          </cell>
        </row>
        <row r="194">
          <cell r="A194">
            <v>641100</v>
          </cell>
          <cell r="B194" t="str">
            <v>SALAIRES</v>
          </cell>
          <cell r="C194">
            <v>140530.35</v>
          </cell>
          <cell r="D194">
            <v>0</v>
          </cell>
          <cell r="E194">
            <v>1442258.56</v>
          </cell>
          <cell r="F194">
            <v>0</v>
          </cell>
          <cell r="G194">
            <v>1442258.56</v>
          </cell>
          <cell r="I194">
            <v>1442258.56</v>
          </cell>
          <cell r="J194">
            <v>0</v>
          </cell>
        </row>
        <row r="195">
          <cell r="A195">
            <v>641400</v>
          </cell>
          <cell r="B195" t="str">
            <v>PRIME TRANSPORT</v>
          </cell>
          <cell r="C195">
            <v>118.67</v>
          </cell>
          <cell r="D195">
            <v>0</v>
          </cell>
          <cell r="E195">
            <v>1149.95</v>
          </cell>
          <cell r="F195">
            <v>0</v>
          </cell>
          <cell r="G195">
            <v>1149.95</v>
          </cell>
          <cell r="I195">
            <v>1149.95</v>
          </cell>
          <cell r="J195">
            <v>0</v>
          </cell>
        </row>
        <row r="196">
          <cell r="A196">
            <v>645100</v>
          </cell>
          <cell r="B196" t="str">
            <v>URSSAF</v>
          </cell>
          <cell r="C196">
            <v>40805.85</v>
          </cell>
          <cell r="D196">
            <v>0</v>
          </cell>
          <cell r="E196">
            <v>413663.48</v>
          </cell>
          <cell r="F196">
            <v>0</v>
          </cell>
          <cell r="G196">
            <v>413663.48</v>
          </cell>
          <cell r="I196">
            <v>413663.48</v>
          </cell>
          <cell r="J196">
            <v>0</v>
          </cell>
        </row>
        <row r="197">
          <cell r="A197">
            <v>645300</v>
          </cell>
          <cell r="B197" t="str">
            <v>RETRAITE CADRES</v>
          </cell>
          <cell r="C197">
            <v>15198.84</v>
          </cell>
          <cell r="D197">
            <v>0</v>
          </cell>
          <cell r="E197">
            <v>177159.77</v>
          </cell>
          <cell r="F197">
            <v>0</v>
          </cell>
          <cell r="G197">
            <v>177159.77</v>
          </cell>
          <cell r="I197">
            <v>177159.77</v>
          </cell>
          <cell r="J197">
            <v>0</v>
          </cell>
        </row>
        <row r="198">
          <cell r="A198">
            <v>645320</v>
          </cell>
          <cell r="B198" t="str">
            <v>RETRAITE SALARIES</v>
          </cell>
          <cell r="C198">
            <v>8220.3700000000008</v>
          </cell>
          <cell r="D198">
            <v>0</v>
          </cell>
          <cell r="E198">
            <v>71851.38</v>
          </cell>
          <cell r="F198">
            <v>0</v>
          </cell>
          <cell r="G198">
            <v>71851.38</v>
          </cell>
          <cell r="I198">
            <v>71851.38</v>
          </cell>
          <cell r="J198">
            <v>0</v>
          </cell>
        </row>
        <row r="199">
          <cell r="A199">
            <v>645400</v>
          </cell>
          <cell r="B199" t="str">
            <v>ASSEDIC</v>
          </cell>
          <cell r="C199">
            <v>5546.77</v>
          </cell>
          <cell r="D199">
            <v>0</v>
          </cell>
          <cell r="E199">
            <v>59238.89</v>
          </cell>
          <cell r="F199">
            <v>0</v>
          </cell>
          <cell r="G199">
            <v>59238.89</v>
          </cell>
          <cell r="I199">
            <v>59238.89</v>
          </cell>
          <cell r="J199">
            <v>0</v>
          </cell>
        </row>
        <row r="200">
          <cell r="A200">
            <v>645850</v>
          </cell>
          <cell r="B200" t="str">
            <v>G.S.C.</v>
          </cell>
          <cell r="C200">
            <v>0</v>
          </cell>
          <cell r="D200">
            <v>0</v>
          </cell>
          <cell r="E200">
            <v>8534</v>
          </cell>
          <cell r="F200">
            <v>0</v>
          </cell>
          <cell r="G200">
            <v>8534</v>
          </cell>
          <cell r="I200">
            <v>8534</v>
          </cell>
          <cell r="J200">
            <v>0</v>
          </cell>
        </row>
        <row r="201">
          <cell r="A201">
            <v>647100</v>
          </cell>
          <cell r="B201" t="str">
            <v>TICKETS RESTAURANT</v>
          </cell>
          <cell r="C201">
            <v>1611.4</v>
          </cell>
          <cell r="D201">
            <v>0</v>
          </cell>
          <cell r="E201">
            <v>14057.4</v>
          </cell>
          <cell r="F201">
            <v>0</v>
          </cell>
          <cell r="G201">
            <v>14057.4</v>
          </cell>
          <cell r="I201">
            <v>14057.4</v>
          </cell>
          <cell r="J201">
            <v>0</v>
          </cell>
        </row>
        <row r="202">
          <cell r="A202">
            <v>647200</v>
          </cell>
          <cell r="B202" t="str">
            <v>INDEMNITES DE STAGES</v>
          </cell>
          <cell r="C202">
            <v>0</v>
          </cell>
          <cell r="D202">
            <v>0</v>
          </cell>
          <cell r="E202">
            <v>120</v>
          </cell>
          <cell r="F202">
            <v>0</v>
          </cell>
          <cell r="G202">
            <v>120</v>
          </cell>
          <cell r="I202">
            <v>120</v>
          </cell>
          <cell r="J202">
            <v>0</v>
          </cell>
        </row>
        <row r="203">
          <cell r="A203">
            <v>647500</v>
          </cell>
          <cell r="B203" t="str">
            <v>MEDECINE DU TRAVAIL</v>
          </cell>
          <cell r="C203">
            <v>0</v>
          </cell>
          <cell r="D203">
            <v>0</v>
          </cell>
          <cell r="E203">
            <v>3469.38</v>
          </cell>
          <cell r="F203">
            <v>0</v>
          </cell>
          <cell r="G203">
            <v>3469.38</v>
          </cell>
          <cell r="I203">
            <v>3469.38</v>
          </cell>
          <cell r="J203">
            <v>0</v>
          </cell>
        </row>
        <row r="204">
          <cell r="A204">
            <v>648000</v>
          </cell>
          <cell r="B204" t="str">
            <v>FRAIS DE PERSONNEL</v>
          </cell>
          <cell r="C204">
            <v>195</v>
          </cell>
          <cell r="D204">
            <v>0</v>
          </cell>
          <cell r="E204">
            <v>12215.94</v>
          </cell>
          <cell r="F204">
            <v>0</v>
          </cell>
          <cell r="G204">
            <v>12215.94</v>
          </cell>
          <cell r="I204">
            <v>12215.94</v>
          </cell>
          <cell r="J204">
            <v>0</v>
          </cell>
        </row>
        <row r="205">
          <cell r="A205">
            <v>651100</v>
          </cell>
          <cell r="B205" t="str">
            <v>REDEVANCES</v>
          </cell>
          <cell r="C205">
            <v>0</v>
          </cell>
          <cell r="D205">
            <v>2784.24</v>
          </cell>
          <cell r="E205">
            <v>0</v>
          </cell>
          <cell r="F205">
            <v>331.24</v>
          </cell>
          <cell r="G205">
            <v>-331.24</v>
          </cell>
          <cell r="I205">
            <v>-331.24</v>
          </cell>
          <cell r="J205">
            <v>0</v>
          </cell>
        </row>
        <row r="206">
          <cell r="A206">
            <v>658000</v>
          </cell>
          <cell r="B206" t="str">
            <v>DIFFERENCES DE REGLEMENT</v>
          </cell>
          <cell r="C206">
            <v>1.32</v>
          </cell>
          <cell r="D206">
            <v>0</v>
          </cell>
          <cell r="E206">
            <v>75.56</v>
          </cell>
          <cell r="F206">
            <v>0</v>
          </cell>
          <cell r="G206">
            <v>75.56</v>
          </cell>
        </row>
        <row r="207">
          <cell r="A207">
            <v>661160</v>
          </cell>
          <cell r="B207" t="str">
            <v>INTERETS SUR EMPRUNTS</v>
          </cell>
          <cell r="C207">
            <v>6668.22</v>
          </cell>
          <cell r="D207">
            <v>0</v>
          </cell>
          <cell r="E207">
            <v>64687.47</v>
          </cell>
          <cell r="F207">
            <v>0</v>
          </cell>
          <cell r="G207">
            <v>64687.47</v>
          </cell>
        </row>
        <row r="208">
          <cell r="A208">
            <v>661500</v>
          </cell>
          <cell r="B208" t="str">
            <v>AGIOS BANCAIRES</v>
          </cell>
          <cell r="C208">
            <v>0</v>
          </cell>
          <cell r="D208">
            <v>0</v>
          </cell>
          <cell r="E208">
            <v>47774.34</v>
          </cell>
          <cell r="F208">
            <v>0</v>
          </cell>
          <cell r="G208">
            <v>47774.34</v>
          </cell>
        </row>
        <row r="209">
          <cell r="A209">
            <v>665000</v>
          </cell>
          <cell r="B209" t="str">
            <v>ESCOMPTES ACCORDES</v>
          </cell>
          <cell r="C209">
            <v>115.13</v>
          </cell>
          <cell r="D209">
            <v>0</v>
          </cell>
          <cell r="E209">
            <v>16161.58</v>
          </cell>
          <cell r="F209">
            <v>0</v>
          </cell>
          <cell r="G209">
            <v>16161.58</v>
          </cell>
        </row>
        <row r="210">
          <cell r="A210">
            <v>665305</v>
          </cell>
          <cell r="B210" t="str">
            <v>FRAIS MOBILISATION BILLET CAMPAGNE</v>
          </cell>
          <cell r="C210">
            <v>0</v>
          </cell>
          <cell r="D210">
            <v>0</v>
          </cell>
          <cell r="E210">
            <v>4604.13</v>
          </cell>
          <cell r="F210">
            <v>0</v>
          </cell>
          <cell r="G210">
            <v>4604.13</v>
          </cell>
          <cell r="I210">
            <v>4604.13</v>
          </cell>
          <cell r="J210">
            <v>0</v>
          </cell>
        </row>
        <row r="211">
          <cell r="A211">
            <v>666000</v>
          </cell>
          <cell r="B211" t="str">
            <v>ECART DE CHANGE</v>
          </cell>
          <cell r="C211">
            <v>0</v>
          </cell>
          <cell r="D211">
            <v>0</v>
          </cell>
          <cell r="E211">
            <v>17628.16</v>
          </cell>
          <cell r="F211">
            <v>0</v>
          </cell>
          <cell r="G211">
            <v>17628.16</v>
          </cell>
          <cell r="I211">
            <v>17628.16</v>
          </cell>
          <cell r="J211">
            <v>0</v>
          </cell>
        </row>
        <row r="212">
          <cell r="A212">
            <v>669000</v>
          </cell>
          <cell r="B212" t="str">
            <v>FRAIS FINANCIERS GROUPE</v>
          </cell>
          <cell r="C212">
            <v>0</v>
          </cell>
          <cell r="D212">
            <v>0</v>
          </cell>
          <cell r="E212">
            <v>884.74</v>
          </cell>
          <cell r="F212">
            <v>0</v>
          </cell>
          <cell r="G212">
            <v>884.74</v>
          </cell>
          <cell r="I212">
            <v>884.74</v>
          </cell>
          <cell r="J212">
            <v>0</v>
          </cell>
        </row>
        <row r="213">
          <cell r="A213">
            <v>671300</v>
          </cell>
          <cell r="B213" t="str">
            <v>PENALITES NON CONFORMITES</v>
          </cell>
          <cell r="C213">
            <v>11869</v>
          </cell>
          <cell r="D213">
            <v>0</v>
          </cell>
          <cell r="E213">
            <v>26178.07</v>
          </cell>
          <cell r="F213">
            <v>0</v>
          </cell>
          <cell r="G213">
            <v>26178.07</v>
          </cell>
          <cell r="I213">
            <v>26178.07</v>
          </cell>
          <cell r="J213">
            <v>0</v>
          </cell>
        </row>
        <row r="214">
          <cell r="A214" t="str">
            <v>Total Classe</v>
          </cell>
          <cell r="B214">
            <v>6</v>
          </cell>
          <cell r="C214">
            <v>2211342.4500000002</v>
          </cell>
          <cell r="E214">
            <v>16047363.93</v>
          </cell>
          <cell r="G214">
            <v>16047363.93</v>
          </cell>
          <cell r="I214" t="e">
            <v>#N/A</v>
          </cell>
          <cell r="J214" t="e">
            <v>#N/A</v>
          </cell>
        </row>
        <row r="215">
          <cell r="A215">
            <v>701000</v>
          </cell>
          <cell r="B215" t="str">
            <v>VENTE DE PRODUITS FINIS</v>
          </cell>
          <cell r="C215">
            <v>0</v>
          </cell>
          <cell r="D215">
            <v>3356760.94</v>
          </cell>
          <cell r="E215">
            <v>0</v>
          </cell>
          <cell r="F215">
            <v>17257858.329999998</v>
          </cell>
          <cell r="G215">
            <v>-17257858.329999998</v>
          </cell>
          <cell r="I215">
            <v>-17257858.329999998</v>
          </cell>
          <cell r="J215">
            <v>0</v>
          </cell>
        </row>
        <row r="216">
          <cell r="A216">
            <v>703000</v>
          </cell>
          <cell r="B216" t="str">
            <v>VENTES DE DECHETS</v>
          </cell>
          <cell r="C216">
            <v>0</v>
          </cell>
          <cell r="D216">
            <v>0</v>
          </cell>
          <cell r="E216">
            <v>0</v>
          </cell>
          <cell r="F216">
            <v>8789</v>
          </cell>
          <cell r="G216">
            <v>-8789</v>
          </cell>
          <cell r="I216">
            <v>-8789</v>
          </cell>
          <cell r="J216">
            <v>0</v>
          </cell>
        </row>
        <row r="217">
          <cell r="A217">
            <v>708800</v>
          </cell>
          <cell r="B217" t="str">
            <v>PRODUITS DIVERS</v>
          </cell>
          <cell r="C217">
            <v>0</v>
          </cell>
          <cell r="D217">
            <v>17078.48</v>
          </cell>
          <cell r="E217">
            <v>0</v>
          </cell>
          <cell r="F217">
            <v>147296.53</v>
          </cell>
          <cell r="G217">
            <v>-147296.53</v>
          </cell>
          <cell r="I217">
            <v>-147296.53</v>
          </cell>
          <cell r="J217">
            <v>0</v>
          </cell>
        </row>
        <row r="218">
          <cell r="A218">
            <v>708810</v>
          </cell>
          <cell r="B218" t="str">
            <v>PRODUITS DIVERS MARGE VZBK</v>
          </cell>
          <cell r="C218">
            <v>0</v>
          </cell>
          <cell r="D218">
            <v>189.51</v>
          </cell>
          <cell r="E218">
            <v>0</v>
          </cell>
          <cell r="F218">
            <v>2565</v>
          </cell>
          <cell r="G218">
            <v>-2565</v>
          </cell>
          <cell r="I218">
            <v>-2565</v>
          </cell>
          <cell r="J218">
            <v>0</v>
          </cell>
        </row>
        <row r="219">
          <cell r="A219">
            <v>709000</v>
          </cell>
          <cell r="B219" t="str">
            <v>RFA GAZONS CENTRALES</v>
          </cell>
          <cell r="C219">
            <v>0</v>
          </cell>
          <cell r="D219">
            <v>0</v>
          </cell>
          <cell r="E219">
            <v>46465.43</v>
          </cell>
          <cell r="F219">
            <v>0</v>
          </cell>
          <cell r="G219">
            <v>46465.43</v>
          </cell>
          <cell r="H219">
            <v>907297.87</v>
          </cell>
          <cell r="I219">
            <v>46465.43</v>
          </cell>
          <cell r="J219">
            <v>0</v>
          </cell>
        </row>
        <row r="220">
          <cell r="A220">
            <v>709700</v>
          </cell>
          <cell r="B220" t="str">
            <v>REMISES SUR VENTES MARCHANDISES</v>
          </cell>
          <cell r="C220">
            <v>0</v>
          </cell>
          <cell r="D220">
            <v>0</v>
          </cell>
          <cell r="E220">
            <v>2850.72</v>
          </cell>
          <cell r="F220">
            <v>0</v>
          </cell>
          <cell r="G220">
            <v>2850.72</v>
          </cell>
          <cell r="I220">
            <v>2850.72</v>
          </cell>
          <cell r="J220">
            <v>0</v>
          </cell>
        </row>
        <row r="221">
          <cell r="A221">
            <v>758000</v>
          </cell>
          <cell r="B221" t="str">
            <v>DIFFERENCES DE REGLEMENTS</v>
          </cell>
          <cell r="C221">
            <v>0</v>
          </cell>
          <cell r="D221">
            <v>0</v>
          </cell>
          <cell r="E221">
            <v>0</v>
          </cell>
          <cell r="F221">
            <v>685.22</v>
          </cell>
          <cell r="G221">
            <v>-685.22</v>
          </cell>
          <cell r="I221">
            <v>-685.22</v>
          </cell>
          <cell r="J221">
            <v>0</v>
          </cell>
        </row>
        <row r="222">
          <cell r="A222">
            <v>766000</v>
          </cell>
          <cell r="B222" t="str">
            <v>ECART DE CHANGE</v>
          </cell>
          <cell r="C222">
            <v>0</v>
          </cell>
          <cell r="D222">
            <v>0</v>
          </cell>
          <cell r="E222">
            <v>0</v>
          </cell>
          <cell r="F222">
            <v>3162.08</v>
          </cell>
          <cell r="G222">
            <v>-3162.08</v>
          </cell>
          <cell r="I222">
            <v>-3162.08</v>
          </cell>
          <cell r="J222">
            <v>0</v>
          </cell>
        </row>
        <row r="223">
          <cell r="A223">
            <v>768000</v>
          </cell>
          <cell r="B223" t="str">
            <v>AUTRES PRODUITS FINANCIERS</v>
          </cell>
          <cell r="C223">
            <v>0</v>
          </cell>
          <cell r="D223">
            <v>0</v>
          </cell>
          <cell r="E223">
            <v>0</v>
          </cell>
          <cell r="F223">
            <v>14988.46</v>
          </cell>
          <cell r="G223">
            <v>-14988.46</v>
          </cell>
          <cell r="I223">
            <v>-14988.46</v>
          </cell>
          <cell r="J223">
            <v>0</v>
          </cell>
        </row>
        <row r="224">
          <cell r="A224">
            <v>771300</v>
          </cell>
          <cell r="B224" t="str">
            <v>PENALITES NON CONFORMITE</v>
          </cell>
          <cell r="C224">
            <v>0</v>
          </cell>
          <cell r="D224">
            <v>0</v>
          </cell>
          <cell r="E224">
            <v>0</v>
          </cell>
          <cell r="F224">
            <v>206.8</v>
          </cell>
          <cell r="G224">
            <v>-206.8</v>
          </cell>
          <cell r="I224">
            <v>-206.8</v>
          </cell>
          <cell r="J224">
            <v>0</v>
          </cell>
        </row>
        <row r="225">
          <cell r="A225">
            <v>791000</v>
          </cell>
          <cell r="B225" t="str">
            <v>TRANSFERT DE CHARGES D'EXPLOITATION</v>
          </cell>
          <cell r="C225">
            <v>0</v>
          </cell>
          <cell r="D225">
            <v>0</v>
          </cell>
          <cell r="E225">
            <v>0</v>
          </cell>
          <cell r="F225">
            <v>56621.72</v>
          </cell>
          <cell r="G225">
            <v>-56621.72</v>
          </cell>
          <cell r="I225">
            <v>-56621.72</v>
          </cell>
          <cell r="J225">
            <v>0</v>
          </cell>
        </row>
        <row r="226">
          <cell r="A226" t="str">
            <v>Total Classe</v>
          </cell>
          <cell r="B226">
            <v>7</v>
          </cell>
          <cell r="D226">
            <v>3374028.93</v>
          </cell>
          <cell r="F226">
            <v>17442856.989999998</v>
          </cell>
          <cell r="G226">
            <v>-17442856.989999998</v>
          </cell>
          <cell r="I226" t="e">
            <v>#N/A</v>
          </cell>
          <cell r="J226" t="e">
            <v>#N/A</v>
          </cell>
        </row>
        <row r="227">
          <cell r="A227">
            <v>890000</v>
          </cell>
          <cell r="B227" t="str">
            <v>COMPTE BILAN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I227" t="e">
            <v>#N/A</v>
          </cell>
          <cell r="J227" t="e">
            <v>#N/A</v>
          </cell>
        </row>
        <row r="228">
          <cell r="A228" t="str">
            <v>Total Classe</v>
          </cell>
          <cell r="B228">
            <v>8</v>
          </cell>
          <cell r="G228">
            <v>0</v>
          </cell>
          <cell r="I228" t="e">
            <v>#N/A</v>
          </cell>
          <cell r="J228" t="e">
            <v>#N/A</v>
          </cell>
        </row>
        <row r="229">
          <cell r="B229" t="str">
            <v>Total général</v>
          </cell>
          <cell r="C229">
            <v>5292821.92</v>
          </cell>
          <cell r="D229">
            <v>5292821.92</v>
          </cell>
          <cell r="E229">
            <v>48918760.399999999</v>
          </cell>
          <cell r="F229">
            <v>48918760.399999999</v>
          </cell>
          <cell r="G229">
            <v>0</v>
          </cell>
          <cell r="I229" t="e">
            <v>#N/A</v>
          </cell>
          <cell r="J229" t="e">
            <v>#N/A</v>
          </cell>
        </row>
        <row r="230">
          <cell r="A230">
            <v>701000</v>
          </cell>
          <cell r="B230" t="str">
            <v>VENTE DE PRODUITS FINIS</v>
          </cell>
          <cell r="G230">
            <v>0</v>
          </cell>
          <cell r="I230">
            <v>-17257858.329999998</v>
          </cell>
          <cell r="J230">
            <v>17257858.329999998</v>
          </cell>
        </row>
        <row r="231">
          <cell r="A231">
            <v>705000</v>
          </cell>
          <cell r="B231" t="str">
            <v xml:space="preserve">VENTES VPC SITE </v>
          </cell>
          <cell r="G231">
            <v>0</v>
          </cell>
          <cell r="I231">
            <v>0</v>
          </cell>
          <cell r="J231">
            <v>0</v>
          </cell>
        </row>
        <row r="232">
          <cell r="A232">
            <v>708300</v>
          </cell>
          <cell r="B232" t="str">
            <v>REVENUS DE LOCATIONS</v>
          </cell>
          <cell r="G232">
            <v>0</v>
          </cell>
          <cell r="I232">
            <v>0</v>
          </cell>
          <cell r="J232">
            <v>0</v>
          </cell>
        </row>
        <row r="233">
          <cell r="A233">
            <v>708800</v>
          </cell>
          <cell r="B233" t="str">
            <v>PRODUITS DIVERS</v>
          </cell>
          <cell r="G233">
            <v>0</v>
          </cell>
          <cell r="I233">
            <v>-147296.53</v>
          </cell>
          <cell r="J233">
            <v>147296.53</v>
          </cell>
        </row>
        <row r="234">
          <cell r="A234">
            <v>709000</v>
          </cell>
          <cell r="B234" t="str">
            <v>RFA GAZONS CENTRALES</v>
          </cell>
          <cell r="G234">
            <v>0</v>
          </cell>
          <cell r="I234">
            <v>46465.43</v>
          </cell>
          <cell r="J234">
            <v>-46465.43</v>
          </cell>
        </row>
        <row r="235">
          <cell r="A235">
            <v>758000</v>
          </cell>
          <cell r="B235" t="str">
            <v>DIFFERENCES DE REGLEMENTS</v>
          </cell>
          <cell r="G235">
            <v>0</v>
          </cell>
        </row>
        <row r="236">
          <cell r="A236">
            <v>766000</v>
          </cell>
          <cell r="B236" t="str">
            <v>ECART DE CHANGE</v>
          </cell>
          <cell r="G236">
            <v>0</v>
          </cell>
        </row>
        <row r="237">
          <cell r="A237">
            <v>772000</v>
          </cell>
          <cell r="B237" t="str">
            <v>PRODUITS EXERCICES ANTERIEURS</v>
          </cell>
          <cell r="G237">
            <v>0</v>
          </cell>
        </row>
        <row r="238">
          <cell r="A238">
            <v>787250</v>
          </cell>
          <cell r="B238" t="str">
            <v>REPRISE PROVISION AMORT.DEROGATOIRE</v>
          </cell>
          <cell r="G238">
            <v>0</v>
          </cell>
        </row>
        <row r="239">
          <cell r="A239">
            <v>791000</v>
          </cell>
          <cell r="B239" t="str">
            <v>TRANSFERT DE CHARGES D'EXPLOITATION</v>
          </cell>
          <cell r="G239">
            <v>0</v>
          </cell>
        </row>
        <row r="240">
          <cell r="A240" t="str">
            <v>Total Classe</v>
          </cell>
          <cell r="B240">
            <v>7</v>
          </cell>
          <cell r="G240">
            <v>0</v>
          </cell>
        </row>
        <row r="241">
          <cell r="A241">
            <v>890000</v>
          </cell>
          <cell r="B241" t="str">
            <v>COMPTE BILAN</v>
          </cell>
          <cell r="G241">
            <v>0</v>
          </cell>
        </row>
        <row r="242">
          <cell r="A242" t="str">
            <v>Total Classe</v>
          </cell>
          <cell r="B242">
            <v>8</v>
          </cell>
        </row>
        <row r="243">
          <cell r="B243" t="str">
            <v>Total général</v>
          </cell>
          <cell r="G243">
            <v>0</v>
          </cell>
        </row>
        <row r="244">
          <cell r="A244">
            <v>624150</v>
          </cell>
        </row>
        <row r="245">
          <cell r="A245">
            <v>624500</v>
          </cell>
          <cell r="B245" t="str">
            <v>PORT POUR LE COMPTE BAR.HOLLANDE</v>
          </cell>
          <cell r="G245">
            <v>0</v>
          </cell>
        </row>
        <row r="246">
          <cell r="A246">
            <v>625100</v>
          </cell>
          <cell r="B246" t="str">
            <v>PEAGES, PARKINGS</v>
          </cell>
          <cell r="G246">
            <v>0</v>
          </cell>
        </row>
        <row r="247">
          <cell r="A247">
            <v>625500</v>
          </cell>
          <cell r="B247" t="str">
            <v>FRAIS DEMENAGEMENT DU PERSONNEL</v>
          </cell>
          <cell r="G247">
            <v>0</v>
          </cell>
        </row>
        <row r="248">
          <cell r="A248">
            <v>625600</v>
          </cell>
          <cell r="B248" t="str">
            <v>HOTELS, RESTAURANTS, VOYAGES</v>
          </cell>
          <cell r="G248">
            <v>0</v>
          </cell>
        </row>
        <row r="249">
          <cell r="A249">
            <v>625610</v>
          </cell>
          <cell r="B249" t="str">
            <v>CONGRES</v>
          </cell>
          <cell r="G249">
            <v>0</v>
          </cell>
        </row>
        <row r="250">
          <cell r="A250">
            <v>625650</v>
          </cell>
          <cell r="B250" t="str">
            <v>REUNIONS/REPAS STE</v>
          </cell>
          <cell r="G250">
            <v>0</v>
          </cell>
        </row>
        <row r="251">
          <cell r="A251">
            <v>625700</v>
          </cell>
          <cell r="B251" t="str">
            <v>RECEPTIONS, INVITATIONS</v>
          </cell>
          <cell r="G251">
            <v>0</v>
          </cell>
        </row>
        <row r="252">
          <cell r="A252">
            <v>626000</v>
          </cell>
          <cell r="B252" t="str">
            <v>FRAIS POSTAUX</v>
          </cell>
          <cell r="G252">
            <v>0</v>
          </cell>
        </row>
        <row r="253">
          <cell r="A253">
            <v>626100</v>
          </cell>
          <cell r="B253" t="str">
            <v xml:space="preserve">TELECOM </v>
          </cell>
          <cell r="G253">
            <v>0</v>
          </cell>
        </row>
        <row r="254">
          <cell r="A254">
            <v>626150</v>
          </cell>
          <cell r="B254" t="str">
            <v xml:space="preserve">TELEPHONES MOBILES </v>
          </cell>
          <cell r="G254">
            <v>0</v>
          </cell>
        </row>
        <row r="255">
          <cell r="A255">
            <v>626200</v>
          </cell>
          <cell r="B255" t="str">
            <v>INTERNET</v>
          </cell>
          <cell r="G255">
            <v>0</v>
          </cell>
        </row>
        <row r="256">
          <cell r="A256">
            <v>626300</v>
          </cell>
          <cell r="B256" t="str">
            <v>FAX</v>
          </cell>
          <cell r="G256">
            <v>0</v>
          </cell>
        </row>
        <row r="257">
          <cell r="A257">
            <v>626400</v>
          </cell>
          <cell r="B257" t="str">
            <v>TELEPHONE LIGNE RESEAU INFORMATIQUE</v>
          </cell>
          <cell r="G257">
            <v>0</v>
          </cell>
        </row>
        <row r="258">
          <cell r="A258">
            <v>627800</v>
          </cell>
          <cell r="B258" t="str">
            <v>FRAIS ET COMM BANCAIRES</v>
          </cell>
          <cell r="G258">
            <v>0</v>
          </cell>
        </row>
        <row r="259">
          <cell r="A259">
            <v>627850</v>
          </cell>
          <cell r="B259" t="str">
            <v>FRAIS BANCAIRES PHYTOS</v>
          </cell>
          <cell r="G259">
            <v>0</v>
          </cell>
        </row>
        <row r="260">
          <cell r="A260">
            <v>628000</v>
          </cell>
          <cell r="B260" t="str">
            <v>PARTICIPATION GIE</v>
          </cell>
          <cell r="G260">
            <v>0</v>
          </cell>
        </row>
        <row r="261">
          <cell r="A261">
            <v>628100</v>
          </cell>
          <cell r="B261" t="str">
            <v>COTISATIONS</v>
          </cell>
          <cell r="G261">
            <v>0</v>
          </cell>
        </row>
        <row r="262">
          <cell r="A262">
            <v>628400</v>
          </cell>
          <cell r="B262" t="str">
            <v>FRAIS DE RECRUTEMENT</v>
          </cell>
          <cell r="G262">
            <v>0</v>
          </cell>
        </row>
        <row r="263">
          <cell r="A263">
            <v>631200</v>
          </cell>
          <cell r="B263" t="str">
            <v>TAXE D'APPRENTISSAGE</v>
          </cell>
          <cell r="G263">
            <v>0</v>
          </cell>
        </row>
        <row r="264">
          <cell r="A264">
            <v>633300</v>
          </cell>
          <cell r="B264" t="str">
            <v>FORMATION PROFESSIONNELLE</v>
          </cell>
          <cell r="G264">
            <v>0</v>
          </cell>
        </row>
        <row r="265">
          <cell r="A265">
            <v>633400</v>
          </cell>
          <cell r="B265" t="str">
            <v>EFFORT CONSTRUCTION</v>
          </cell>
          <cell r="G265">
            <v>0</v>
          </cell>
        </row>
        <row r="266">
          <cell r="A266">
            <v>635110</v>
          </cell>
          <cell r="B266" t="str">
            <v>TAXE PROFESSIONNELLE</v>
          </cell>
          <cell r="G266">
            <v>0</v>
          </cell>
        </row>
        <row r="267">
          <cell r="A267">
            <v>635120</v>
          </cell>
          <cell r="B267" t="str">
            <v>IMPOTS LOCAUX</v>
          </cell>
          <cell r="G267">
            <v>0</v>
          </cell>
        </row>
        <row r="268">
          <cell r="A268">
            <v>635130</v>
          </cell>
          <cell r="B268" t="str">
            <v>TAXE SUR LES BUREAUX</v>
          </cell>
          <cell r="G268">
            <v>0</v>
          </cell>
        </row>
        <row r="269">
          <cell r="A269">
            <v>635140</v>
          </cell>
          <cell r="B269" t="str">
            <v>TAXE VEHICULES DE TOURISME</v>
          </cell>
          <cell r="G269">
            <v>0</v>
          </cell>
          <cell r="H269">
            <v>1577830.4400000002</v>
          </cell>
        </row>
        <row r="270">
          <cell r="A270">
            <v>635200</v>
          </cell>
          <cell r="B270" t="str">
            <v>TAXE GNIS</v>
          </cell>
          <cell r="G270">
            <v>0</v>
          </cell>
        </row>
        <row r="271">
          <cell r="A271">
            <v>635400</v>
          </cell>
          <cell r="B271" t="str">
            <v>TIMBRES FISCAUX</v>
          </cell>
          <cell r="G271">
            <v>0</v>
          </cell>
        </row>
        <row r="272">
          <cell r="A272">
            <v>635410</v>
          </cell>
          <cell r="B272" t="str">
            <v>VIGNETTES AUTO</v>
          </cell>
          <cell r="G272">
            <v>0</v>
          </cell>
        </row>
        <row r="273">
          <cell r="A273">
            <v>635420</v>
          </cell>
          <cell r="B273" t="str">
            <v>CARTES GRISES</v>
          </cell>
          <cell r="G273">
            <v>0</v>
          </cell>
        </row>
        <row r="274">
          <cell r="A274">
            <v>635500</v>
          </cell>
          <cell r="B274" t="str">
            <v>I.F.A.</v>
          </cell>
          <cell r="G274">
            <v>0</v>
          </cell>
        </row>
        <row r="275">
          <cell r="A275">
            <v>635800</v>
          </cell>
          <cell r="B275" t="str">
            <v>AUTRES DROITS</v>
          </cell>
          <cell r="G275">
            <v>0</v>
          </cell>
        </row>
        <row r="276">
          <cell r="A276">
            <v>637000</v>
          </cell>
          <cell r="B276" t="str">
            <v>COTISATIONS HANDICAPES</v>
          </cell>
          <cell r="G276">
            <v>0</v>
          </cell>
        </row>
        <row r="277">
          <cell r="A277">
            <v>637100</v>
          </cell>
          <cell r="B277" t="str">
            <v>ORGANIC</v>
          </cell>
          <cell r="G277">
            <v>0</v>
          </cell>
        </row>
        <row r="278">
          <cell r="A278">
            <v>637800</v>
          </cell>
          <cell r="B278" t="str">
            <v>TAXES DIVERSES</v>
          </cell>
          <cell r="G278">
            <v>0</v>
          </cell>
        </row>
        <row r="279">
          <cell r="A279">
            <v>641100</v>
          </cell>
          <cell r="B279" t="str">
            <v>SALAIRES</v>
          </cell>
          <cell r="G279">
            <v>0</v>
          </cell>
        </row>
        <row r="280">
          <cell r="A280">
            <v>641110</v>
          </cell>
          <cell r="B280" t="str">
            <v>COMMISSIONS</v>
          </cell>
          <cell r="G280">
            <v>0</v>
          </cell>
        </row>
        <row r="281">
          <cell r="A281">
            <v>641200</v>
          </cell>
          <cell r="B281" t="str">
            <v>CONGES PAYES PROVISION</v>
          </cell>
          <cell r="G281">
            <v>0</v>
          </cell>
        </row>
        <row r="282">
          <cell r="A282">
            <v>641300</v>
          </cell>
          <cell r="B282" t="str">
            <v>PRIME PANIER NUIT EXO</v>
          </cell>
          <cell r="G282">
            <v>0</v>
          </cell>
        </row>
        <row r="283">
          <cell r="A283">
            <v>641400</v>
          </cell>
          <cell r="B283" t="str">
            <v>PRIME TRANSPORT</v>
          </cell>
          <cell r="G283">
            <v>0</v>
          </cell>
        </row>
        <row r="284">
          <cell r="A284">
            <v>641410</v>
          </cell>
          <cell r="B284" t="str">
            <v>AVANTAGES EN NATURE</v>
          </cell>
          <cell r="G284">
            <v>0</v>
          </cell>
        </row>
        <row r="285">
          <cell r="A285">
            <v>641420</v>
          </cell>
          <cell r="B285" t="str">
            <v>INDEMNITES DEPART</v>
          </cell>
          <cell r="G285">
            <v>0</v>
          </cell>
          <cell r="H285">
            <v>503539.09</v>
          </cell>
        </row>
        <row r="286">
          <cell r="A286">
            <v>641500</v>
          </cell>
          <cell r="B286" t="str">
            <v>INDEMNITE LICENCIEMENT</v>
          </cell>
          <cell r="G286">
            <v>0</v>
          </cell>
        </row>
        <row r="287">
          <cell r="A287">
            <v>641600</v>
          </cell>
          <cell r="B287" t="str">
            <v>REMBT SS A METTRE 438750</v>
          </cell>
          <cell r="G287">
            <v>0</v>
          </cell>
        </row>
        <row r="288">
          <cell r="A288">
            <v>641700</v>
          </cell>
          <cell r="B288" t="str">
            <v>SOUTIEN EMPLOI JEUNES</v>
          </cell>
          <cell r="G288">
            <v>0</v>
          </cell>
        </row>
        <row r="289">
          <cell r="A289">
            <v>645100</v>
          </cell>
          <cell r="B289" t="str">
            <v>URSSAF</v>
          </cell>
          <cell r="G289">
            <v>0</v>
          </cell>
        </row>
        <row r="290">
          <cell r="A290">
            <v>645300</v>
          </cell>
          <cell r="B290" t="str">
            <v>RETRAITE CADRES</v>
          </cell>
          <cell r="G290">
            <v>0</v>
          </cell>
        </row>
        <row r="291">
          <cell r="A291">
            <v>645310</v>
          </cell>
          <cell r="B291" t="str">
            <v>C.C.V.R.P.</v>
          </cell>
          <cell r="G291">
            <v>0</v>
          </cell>
        </row>
        <row r="292">
          <cell r="A292">
            <v>645320</v>
          </cell>
          <cell r="B292" t="str">
            <v>RETRAITE SALARIES</v>
          </cell>
          <cell r="G292">
            <v>0</v>
          </cell>
        </row>
        <row r="293">
          <cell r="A293">
            <v>645400</v>
          </cell>
          <cell r="B293" t="str">
            <v>ASSEDIC</v>
          </cell>
          <cell r="G293">
            <v>0</v>
          </cell>
        </row>
        <row r="294">
          <cell r="A294">
            <v>645500</v>
          </cell>
          <cell r="B294" t="str">
            <v>CHARGES CONGES PAYES</v>
          </cell>
          <cell r="G294">
            <v>0</v>
          </cell>
        </row>
        <row r="295">
          <cell r="A295">
            <v>645600</v>
          </cell>
          <cell r="B295" t="str">
            <v>CHARGES SOCIALES SUR PRIMES</v>
          </cell>
          <cell r="G295">
            <v>0</v>
          </cell>
        </row>
        <row r="296">
          <cell r="A296">
            <v>645800</v>
          </cell>
          <cell r="B296" t="str">
            <v>IRP - VRP</v>
          </cell>
          <cell r="G296">
            <v>0</v>
          </cell>
        </row>
        <row r="297">
          <cell r="A297">
            <v>645850</v>
          </cell>
          <cell r="B297" t="str">
            <v>G.S.C.</v>
          </cell>
          <cell r="G297">
            <v>0</v>
          </cell>
        </row>
        <row r="298">
          <cell r="A298">
            <v>647100</v>
          </cell>
          <cell r="B298" t="str">
            <v>TICKETS RESTAURANT</v>
          </cell>
          <cell r="G298">
            <v>0</v>
          </cell>
        </row>
        <row r="299">
          <cell r="A299">
            <v>647200</v>
          </cell>
          <cell r="B299" t="str">
            <v>INDEMNITES DE STAGES</v>
          </cell>
          <cell r="G299">
            <v>0</v>
          </cell>
        </row>
        <row r="300">
          <cell r="A300">
            <v>647400</v>
          </cell>
          <cell r="B300" t="str">
            <v>OEUVRES SOCIALES</v>
          </cell>
          <cell r="G300">
            <v>0</v>
          </cell>
        </row>
        <row r="301">
          <cell r="A301">
            <v>647500</v>
          </cell>
          <cell r="B301" t="str">
            <v>MEDECINE DU TRAVAIL</v>
          </cell>
          <cell r="G301">
            <v>0</v>
          </cell>
        </row>
        <row r="302">
          <cell r="A302">
            <v>647510</v>
          </cell>
          <cell r="B302" t="str">
            <v>PHARMACIE</v>
          </cell>
          <cell r="G302">
            <v>0</v>
          </cell>
        </row>
        <row r="303">
          <cell r="A303">
            <v>648000</v>
          </cell>
          <cell r="B303" t="str">
            <v>FRAIS DE PERSONNEL</v>
          </cell>
          <cell r="G303">
            <v>0</v>
          </cell>
        </row>
        <row r="304">
          <cell r="A304">
            <v>648100</v>
          </cell>
          <cell r="B304" t="str">
            <v>CANTINE</v>
          </cell>
          <cell r="G304">
            <v>0</v>
          </cell>
        </row>
        <row r="305">
          <cell r="A305">
            <v>651100</v>
          </cell>
          <cell r="B305" t="str">
            <v>REDEVANCES</v>
          </cell>
          <cell r="G305">
            <v>0</v>
          </cell>
        </row>
        <row r="306">
          <cell r="A306">
            <v>651200</v>
          </cell>
          <cell r="B306" t="str">
            <v>REDEVANCES AUTRES</v>
          </cell>
          <cell r="G306">
            <v>0</v>
          </cell>
        </row>
        <row r="307">
          <cell r="A307">
            <v>654000</v>
          </cell>
          <cell r="B307" t="str">
            <v>PERTES SUR CREANCES IRRECOUVRABLES</v>
          </cell>
          <cell r="G307">
            <v>0</v>
          </cell>
        </row>
        <row r="308">
          <cell r="A308">
            <v>658000</v>
          </cell>
          <cell r="B308" t="str">
            <v>DIFFERENCES DE REGLEMENT</v>
          </cell>
          <cell r="G308">
            <v>0</v>
          </cell>
          <cell r="H308">
            <v>-255.68</v>
          </cell>
        </row>
        <row r="309">
          <cell r="A309">
            <v>661160</v>
          </cell>
          <cell r="B309" t="str">
            <v>INTERETS SUR EMPRUNTS</v>
          </cell>
          <cell r="G309">
            <v>0</v>
          </cell>
        </row>
        <row r="310">
          <cell r="A310">
            <v>661500</v>
          </cell>
          <cell r="B310" t="str">
            <v>AGIOS BANCAIRES</v>
          </cell>
          <cell r="G310">
            <v>0</v>
          </cell>
        </row>
        <row r="311">
          <cell r="A311">
            <v>661600</v>
          </cell>
          <cell r="B311" t="str">
            <v>FRAIS BANCAIRES</v>
          </cell>
          <cell r="G311">
            <v>0</v>
          </cell>
        </row>
        <row r="312">
          <cell r="A312">
            <v>661880</v>
          </cell>
          <cell r="B312" t="str">
            <v>INTERETS DES AUTRES DETTES</v>
          </cell>
          <cell r="G312">
            <v>0</v>
          </cell>
        </row>
        <row r="313">
          <cell r="A313">
            <v>661885</v>
          </cell>
          <cell r="B313" t="str">
            <v>INTERETS DE RETARD IS NON DEDUCTIBL</v>
          </cell>
          <cell r="G313">
            <v>0</v>
          </cell>
        </row>
        <row r="314">
          <cell r="A314">
            <v>665000</v>
          </cell>
          <cell r="B314" t="str">
            <v>ESCOMPTES ACCORDES</v>
          </cell>
          <cell r="G314">
            <v>0</v>
          </cell>
        </row>
        <row r="315">
          <cell r="A315">
            <v>665305</v>
          </cell>
          <cell r="B315" t="str">
            <v>FRAIS MOBILISATION BILLET CAMPAGNE</v>
          </cell>
          <cell r="G315">
            <v>0</v>
          </cell>
        </row>
        <row r="316">
          <cell r="A316">
            <v>665500</v>
          </cell>
          <cell r="B316" t="str">
            <v>ESCOMPTES ACCORDES PHYTOS</v>
          </cell>
          <cell r="G316">
            <v>0</v>
          </cell>
        </row>
        <row r="317">
          <cell r="A317">
            <v>666000</v>
          </cell>
          <cell r="B317" t="str">
            <v>ECART DE CHANGE</v>
          </cell>
          <cell r="G317">
            <v>0</v>
          </cell>
        </row>
        <row r="318">
          <cell r="A318">
            <v>668700</v>
          </cell>
          <cell r="B318" t="str">
            <v>ECART EUROS</v>
          </cell>
          <cell r="G318">
            <v>0</v>
          </cell>
        </row>
        <row r="319">
          <cell r="A319">
            <v>668800</v>
          </cell>
          <cell r="B319" t="str">
            <v>ECART DE CONVERSION EUROS</v>
          </cell>
          <cell r="G319">
            <v>0</v>
          </cell>
        </row>
        <row r="320">
          <cell r="A320">
            <v>669000</v>
          </cell>
          <cell r="B320" t="str">
            <v>FRAIS FINANCIERS GROUPE</v>
          </cell>
          <cell r="G320">
            <v>0</v>
          </cell>
          <cell r="H320">
            <v>151740.41999999998</v>
          </cell>
        </row>
        <row r="321">
          <cell r="A321">
            <v>671100</v>
          </cell>
          <cell r="B321" t="str">
            <v>INDEMNITES CULTURE</v>
          </cell>
          <cell r="G321">
            <v>0</v>
          </cell>
        </row>
        <row r="322">
          <cell r="A322">
            <v>671200</v>
          </cell>
          <cell r="B322" t="str">
            <v>AMENDES CIRCULATION</v>
          </cell>
          <cell r="G322">
            <v>0</v>
          </cell>
        </row>
        <row r="323">
          <cell r="A323">
            <v>671300</v>
          </cell>
          <cell r="B323" t="str">
            <v>PENALITES NON CONFORMITES</v>
          </cell>
          <cell r="G323">
            <v>0</v>
          </cell>
        </row>
        <row r="324">
          <cell r="A324">
            <v>671400</v>
          </cell>
          <cell r="B324" t="str">
            <v>CREANCES IRRECOUVRABLES</v>
          </cell>
          <cell r="G324">
            <v>0</v>
          </cell>
        </row>
        <row r="325">
          <cell r="A325">
            <v>671500</v>
          </cell>
          <cell r="B325" t="str">
            <v>SUBVENTIONS ACCORDEES</v>
          </cell>
          <cell r="G325">
            <v>0</v>
          </cell>
        </row>
        <row r="326">
          <cell r="A326">
            <v>671600</v>
          </cell>
          <cell r="B326" t="str">
            <v>PENALITES DEDIT MARCHE</v>
          </cell>
          <cell r="G326">
            <v>0</v>
          </cell>
        </row>
        <row r="327">
          <cell r="A327">
            <v>671800</v>
          </cell>
          <cell r="B327" t="str">
            <v>AUTRES CHARGES EXCEPTIONNELLES</v>
          </cell>
          <cell r="G327">
            <v>0</v>
          </cell>
        </row>
        <row r="328">
          <cell r="A328">
            <v>672000</v>
          </cell>
          <cell r="B328" t="str">
            <v>CH.EXCEPT.SUR EXERC.ANTERIEURS</v>
          </cell>
          <cell r="G328">
            <v>0</v>
          </cell>
        </row>
        <row r="329">
          <cell r="A329">
            <v>672500</v>
          </cell>
          <cell r="B329" t="str">
            <v>CH.EXEP EX ANTERIEURS NON DEDUCTIBL</v>
          </cell>
          <cell r="G329">
            <v>0</v>
          </cell>
        </row>
        <row r="330">
          <cell r="A330">
            <v>675000</v>
          </cell>
          <cell r="B330" t="str">
            <v>VALEUR COMPTABLE DES ACTIFS CEDES</v>
          </cell>
          <cell r="G330">
            <v>0</v>
          </cell>
        </row>
        <row r="331">
          <cell r="A331">
            <v>681120</v>
          </cell>
          <cell r="B331" t="str">
            <v>DOTATIONS AMORTISSEMENTS</v>
          </cell>
          <cell r="G331">
            <v>0</v>
          </cell>
        </row>
        <row r="332">
          <cell r="A332">
            <v>681200</v>
          </cell>
          <cell r="B332" t="str">
            <v>DOT.AMORTISSEMENTS CHARGES</v>
          </cell>
          <cell r="G332">
            <v>0</v>
          </cell>
        </row>
        <row r="333">
          <cell r="A333">
            <v>681500</v>
          </cell>
          <cell r="B333" t="str">
            <v>DOT.CHARGES CONGES PAYES</v>
          </cell>
          <cell r="G333">
            <v>0</v>
          </cell>
        </row>
        <row r="334">
          <cell r="A334">
            <v>681550</v>
          </cell>
          <cell r="B334" t="str">
            <v>DOT.PROV. RISQUE EXPLOITATION DIVER</v>
          </cell>
          <cell r="G334">
            <v>0</v>
          </cell>
        </row>
        <row r="335">
          <cell r="A335">
            <v>681600</v>
          </cell>
          <cell r="B335" t="str">
            <v>DOT.PROVISIONS IMMOS INCORPORELLES</v>
          </cell>
          <cell r="G335">
            <v>0</v>
          </cell>
        </row>
        <row r="336">
          <cell r="A336">
            <v>681700</v>
          </cell>
          <cell r="B336" t="str">
            <v>DOT. AUX PROVISIONS STOCKS</v>
          </cell>
          <cell r="G336">
            <v>0</v>
          </cell>
        </row>
        <row r="337">
          <cell r="A337">
            <v>681730</v>
          </cell>
          <cell r="B337" t="str">
            <v>DOT.PROV CREANCES DOUTEUSES</v>
          </cell>
          <cell r="G337">
            <v>0</v>
          </cell>
          <cell r="H337">
            <v>26178.07</v>
          </cell>
        </row>
        <row r="338">
          <cell r="A338">
            <v>681740</v>
          </cell>
          <cell r="B338" t="str">
            <v>DOT.PROVISION CREANCES LITIGIEUSES</v>
          </cell>
          <cell r="G338">
            <v>0</v>
          </cell>
        </row>
        <row r="339">
          <cell r="A339">
            <v>686000</v>
          </cell>
          <cell r="B339" t="str">
            <v>DOT.CHARGES SUR EMPRUNT</v>
          </cell>
          <cell r="G339">
            <v>0</v>
          </cell>
        </row>
        <row r="340">
          <cell r="A340">
            <v>686500</v>
          </cell>
          <cell r="B340" t="str">
            <v>DOT.PROVISION RISQUE FINANCIER</v>
          </cell>
          <cell r="G340">
            <v>0</v>
          </cell>
        </row>
        <row r="341">
          <cell r="A341">
            <v>687120</v>
          </cell>
          <cell r="B341" t="str">
            <v>DOTATION EXCEPTIONNELLE</v>
          </cell>
          <cell r="G341">
            <v>0</v>
          </cell>
        </row>
        <row r="342">
          <cell r="A342">
            <v>687250</v>
          </cell>
          <cell r="B342" t="str">
            <v>PROVISIONS AMORTISSEMENTS DEROGATOI</v>
          </cell>
          <cell r="G342">
            <v>0</v>
          </cell>
        </row>
        <row r="343">
          <cell r="A343">
            <v>687300</v>
          </cell>
          <cell r="B343" t="str">
            <v>DOTATIONS PROVISIONS REGLEMENTEES</v>
          </cell>
          <cell r="G343">
            <v>0</v>
          </cell>
        </row>
        <row r="344">
          <cell r="A344">
            <v>691000</v>
          </cell>
          <cell r="B344" t="str">
            <v>PARTICIPATION DES SALARIES</v>
          </cell>
          <cell r="G344">
            <v>0</v>
          </cell>
        </row>
        <row r="345">
          <cell r="A345">
            <v>695100</v>
          </cell>
          <cell r="B345" t="str">
            <v>IMPOT SOCIETES</v>
          </cell>
          <cell r="G345">
            <v>0</v>
          </cell>
        </row>
        <row r="346">
          <cell r="A346">
            <v>695150</v>
          </cell>
          <cell r="B346" t="str">
            <v>IMPOT SOCIETE REDRESSEMENT FISCAL</v>
          </cell>
          <cell r="G346">
            <v>0</v>
          </cell>
        </row>
        <row r="347">
          <cell r="A347">
            <v>697000</v>
          </cell>
          <cell r="B347" t="str">
            <v>IMPOT FORFAITAIRE ANNUEL</v>
          </cell>
          <cell r="G347">
            <v>0</v>
          </cell>
        </row>
        <row r="348">
          <cell r="A348" t="str">
            <v>Total Classe</v>
          </cell>
          <cell r="B348">
            <v>6</v>
          </cell>
          <cell r="G348">
            <v>0</v>
          </cell>
        </row>
        <row r="349">
          <cell r="A349">
            <v>701000</v>
          </cell>
          <cell r="B349" t="str">
            <v>VENTE DE PRODUITS FINIS</v>
          </cell>
          <cell r="G349">
            <v>0</v>
          </cell>
          <cell r="H349">
            <v>151740.41999999998</v>
          </cell>
        </row>
        <row r="350">
          <cell r="A350">
            <v>701500</v>
          </cell>
          <cell r="B350" t="str">
            <v>VENTES PHYTOS LUXEMBOURG</v>
          </cell>
          <cell r="G350">
            <v>0</v>
          </cell>
        </row>
        <row r="351">
          <cell r="A351">
            <v>703000</v>
          </cell>
          <cell r="B351" t="str">
            <v>VENTES DE DECHETS</v>
          </cell>
          <cell r="G351">
            <v>0</v>
          </cell>
        </row>
        <row r="352">
          <cell r="A352">
            <v>705000</v>
          </cell>
          <cell r="B352" t="str">
            <v xml:space="preserve">VENTES VPC SITE </v>
          </cell>
          <cell r="G352">
            <v>0</v>
          </cell>
        </row>
        <row r="353">
          <cell r="A353">
            <v>708300</v>
          </cell>
          <cell r="B353" t="str">
            <v>REVENUS DE LOCATIONS</v>
          </cell>
          <cell r="G353">
            <v>0</v>
          </cell>
        </row>
        <row r="354">
          <cell r="A354">
            <v>708500</v>
          </cell>
          <cell r="B354" t="str">
            <v>LOCATIONS VREDO</v>
          </cell>
          <cell r="G354">
            <v>0</v>
          </cell>
        </row>
        <row r="355">
          <cell r="A355">
            <v>708800</v>
          </cell>
          <cell r="B355" t="str">
            <v>PRODUITS DIVERS</v>
          </cell>
          <cell r="G355">
            <v>0</v>
          </cell>
        </row>
        <row r="356">
          <cell r="A356">
            <v>709000</v>
          </cell>
          <cell r="B356" t="str">
            <v>RFA GAZONS CENTRALES</v>
          </cell>
          <cell r="G356">
            <v>0</v>
          </cell>
        </row>
        <row r="357">
          <cell r="A357">
            <v>709100</v>
          </cell>
          <cell r="B357" t="str">
            <v>RFA INCLUSES DANS PRIX VENTE</v>
          </cell>
          <cell r="G357">
            <v>0</v>
          </cell>
        </row>
        <row r="358">
          <cell r="A358">
            <v>709200</v>
          </cell>
          <cell r="B358" t="str">
            <v>RFA FOURRAGERES</v>
          </cell>
          <cell r="G358">
            <v>0</v>
          </cell>
        </row>
        <row r="359">
          <cell r="A359">
            <v>709700</v>
          </cell>
          <cell r="B359" t="str">
            <v>REMISES SUR VENTES MARCHANDISES</v>
          </cell>
          <cell r="G359">
            <v>0</v>
          </cell>
          <cell r="H359">
            <v>26178.07</v>
          </cell>
        </row>
        <row r="360">
          <cell r="A360">
            <v>722000</v>
          </cell>
          <cell r="B360" t="str">
            <v>PRODUITS ACCESSOIRES</v>
          </cell>
          <cell r="G360">
            <v>0</v>
          </cell>
        </row>
        <row r="361">
          <cell r="A361">
            <v>730000</v>
          </cell>
          <cell r="B361" t="str">
            <v>R.R.R. ACCORDES</v>
          </cell>
          <cell r="G361">
            <v>0</v>
          </cell>
        </row>
        <row r="362">
          <cell r="A362">
            <v>730300</v>
          </cell>
          <cell r="B362" t="str">
            <v>ECART DE FACTURATION</v>
          </cell>
          <cell r="G362">
            <v>0</v>
          </cell>
        </row>
        <row r="363">
          <cell r="A363">
            <v>730400</v>
          </cell>
          <cell r="B363" t="str">
            <v>RFC GAZON CENTRALES</v>
          </cell>
          <cell r="G363">
            <v>0</v>
          </cell>
        </row>
        <row r="364">
          <cell r="A364">
            <v>740000</v>
          </cell>
          <cell r="B364" t="str">
            <v>SUBVENTIONS RECUES</v>
          </cell>
          <cell r="G364">
            <v>0</v>
          </cell>
        </row>
        <row r="365">
          <cell r="A365">
            <v>745000</v>
          </cell>
          <cell r="B365" t="str">
            <v>SUBVENTIONS RECUES</v>
          </cell>
          <cell r="G365">
            <v>0</v>
          </cell>
        </row>
        <row r="366">
          <cell r="A366">
            <v>751100</v>
          </cell>
          <cell r="B366" t="str">
            <v>REDEVANCES POUR CONCESSION,BREVET..</v>
          </cell>
          <cell r="G366">
            <v>0</v>
          </cell>
        </row>
        <row r="367">
          <cell r="A367">
            <v>755500</v>
          </cell>
          <cell r="B367" t="str">
            <v>QUOTE PART RESULTAT GIE</v>
          </cell>
          <cell r="G367">
            <v>0</v>
          </cell>
        </row>
        <row r="368">
          <cell r="A368">
            <v>758000</v>
          </cell>
          <cell r="B368" t="str">
            <v>DIFFERENCES DE REGLEMENTS</v>
          </cell>
          <cell r="G368">
            <v>0</v>
          </cell>
        </row>
        <row r="369">
          <cell r="A369">
            <v>763800</v>
          </cell>
          <cell r="B369" t="str">
            <v>REVENUS DES CREANCES DIVERSES</v>
          </cell>
          <cell r="G369">
            <v>0</v>
          </cell>
        </row>
        <row r="370">
          <cell r="A370">
            <v>764000</v>
          </cell>
          <cell r="B370" t="str">
            <v>REVENU DES VMP</v>
          </cell>
          <cell r="G370">
            <v>0</v>
          </cell>
        </row>
        <row r="371">
          <cell r="A371">
            <v>765000</v>
          </cell>
          <cell r="B371" t="str">
            <v>ESCOMPTES OBTENUS</v>
          </cell>
          <cell r="G371">
            <v>0</v>
          </cell>
        </row>
        <row r="372">
          <cell r="A372">
            <v>766000</v>
          </cell>
          <cell r="B372" t="str">
            <v>ECART DE CHANGE</v>
          </cell>
          <cell r="G372">
            <v>0</v>
          </cell>
        </row>
        <row r="373">
          <cell r="A373">
            <v>768000</v>
          </cell>
          <cell r="B373" t="str">
            <v>AUTRES PRODUITS FINANCIERS</v>
          </cell>
          <cell r="G373">
            <v>0</v>
          </cell>
        </row>
        <row r="374">
          <cell r="A374">
            <v>768700</v>
          </cell>
          <cell r="B374" t="str">
            <v>ECART EUROS</v>
          </cell>
          <cell r="G374">
            <v>0</v>
          </cell>
        </row>
        <row r="375">
          <cell r="A375">
            <v>768800</v>
          </cell>
          <cell r="B375" t="str">
            <v>ECART DE CONVERSION EUROS</v>
          </cell>
          <cell r="G375">
            <v>0</v>
          </cell>
        </row>
        <row r="376">
          <cell r="A376">
            <v>769000</v>
          </cell>
          <cell r="B376" t="str">
            <v>PRODUITS DIVERS</v>
          </cell>
          <cell r="G376">
            <v>0</v>
          </cell>
        </row>
        <row r="377">
          <cell r="A377">
            <v>771100</v>
          </cell>
          <cell r="B377" t="str">
            <v>INDEMNITES CULTURE</v>
          </cell>
          <cell r="G377">
            <v>0</v>
          </cell>
        </row>
        <row r="378">
          <cell r="A378">
            <v>771400</v>
          </cell>
          <cell r="B378" t="str">
            <v>REGUL CLIENTS ET FOURNISSEURS</v>
          </cell>
          <cell r="G378">
            <v>0</v>
          </cell>
        </row>
        <row r="379">
          <cell r="A379">
            <v>771500</v>
          </cell>
          <cell r="B379" t="str">
            <v>BUDGET SEMOIR</v>
          </cell>
          <cell r="G379">
            <v>0</v>
          </cell>
        </row>
        <row r="380">
          <cell r="A380">
            <v>771700</v>
          </cell>
          <cell r="B380" t="str">
            <v>DEGREVEMENT D'IMPOTS</v>
          </cell>
          <cell r="G380">
            <v>0</v>
          </cell>
        </row>
        <row r="381">
          <cell r="A381">
            <v>771800</v>
          </cell>
          <cell r="B381" t="str">
            <v>AUTRES PRODUITS EXCEPTIONNELS</v>
          </cell>
          <cell r="G381">
            <v>0</v>
          </cell>
        </row>
        <row r="382">
          <cell r="A382">
            <v>772000</v>
          </cell>
          <cell r="B382" t="str">
            <v>PRODUITS EXERCICES ANTERIEURS</v>
          </cell>
          <cell r="G382">
            <v>0</v>
          </cell>
        </row>
        <row r="383">
          <cell r="A383">
            <v>775000</v>
          </cell>
          <cell r="B383" t="str">
            <v>PRODUITS DE CESSION IMMOS</v>
          </cell>
          <cell r="G383">
            <v>0</v>
          </cell>
        </row>
        <row r="384">
          <cell r="A384">
            <v>777000</v>
          </cell>
          <cell r="B384" t="str">
            <v>SUBVENTION VIREE CPTE RESULTAT</v>
          </cell>
          <cell r="G384">
            <v>0</v>
          </cell>
        </row>
        <row r="385">
          <cell r="A385">
            <v>778500</v>
          </cell>
          <cell r="B385" t="str">
            <v>PRODUITS EXCEPT ANNUL CHARG.EN IMMO</v>
          </cell>
          <cell r="G385">
            <v>0</v>
          </cell>
        </row>
        <row r="386">
          <cell r="A386">
            <v>778800</v>
          </cell>
          <cell r="B386" t="str">
            <v>AGIOS FACTURES CLIENTS</v>
          </cell>
          <cell r="G386">
            <v>0</v>
          </cell>
        </row>
        <row r="387">
          <cell r="A387">
            <v>781120</v>
          </cell>
          <cell r="B387" t="str">
            <v>REPRISE DOT.AMORTISSEMENTS</v>
          </cell>
          <cell r="G387">
            <v>0</v>
          </cell>
        </row>
        <row r="388">
          <cell r="A388">
            <v>781500</v>
          </cell>
          <cell r="B388" t="str">
            <v>REPRISE PROV.CHARGES EXPLOITATION</v>
          </cell>
          <cell r="G388">
            <v>0</v>
          </cell>
        </row>
        <row r="389">
          <cell r="A389">
            <v>781550</v>
          </cell>
          <cell r="B389" t="str">
            <v>REPRISE PROV.RISQUE EXPLOITION DIVE</v>
          </cell>
          <cell r="G389">
            <v>0</v>
          </cell>
        </row>
        <row r="390">
          <cell r="A390">
            <v>781700</v>
          </cell>
          <cell r="B390" t="str">
            <v>REPRISE PROVISION CREANCES DOUTEUSE</v>
          </cell>
          <cell r="G390">
            <v>0</v>
          </cell>
        </row>
        <row r="391">
          <cell r="A391">
            <v>786000</v>
          </cell>
          <cell r="B391" t="str">
            <v>DOTATION PRODUITS SUR EMPRUNTS</v>
          </cell>
          <cell r="G391">
            <v>0</v>
          </cell>
        </row>
        <row r="392">
          <cell r="A392">
            <v>786500</v>
          </cell>
          <cell r="B392" t="str">
            <v>REPRISE PROVISION FINANCIERE</v>
          </cell>
          <cell r="G392">
            <v>0</v>
          </cell>
        </row>
        <row r="393">
          <cell r="A393">
            <v>787120</v>
          </cell>
          <cell r="B393" t="str">
            <v>REPRISE DOTATION EXCEPTIONNELLE</v>
          </cell>
          <cell r="G393">
            <v>0</v>
          </cell>
        </row>
        <row r="394">
          <cell r="A394">
            <v>787250</v>
          </cell>
          <cell r="B394" t="str">
            <v>REPRISE PROVISION AMORT.DEROGATOIRE</v>
          </cell>
          <cell r="G394">
            <v>0</v>
          </cell>
        </row>
        <row r="395">
          <cell r="A395">
            <v>787500</v>
          </cell>
          <cell r="B395" t="str">
            <v>REPRISE PROV.EXCEPTIONNELLES</v>
          </cell>
          <cell r="G395">
            <v>0</v>
          </cell>
        </row>
        <row r="396">
          <cell r="A396">
            <v>791000</v>
          </cell>
          <cell r="B396" t="str">
            <v>TRANSFERT DE CHARGES D'EXPLOITATION</v>
          </cell>
          <cell r="G396">
            <v>0</v>
          </cell>
        </row>
        <row r="397">
          <cell r="A397">
            <v>797000</v>
          </cell>
          <cell r="B397" t="str">
            <v>TRANSFERT CHARGES EXCEPT</v>
          </cell>
          <cell r="G397">
            <v>0</v>
          </cell>
        </row>
        <row r="398">
          <cell r="A398" t="str">
            <v>Total Classe</v>
          </cell>
          <cell r="B398">
            <v>7</v>
          </cell>
          <cell r="G398">
            <v>0</v>
          </cell>
        </row>
        <row r="399">
          <cell r="A399">
            <v>890000</v>
          </cell>
          <cell r="B399" t="str">
            <v>COMPTE BILAN</v>
          </cell>
          <cell r="G399">
            <v>0</v>
          </cell>
        </row>
        <row r="400">
          <cell r="A400" t="str">
            <v>Total Classe</v>
          </cell>
          <cell r="B400">
            <v>8</v>
          </cell>
          <cell r="G400">
            <v>0</v>
          </cell>
        </row>
        <row r="401">
          <cell r="A401">
            <v>990000</v>
          </cell>
          <cell r="B401" t="str">
            <v>ATTENTE ANALYTIQUE</v>
          </cell>
          <cell r="G401">
            <v>0</v>
          </cell>
        </row>
        <row r="402">
          <cell r="A402">
            <v>998000</v>
          </cell>
          <cell r="B402" t="str">
            <v>ATTENTE AXE 4</v>
          </cell>
          <cell r="G402">
            <v>0</v>
          </cell>
        </row>
        <row r="403">
          <cell r="A403">
            <v>999000</v>
          </cell>
          <cell r="B403" t="str">
            <v>ATTENTE 2</v>
          </cell>
          <cell r="G403">
            <v>0</v>
          </cell>
        </row>
        <row r="404">
          <cell r="A404" t="str">
            <v>Total Classe</v>
          </cell>
          <cell r="B404">
            <v>9</v>
          </cell>
          <cell r="G404">
            <v>0</v>
          </cell>
        </row>
        <row r="405">
          <cell r="A405" t="str">
            <v>ATTENT</v>
          </cell>
          <cell r="B405" t="str">
            <v>COMPTE ATTENTE</v>
          </cell>
          <cell r="G405">
            <v>0</v>
          </cell>
        </row>
        <row r="406">
          <cell r="A406" t="str">
            <v>Total Classe</v>
          </cell>
          <cell r="B406" t="str">
            <v>A</v>
          </cell>
          <cell r="G406">
            <v>0</v>
          </cell>
        </row>
        <row r="407">
          <cell r="B407" t="str">
            <v>Total général</v>
          </cell>
          <cell r="G407">
            <v>0</v>
          </cell>
        </row>
        <row r="408">
          <cell r="A408">
            <v>990000</v>
          </cell>
          <cell r="B408" t="str">
            <v>ATTENTE ANALYTIQUE</v>
          </cell>
          <cell r="G408">
            <v>0</v>
          </cell>
        </row>
        <row r="409">
          <cell r="A409">
            <v>998000</v>
          </cell>
          <cell r="B409" t="str">
            <v>ATTENTE AXE 4</v>
          </cell>
          <cell r="G409">
            <v>0</v>
          </cell>
        </row>
        <row r="410">
          <cell r="A410">
            <v>999000</v>
          </cell>
          <cell r="B410" t="str">
            <v>ATTENTE 2</v>
          </cell>
          <cell r="G410">
            <v>0</v>
          </cell>
        </row>
        <row r="411">
          <cell r="A411" t="str">
            <v>Total Classe</v>
          </cell>
          <cell r="B411">
            <v>9</v>
          </cell>
          <cell r="G411">
            <v>0</v>
          </cell>
        </row>
        <row r="412">
          <cell r="A412" t="str">
            <v>ATTENT</v>
          </cell>
          <cell r="B412" t="str">
            <v>COMPTE ATTENTE</v>
          </cell>
          <cell r="G412">
            <v>0</v>
          </cell>
        </row>
        <row r="413">
          <cell r="A413" t="str">
            <v>Total Classe</v>
          </cell>
          <cell r="B413" t="str">
            <v>A</v>
          </cell>
          <cell r="G413">
            <v>0</v>
          </cell>
        </row>
        <row r="414">
          <cell r="B414" t="str">
            <v>Total général</v>
          </cell>
          <cell r="G414">
            <v>0</v>
          </cell>
        </row>
        <row r="415">
          <cell r="A415">
            <v>772000</v>
          </cell>
          <cell r="B415" t="str">
            <v>PRODUITS EXERCICES ANTERIEURS</v>
          </cell>
          <cell r="G415">
            <v>0</v>
          </cell>
        </row>
        <row r="416">
          <cell r="A416">
            <v>775000</v>
          </cell>
          <cell r="B416" t="str">
            <v>PRODUITS DE CESSION IMMOS</v>
          </cell>
          <cell r="G416">
            <v>0</v>
          </cell>
        </row>
        <row r="417">
          <cell r="A417">
            <v>777000</v>
          </cell>
          <cell r="B417" t="str">
            <v>SUBVENTION VIREE CPTE RESULTAT</v>
          </cell>
          <cell r="G417">
            <v>0</v>
          </cell>
        </row>
        <row r="418">
          <cell r="A418">
            <v>778500</v>
          </cell>
          <cell r="B418" t="str">
            <v>PRODUITS EXCEPT ANNUL CHARG.EN IMMO</v>
          </cell>
          <cell r="G418">
            <v>0</v>
          </cell>
        </row>
        <row r="419">
          <cell r="A419">
            <v>778800</v>
          </cell>
          <cell r="B419" t="str">
            <v>AGIOS FACTURES CLIENTS</v>
          </cell>
          <cell r="G419">
            <v>0</v>
          </cell>
        </row>
        <row r="420">
          <cell r="A420">
            <v>781120</v>
          </cell>
          <cell r="B420" t="str">
            <v>REPRISE DOT.AMORTISSEMENTS</v>
          </cell>
          <cell r="G420">
            <v>0</v>
          </cell>
        </row>
        <row r="421">
          <cell r="A421">
            <v>781500</v>
          </cell>
          <cell r="B421" t="str">
            <v>REPRISE PROV.CHARGES EXPLOITATION</v>
          </cell>
          <cell r="G421">
            <v>0</v>
          </cell>
        </row>
        <row r="422">
          <cell r="A422">
            <v>781550</v>
          </cell>
          <cell r="B422" t="str">
            <v>REPRISE PROV.RISQUE EXPLOITION DIVE</v>
          </cell>
          <cell r="G422">
            <v>0</v>
          </cell>
        </row>
        <row r="423">
          <cell r="A423">
            <v>781700</v>
          </cell>
          <cell r="B423" t="str">
            <v>REPRISE PROVISION CREANCES DOUTEUSE</v>
          </cell>
          <cell r="G423">
            <v>0</v>
          </cell>
        </row>
        <row r="424">
          <cell r="A424">
            <v>786000</v>
          </cell>
          <cell r="B424" t="str">
            <v>DOTATION PRODUITS SUR EMPRUNTS</v>
          </cell>
          <cell r="G424">
            <v>0</v>
          </cell>
        </row>
        <row r="425">
          <cell r="A425">
            <v>786500</v>
          </cell>
          <cell r="B425" t="str">
            <v>REPRISE PROVISION FINANCIERE</v>
          </cell>
          <cell r="G425">
            <v>0</v>
          </cell>
        </row>
        <row r="426">
          <cell r="A426">
            <v>787120</v>
          </cell>
          <cell r="B426" t="str">
            <v>REPRISE DOTATION EXCEPTIONNELLE</v>
          </cell>
          <cell r="G426">
            <v>0</v>
          </cell>
        </row>
        <row r="427">
          <cell r="A427">
            <v>787250</v>
          </cell>
          <cell r="B427" t="str">
            <v>REPRISE PROVISION AMORT.DEROGATOIRE</v>
          </cell>
          <cell r="G427">
            <v>0</v>
          </cell>
        </row>
        <row r="428">
          <cell r="A428">
            <v>787500</v>
          </cell>
          <cell r="B428" t="str">
            <v>REPRISE PROV.EXCEPTIONNELLES</v>
          </cell>
          <cell r="G428">
            <v>0</v>
          </cell>
        </row>
        <row r="429">
          <cell r="A429">
            <v>791000</v>
          </cell>
          <cell r="B429" t="str">
            <v>TRANSFERT DE CHARGES D'EXPLOITATION</v>
          </cell>
          <cell r="G429">
            <v>0</v>
          </cell>
        </row>
        <row r="430">
          <cell r="A430">
            <v>797000</v>
          </cell>
          <cell r="B430" t="str">
            <v>TRANSFERT CHARGES EXCEPT</v>
          </cell>
          <cell r="G430">
            <v>0</v>
          </cell>
        </row>
        <row r="431">
          <cell r="A431" t="str">
            <v>Total Classe</v>
          </cell>
          <cell r="B431">
            <v>7</v>
          </cell>
          <cell r="G431">
            <v>0</v>
          </cell>
        </row>
        <row r="432">
          <cell r="A432">
            <v>890000</v>
          </cell>
          <cell r="B432" t="str">
            <v>COMPTE BILAN</v>
          </cell>
          <cell r="G432">
            <v>0</v>
          </cell>
        </row>
        <row r="433">
          <cell r="A433" t="str">
            <v>Total Classe</v>
          </cell>
          <cell r="B433">
            <v>8</v>
          </cell>
          <cell r="G433">
            <v>0</v>
          </cell>
        </row>
        <row r="434">
          <cell r="A434">
            <v>990000</v>
          </cell>
          <cell r="B434" t="str">
            <v>ATTENTE ANALYTIQUE</v>
          </cell>
          <cell r="G434">
            <v>0</v>
          </cell>
        </row>
        <row r="435">
          <cell r="A435">
            <v>998000</v>
          </cell>
          <cell r="B435" t="str">
            <v>ATTENTE AXE 4</v>
          </cell>
          <cell r="G435">
            <v>0</v>
          </cell>
        </row>
        <row r="436">
          <cell r="A436">
            <v>999000</v>
          </cell>
          <cell r="B436" t="str">
            <v>ATTENTE 2</v>
          </cell>
        </row>
        <row r="437">
          <cell r="A437" t="str">
            <v>Total Classe</v>
          </cell>
          <cell r="B437">
            <v>9</v>
          </cell>
        </row>
        <row r="438">
          <cell r="A438" t="str">
            <v>ATTENT</v>
          </cell>
          <cell r="B438" t="str">
            <v>COMPTE ATTENTE</v>
          </cell>
        </row>
        <row r="439">
          <cell r="A439" t="str">
            <v>Total Classe</v>
          </cell>
          <cell r="B439" t="str">
            <v>A</v>
          </cell>
        </row>
        <row r="440">
          <cell r="B440" t="str">
            <v>Total général</v>
          </cell>
        </row>
        <row r="441">
          <cell r="A441">
            <v>106110</v>
          </cell>
          <cell r="B441" t="str">
            <v>RESERVE LEGALE</v>
          </cell>
        </row>
        <row r="442">
          <cell r="A442">
            <v>106880</v>
          </cell>
          <cell r="B442" t="str">
            <v>RESERVE EXTRAORDINAIRE</v>
          </cell>
        </row>
        <row r="443">
          <cell r="A443">
            <v>110000</v>
          </cell>
          <cell r="B443" t="str">
            <v>REPORT A NOUVEAU CREDITEUR</v>
          </cell>
        </row>
        <row r="444">
          <cell r="A444">
            <v>120000</v>
          </cell>
          <cell r="B444" t="str">
            <v>BENEFICE</v>
          </cell>
        </row>
        <row r="445">
          <cell r="A445">
            <v>128000</v>
          </cell>
          <cell r="B445" t="str">
            <v>RESULTAT DE L'EXERCICE</v>
          </cell>
        </row>
        <row r="446">
          <cell r="A446">
            <v>129000</v>
          </cell>
          <cell r="B446" t="str">
            <v>PERTE</v>
          </cell>
        </row>
        <row r="447">
          <cell r="A447">
            <v>131300</v>
          </cell>
          <cell r="B447" t="str">
            <v>SUBVENTIONS RECUES</v>
          </cell>
        </row>
        <row r="448">
          <cell r="A448">
            <v>139130</v>
          </cell>
          <cell r="B448" t="str">
            <v>SUBVENTIONS INSCRITES A P/P</v>
          </cell>
        </row>
        <row r="449">
          <cell r="A449">
            <v>143100</v>
          </cell>
          <cell r="B449" t="str">
            <v>PROV POUR HAUSSE DES PRIX</v>
          </cell>
        </row>
        <row r="450">
          <cell r="A450">
            <v>145000</v>
          </cell>
          <cell r="B450" t="str">
            <v>AMORTISSEMENTS DEROGATOIRES</v>
          </cell>
        </row>
        <row r="451">
          <cell r="A451">
            <v>151500</v>
          </cell>
          <cell r="B451" t="str">
            <v>PROVISION PERTE DE CHANGE</v>
          </cell>
        </row>
        <row r="452">
          <cell r="A452">
            <v>151800</v>
          </cell>
          <cell r="B452" t="str">
            <v>AUTRES PROVISIONS POUR RISQUES</v>
          </cell>
        </row>
        <row r="453">
          <cell r="A453">
            <v>158200</v>
          </cell>
          <cell r="B453" t="str">
            <v>PROV/CH.SOCIALES A PAYER</v>
          </cell>
        </row>
        <row r="454">
          <cell r="A454">
            <v>168110</v>
          </cell>
          <cell r="B454" t="str">
            <v>EMPRUNT CHAMPEX</v>
          </cell>
        </row>
        <row r="455">
          <cell r="A455">
            <v>168120</v>
          </cell>
          <cell r="B455" t="str">
            <v>EMPRUNT SNVB TERRAIN CONNANTRE</v>
          </cell>
        </row>
        <row r="456">
          <cell r="A456">
            <v>168121</v>
          </cell>
          <cell r="B456" t="str">
            <v>EMPRUNT HSBC CONNANTRE</v>
          </cell>
        </row>
        <row r="457">
          <cell r="A457">
            <v>168130</v>
          </cell>
          <cell r="B457" t="str">
            <v>EMPRUNT CIC EST TRESO</v>
          </cell>
        </row>
        <row r="458">
          <cell r="A458">
            <v>168140</v>
          </cell>
          <cell r="B458" t="str">
            <v>PRET EQUIPEMENT 200 KE N°20308225</v>
          </cell>
        </row>
        <row r="459">
          <cell r="A459">
            <v>168141</v>
          </cell>
          <cell r="B459" t="str">
            <v>PRET EQUIPEMENT 20341719 200 KE</v>
          </cell>
        </row>
        <row r="460">
          <cell r="A460">
            <v>168150</v>
          </cell>
          <cell r="B460" t="str">
            <v>EMPRUNT B.NL</v>
          </cell>
        </row>
        <row r="461">
          <cell r="A461">
            <v>201300</v>
          </cell>
          <cell r="B461" t="str">
            <v>FRAIS ETABLISSEMENT</v>
          </cell>
        </row>
        <row r="462">
          <cell r="A462">
            <v>203000</v>
          </cell>
          <cell r="B462" t="str">
            <v>FRAIS A REPARTIR</v>
          </cell>
        </row>
        <row r="463">
          <cell r="A463">
            <v>207000</v>
          </cell>
          <cell r="B463" t="str">
            <v>FONDS DE COMMERCE</v>
          </cell>
        </row>
        <row r="464">
          <cell r="A464">
            <v>208100</v>
          </cell>
          <cell r="B464" t="str">
            <v>PROGRAMMES ORDINATEUR</v>
          </cell>
        </row>
        <row r="465">
          <cell r="A465">
            <v>208200</v>
          </cell>
          <cell r="B465" t="str">
            <v>ETUDES</v>
          </cell>
        </row>
        <row r="466">
          <cell r="A466">
            <v>211100</v>
          </cell>
          <cell r="B466" t="str">
            <v>TERRAIN</v>
          </cell>
        </row>
        <row r="467">
          <cell r="A467">
            <v>213100</v>
          </cell>
          <cell r="B467" t="str">
            <v>CONSTRUCTIONS</v>
          </cell>
        </row>
        <row r="468">
          <cell r="A468">
            <v>213500</v>
          </cell>
          <cell r="B468" t="str">
            <v>AGENCEMENTS, INSTALLATIONS</v>
          </cell>
        </row>
        <row r="469">
          <cell r="A469">
            <v>215400</v>
          </cell>
          <cell r="B469" t="str">
            <v>MATERIEL OUTILLAGE</v>
          </cell>
        </row>
        <row r="470">
          <cell r="A470">
            <v>218200</v>
          </cell>
          <cell r="B470" t="str">
            <v>MATERIEL DE TRANSPORT</v>
          </cell>
        </row>
        <row r="471">
          <cell r="A471">
            <v>218300</v>
          </cell>
          <cell r="B471" t="str">
            <v>MATERIEL DE BUREAU</v>
          </cell>
        </row>
        <row r="472">
          <cell r="A472">
            <v>218350</v>
          </cell>
          <cell r="B472" t="str">
            <v>MOBILIER DE BUREAU</v>
          </cell>
        </row>
        <row r="473">
          <cell r="A473">
            <v>218420</v>
          </cell>
          <cell r="B473" t="str">
            <v>MOBILIER APPART BUSSY</v>
          </cell>
        </row>
        <row r="474">
          <cell r="A474">
            <v>231000</v>
          </cell>
          <cell r="B474" t="str">
            <v>IMMOS EN COURS</v>
          </cell>
        </row>
        <row r="475">
          <cell r="A475">
            <v>275000</v>
          </cell>
          <cell r="B475" t="str">
            <v>DEPOT ET CAUTIONNEMENT</v>
          </cell>
        </row>
        <row r="476">
          <cell r="A476">
            <v>280800</v>
          </cell>
          <cell r="B476" t="str">
            <v>AMORTS PROGRAMMES ORDINATEUR</v>
          </cell>
        </row>
        <row r="477">
          <cell r="A477">
            <v>280820</v>
          </cell>
          <cell r="B477" t="str">
            <v>AMORTS ETUDES</v>
          </cell>
        </row>
        <row r="478">
          <cell r="A478">
            <v>281310</v>
          </cell>
          <cell r="B478" t="str">
            <v>AMORTS CONSTRUCTIONS</v>
          </cell>
        </row>
        <row r="479">
          <cell r="A479">
            <v>281350</v>
          </cell>
          <cell r="B479" t="str">
            <v>AMORTS AGCTS INSTALLATIONS</v>
          </cell>
        </row>
        <row r="480">
          <cell r="A480">
            <v>281540</v>
          </cell>
          <cell r="B480" t="str">
            <v>AMORTS MATERIEL OUTILLAGE</v>
          </cell>
        </row>
        <row r="481">
          <cell r="A481">
            <v>281820</v>
          </cell>
          <cell r="B481" t="str">
            <v>AMORTS MATERIEL DE TRANSPORT</v>
          </cell>
        </row>
        <row r="482">
          <cell r="A482">
            <v>281830</v>
          </cell>
          <cell r="B482" t="str">
            <v>AMORTS MATERIEL BUREAU</v>
          </cell>
        </row>
        <row r="483">
          <cell r="A483">
            <v>281835</v>
          </cell>
          <cell r="B483" t="str">
            <v>AMORTS MOBILIER DE BUREAU</v>
          </cell>
        </row>
        <row r="484">
          <cell r="A484">
            <v>281842</v>
          </cell>
          <cell r="B484" t="str">
            <v>AMORTS MOBILIER BUSSY</v>
          </cell>
        </row>
        <row r="485">
          <cell r="A485">
            <v>290700</v>
          </cell>
          <cell r="B485" t="str">
            <v>AMORTS IMMOS INCORPORELLES</v>
          </cell>
        </row>
        <row r="486">
          <cell r="A486">
            <v>326000</v>
          </cell>
          <cell r="B486" t="str">
            <v>STOCK EMBALLAGES</v>
          </cell>
        </row>
        <row r="487">
          <cell r="A487">
            <v>371000</v>
          </cell>
          <cell r="B487" t="str">
            <v>STOCK MARCHANDISES</v>
          </cell>
        </row>
        <row r="488">
          <cell r="A488">
            <v>397000</v>
          </cell>
          <cell r="B488" t="str">
            <v>PROV POUR DEP DU STOCK MARCHANDISES</v>
          </cell>
        </row>
        <row r="489">
          <cell r="A489">
            <v>401000</v>
          </cell>
          <cell r="B489" t="str">
            <v>FOURNISSEURS</v>
          </cell>
        </row>
        <row r="490">
          <cell r="A490">
            <v>403000</v>
          </cell>
          <cell r="B490" t="str">
            <v>FOURNISSEURS EFFETS A PAYER</v>
          </cell>
        </row>
        <row r="491">
          <cell r="A491">
            <v>403001</v>
          </cell>
          <cell r="B491" t="str">
            <v>E.A.P.  JANVIER</v>
          </cell>
        </row>
        <row r="492">
          <cell r="A492">
            <v>403002</v>
          </cell>
          <cell r="B492" t="str">
            <v>E.A.P. FEVRIER</v>
          </cell>
        </row>
        <row r="493">
          <cell r="A493">
            <v>403003</v>
          </cell>
          <cell r="B493" t="str">
            <v>E.A.P. MARS</v>
          </cell>
        </row>
        <row r="494">
          <cell r="A494">
            <v>403004</v>
          </cell>
          <cell r="B494" t="str">
            <v>E.A.P. AVRIL</v>
          </cell>
        </row>
        <row r="495">
          <cell r="A495">
            <v>403005</v>
          </cell>
          <cell r="B495" t="str">
            <v>E.A.P. MAI</v>
          </cell>
        </row>
        <row r="496">
          <cell r="A496">
            <v>403006</v>
          </cell>
          <cell r="B496" t="str">
            <v>EFFETS A PAYER JUIN</v>
          </cell>
        </row>
        <row r="497">
          <cell r="A497">
            <v>403007</v>
          </cell>
          <cell r="B497" t="str">
            <v>E.A.P. JUILLET</v>
          </cell>
        </row>
        <row r="498">
          <cell r="A498">
            <v>403008</v>
          </cell>
          <cell r="B498" t="str">
            <v>E.A.P. AOUT</v>
          </cell>
        </row>
        <row r="499">
          <cell r="A499">
            <v>403009</v>
          </cell>
          <cell r="B499" t="str">
            <v>E.A.P.  SEPTEMBRE</v>
          </cell>
        </row>
        <row r="500">
          <cell r="A500">
            <v>403010</v>
          </cell>
          <cell r="B500" t="str">
            <v>E.A.P. OCTOBRE</v>
          </cell>
        </row>
        <row r="501">
          <cell r="A501">
            <v>403011</v>
          </cell>
          <cell r="B501" t="str">
            <v>E.A.P. NOVEMBRE</v>
          </cell>
        </row>
        <row r="502">
          <cell r="A502">
            <v>403012</v>
          </cell>
          <cell r="B502" t="str">
            <v>E.A.P. DECEMBRE</v>
          </cell>
        </row>
        <row r="503">
          <cell r="A503">
            <v>404000</v>
          </cell>
          <cell r="B503" t="str">
            <v>FOURNISSEURS D'IMMOBILISATION</v>
          </cell>
        </row>
        <row r="504">
          <cell r="A504">
            <v>408000</v>
          </cell>
          <cell r="B504" t="str">
            <v>FOURNISSEURS FACTURE NON PARVENUE</v>
          </cell>
        </row>
        <row r="505">
          <cell r="A505">
            <v>408010</v>
          </cell>
          <cell r="B505" t="str">
            <v>FACTURES A RECEVOIR INTER COMPAGNIE</v>
          </cell>
        </row>
        <row r="506">
          <cell r="A506">
            <v>409100</v>
          </cell>
          <cell r="B506" t="str">
            <v>ACOMPTES COMMANDES</v>
          </cell>
        </row>
        <row r="507">
          <cell r="A507">
            <v>409800</v>
          </cell>
          <cell r="B507" t="str">
            <v>RRR + AVOIRS FOURNISSEURS A OBTENIR</v>
          </cell>
        </row>
        <row r="508">
          <cell r="A508">
            <v>411000</v>
          </cell>
          <cell r="B508" t="str">
            <v>CLIENTS</v>
          </cell>
        </row>
        <row r="509">
          <cell r="A509">
            <v>411800</v>
          </cell>
          <cell r="B509" t="str">
            <v>CLIENTS CREANCES CEDES DAILLY</v>
          </cell>
        </row>
        <row r="510">
          <cell r="A510">
            <v>413000</v>
          </cell>
          <cell r="B510" t="str">
            <v>CLIENTS EFFETS A RECEVOIR</v>
          </cell>
        </row>
        <row r="511">
          <cell r="A511">
            <v>413001</v>
          </cell>
          <cell r="B511" t="str">
            <v>E.A.R. JANVIER</v>
          </cell>
        </row>
        <row r="512">
          <cell r="A512">
            <v>413002</v>
          </cell>
          <cell r="B512" t="str">
            <v>E.A.R. FEVRIER</v>
          </cell>
        </row>
        <row r="513">
          <cell r="A513">
            <v>413003</v>
          </cell>
          <cell r="B513" t="str">
            <v>E.A.R. MARS</v>
          </cell>
        </row>
        <row r="514">
          <cell r="A514">
            <v>413004</v>
          </cell>
          <cell r="B514" t="str">
            <v>E.A.R. AVRIL</v>
          </cell>
        </row>
        <row r="515">
          <cell r="A515">
            <v>413005</v>
          </cell>
          <cell r="B515" t="str">
            <v>E.A.R. MAI</v>
          </cell>
        </row>
        <row r="516">
          <cell r="A516">
            <v>413006</v>
          </cell>
          <cell r="B516" t="str">
            <v>E.A.R. JUIN</v>
          </cell>
        </row>
        <row r="517">
          <cell r="A517">
            <v>413007</v>
          </cell>
          <cell r="B517" t="str">
            <v>E.A.R. JUILLET</v>
          </cell>
        </row>
        <row r="518">
          <cell r="A518">
            <v>413008</v>
          </cell>
          <cell r="B518" t="str">
            <v>E.A.R. AOUT</v>
          </cell>
        </row>
        <row r="519">
          <cell r="A519">
            <v>413009</v>
          </cell>
          <cell r="B519" t="str">
            <v>E.A.R. SEPTEMBRE</v>
          </cell>
        </row>
        <row r="520">
          <cell r="A520">
            <v>413010</v>
          </cell>
          <cell r="B520" t="str">
            <v>E.A.R. OCTOBRE</v>
          </cell>
        </row>
        <row r="521">
          <cell r="A521">
            <v>413011</v>
          </cell>
          <cell r="B521" t="str">
            <v>E.A.R. NOVEMBRE</v>
          </cell>
        </row>
        <row r="522">
          <cell r="A522">
            <v>413012</v>
          </cell>
          <cell r="B522" t="str">
            <v>E.A.R. DECEMBRE</v>
          </cell>
        </row>
        <row r="523">
          <cell r="A523">
            <v>416000</v>
          </cell>
          <cell r="B523" t="str">
            <v>CLIENTS DOUTEUX</v>
          </cell>
        </row>
        <row r="524">
          <cell r="A524">
            <v>418000</v>
          </cell>
          <cell r="B524" t="str">
            <v>CLIENTS : FACTS A ETABLIR</v>
          </cell>
        </row>
        <row r="525">
          <cell r="A525">
            <v>418010</v>
          </cell>
          <cell r="B525" t="str">
            <v>INTERCO FACTURES A ETABLIR</v>
          </cell>
        </row>
        <row r="526">
          <cell r="A526">
            <v>419800</v>
          </cell>
          <cell r="B526" t="str">
            <v>RRR + AVOIRS A ACCORDER</v>
          </cell>
        </row>
        <row r="527">
          <cell r="A527">
            <v>419810</v>
          </cell>
          <cell r="B527" t="str">
            <v>INTERCO AVOIRS A ETABLIR</v>
          </cell>
        </row>
        <row r="528">
          <cell r="A528">
            <v>421000</v>
          </cell>
          <cell r="B528" t="str">
            <v>REMUNERATIONS DUES</v>
          </cell>
        </row>
        <row r="529">
          <cell r="A529">
            <v>422000</v>
          </cell>
          <cell r="B529" t="str">
            <v>COMITE D'ETABLISSEMENT</v>
          </cell>
        </row>
        <row r="530">
          <cell r="A530">
            <v>423000</v>
          </cell>
          <cell r="B530" t="str">
            <v>COLLECTIF SALARIES NOTES DE FRAIS</v>
          </cell>
        </row>
        <row r="531">
          <cell r="A531">
            <v>425000</v>
          </cell>
          <cell r="B531" t="str">
            <v>PERSONNEL AVANCES</v>
          </cell>
        </row>
        <row r="532">
          <cell r="A532">
            <v>425500</v>
          </cell>
          <cell r="B532" t="str">
            <v>PERSONNEL ACOMPTES SUR SALAIRES</v>
          </cell>
        </row>
        <row r="533">
          <cell r="A533">
            <v>427000</v>
          </cell>
          <cell r="B533" t="str">
            <v>SAISIES ARRET SUR SALAIRES</v>
          </cell>
        </row>
        <row r="534">
          <cell r="A534">
            <v>428200</v>
          </cell>
          <cell r="B534" t="str">
            <v>DETTES PROV/CONGES A PAYER</v>
          </cell>
        </row>
        <row r="535">
          <cell r="A535">
            <v>428400</v>
          </cell>
          <cell r="B535" t="str">
            <v>DETTE PARTICIPATION SALARIES</v>
          </cell>
        </row>
        <row r="536">
          <cell r="A536">
            <v>428600</v>
          </cell>
          <cell r="B536" t="str">
            <v>PERSONNEL : CHARGES A PAYER</v>
          </cell>
        </row>
        <row r="537">
          <cell r="A537">
            <v>431000</v>
          </cell>
          <cell r="B537" t="str">
            <v>U R S S A F</v>
          </cell>
        </row>
        <row r="538">
          <cell r="A538">
            <v>437100</v>
          </cell>
          <cell r="B538" t="str">
            <v>C.C.V.R.P.</v>
          </cell>
        </row>
        <row r="539">
          <cell r="A539">
            <v>437200</v>
          </cell>
          <cell r="B539" t="str">
            <v>CAISSE CADRES</v>
          </cell>
        </row>
        <row r="540">
          <cell r="A540">
            <v>437300</v>
          </cell>
          <cell r="B540" t="str">
            <v>RETRAITE SALARIES</v>
          </cell>
        </row>
        <row r="541">
          <cell r="A541">
            <v>437400</v>
          </cell>
          <cell r="B541" t="str">
            <v>ASSEDIC GARP</v>
          </cell>
        </row>
        <row r="542">
          <cell r="A542">
            <v>437500</v>
          </cell>
          <cell r="B542" t="str">
            <v>I.R.R.E.P.</v>
          </cell>
        </row>
        <row r="543">
          <cell r="A543">
            <v>437600</v>
          </cell>
          <cell r="B543" t="str">
            <v>I.R.P. - V.R.P.</v>
          </cell>
        </row>
        <row r="544">
          <cell r="A544">
            <v>438600</v>
          </cell>
          <cell r="B544" t="str">
            <v>ORGANIC</v>
          </cell>
        </row>
        <row r="545">
          <cell r="A545">
            <v>438700</v>
          </cell>
          <cell r="B545" t="str">
            <v>CHARGES/CONGES PAYES</v>
          </cell>
        </row>
        <row r="546">
          <cell r="A546">
            <v>438750</v>
          </cell>
          <cell r="B546" t="str">
            <v>INDEMNITES SS A RECEVOIR - IJSS</v>
          </cell>
        </row>
        <row r="547">
          <cell r="A547">
            <v>444000</v>
          </cell>
          <cell r="B547" t="str">
            <v>ETAT IMPOTS SUR LES BENEFICES</v>
          </cell>
        </row>
        <row r="548">
          <cell r="A548">
            <v>444900</v>
          </cell>
          <cell r="B548" t="str">
            <v>I.S. SUR CONTROLE FISCAL</v>
          </cell>
        </row>
        <row r="549">
          <cell r="A549">
            <v>445510</v>
          </cell>
          <cell r="B549" t="str">
            <v>TVA  A  PAYER</v>
          </cell>
        </row>
        <row r="550">
          <cell r="A550">
            <v>445550</v>
          </cell>
          <cell r="B550" t="str">
            <v>TVA C.E.E.</v>
          </cell>
        </row>
        <row r="551">
          <cell r="A551">
            <v>445660</v>
          </cell>
          <cell r="B551" t="str">
            <v xml:space="preserve">TVA DEDUCTIBLE DEBIT </v>
          </cell>
        </row>
        <row r="552">
          <cell r="A552">
            <v>445661</v>
          </cell>
          <cell r="B552" t="str">
            <v>TVA DEDUCTIBLE DEBITS 20,60%</v>
          </cell>
        </row>
        <row r="553">
          <cell r="A553">
            <v>445662</v>
          </cell>
          <cell r="B553" t="str">
            <v>TVA DEDUCTIBLE SERVICES 20,60 %</v>
          </cell>
        </row>
        <row r="554">
          <cell r="A554">
            <v>445665</v>
          </cell>
          <cell r="B554" t="str">
            <v>TVA SUR IMMOS</v>
          </cell>
        </row>
        <row r="555">
          <cell r="A555">
            <v>445670</v>
          </cell>
          <cell r="B555" t="str">
            <v>CREDIT DE TVA A REPORTER</v>
          </cell>
        </row>
        <row r="556">
          <cell r="A556">
            <v>445705</v>
          </cell>
        </row>
        <row r="557">
          <cell r="A557">
            <v>445710</v>
          </cell>
          <cell r="B557" t="str">
            <v>TVA COLLECTEE 5,50 %</v>
          </cell>
        </row>
        <row r="558">
          <cell r="A558">
            <v>445711</v>
          </cell>
          <cell r="B558" t="str">
            <v>TVA COLLECTEE 19,6%</v>
          </cell>
        </row>
        <row r="559">
          <cell r="A559">
            <v>445712</v>
          </cell>
          <cell r="B559" t="str">
            <v>TVA COLLECTEE CORSE</v>
          </cell>
        </row>
        <row r="560">
          <cell r="A560">
            <v>445713</v>
          </cell>
          <cell r="B560" t="str">
            <v>TVA COLLECTEE DOM TOM</v>
          </cell>
        </row>
        <row r="561">
          <cell r="A561">
            <v>445720</v>
          </cell>
          <cell r="B561" t="str">
            <v>TVA SUR CREANCES IRRECOUVRABLES</v>
          </cell>
        </row>
        <row r="562">
          <cell r="A562">
            <v>445830</v>
          </cell>
          <cell r="B562" t="str">
            <v>TVA Remboursement Crédit</v>
          </cell>
        </row>
        <row r="563">
          <cell r="A563">
            <v>445840</v>
          </cell>
          <cell r="B563" t="str">
            <v>TVA RECUPEREE D'AVANCE</v>
          </cell>
        </row>
        <row r="564">
          <cell r="A564">
            <v>445860</v>
          </cell>
          <cell r="B564" t="str">
            <v>TVA Fournisseurs FNP</v>
          </cell>
        </row>
        <row r="565">
          <cell r="A565">
            <v>445870</v>
          </cell>
          <cell r="B565" t="str">
            <v>TVA CLIENTS</v>
          </cell>
        </row>
        <row r="566">
          <cell r="A566">
            <v>445900</v>
          </cell>
          <cell r="B566" t="str">
            <v>TVA CREANCE SUR L'ETAT</v>
          </cell>
        </row>
        <row r="567">
          <cell r="A567">
            <v>448600</v>
          </cell>
          <cell r="B567" t="str">
            <v>ETAT : CHARGES A PAYER</v>
          </cell>
        </row>
        <row r="568">
          <cell r="A568">
            <v>448670</v>
          </cell>
          <cell r="B568" t="str">
            <v>INTERETS RETARD SUR TVA</v>
          </cell>
        </row>
        <row r="569">
          <cell r="A569">
            <v>448700</v>
          </cell>
          <cell r="B569" t="str">
            <v>ETAT : REMBTS A RECEVOIR</v>
          </cell>
        </row>
        <row r="570">
          <cell r="A570">
            <v>451001</v>
          </cell>
          <cell r="B570" t="str">
            <v>BARENBRUG HOLDING</v>
          </cell>
        </row>
        <row r="571">
          <cell r="A571">
            <v>451002</v>
          </cell>
          <cell r="B571" t="str">
            <v>BAR.TOURNEUR RECHERCHES</v>
          </cell>
        </row>
        <row r="572">
          <cell r="A572">
            <v>457000</v>
          </cell>
          <cell r="B572" t="str">
            <v>DIVIDENDES</v>
          </cell>
        </row>
        <row r="573">
          <cell r="A573">
            <v>458100</v>
          </cell>
          <cell r="B573" t="str">
            <v>GIE FRANCE PROTEAGINEUX</v>
          </cell>
        </row>
        <row r="574">
          <cell r="A574">
            <v>467100</v>
          </cell>
          <cell r="B574" t="str">
            <v>DEBIT &amp; CREDIT DIVERS</v>
          </cell>
        </row>
        <row r="575">
          <cell r="A575">
            <v>468600</v>
          </cell>
          <cell r="B575" t="str">
            <v>D&amp;C DIVERS CH.A PAYER</v>
          </cell>
        </row>
        <row r="576">
          <cell r="A576">
            <v>471000</v>
          </cell>
          <cell r="B576" t="str">
            <v>COMPTE D'ATTENTE</v>
          </cell>
        </row>
        <row r="577">
          <cell r="A577">
            <v>471999</v>
          </cell>
          <cell r="B577" t="str">
            <v>ATTENTE REPRISE ECRITURES</v>
          </cell>
        </row>
        <row r="578">
          <cell r="A578">
            <v>476100</v>
          </cell>
          <cell r="B578" t="str">
            <v>DIFFERENCE CONVERSION ACTIF</v>
          </cell>
        </row>
        <row r="579">
          <cell r="A579">
            <v>477200</v>
          </cell>
          <cell r="B579" t="str">
            <v>DIFFERENCE CONVERSION PASSIF</v>
          </cell>
        </row>
        <row r="580">
          <cell r="A580">
            <v>484870</v>
          </cell>
          <cell r="B580" t="str">
            <v>PRODUITS CONSTATES D'AVANCES</v>
          </cell>
        </row>
        <row r="581">
          <cell r="A581">
            <v>486000</v>
          </cell>
          <cell r="B581" t="str">
            <v>CHARGES CONSTATEES D'AVANCE</v>
          </cell>
        </row>
        <row r="582">
          <cell r="A582">
            <v>487000</v>
          </cell>
          <cell r="B582" t="str">
            <v>PRODUITS CONSTATES D'AVANCE</v>
          </cell>
        </row>
        <row r="583">
          <cell r="A583">
            <v>491000</v>
          </cell>
          <cell r="B583" t="str">
            <v>PROV CLIENTS LITIGIEUX</v>
          </cell>
        </row>
        <row r="584">
          <cell r="A584">
            <v>491300</v>
          </cell>
          <cell r="B584" t="str">
            <v>PROV. CLIENTS DOUTEUX</v>
          </cell>
        </row>
        <row r="585">
          <cell r="A585">
            <v>491500</v>
          </cell>
          <cell r="B585" t="str">
            <v>PROVISION DEBITEURS DIVERS</v>
          </cell>
        </row>
        <row r="586">
          <cell r="A586">
            <v>499000</v>
          </cell>
          <cell r="B586" t="str">
            <v>COMPTE D'ATTENTE</v>
          </cell>
        </row>
        <row r="587">
          <cell r="A587">
            <v>500000</v>
          </cell>
          <cell r="B587" t="str">
            <v>VALEUR MOBILIERE DE PLACEMENT</v>
          </cell>
        </row>
        <row r="588">
          <cell r="A588">
            <v>503000</v>
          </cell>
          <cell r="B588" t="str">
            <v>SICAV TRESORERIE</v>
          </cell>
        </row>
        <row r="589">
          <cell r="A589">
            <v>511200</v>
          </cell>
          <cell r="B589" t="str">
            <v>CHEQUES A ENCAISSER</v>
          </cell>
        </row>
        <row r="590">
          <cell r="A590">
            <v>511500</v>
          </cell>
          <cell r="B590" t="str">
            <v>ESCOMPTE EN COMPTE</v>
          </cell>
        </row>
        <row r="591">
          <cell r="A591">
            <v>511600</v>
          </cell>
          <cell r="B591" t="str">
            <v>TIRAGE ESCOMPTE EN COMPTE</v>
          </cell>
        </row>
        <row r="592">
          <cell r="A592">
            <v>512000</v>
          </cell>
          <cell r="B592" t="str">
            <v>BANQUE SNVB</v>
          </cell>
        </row>
        <row r="593">
          <cell r="A593">
            <v>512100</v>
          </cell>
          <cell r="B593" t="str">
            <v>CRCA BUSSY</v>
          </cell>
        </row>
        <row r="594">
          <cell r="A594">
            <v>512200</v>
          </cell>
          <cell r="B594" t="str">
            <v>CRCA FERE</v>
          </cell>
        </row>
        <row r="595">
          <cell r="A595">
            <v>512300</v>
          </cell>
          <cell r="B595" t="str">
            <v>BRED</v>
          </cell>
        </row>
        <row r="596">
          <cell r="A596">
            <v>512350</v>
          </cell>
          <cell r="B596" t="str">
            <v>PALATINE</v>
          </cell>
        </row>
        <row r="597">
          <cell r="A597">
            <v>512400</v>
          </cell>
          <cell r="B597" t="str">
            <v>BANQUE HERVET</v>
          </cell>
        </row>
        <row r="598">
          <cell r="A598">
            <v>512500</v>
          </cell>
          <cell r="B598" t="str">
            <v>SNVB HOLDING</v>
          </cell>
        </row>
        <row r="599">
          <cell r="A599">
            <v>512600</v>
          </cell>
          <cell r="B599" t="str">
            <v>CAISSE D'EPARGNE</v>
          </cell>
        </row>
        <row r="600">
          <cell r="A600">
            <v>512700</v>
          </cell>
          <cell r="B600" t="str">
            <v>BANQUE N S M</v>
          </cell>
        </row>
        <row r="601">
          <cell r="A601">
            <v>512800</v>
          </cell>
          <cell r="B601" t="str">
            <v>BANQUE GENERALE PHYTO</v>
          </cell>
        </row>
        <row r="602">
          <cell r="A602">
            <v>512900</v>
          </cell>
          <cell r="B602" t="str">
            <v>FORTIS BANK</v>
          </cell>
        </row>
        <row r="603">
          <cell r="A603">
            <v>518600</v>
          </cell>
          <cell r="B603" t="str">
            <v>CHARGES FINANCIERES A PAYER</v>
          </cell>
        </row>
        <row r="604">
          <cell r="A604">
            <v>518700</v>
          </cell>
          <cell r="B604" t="str">
            <v>PRODUITS FINANCIERS A RECEVOIR</v>
          </cell>
        </row>
        <row r="605">
          <cell r="A605">
            <v>519101</v>
          </cell>
          <cell r="B605" t="str">
            <v>MOB. SNVB</v>
          </cell>
        </row>
        <row r="606">
          <cell r="A606">
            <v>519102</v>
          </cell>
          <cell r="B606" t="str">
            <v>MOB. CRCA</v>
          </cell>
        </row>
        <row r="607">
          <cell r="A607">
            <v>519103</v>
          </cell>
          <cell r="B607" t="str">
            <v>MOB. NSM</v>
          </cell>
        </row>
        <row r="608">
          <cell r="A608">
            <v>519104</v>
          </cell>
          <cell r="B608" t="str">
            <v>MOB. CAISSE EPARGNE</v>
          </cell>
        </row>
        <row r="609">
          <cell r="A609">
            <v>519105</v>
          </cell>
          <cell r="B609" t="str">
            <v>MOB. BRED</v>
          </cell>
        </row>
        <row r="610">
          <cell r="A610">
            <v>519106</v>
          </cell>
          <cell r="B610" t="str">
            <v>MOB CRCA BUSSY</v>
          </cell>
        </row>
        <row r="611">
          <cell r="A611">
            <v>519107</v>
          </cell>
          <cell r="B611" t="str">
            <v>MOB BQUE HERVET</v>
          </cell>
        </row>
        <row r="612">
          <cell r="A612">
            <v>519108</v>
          </cell>
          <cell r="B612" t="str">
            <v>MOB. PALATINE</v>
          </cell>
        </row>
        <row r="613">
          <cell r="A613">
            <v>530000</v>
          </cell>
          <cell r="B613" t="str">
            <v>CAISSE</v>
          </cell>
        </row>
        <row r="614">
          <cell r="A614">
            <v>580000</v>
          </cell>
          <cell r="B614" t="str">
            <v>VIREMENTS INTERNES</v>
          </cell>
        </row>
        <row r="615">
          <cell r="A615">
            <v>602200</v>
          </cell>
          <cell r="B615" t="str">
            <v>ACHAT MATIERES CONSOMMABLES</v>
          </cell>
        </row>
        <row r="616">
          <cell r="A616">
            <v>602210</v>
          </cell>
          <cell r="B616" t="str">
            <v>VETEMENTS DE TRAVAIL</v>
          </cell>
        </row>
        <row r="617">
          <cell r="A617">
            <v>602250</v>
          </cell>
          <cell r="B617" t="str">
            <v>ACHAT PALETTES</v>
          </cell>
        </row>
        <row r="618">
          <cell r="A618">
            <v>602610</v>
          </cell>
          <cell r="B618" t="str">
            <v xml:space="preserve">ACHATS EMBALLAGES </v>
          </cell>
        </row>
        <row r="619">
          <cell r="A619">
            <v>602650</v>
          </cell>
          <cell r="B619" t="str">
            <v>ACHAT EMBALLAGES GAZON</v>
          </cell>
        </row>
        <row r="620">
          <cell r="A620">
            <v>603700</v>
          </cell>
          <cell r="B620" t="str">
            <v>VARIATION STOCK MARCHANDISES</v>
          </cell>
        </row>
        <row r="621">
          <cell r="A621">
            <v>603710</v>
          </cell>
          <cell r="B621" t="str">
            <v>VARIATION STOCK EMBALLAGES</v>
          </cell>
        </row>
        <row r="622">
          <cell r="A622">
            <v>606100</v>
          </cell>
          <cell r="B622" t="str">
            <v>EDF GDF EAU</v>
          </cell>
        </row>
        <row r="623">
          <cell r="A623">
            <v>606200</v>
          </cell>
          <cell r="B623" t="str">
            <v>ESSENCE</v>
          </cell>
        </row>
        <row r="624">
          <cell r="A624">
            <v>606210</v>
          </cell>
          <cell r="B624" t="str">
            <v>FIOUL</v>
          </cell>
        </row>
        <row r="625">
          <cell r="A625">
            <v>606300</v>
          </cell>
          <cell r="B625" t="str">
            <v>PETIT OUTILLAGE</v>
          </cell>
        </row>
        <row r="626">
          <cell r="A626">
            <v>606400</v>
          </cell>
          <cell r="B626" t="str">
            <v>FOURNITURES DE BUREAU</v>
          </cell>
        </row>
        <row r="627">
          <cell r="A627">
            <v>606800</v>
          </cell>
          <cell r="B627" t="str">
            <v>PRODUITS D'ENTRETIEN</v>
          </cell>
        </row>
        <row r="628">
          <cell r="A628">
            <v>607000</v>
          </cell>
          <cell r="B628" t="str">
            <v>ACHATS MARCHANDISES</v>
          </cell>
        </row>
        <row r="629">
          <cell r="A629">
            <v>607100</v>
          </cell>
          <cell r="B629" t="str">
            <v>ACHATS PRODUCTION CONNANTRE</v>
          </cell>
        </row>
        <row r="630">
          <cell r="A630">
            <v>607200</v>
          </cell>
          <cell r="B630" t="str">
            <v>ACHATS GROUPE BAR</v>
          </cell>
        </row>
        <row r="631">
          <cell r="A631">
            <v>607300</v>
          </cell>
          <cell r="B631" t="str">
            <v>ACHATS SOUS TRAITANTS</v>
          </cell>
        </row>
        <row r="632">
          <cell r="A632">
            <v>607400</v>
          </cell>
          <cell r="B632" t="str">
            <v>ACHATS ENROBES</v>
          </cell>
        </row>
        <row r="633">
          <cell r="A633">
            <v>607500</v>
          </cell>
          <cell r="B633" t="str">
            <v>ACHATS PHYTOS LUXEMBOURG</v>
          </cell>
        </row>
        <row r="634">
          <cell r="A634">
            <v>607800</v>
          </cell>
          <cell r="B634" t="str">
            <v>ACHATS ACCESS. SEMOIRS</v>
          </cell>
        </row>
        <row r="635">
          <cell r="A635">
            <v>607910</v>
          </cell>
          <cell r="B635" t="str">
            <v>ACHAT PRODUITS TRAITEMENT</v>
          </cell>
        </row>
        <row r="636">
          <cell r="A636">
            <v>608000</v>
          </cell>
          <cell r="B636" t="str">
            <v>DROITS DE DOUANE</v>
          </cell>
        </row>
        <row r="637">
          <cell r="A637">
            <v>608100</v>
          </cell>
          <cell r="B637" t="str">
            <v>INDEMNITES DE CULTURE</v>
          </cell>
        </row>
        <row r="638">
          <cell r="A638">
            <v>609000</v>
          </cell>
          <cell r="B638" t="str">
            <v>R.F.C.</v>
          </cell>
        </row>
        <row r="639">
          <cell r="A639">
            <v>611000</v>
          </cell>
          <cell r="B639" t="str">
            <v>PRESTATIONS EXTERIEURES</v>
          </cell>
        </row>
        <row r="640">
          <cell r="A640">
            <v>611200</v>
          </cell>
          <cell r="B640" t="str">
            <v>FRAIS SUR ESSAIS</v>
          </cell>
        </row>
        <row r="641">
          <cell r="A641">
            <v>611300</v>
          </cell>
          <cell r="B641" t="str">
            <v>DEVLPMT ESSAIS GROUPE</v>
          </cell>
        </row>
        <row r="642">
          <cell r="A642">
            <v>612000</v>
          </cell>
          <cell r="B642" t="str">
            <v>LEASING</v>
          </cell>
        </row>
        <row r="643">
          <cell r="A643">
            <v>612100</v>
          </cell>
          <cell r="B643" t="str">
            <v>LOCATION VEHICULE</v>
          </cell>
        </row>
        <row r="644">
          <cell r="A644">
            <v>613100</v>
          </cell>
          <cell r="B644" t="str">
            <v>STOCKAGE EXTERIEUR</v>
          </cell>
        </row>
        <row r="645">
          <cell r="A645">
            <v>613200</v>
          </cell>
          <cell r="B645" t="str">
            <v xml:space="preserve">LOCATIONS DIVERSES </v>
          </cell>
        </row>
        <row r="646">
          <cell r="A646">
            <v>613500</v>
          </cell>
          <cell r="B646" t="str">
            <v>LOCATION MATERIEL</v>
          </cell>
        </row>
        <row r="647">
          <cell r="A647">
            <v>613540</v>
          </cell>
          <cell r="B647" t="str">
            <v>LOCATION BENNES</v>
          </cell>
        </row>
        <row r="648">
          <cell r="A648">
            <v>613550</v>
          </cell>
          <cell r="B648" t="str">
            <v>LOCATION MATERIEL DE BUREAU</v>
          </cell>
        </row>
        <row r="649">
          <cell r="A649">
            <v>614000</v>
          </cell>
          <cell r="B649" t="str">
            <v>GARDIENNAGE ZAC</v>
          </cell>
        </row>
        <row r="650">
          <cell r="A650">
            <v>614200</v>
          </cell>
          <cell r="B650" t="str">
            <v>CHARGES LOCATIVES BUSSY</v>
          </cell>
        </row>
        <row r="651">
          <cell r="A651">
            <v>615200</v>
          </cell>
          <cell r="B651" t="str">
            <v>ENTRETIEN LOCAUX</v>
          </cell>
        </row>
        <row r="652">
          <cell r="A652">
            <v>615500</v>
          </cell>
          <cell r="B652" t="str">
            <v>ENTRETIEN MATERIEL OUTILLAGE</v>
          </cell>
        </row>
        <row r="653">
          <cell r="A653">
            <v>615510</v>
          </cell>
          <cell r="B653" t="str">
            <v>ENTRETIEN VEHICULES</v>
          </cell>
        </row>
        <row r="654">
          <cell r="A654">
            <v>615600</v>
          </cell>
          <cell r="B654" t="str">
            <v>ENTRETIEN MATERIEL DE BUREAU</v>
          </cell>
        </row>
        <row r="655">
          <cell r="A655">
            <v>615610</v>
          </cell>
          <cell r="B655" t="str">
            <v>MAINTENANCE INFORMATIQUE</v>
          </cell>
        </row>
        <row r="656">
          <cell r="A656">
            <v>615620</v>
          </cell>
          <cell r="B656" t="str">
            <v>FRAIS DE MISE EN SECURITE</v>
          </cell>
        </row>
        <row r="657">
          <cell r="A657">
            <v>615630</v>
          </cell>
          <cell r="B657" t="str">
            <v>TRAVAUX INFORMATIQUES</v>
          </cell>
        </row>
        <row r="658">
          <cell r="A658">
            <v>616100</v>
          </cell>
          <cell r="B658" t="str">
            <v>ASSURANCES DIVERSES</v>
          </cell>
        </row>
        <row r="659">
          <cell r="A659">
            <v>616200</v>
          </cell>
          <cell r="B659" t="str">
            <v>ASSURANCES AUTOS</v>
          </cell>
        </row>
        <row r="660">
          <cell r="A660">
            <v>617000</v>
          </cell>
          <cell r="B660" t="str">
            <v>ANALYSES</v>
          </cell>
        </row>
        <row r="661">
          <cell r="A661">
            <v>617200</v>
          </cell>
          <cell r="B661" t="str">
            <v>MATERIEL LABORATOIRE</v>
          </cell>
        </row>
        <row r="662">
          <cell r="A662">
            <v>617204</v>
          </cell>
          <cell r="B662" t="str">
            <v>ETUDES ET RECHERCHE GROUPE</v>
          </cell>
        </row>
        <row r="663">
          <cell r="A663">
            <v>617500</v>
          </cell>
          <cell r="B663" t="str">
            <v>FRAIS RECHERCHE TOURNEUR</v>
          </cell>
        </row>
        <row r="664">
          <cell r="A664">
            <v>617501</v>
          </cell>
          <cell r="B664" t="str">
            <v>FRAIS DE RECHERCHES ESPAGNE</v>
          </cell>
        </row>
        <row r="665">
          <cell r="A665">
            <v>618000</v>
          </cell>
          <cell r="B665" t="str">
            <v>ABONNEMENTS</v>
          </cell>
        </row>
        <row r="666">
          <cell r="A666">
            <v>618100</v>
          </cell>
          <cell r="B666" t="str">
            <v>DOCUMENTATION GENERALE</v>
          </cell>
        </row>
        <row r="667">
          <cell r="A667">
            <v>621100</v>
          </cell>
          <cell r="B667" t="str">
            <v>PERSONNEL INTERIMAIRE</v>
          </cell>
        </row>
        <row r="668">
          <cell r="A668">
            <v>621110</v>
          </cell>
          <cell r="B668" t="str">
            <v>PERSONNEL INTERIMAIRE GROUPE</v>
          </cell>
        </row>
        <row r="669">
          <cell r="A669">
            <v>622100</v>
          </cell>
          <cell r="B669" t="str">
            <v>COMMISSIONS SUR ACHATS</v>
          </cell>
        </row>
        <row r="670">
          <cell r="A670">
            <v>622200</v>
          </cell>
          <cell r="B670" t="str">
            <v>COMMISSIONS SUR VENTES</v>
          </cell>
        </row>
        <row r="671">
          <cell r="A671">
            <v>622400</v>
          </cell>
          <cell r="B671" t="str">
            <v>TRANSITAIRE</v>
          </cell>
        </row>
        <row r="672">
          <cell r="A672">
            <v>622600</v>
          </cell>
          <cell r="B672" t="str">
            <v>HONORAIRES</v>
          </cell>
        </row>
        <row r="673">
          <cell r="A673">
            <v>622650</v>
          </cell>
          <cell r="B673" t="str">
            <v>HONORAIRES ESPAGNE</v>
          </cell>
        </row>
        <row r="674">
          <cell r="A674">
            <v>622700</v>
          </cell>
          <cell r="B674" t="str">
            <v>FRAIS ACTE et CONTENTIEUX</v>
          </cell>
        </row>
        <row r="675">
          <cell r="A675">
            <v>622800</v>
          </cell>
          <cell r="B675" t="str">
            <v>RENSEIGNEMENTS COMMERCIAUX</v>
          </cell>
        </row>
        <row r="676">
          <cell r="A676">
            <v>622850</v>
          </cell>
          <cell r="B676" t="str">
            <v>SECRETARIAT EXTERIEUR</v>
          </cell>
        </row>
        <row r="677">
          <cell r="A677">
            <v>623000</v>
          </cell>
          <cell r="B677" t="str">
            <v>Bloque NE PAS UTILISER</v>
          </cell>
        </row>
        <row r="678">
          <cell r="A678">
            <v>623100</v>
          </cell>
          <cell r="B678" t="str">
            <v>ANNONCES PUBLICITAIRES</v>
          </cell>
        </row>
        <row r="679">
          <cell r="A679">
            <v>623110</v>
          </cell>
          <cell r="B679" t="str">
            <v>PROMO CATALOGUE CENTRALES</v>
          </cell>
        </row>
        <row r="680">
          <cell r="A680">
            <v>623120</v>
          </cell>
          <cell r="B680" t="str">
            <v>PART.OUVERTURE MAGASINS</v>
          </cell>
        </row>
        <row r="681">
          <cell r="A681">
            <v>623130</v>
          </cell>
          <cell r="B681" t="str">
            <v>PART.CATAL.PRIVES/MAILINGS</v>
          </cell>
        </row>
        <row r="682">
          <cell r="A682">
            <v>623140</v>
          </cell>
          <cell r="B682" t="str">
            <v>CHQ/ KDO/ACTIONS INCENTIVES</v>
          </cell>
        </row>
        <row r="683">
          <cell r="A683">
            <v>623150</v>
          </cell>
          <cell r="B683" t="str">
            <v>VOYAGES DPLCT CLIENTS</v>
          </cell>
        </row>
        <row r="684">
          <cell r="A684">
            <v>623200</v>
          </cell>
          <cell r="B684" t="str">
            <v>STANDS POUR SALONS</v>
          </cell>
        </row>
        <row r="685">
          <cell r="A685">
            <v>623300</v>
          </cell>
          <cell r="B685" t="str">
            <v>SALONS</v>
          </cell>
        </row>
        <row r="686">
          <cell r="A686">
            <v>623350</v>
          </cell>
          <cell r="B686" t="str">
            <v>SALONS CLIENTS</v>
          </cell>
        </row>
        <row r="687">
          <cell r="A687">
            <v>623400</v>
          </cell>
          <cell r="B687" t="str">
            <v>CADEAUX CLIENTELE</v>
          </cell>
        </row>
        <row r="688">
          <cell r="A688">
            <v>623500</v>
          </cell>
          <cell r="B688" t="str">
            <v>IMPRIMES ADMIN BARENBRUG</v>
          </cell>
        </row>
        <row r="689">
          <cell r="A689">
            <v>623600</v>
          </cell>
          <cell r="B689" t="str">
            <v>IMPRESSIONS CATAL. IMPRIMES</v>
          </cell>
        </row>
        <row r="690">
          <cell r="A690">
            <v>623610</v>
          </cell>
          <cell r="B690" t="str">
            <v>MAQUETTES PUBLICITAIRES</v>
          </cell>
        </row>
        <row r="691">
          <cell r="A691">
            <v>623620</v>
          </cell>
          <cell r="B691" t="str">
            <v>OBJETS PUBLICITAIRES</v>
          </cell>
        </row>
        <row r="692">
          <cell r="A692">
            <v>623800</v>
          </cell>
          <cell r="B692" t="str">
            <v>DONS POURBOIRES</v>
          </cell>
        </row>
        <row r="693">
          <cell r="A693">
            <v>624100</v>
          </cell>
          <cell r="B693" t="str">
            <v>TRANSPORT SUR ACHATS</v>
          </cell>
        </row>
        <row r="694">
          <cell r="A694">
            <v>624200</v>
          </cell>
          <cell r="B694" t="str">
            <v>TRANSPORT SUR VENTES</v>
          </cell>
        </row>
        <row r="695">
          <cell r="A695">
            <v>624250</v>
          </cell>
          <cell r="B695" t="str">
            <v>PORT SUR TRANSFERT</v>
          </cell>
        </row>
        <row r="696">
          <cell r="A696">
            <v>624300</v>
          </cell>
          <cell r="B696" t="str">
            <v>RAMASSAGE dechets CONNANTRE</v>
          </cell>
        </row>
        <row r="697">
          <cell r="A697">
            <v>624500</v>
          </cell>
          <cell r="B697" t="str">
            <v>PORT POUR LE COMPTE BAR.HOLLANDE</v>
          </cell>
        </row>
        <row r="698">
          <cell r="A698">
            <v>625100</v>
          </cell>
          <cell r="B698" t="str">
            <v>PEAGES, PARKINGS</v>
          </cell>
        </row>
        <row r="699">
          <cell r="A699">
            <v>625500</v>
          </cell>
          <cell r="B699" t="str">
            <v>FRAIS DEMENAGEMENT DU PERSONNEL</v>
          </cell>
        </row>
        <row r="700">
          <cell r="A700">
            <v>625600</v>
          </cell>
          <cell r="B700" t="str">
            <v>HOTELS, RESTAURANTS, VOYAGES</v>
          </cell>
        </row>
        <row r="701">
          <cell r="A701">
            <v>625610</v>
          </cell>
          <cell r="B701" t="str">
            <v>CONGRES</v>
          </cell>
        </row>
        <row r="702">
          <cell r="A702">
            <v>625650</v>
          </cell>
          <cell r="B702" t="str">
            <v>REUNIONS/REPAS STE</v>
          </cell>
        </row>
        <row r="703">
          <cell r="A703">
            <v>625700</v>
          </cell>
          <cell r="B703" t="str">
            <v>RECEPTIONS, INVITATIONS</v>
          </cell>
        </row>
        <row r="704">
          <cell r="A704">
            <v>626000</v>
          </cell>
          <cell r="B704" t="str">
            <v>FRAIS POSTAUX</v>
          </cell>
        </row>
        <row r="705">
          <cell r="A705">
            <v>626100</v>
          </cell>
          <cell r="B705" t="str">
            <v xml:space="preserve">TELECOM </v>
          </cell>
        </row>
        <row r="706">
          <cell r="A706">
            <v>626150</v>
          </cell>
          <cell r="B706" t="str">
            <v xml:space="preserve">TELEPHONES MOBILES </v>
          </cell>
        </row>
        <row r="707">
          <cell r="A707">
            <v>626200</v>
          </cell>
          <cell r="B707" t="str">
            <v>INTERNET</v>
          </cell>
        </row>
        <row r="708">
          <cell r="A708">
            <v>626300</v>
          </cell>
          <cell r="B708" t="str">
            <v>FAX</v>
          </cell>
        </row>
        <row r="709">
          <cell r="A709">
            <v>626400</v>
          </cell>
          <cell r="B709" t="str">
            <v>TELEPHONE LIGNE RESEAU INFORMATIQUE</v>
          </cell>
        </row>
        <row r="710">
          <cell r="A710">
            <v>627800</v>
          </cell>
          <cell r="B710" t="str">
            <v>FRAIS ET COMM BANCAIRES</v>
          </cell>
        </row>
        <row r="711">
          <cell r="A711">
            <v>627850</v>
          </cell>
          <cell r="B711" t="str">
            <v>FRAIS BANCAIRES PHYTOS</v>
          </cell>
        </row>
        <row r="712">
          <cell r="A712">
            <v>628000</v>
          </cell>
          <cell r="B712" t="str">
            <v>PARTICIPATION GIE</v>
          </cell>
        </row>
        <row r="713">
          <cell r="A713">
            <v>628100</v>
          </cell>
          <cell r="B713" t="str">
            <v>COTISATIONS</v>
          </cell>
        </row>
        <row r="714">
          <cell r="A714">
            <v>628400</v>
          </cell>
          <cell r="B714" t="str">
            <v>FRAIS DE RECRUTEMENT</v>
          </cell>
        </row>
        <row r="715">
          <cell r="A715">
            <v>631200</v>
          </cell>
          <cell r="B715" t="str">
            <v>TAXE D'APPRENTISSAGE</v>
          </cell>
        </row>
        <row r="716">
          <cell r="A716">
            <v>633300</v>
          </cell>
          <cell r="B716" t="str">
            <v>FORMATION PROFESSIONNELLE</v>
          </cell>
        </row>
        <row r="717">
          <cell r="A717">
            <v>633400</v>
          </cell>
          <cell r="B717" t="str">
            <v>EFFORT CONSTRUCTION</v>
          </cell>
        </row>
        <row r="718">
          <cell r="A718">
            <v>635110</v>
          </cell>
          <cell r="B718" t="str">
            <v>TAXE PROFESSIONNELLE</v>
          </cell>
        </row>
        <row r="719">
          <cell r="A719">
            <v>635120</v>
          </cell>
          <cell r="B719" t="str">
            <v>IMPOTS LOCAUX</v>
          </cell>
        </row>
        <row r="720">
          <cell r="A720">
            <v>635130</v>
          </cell>
          <cell r="B720" t="str">
            <v>TAXE SUR LES BUREAUX</v>
          </cell>
        </row>
        <row r="721">
          <cell r="A721">
            <v>635140</v>
          </cell>
          <cell r="B721" t="str">
            <v>TAXE VEHICULES DE TOURISME</v>
          </cell>
        </row>
        <row r="722">
          <cell r="A722">
            <v>635200</v>
          </cell>
          <cell r="B722" t="str">
            <v>TAXE GNIS</v>
          </cell>
        </row>
        <row r="723">
          <cell r="A723">
            <v>635400</v>
          </cell>
          <cell r="B723" t="str">
            <v>TIMBRES FISCAUX</v>
          </cell>
        </row>
        <row r="724">
          <cell r="A724">
            <v>635410</v>
          </cell>
          <cell r="B724" t="str">
            <v>VIGNETTES AUTO</v>
          </cell>
        </row>
        <row r="725">
          <cell r="A725">
            <v>635420</v>
          </cell>
          <cell r="B725" t="str">
            <v>CARTES GRISES</v>
          </cell>
        </row>
        <row r="726">
          <cell r="A726">
            <v>635500</v>
          </cell>
          <cell r="B726" t="str">
            <v>I.F.A.</v>
          </cell>
        </row>
        <row r="727">
          <cell r="A727">
            <v>635800</v>
          </cell>
          <cell r="B727" t="str">
            <v>AUTRES DROITS</v>
          </cell>
        </row>
        <row r="728">
          <cell r="A728">
            <v>637000</v>
          </cell>
          <cell r="B728" t="str">
            <v>COTISATIONS HANDICAPES</v>
          </cell>
        </row>
        <row r="729">
          <cell r="A729">
            <v>637100</v>
          </cell>
          <cell r="B729" t="str">
            <v>ORGANIC</v>
          </cell>
        </row>
        <row r="730">
          <cell r="A730">
            <v>637800</v>
          </cell>
          <cell r="B730" t="str">
            <v>TAXES DIVERSES</v>
          </cell>
        </row>
        <row r="731">
          <cell r="A731">
            <v>641100</v>
          </cell>
          <cell r="B731" t="str">
            <v>SALAIRES</v>
          </cell>
        </row>
        <row r="732">
          <cell r="A732">
            <v>641110</v>
          </cell>
          <cell r="B732" t="str">
            <v>COMMISSIONS</v>
          </cell>
        </row>
        <row r="733">
          <cell r="A733">
            <v>641200</v>
          </cell>
          <cell r="B733" t="str">
            <v>CONGES PAYES PROVISION</v>
          </cell>
        </row>
        <row r="734">
          <cell r="A734">
            <v>641300</v>
          </cell>
          <cell r="B734" t="str">
            <v>PRIME PANIER NUIT EXO</v>
          </cell>
        </row>
        <row r="735">
          <cell r="A735">
            <v>641400</v>
          </cell>
          <cell r="B735" t="str">
            <v>PRIME TRANSPORT</v>
          </cell>
        </row>
        <row r="736">
          <cell r="A736">
            <v>641410</v>
          </cell>
          <cell r="B736" t="str">
            <v>AVANTAGES EN NATURE</v>
          </cell>
        </row>
        <row r="737">
          <cell r="A737">
            <v>641420</v>
          </cell>
          <cell r="B737" t="str">
            <v>INDEMNITES DEPART</v>
          </cell>
        </row>
        <row r="738">
          <cell r="A738">
            <v>641500</v>
          </cell>
          <cell r="B738" t="str">
            <v>INDEMNITE LICENCIEMENT</v>
          </cell>
        </row>
        <row r="739">
          <cell r="A739">
            <v>641600</v>
          </cell>
          <cell r="B739" t="str">
            <v>REMBT SS A METTRE 438750</v>
          </cell>
        </row>
        <row r="740">
          <cell r="A740">
            <v>641700</v>
          </cell>
          <cell r="B740" t="str">
            <v>SOUTIEN EMPLOI JEUNES</v>
          </cell>
        </row>
        <row r="741">
          <cell r="A741">
            <v>645100</v>
          </cell>
          <cell r="B741" t="str">
            <v>URSSAF</v>
          </cell>
        </row>
        <row r="742">
          <cell r="A742">
            <v>645300</v>
          </cell>
          <cell r="B742" t="str">
            <v>RETRAITE CADRES</v>
          </cell>
        </row>
        <row r="743">
          <cell r="A743">
            <v>645310</v>
          </cell>
          <cell r="B743" t="str">
            <v>C.C.V.R.P.</v>
          </cell>
        </row>
        <row r="744">
          <cell r="A744">
            <v>645320</v>
          </cell>
          <cell r="B744" t="str">
            <v>RETRAITE SALARIES</v>
          </cell>
        </row>
        <row r="745">
          <cell r="A745">
            <v>645400</v>
          </cell>
          <cell r="B745" t="str">
            <v>ASSEDIC</v>
          </cell>
        </row>
        <row r="746">
          <cell r="A746">
            <v>645500</v>
          </cell>
          <cell r="B746" t="str">
            <v>CHARGES CONGES PAYES</v>
          </cell>
        </row>
        <row r="747">
          <cell r="A747">
            <v>645600</v>
          </cell>
          <cell r="B747" t="str">
            <v>CHARGES SOCIALES SUR PRIMES</v>
          </cell>
        </row>
        <row r="748">
          <cell r="A748">
            <v>645800</v>
          </cell>
          <cell r="B748" t="str">
            <v>IRP - VRP</v>
          </cell>
        </row>
        <row r="749">
          <cell r="A749">
            <v>645850</v>
          </cell>
          <cell r="B749" t="str">
            <v>G.S.C.</v>
          </cell>
        </row>
        <row r="750">
          <cell r="A750">
            <v>647100</v>
          </cell>
          <cell r="B750" t="str">
            <v>TICKETS RESTAURANT</v>
          </cell>
        </row>
        <row r="751">
          <cell r="A751">
            <v>647200</v>
          </cell>
          <cell r="B751" t="str">
            <v>INDEMNITES DE STAGES</v>
          </cell>
        </row>
        <row r="752">
          <cell r="A752">
            <v>647400</v>
          </cell>
          <cell r="B752" t="str">
            <v>OEUVRES SOCIALES</v>
          </cell>
        </row>
        <row r="753">
          <cell r="A753">
            <v>647500</v>
          </cell>
          <cell r="B753" t="str">
            <v>MEDECINE DU TRAVAIL</v>
          </cell>
        </row>
        <row r="754">
          <cell r="A754">
            <v>647510</v>
          </cell>
          <cell r="B754" t="str">
            <v>PHARMACIE</v>
          </cell>
        </row>
        <row r="755">
          <cell r="A755">
            <v>648000</v>
          </cell>
          <cell r="B755" t="str">
            <v>FRAIS DE PERSONNEL</v>
          </cell>
        </row>
        <row r="756">
          <cell r="A756">
            <v>648100</v>
          </cell>
          <cell r="B756" t="str">
            <v>CANTINE</v>
          </cell>
        </row>
        <row r="757">
          <cell r="A757">
            <v>651100</v>
          </cell>
          <cell r="B757" t="str">
            <v>REDEVANCES</v>
          </cell>
        </row>
        <row r="758">
          <cell r="A758">
            <v>651200</v>
          </cell>
          <cell r="B758" t="str">
            <v>REDEVANCES AUTRES</v>
          </cell>
        </row>
        <row r="759">
          <cell r="A759">
            <v>654000</v>
          </cell>
          <cell r="B759" t="str">
            <v>PERTES SUR CREANCES IRRECOUVRABLES</v>
          </cell>
        </row>
        <row r="760">
          <cell r="A760">
            <v>658000</v>
          </cell>
          <cell r="B760" t="str">
            <v>DIFFERENCES DE REGLEMENT</v>
          </cell>
        </row>
        <row r="761">
          <cell r="A761">
            <v>661160</v>
          </cell>
          <cell r="B761" t="str">
            <v>INTERETS SUR EMPRUNTS</v>
          </cell>
        </row>
        <row r="762">
          <cell r="A762">
            <v>661500</v>
          </cell>
          <cell r="B762" t="str">
            <v>AGIOS BANCAIRES</v>
          </cell>
        </row>
        <row r="763">
          <cell r="A763">
            <v>661600</v>
          </cell>
          <cell r="B763" t="str">
            <v>FRAIS BANCAIRES</v>
          </cell>
        </row>
        <row r="764">
          <cell r="A764">
            <v>661880</v>
          </cell>
          <cell r="B764" t="str">
            <v>INTERETS DES AUTRES DETTES</v>
          </cell>
        </row>
        <row r="765">
          <cell r="A765">
            <v>661885</v>
          </cell>
          <cell r="B765" t="str">
            <v>INTERETS DE RETARD IS NON DEDUCTIBL</v>
          </cell>
        </row>
        <row r="766">
          <cell r="A766">
            <v>665000</v>
          </cell>
          <cell r="B766" t="str">
            <v>ESCOMPTES ACCORDES</v>
          </cell>
        </row>
        <row r="767">
          <cell r="A767">
            <v>665305</v>
          </cell>
          <cell r="B767" t="str">
            <v>FRAIS MOBILISATION BILLET CAMPAGNE</v>
          </cell>
        </row>
        <row r="768">
          <cell r="A768">
            <v>665500</v>
          </cell>
          <cell r="B768" t="str">
            <v>ESCOMPTES ACCORDES PHYTOS</v>
          </cell>
        </row>
        <row r="769">
          <cell r="A769">
            <v>666000</v>
          </cell>
          <cell r="B769" t="str">
            <v>ECART DE CHANGE</v>
          </cell>
        </row>
        <row r="770">
          <cell r="A770">
            <v>668700</v>
          </cell>
          <cell r="B770" t="str">
            <v>ECART EUROS</v>
          </cell>
        </row>
        <row r="771">
          <cell r="A771">
            <v>668800</v>
          </cell>
          <cell r="B771" t="str">
            <v>ECART DE CONVERSION EUROS</v>
          </cell>
        </row>
        <row r="772">
          <cell r="A772">
            <v>669000</v>
          </cell>
          <cell r="B772" t="str">
            <v>FRAIS FINANCIERS GROUPE</v>
          </cell>
        </row>
        <row r="773">
          <cell r="A773">
            <v>671100</v>
          </cell>
          <cell r="B773" t="str">
            <v>INDEMNITES CULTURE</v>
          </cell>
        </row>
        <row r="774">
          <cell r="A774">
            <v>671200</v>
          </cell>
          <cell r="B774" t="str">
            <v>AMENDES CIRCULATION</v>
          </cell>
        </row>
        <row r="775">
          <cell r="A775">
            <v>671300</v>
          </cell>
          <cell r="B775" t="str">
            <v>PENALITES NON CONFORMITES</v>
          </cell>
        </row>
        <row r="776">
          <cell r="A776">
            <v>671400</v>
          </cell>
          <cell r="B776" t="str">
            <v>CREANCES IRRECOUVRABLES</v>
          </cell>
        </row>
        <row r="777">
          <cell r="A777">
            <v>671500</v>
          </cell>
          <cell r="B777" t="str">
            <v>SUBVENTIONS ACCORDEES</v>
          </cell>
        </row>
        <row r="778">
          <cell r="A778">
            <v>671600</v>
          </cell>
          <cell r="B778" t="str">
            <v>PENALITES DEDIT MARCHE</v>
          </cell>
        </row>
        <row r="779">
          <cell r="A779">
            <v>671800</v>
          </cell>
          <cell r="B779" t="str">
            <v>AUTRES CHARGES EXCEPTIONNELLES</v>
          </cell>
        </row>
        <row r="780">
          <cell r="A780">
            <v>672000</v>
          </cell>
          <cell r="B780" t="str">
            <v>CH.EXCEPT.SUR EXERC.ANTERIEURS</v>
          </cell>
        </row>
        <row r="781">
          <cell r="A781">
            <v>672500</v>
          </cell>
          <cell r="B781" t="str">
            <v>CH.EXEP EX ANTERIEURS NON DEDUCTIBL</v>
          </cell>
        </row>
        <row r="782">
          <cell r="A782">
            <v>675000</v>
          </cell>
          <cell r="B782" t="str">
            <v>VALEUR COMPTABLE DES ACTIFS CEDES</v>
          </cell>
        </row>
        <row r="783">
          <cell r="A783">
            <v>681120</v>
          </cell>
          <cell r="B783" t="str">
            <v>DOTATIONS AMORTISSEMENTS</v>
          </cell>
        </row>
        <row r="784">
          <cell r="A784">
            <v>681200</v>
          </cell>
          <cell r="B784" t="str">
            <v>DOT.AMORTISSEMENTS CHARGES</v>
          </cell>
        </row>
        <row r="785">
          <cell r="A785">
            <v>681500</v>
          </cell>
          <cell r="B785" t="str">
            <v>DOT.CHARGES CONGES PAYES</v>
          </cell>
        </row>
        <row r="786">
          <cell r="A786">
            <v>681550</v>
          </cell>
          <cell r="B786" t="str">
            <v>DOT.PROV. RISQUE EXPLOITATION DIVER</v>
          </cell>
        </row>
        <row r="787">
          <cell r="A787">
            <v>681600</v>
          </cell>
          <cell r="B787" t="str">
            <v>DOT.PROVISIONS IMMOS INCORPORELLES</v>
          </cell>
        </row>
        <row r="788">
          <cell r="A788">
            <v>681700</v>
          </cell>
          <cell r="B788" t="str">
            <v>DOT. AUX PROVISIONS STOCKS</v>
          </cell>
        </row>
        <row r="789">
          <cell r="A789">
            <v>681730</v>
          </cell>
          <cell r="B789" t="str">
            <v>DOT.PROV CREANCES DOUTEUSES</v>
          </cell>
        </row>
        <row r="790">
          <cell r="A790">
            <v>681740</v>
          </cell>
          <cell r="B790" t="str">
            <v>DOT.PROVISION CREANCES LITIGIEUSES</v>
          </cell>
        </row>
        <row r="791">
          <cell r="A791">
            <v>686000</v>
          </cell>
          <cell r="B791" t="str">
            <v>DOT.CHARGES SUR EMPRUNT</v>
          </cell>
        </row>
        <row r="792">
          <cell r="A792">
            <v>686500</v>
          </cell>
          <cell r="B792" t="str">
            <v>DOT.PROVISION RISQUE FINANCIER</v>
          </cell>
        </row>
        <row r="793">
          <cell r="A793">
            <v>687120</v>
          </cell>
          <cell r="B793" t="str">
            <v>DOTATION EXCEPTIONNELLE</v>
          </cell>
        </row>
        <row r="794">
          <cell r="A794">
            <v>687250</v>
          </cell>
          <cell r="B794" t="str">
            <v>PROVISIONS AMORTISSEMENTS DEROGATOI</v>
          </cell>
        </row>
        <row r="795">
          <cell r="A795">
            <v>687300</v>
          </cell>
          <cell r="B795" t="str">
            <v>DOTATIONS PROVISIONS REGLEMENTEES</v>
          </cell>
        </row>
        <row r="796">
          <cell r="A796">
            <v>691000</v>
          </cell>
          <cell r="B796" t="str">
            <v>PARTICIPATION DES SALARIES</v>
          </cell>
        </row>
        <row r="797">
          <cell r="A797">
            <v>695100</v>
          </cell>
          <cell r="B797" t="str">
            <v>IMPOT SOCIETES</v>
          </cell>
        </row>
        <row r="798">
          <cell r="A798">
            <v>695150</v>
          </cell>
          <cell r="B798" t="str">
            <v>IMPOT SOCIETE REDRESSEMENT FISCAL</v>
          </cell>
        </row>
        <row r="799">
          <cell r="A799">
            <v>695199</v>
          </cell>
        </row>
        <row r="800">
          <cell r="A800">
            <v>697000</v>
          </cell>
          <cell r="B800" t="str">
            <v>IMPOT FORFAITAIRE ANNUEL</v>
          </cell>
        </row>
        <row r="801">
          <cell r="A801">
            <v>701000</v>
          </cell>
          <cell r="B801" t="str">
            <v>VENTE DE PRODUITS FINIS</v>
          </cell>
        </row>
        <row r="802">
          <cell r="A802">
            <v>701500</v>
          </cell>
          <cell r="B802" t="str">
            <v>VENTES PHYTOS LUXEMBOURG</v>
          </cell>
        </row>
        <row r="803">
          <cell r="A803">
            <v>703000</v>
          </cell>
          <cell r="B803" t="str">
            <v>VENTES DE DECHETS</v>
          </cell>
        </row>
        <row r="804">
          <cell r="A804">
            <v>705000</v>
          </cell>
        </row>
        <row r="805">
          <cell r="A805">
            <v>708300</v>
          </cell>
          <cell r="B805" t="str">
            <v>REVENUS DE LOCATIONS</v>
          </cell>
        </row>
        <row r="806">
          <cell r="A806">
            <v>708500</v>
          </cell>
          <cell r="B806" t="str">
            <v>LOCATIONS VREDO</v>
          </cell>
        </row>
        <row r="807">
          <cell r="A807">
            <v>708800</v>
          </cell>
          <cell r="B807" t="str">
            <v>PRODUITS DIVERS</v>
          </cell>
        </row>
        <row r="808">
          <cell r="A808">
            <v>709000</v>
          </cell>
          <cell r="B808" t="str">
            <v>RFA GAZONS CENTRALES</v>
          </cell>
        </row>
        <row r="809">
          <cell r="A809">
            <v>709100</v>
          </cell>
          <cell r="B809" t="str">
            <v>RFA INCLUSES DANS PRIX VENTE</v>
          </cell>
        </row>
        <row r="810">
          <cell r="A810">
            <v>709200</v>
          </cell>
          <cell r="B810" t="str">
            <v>RFA FOURRAGERES</v>
          </cell>
        </row>
        <row r="811">
          <cell r="A811">
            <v>709700</v>
          </cell>
          <cell r="B811" t="str">
            <v>REMISES SUR VENTES MARCHANDISES</v>
          </cell>
        </row>
        <row r="812">
          <cell r="A812">
            <v>722000</v>
          </cell>
          <cell r="B812" t="str">
            <v>PRODUITS ACCESSOIRES</v>
          </cell>
        </row>
        <row r="813">
          <cell r="A813">
            <v>730000</v>
          </cell>
          <cell r="B813" t="str">
            <v>R.R.R. ACCORDES</v>
          </cell>
        </row>
        <row r="814">
          <cell r="A814">
            <v>730300</v>
          </cell>
          <cell r="B814" t="str">
            <v>ECART DE FACTURATION</v>
          </cell>
        </row>
        <row r="815">
          <cell r="A815">
            <v>730400</v>
          </cell>
          <cell r="B815" t="str">
            <v>RFC GAZON CENTRALES</v>
          </cell>
        </row>
        <row r="816">
          <cell r="A816">
            <v>740000</v>
          </cell>
          <cell r="B816" t="str">
            <v>SUBVENTIONS RECUES</v>
          </cell>
        </row>
        <row r="817">
          <cell r="A817">
            <v>745000</v>
          </cell>
          <cell r="B817" t="str">
            <v>SUBVENTIONS RECUES</v>
          </cell>
        </row>
        <row r="818">
          <cell r="A818">
            <v>751100</v>
          </cell>
          <cell r="B818" t="str">
            <v>REDEVANCES POUR CONCESSION,BREVET..</v>
          </cell>
        </row>
        <row r="819">
          <cell r="A819">
            <v>755500</v>
          </cell>
          <cell r="B819" t="str">
            <v>QUOTE PART RESULTAT GIE</v>
          </cell>
        </row>
        <row r="820">
          <cell r="A820">
            <v>758000</v>
          </cell>
          <cell r="B820" t="str">
            <v>DIFFERENCES DE REGLEMENTS</v>
          </cell>
        </row>
        <row r="821">
          <cell r="A821">
            <v>763800</v>
          </cell>
          <cell r="B821" t="str">
            <v>REVENUS DES CREANCES DIVERSES</v>
          </cell>
        </row>
        <row r="822">
          <cell r="A822">
            <v>764000</v>
          </cell>
          <cell r="B822" t="str">
            <v>REVENU DES VMP</v>
          </cell>
        </row>
        <row r="823">
          <cell r="A823">
            <v>765000</v>
          </cell>
          <cell r="B823" t="str">
            <v>ESCOMPTES OBTENUS</v>
          </cell>
        </row>
        <row r="824">
          <cell r="A824">
            <v>766000</v>
          </cell>
          <cell r="B824" t="str">
            <v>ECART DE CHANGE</v>
          </cell>
        </row>
        <row r="825">
          <cell r="A825">
            <v>768000</v>
          </cell>
          <cell r="B825" t="str">
            <v>AUTRES PRODUITS FINANCIERS</v>
          </cell>
        </row>
        <row r="826">
          <cell r="A826">
            <v>768700</v>
          </cell>
          <cell r="B826" t="str">
            <v>ECART EUROS</v>
          </cell>
        </row>
        <row r="827">
          <cell r="A827">
            <v>768800</v>
          </cell>
          <cell r="B827" t="str">
            <v>ECART DE CONVERSION EUROS</v>
          </cell>
        </row>
        <row r="828">
          <cell r="A828">
            <v>769000</v>
          </cell>
          <cell r="B828" t="str">
            <v>PRODUITS DIVERS</v>
          </cell>
        </row>
        <row r="829">
          <cell r="A829">
            <v>771100</v>
          </cell>
          <cell r="B829" t="str">
            <v>INDEMNITES CULTURE</v>
          </cell>
        </row>
        <row r="830">
          <cell r="A830">
            <v>771400</v>
          </cell>
          <cell r="B830" t="str">
            <v>REGUL CLIENTS ET FOURNISSEURS</v>
          </cell>
        </row>
        <row r="831">
          <cell r="A831">
            <v>771500</v>
          </cell>
          <cell r="B831" t="str">
            <v>BUDGET SEMOIR</v>
          </cell>
        </row>
        <row r="832">
          <cell r="A832">
            <v>771700</v>
          </cell>
          <cell r="B832" t="str">
            <v>DEGREVEMENT D'IMPOTS</v>
          </cell>
        </row>
        <row r="833">
          <cell r="A833">
            <v>771800</v>
          </cell>
          <cell r="B833" t="str">
            <v>AUTRES PRODUITS EXCEPTIONNELS</v>
          </cell>
        </row>
        <row r="834">
          <cell r="A834">
            <v>772000</v>
          </cell>
          <cell r="B834" t="str">
            <v>PRODUITS EXERCICES ANTERIEURS</v>
          </cell>
        </row>
        <row r="835">
          <cell r="A835">
            <v>775000</v>
          </cell>
          <cell r="B835" t="str">
            <v>PRODUITS DE CESSION IMMOS</v>
          </cell>
        </row>
        <row r="836">
          <cell r="A836">
            <v>777000</v>
          </cell>
          <cell r="B836" t="str">
            <v>SUBVENTION VIREE CPTE RESULTAT</v>
          </cell>
        </row>
        <row r="837">
          <cell r="A837">
            <v>778500</v>
          </cell>
          <cell r="B837" t="str">
            <v>PRODUITS EXCEPT ANNUL CHARG.EN IMMO</v>
          </cell>
        </row>
        <row r="838">
          <cell r="A838">
            <v>778800</v>
          </cell>
          <cell r="B838" t="str">
            <v>AGIOS FACTURES CLIENTS</v>
          </cell>
        </row>
        <row r="839">
          <cell r="A839">
            <v>781120</v>
          </cell>
          <cell r="B839" t="str">
            <v>REPRISE DOT.AMORTISSEMENTS</v>
          </cell>
        </row>
        <row r="840">
          <cell r="A840">
            <v>781500</v>
          </cell>
          <cell r="B840" t="str">
            <v>REPRISE PROV.CHARGES EXPLOITATION</v>
          </cell>
        </row>
        <row r="841">
          <cell r="A841">
            <v>781550</v>
          </cell>
          <cell r="B841" t="str">
            <v>REPRISE PROV.RISQUE EXPLOITION DIVE</v>
          </cell>
        </row>
        <row r="842">
          <cell r="A842">
            <v>781700</v>
          </cell>
          <cell r="B842" t="str">
            <v>REPRISE PROVISION CREANCES DOUTEUSE</v>
          </cell>
        </row>
        <row r="843">
          <cell r="A843">
            <v>786000</v>
          </cell>
          <cell r="B843" t="str">
            <v>DOTATION PRODUITS SUR EMPRUNTS</v>
          </cell>
        </row>
        <row r="844">
          <cell r="A844">
            <v>786500</v>
          </cell>
          <cell r="B844" t="str">
            <v>REPRISE PROVISION FINANCIERE</v>
          </cell>
        </row>
        <row r="845">
          <cell r="A845">
            <v>787120</v>
          </cell>
          <cell r="B845" t="str">
            <v>REPRISE DOTATION EXCEPTIONNELLE</v>
          </cell>
        </row>
        <row r="846">
          <cell r="A846">
            <v>787250</v>
          </cell>
          <cell r="B846" t="str">
            <v>REPRISE PROVISION AMORT.DEROGATOIRE</v>
          </cell>
        </row>
        <row r="847">
          <cell r="A847">
            <v>787500</v>
          </cell>
          <cell r="B847" t="str">
            <v>REPRISE PROV.EXCEPTIONNELLES</v>
          </cell>
        </row>
        <row r="848">
          <cell r="A848">
            <v>791000</v>
          </cell>
          <cell r="B848" t="str">
            <v>TRANSFERT DE CHARGES D'EXPLOITATION</v>
          </cell>
        </row>
        <row r="849">
          <cell r="A849">
            <v>797000</v>
          </cell>
          <cell r="B849" t="str">
            <v>TRANSFERT CHARGES EXCEPT</v>
          </cell>
        </row>
        <row r="850">
          <cell r="A850">
            <v>890000</v>
          </cell>
          <cell r="B850" t="str">
            <v>COMPTE BILAN</v>
          </cell>
        </row>
        <row r="851">
          <cell r="A851">
            <v>990000</v>
          </cell>
          <cell r="B851" t="str">
            <v>ATTENTE ANALYTIQUE</v>
          </cell>
        </row>
        <row r="852">
          <cell r="A852">
            <v>998000</v>
          </cell>
          <cell r="B852" t="str">
            <v>ATTENTE AXE 4</v>
          </cell>
        </row>
        <row r="853">
          <cell r="A853">
            <v>999000</v>
          </cell>
          <cell r="B853" t="str">
            <v>ATTENTE 2</v>
          </cell>
        </row>
        <row r="854">
          <cell r="A854" t="str">
            <v>ATTENT</v>
          </cell>
          <cell r="B854" t="str">
            <v>COMPTE ATTENTE</v>
          </cell>
        </row>
      </sheetData>
      <sheetData sheetId="16">
        <row r="1">
          <cell r="A1" t="str">
            <v>Compte</v>
          </cell>
          <cell r="B1" t="str">
            <v>Libellé</v>
          </cell>
          <cell r="C1" t="str">
            <v>Total du 01/07/2013 au 30/06/2014 : Débit</v>
          </cell>
          <cell r="D1" t="str">
            <v>Total du 01/07/2013 au 30/06/2014 : Crédit</v>
          </cell>
          <cell r="E1" t="str">
            <v>Solde du 01/07/2013 au 30/06/2014 : Débit</v>
          </cell>
          <cell r="F1" t="str">
            <v>Solde du 01/07/2013 au 30/06/2014 : Crédit</v>
          </cell>
        </row>
        <row r="2">
          <cell r="A2" t="str">
            <v>??????</v>
          </cell>
          <cell r="B2" t="str">
            <v>F-TRUFFAUT CENTRE DE JARDINAGE VINE</v>
          </cell>
          <cell r="C2">
            <v>8.5</v>
          </cell>
          <cell r="D2">
            <v>5043.9799999999996</v>
          </cell>
          <cell r="F2">
            <v>5035.4799999999996</v>
          </cell>
          <cell r="G2">
            <v>-5035.4799999999996</v>
          </cell>
        </row>
        <row r="3">
          <cell r="A3">
            <v>101300</v>
          </cell>
          <cell r="B3" t="str">
            <v>CAPITAL</v>
          </cell>
          <cell r="C3" t="str">
            <v/>
          </cell>
          <cell r="D3">
            <v>200000</v>
          </cell>
          <cell r="F3">
            <v>200000</v>
          </cell>
          <cell r="G3">
            <v>-200000</v>
          </cell>
        </row>
        <row r="4">
          <cell r="A4">
            <v>106110</v>
          </cell>
          <cell r="B4" t="str">
            <v>RESERVE LEGALE</v>
          </cell>
          <cell r="C4" t="str">
            <v/>
          </cell>
          <cell r="D4">
            <v>20000</v>
          </cell>
          <cell r="F4">
            <v>20000</v>
          </cell>
          <cell r="G4">
            <v>-20000</v>
          </cell>
        </row>
        <row r="5">
          <cell r="A5">
            <v>106880</v>
          </cell>
          <cell r="B5" t="str">
            <v>RESERVE EXTRAORDINAIRE</v>
          </cell>
          <cell r="C5" t="str">
            <v/>
          </cell>
          <cell r="D5">
            <v>3173133.08</v>
          </cell>
          <cell r="F5">
            <v>3173133.08</v>
          </cell>
          <cell r="G5">
            <v>-3173133.08</v>
          </cell>
        </row>
        <row r="6">
          <cell r="A6">
            <v>110000</v>
          </cell>
          <cell r="B6" t="str">
            <v>REPORT A NOUVEAU CREDITEUR</v>
          </cell>
          <cell r="C6" t="str">
            <v/>
          </cell>
          <cell r="D6">
            <v>2276278.5499999998</v>
          </cell>
          <cell r="F6">
            <v>2276278.5499999998</v>
          </cell>
          <cell r="G6">
            <v>-2276278.5499999998</v>
          </cell>
        </row>
        <row r="7">
          <cell r="A7">
            <v>120000</v>
          </cell>
          <cell r="B7" t="str">
            <v>BENEFICE</v>
          </cell>
          <cell r="C7">
            <v>6556921.0700000003</v>
          </cell>
          <cell r="D7">
            <v>6556921.0700000003</v>
          </cell>
          <cell r="G7">
            <v>0</v>
          </cell>
        </row>
        <row r="8">
          <cell r="A8">
            <v>129000</v>
          </cell>
          <cell r="B8" t="str">
            <v>PERTE</v>
          </cell>
          <cell r="C8">
            <v>3480116.81</v>
          </cell>
          <cell r="D8">
            <v>3480116.81</v>
          </cell>
          <cell r="G8">
            <v>0</v>
          </cell>
        </row>
        <row r="9">
          <cell r="A9">
            <v>131300</v>
          </cell>
          <cell r="B9" t="str">
            <v>SUBVENTIONS RECUES</v>
          </cell>
          <cell r="C9" t="str">
            <v/>
          </cell>
          <cell r="D9">
            <v>273114.28000000003</v>
          </cell>
          <cell r="F9">
            <v>273114.28000000003</v>
          </cell>
          <cell r="G9">
            <v>-273114.28000000003</v>
          </cell>
        </row>
        <row r="10">
          <cell r="A10">
            <v>139130</v>
          </cell>
          <cell r="B10" t="str">
            <v>SUBVENTIONS INSCRITES A P/P</v>
          </cell>
          <cell r="C10">
            <v>273114.28000000003</v>
          </cell>
          <cell r="D10" t="str">
            <v/>
          </cell>
          <cell r="E10">
            <v>273114.28000000003</v>
          </cell>
          <cell r="G10">
            <v>273114.28000000003</v>
          </cell>
        </row>
        <row r="11">
          <cell r="A11">
            <v>145000</v>
          </cell>
          <cell r="B11" t="str">
            <v>AMORTISSEMENTS DEROGATOIRES</v>
          </cell>
          <cell r="C11" t="str">
            <v/>
          </cell>
          <cell r="D11">
            <v>46788</v>
          </cell>
          <cell r="F11">
            <v>46788</v>
          </cell>
          <cell r="G11">
            <v>-46788</v>
          </cell>
        </row>
        <row r="12">
          <cell r="A12">
            <v>151800</v>
          </cell>
          <cell r="B12" t="str">
            <v>AUTRES PROVISIONS POUR RISQUES</v>
          </cell>
          <cell r="C12" t="str">
            <v/>
          </cell>
          <cell r="D12">
            <v>50000</v>
          </cell>
          <cell r="F12">
            <v>50000</v>
          </cell>
          <cell r="G12">
            <v>-50000</v>
          </cell>
        </row>
        <row r="13">
          <cell r="A13">
            <v>168120</v>
          </cell>
          <cell r="B13" t="str">
            <v>EMPRUNT SNVB</v>
          </cell>
          <cell r="C13">
            <v>158675.32</v>
          </cell>
          <cell r="D13">
            <v>893332.98</v>
          </cell>
          <cell r="F13">
            <v>734657.66</v>
          </cell>
          <cell r="G13">
            <v>-734657.66</v>
          </cell>
        </row>
        <row r="14">
          <cell r="A14">
            <v>168121</v>
          </cell>
          <cell r="B14" t="str">
            <v>EMPRUNT HSBC CONNANTRE</v>
          </cell>
          <cell r="C14">
            <v>151252.29</v>
          </cell>
          <cell r="D14">
            <v>753612.96</v>
          </cell>
          <cell r="F14">
            <v>602360.67000000004</v>
          </cell>
          <cell r="G14">
            <v>-602360.67000000004</v>
          </cell>
        </row>
        <row r="15">
          <cell r="A15">
            <v>168160</v>
          </cell>
          <cell r="B15" t="str">
            <v>EMPRUNT BRED</v>
          </cell>
          <cell r="C15">
            <v>93762.74</v>
          </cell>
          <cell r="D15">
            <v>527878.51</v>
          </cell>
          <cell r="F15">
            <v>434115.77</v>
          </cell>
          <cell r="G15">
            <v>-434115.77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560657.49</v>
          </cell>
          <cell r="D17">
            <v>6130</v>
          </cell>
          <cell r="E17">
            <v>554527.49</v>
          </cell>
          <cell r="G17">
            <v>554527.49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1809957.84</v>
          </cell>
          <cell r="D20">
            <v>15368.45</v>
          </cell>
          <cell r="E20">
            <v>1794589.39</v>
          </cell>
          <cell r="G20">
            <v>1794589.39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671229.75</v>
          </cell>
          <cell r="D23">
            <v>69666.350000000006</v>
          </cell>
          <cell r="E23">
            <v>601563.4</v>
          </cell>
          <cell r="G23">
            <v>601563.4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21954905.48</v>
          </cell>
          <cell r="D39">
            <v>23641811.379999999</v>
          </cell>
          <cell r="F39">
            <v>1686905.9</v>
          </cell>
          <cell r="G39">
            <v>-1686905.9</v>
          </cell>
        </row>
        <row r="40">
          <cell r="A40">
            <v>403000</v>
          </cell>
          <cell r="B40" t="str">
            <v>FOURNISSEURS EFFETS A PAYER</v>
          </cell>
          <cell r="C40">
            <v>145929.07999999999</v>
          </cell>
          <cell r="D40">
            <v>135396.6</v>
          </cell>
          <cell r="E40">
            <v>10532.48</v>
          </cell>
          <cell r="G40">
            <v>10532.48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30961138.789999999</v>
          </cell>
          <cell r="D44">
            <v>26074460.289999999</v>
          </cell>
          <cell r="E44">
            <v>4886678.5</v>
          </cell>
          <cell r="G44">
            <v>4886678.5</v>
          </cell>
        </row>
        <row r="45">
          <cell r="A45">
            <v>413000</v>
          </cell>
          <cell r="B45" t="str">
            <v>CLIENTS EFFETS A RECEVOIR</v>
          </cell>
          <cell r="C45">
            <v>7001165.25</v>
          </cell>
          <cell r="D45">
            <v>6880398.9400000004</v>
          </cell>
          <cell r="E45">
            <v>120766.31</v>
          </cell>
          <cell r="G45">
            <v>120766.31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5901796.2199999997</v>
          </cell>
          <cell r="D50">
            <v>5903530.8300000001</v>
          </cell>
          <cell r="F50">
            <v>1734.61</v>
          </cell>
          <cell r="G50">
            <v>-1734.61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161983.32999999999</v>
          </cell>
          <cell r="D52">
            <v>145308.07999999999</v>
          </cell>
          <cell r="E52">
            <v>16675.25</v>
          </cell>
          <cell r="G52">
            <v>16675.25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78453.149999999994</v>
          </cell>
          <cell r="E53">
            <v>875</v>
          </cell>
          <cell r="G53">
            <v>875</v>
          </cell>
        </row>
        <row r="54">
          <cell r="A54">
            <v>425500</v>
          </cell>
          <cell r="B54" t="str">
            <v>PERSONNEL ACOMPTES SUR SALAIRES</v>
          </cell>
          <cell r="C54">
            <v>59752.62</v>
          </cell>
          <cell r="D54">
            <v>57902.62</v>
          </cell>
          <cell r="E54">
            <v>1850</v>
          </cell>
          <cell r="G54">
            <v>1850</v>
          </cell>
        </row>
        <row r="55">
          <cell r="A55">
            <v>427000</v>
          </cell>
          <cell r="B55" t="str">
            <v>SAISIES ARRET SUR SALAIRES</v>
          </cell>
          <cell r="C55">
            <v>68987.19</v>
          </cell>
          <cell r="D55">
            <v>68987.19</v>
          </cell>
          <cell r="G55">
            <v>0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3484926.14</v>
          </cell>
          <cell r="D58">
            <v>3558777.37</v>
          </cell>
          <cell r="F58">
            <v>73851.23</v>
          </cell>
          <cell r="G58">
            <v>-73851.23</v>
          </cell>
        </row>
        <row r="59">
          <cell r="A59">
            <v>437200</v>
          </cell>
          <cell r="B59" t="str">
            <v>CAISSE CADRES</v>
          </cell>
          <cell r="C59">
            <v>149209.88</v>
          </cell>
          <cell r="D59">
            <v>156507.39000000001</v>
          </cell>
          <cell r="F59">
            <v>7297.51</v>
          </cell>
          <cell r="G59">
            <v>-7297.51</v>
          </cell>
        </row>
        <row r="60">
          <cell r="A60">
            <v>437300</v>
          </cell>
          <cell r="B60" t="str">
            <v>RETRAITE SALARIES</v>
          </cell>
          <cell r="C60">
            <v>1363939.6</v>
          </cell>
          <cell r="D60">
            <v>1429253.28</v>
          </cell>
          <cell r="F60">
            <v>65313.68</v>
          </cell>
          <cell r="G60">
            <v>-65313.68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79230</v>
          </cell>
          <cell r="D62">
            <v>79230</v>
          </cell>
          <cell r="G62">
            <v>0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378954</v>
          </cell>
          <cell r="D65">
            <v>312822</v>
          </cell>
          <cell r="E65">
            <v>66132</v>
          </cell>
          <cell r="G65">
            <v>66132</v>
          </cell>
        </row>
        <row r="66">
          <cell r="A66">
            <v>444900</v>
          </cell>
          <cell r="B66" t="str">
            <v>I.S. SUR CONTROLE FISCAL</v>
          </cell>
          <cell r="C66">
            <v>21289</v>
          </cell>
          <cell r="D66">
            <v>15783</v>
          </cell>
          <cell r="E66">
            <v>5506</v>
          </cell>
          <cell r="G66">
            <v>5506</v>
          </cell>
        </row>
        <row r="67">
          <cell r="A67">
            <v>445510</v>
          </cell>
          <cell r="B67" t="str">
            <v>TVA  A  PAYER</v>
          </cell>
          <cell r="C67">
            <v>184483</v>
          </cell>
          <cell r="D67">
            <v>140988</v>
          </cell>
          <cell r="E67">
            <v>43495</v>
          </cell>
          <cell r="G67">
            <v>43495</v>
          </cell>
        </row>
        <row r="68">
          <cell r="A68">
            <v>445550</v>
          </cell>
          <cell r="B68" t="str">
            <v>TVA C.E.E.</v>
          </cell>
          <cell r="C68">
            <v>402078.13</v>
          </cell>
          <cell r="D68">
            <v>525598.80000000005</v>
          </cell>
          <cell r="F68">
            <v>123520.67</v>
          </cell>
          <cell r="G68">
            <v>-123520.67</v>
          </cell>
        </row>
        <row r="69">
          <cell r="A69">
            <v>445660</v>
          </cell>
          <cell r="B69" t="str">
            <v>TVA DEDUCTIBLE DEBIT</v>
          </cell>
          <cell r="C69">
            <v>1983606.29</v>
          </cell>
          <cell r="D69">
            <v>1758205.25</v>
          </cell>
          <cell r="E69">
            <v>225401.04</v>
          </cell>
          <cell r="G69">
            <v>225401.04</v>
          </cell>
        </row>
        <row r="70">
          <cell r="A70">
            <v>445665</v>
          </cell>
          <cell r="B70" t="str">
            <v>TVA SUR IMMOS</v>
          </cell>
          <cell r="C70">
            <v>12578.35</v>
          </cell>
          <cell r="D70">
            <v>5818.35</v>
          </cell>
          <cell r="E70">
            <v>6760</v>
          </cell>
          <cell r="G70">
            <v>6760</v>
          </cell>
        </row>
        <row r="71">
          <cell r="A71">
            <v>445670</v>
          </cell>
          <cell r="B71" t="str">
            <v>CREDIT DE TVA A REPORTER</v>
          </cell>
          <cell r="C71">
            <v>211202</v>
          </cell>
          <cell r="D71">
            <v>193246</v>
          </cell>
          <cell r="E71">
            <v>17956</v>
          </cell>
          <cell r="G71">
            <v>17956</v>
          </cell>
        </row>
        <row r="72">
          <cell r="A72">
            <v>445707</v>
          </cell>
          <cell r="B72" t="str">
            <v>TVA COLLECTEE 7%</v>
          </cell>
          <cell r="C72">
            <v>14156.71</v>
          </cell>
          <cell r="D72">
            <v>14156.71</v>
          </cell>
          <cell r="G72">
            <v>0</v>
          </cell>
        </row>
        <row r="73">
          <cell r="A73">
            <v>445710</v>
          </cell>
          <cell r="B73" t="str">
            <v>TVA COLLECTEE 10%</v>
          </cell>
          <cell r="C73">
            <v>1433292.28</v>
          </cell>
          <cell r="D73">
            <v>1972490.7</v>
          </cell>
          <cell r="F73">
            <v>539198.42000000004</v>
          </cell>
          <cell r="G73">
            <v>-539198.42000000004</v>
          </cell>
        </row>
        <row r="74">
          <cell r="A74">
            <v>445711</v>
          </cell>
          <cell r="B74" t="str">
            <v>TVA COLLECTEE 20%</v>
          </cell>
          <cell r="C74">
            <v>10617.93</v>
          </cell>
          <cell r="D74">
            <v>19995.28</v>
          </cell>
          <cell r="F74">
            <v>9377.35</v>
          </cell>
          <cell r="G74">
            <v>-9377.35</v>
          </cell>
        </row>
        <row r="75">
          <cell r="A75">
            <v>445712</v>
          </cell>
          <cell r="B75" t="str">
            <v>TVA COLLECTEE CORSE</v>
          </cell>
          <cell r="C75">
            <v>386.71</v>
          </cell>
          <cell r="D75">
            <v>386.71</v>
          </cell>
          <cell r="G75">
            <v>0</v>
          </cell>
        </row>
        <row r="76">
          <cell r="A76">
            <v>445719</v>
          </cell>
          <cell r="B76" t="str">
            <v>TVA COLLECTEE 19,6%</v>
          </cell>
          <cell r="C76">
            <v>645.5</v>
          </cell>
          <cell r="D76">
            <v>645.5</v>
          </cell>
          <cell r="G76">
            <v>0</v>
          </cell>
        </row>
        <row r="77">
          <cell r="A77">
            <v>445830</v>
          </cell>
          <cell r="B77" t="str">
            <v>TVA Remboursement Crédit</v>
          </cell>
          <cell r="C77">
            <v>110000</v>
          </cell>
          <cell r="D77">
            <v>110000</v>
          </cell>
          <cell r="G77">
            <v>0</v>
          </cell>
        </row>
        <row r="78">
          <cell r="A78">
            <v>445860</v>
          </cell>
          <cell r="B78" t="str">
            <v>TVA Fournisseurs FNP</v>
          </cell>
          <cell r="C78">
            <v>50330.1</v>
          </cell>
          <cell r="D78">
            <v>50330.1</v>
          </cell>
          <cell r="G78">
            <v>0</v>
          </cell>
        </row>
        <row r="79">
          <cell r="A79">
            <v>445870</v>
          </cell>
          <cell r="B79" t="str">
            <v>TVA CLIENTS</v>
          </cell>
          <cell r="C79">
            <v>26405.41</v>
          </cell>
          <cell r="D79">
            <v>26405.41</v>
          </cell>
          <cell r="G79">
            <v>0</v>
          </cell>
        </row>
        <row r="80">
          <cell r="A80">
            <v>448600</v>
          </cell>
          <cell r="B80" t="str">
            <v>ETAT : CHARGES A PAYER</v>
          </cell>
          <cell r="C80">
            <v>97096.25</v>
          </cell>
          <cell r="D80">
            <v>189628.71</v>
          </cell>
          <cell r="F80">
            <v>92532.46</v>
          </cell>
          <cell r="G80">
            <v>-92532.46</v>
          </cell>
        </row>
        <row r="81">
          <cell r="A81">
            <v>458100</v>
          </cell>
          <cell r="B81" t="str">
            <v>GIE FRANCE PROTEAGINEUX</v>
          </cell>
          <cell r="C81">
            <v>14988.46</v>
          </cell>
          <cell r="D81">
            <v>14988.46</v>
          </cell>
          <cell r="G81">
            <v>0</v>
          </cell>
        </row>
        <row r="82">
          <cell r="A82">
            <v>468600</v>
          </cell>
          <cell r="B82" t="str">
            <v>D&amp;C DIVERS CH.A PAYER</v>
          </cell>
          <cell r="C82">
            <v>2182.06</v>
          </cell>
          <cell r="D82">
            <v>2182.06</v>
          </cell>
          <cell r="G82">
            <v>0</v>
          </cell>
        </row>
        <row r="83">
          <cell r="A83">
            <v>470000</v>
          </cell>
          <cell r="B83" t="str">
            <v>Créé par Comsx</v>
          </cell>
          <cell r="C83" t="str">
            <v/>
          </cell>
          <cell r="D83" t="str">
            <v/>
          </cell>
          <cell r="G83">
            <v>0</v>
          </cell>
        </row>
        <row r="84">
          <cell r="A84">
            <v>471000</v>
          </cell>
          <cell r="B84" t="str">
            <v>COMPTE D'ATTENTE</v>
          </cell>
          <cell r="C84">
            <v>14494.93</v>
          </cell>
          <cell r="D84">
            <v>67155</v>
          </cell>
          <cell r="F84">
            <v>52660.07</v>
          </cell>
          <cell r="G84">
            <v>-52660.07</v>
          </cell>
        </row>
        <row r="85">
          <cell r="A85">
            <v>476100</v>
          </cell>
          <cell r="B85" t="str">
            <v>DIFFERENCE CONVERSION ACTIF</v>
          </cell>
          <cell r="C85">
            <v>1.08</v>
          </cell>
          <cell r="D85">
            <v>1.08</v>
          </cell>
          <cell r="G85">
            <v>0</v>
          </cell>
        </row>
        <row r="86">
          <cell r="A86">
            <v>477200</v>
          </cell>
          <cell r="B86" t="str">
            <v>DIFFERENCE CONVERSION PASSIF</v>
          </cell>
          <cell r="C86">
            <v>5549.25</v>
          </cell>
          <cell r="D86">
            <v>5549.25</v>
          </cell>
          <cell r="G86">
            <v>0</v>
          </cell>
        </row>
        <row r="87">
          <cell r="A87">
            <v>486000</v>
          </cell>
          <cell r="B87" t="str">
            <v>CHARGES CONSTATEES D'AVANCE</v>
          </cell>
          <cell r="C87">
            <v>54778.77</v>
          </cell>
          <cell r="D87">
            <v>54778.77</v>
          </cell>
          <cell r="G87">
            <v>0</v>
          </cell>
        </row>
        <row r="88">
          <cell r="A88">
            <v>487000</v>
          </cell>
          <cell r="B88" t="str">
            <v>PRODUITS CONSTATES D'AVANCE</v>
          </cell>
          <cell r="C88">
            <v>38994.9</v>
          </cell>
          <cell r="D88">
            <v>38994.9</v>
          </cell>
          <cell r="G88">
            <v>0</v>
          </cell>
        </row>
        <row r="89">
          <cell r="A89">
            <v>491000</v>
          </cell>
          <cell r="B89" t="str">
            <v>PROV CLIENTS LITIGIEUX</v>
          </cell>
          <cell r="C89" t="str">
            <v/>
          </cell>
          <cell r="D89">
            <v>94399.21</v>
          </cell>
          <cell r="F89">
            <v>94399.21</v>
          </cell>
          <cell r="G89">
            <v>-94399.21</v>
          </cell>
        </row>
        <row r="90">
          <cell r="A90">
            <v>491300</v>
          </cell>
          <cell r="B90" t="str">
            <v>PROV. CLIENTS DOUTEUX</v>
          </cell>
          <cell r="C90" t="str">
            <v/>
          </cell>
          <cell r="D90">
            <v>132627.67000000001</v>
          </cell>
          <cell r="F90">
            <v>132627.67000000001</v>
          </cell>
          <cell r="G90">
            <v>-132627.67000000001</v>
          </cell>
        </row>
        <row r="91">
          <cell r="A91">
            <v>500000</v>
          </cell>
          <cell r="B91" t="str">
            <v>VALEUR MOBILIERE DE PLACEMENT</v>
          </cell>
          <cell r="C91">
            <v>291.5</v>
          </cell>
          <cell r="D91" t="str">
            <v/>
          </cell>
          <cell r="E91">
            <v>291.5</v>
          </cell>
          <cell r="G91">
            <v>291.5</v>
          </cell>
        </row>
        <row r="92">
          <cell r="A92">
            <v>511200</v>
          </cell>
          <cell r="B92" t="str">
            <v>CHEQUES A ENCAISSER</v>
          </cell>
          <cell r="C92">
            <v>12454.03</v>
          </cell>
          <cell r="D92">
            <v>12454.03</v>
          </cell>
          <cell r="G92">
            <v>0</v>
          </cell>
        </row>
        <row r="93">
          <cell r="A93">
            <v>512000</v>
          </cell>
          <cell r="B93" t="str">
            <v>BANQUE CIC EST</v>
          </cell>
          <cell r="C93">
            <v>7594949.8099999996</v>
          </cell>
          <cell r="D93">
            <v>7366818.75</v>
          </cell>
          <cell r="E93">
            <v>228131.06</v>
          </cell>
          <cell r="G93">
            <v>228131.06</v>
          </cell>
        </row>
        <row r="94">
          <cell r="A94">
            <v>512200</v>
          </cell>
          <cell r="B94" t="str">
            <v>CRCA FERE</v>
          </cell>
          <cell r="C94">
            <v>10422.51</v>
          </cell>
          <cell r="D94">
            <v>9654.9500000000007</v>
          </cell>
          <cell r="E94">
            <v>767.56</v>
          </cell>
          <cell r="G94">
            <v>767.56</v>
          </cell>
        </row>
        <row r="95">
          <cell r="A95">
            <v>512250</v>
          </cell>
          <cell r="B95" t="str">
            <v>BANQUE LCL</v>
          </cell>
          <cell r="C95">
            <v>1609368.9</v>
          </cell>
          <cell r="D95">
            <v>1609368.9</v>
          </cell>
          <cell r="G95">
            <v>0</v>
          </cell>
        </row>
        <row r="96">
          <cell r="A96">
            <v>512300</v>
          </cell>
          <cell r="B96" t="str">
            <v>BRED</v>
          </cell>
          <cell r="C96">
            <v>4204416.5599999996</v>
          </cell>
          <cell r="D96">
            <v>4081545.92</v>
          </cell>
          <cell r="E96">
            <v>122870.64</v>
          </cell>
          <cell r="G96">
            <v>122870.64</v>
          </cell>
        </row>
        <row r="97">
          <cell r="A97">
            <v>512350</v>
          </cell>
          <cell r="B97" t="str">
            <v>PALATINE</v>
          </cell>
          <cell r="C97">
            <v>106079</v>
          </cell>
          <cell r="D97">
            <v>106079</v>
          </cell>
          <cell r="G97">
            <v>0</v>
          </cell>
        </row>
        <row r="98">
          <cell r="A98">
            <v>512400</v>
          </cell>
          <cell r="B98" t="str">
            <v>BANQUE HSBC</v>
          </cell>
          <cell r="C98">
            <v>1017931.67</v>
          </cell>
          <cell r="D98">
            <v>993493.21</v>
          </cell>
          <cell r="E98">
            <v>24438.46</v>
          </cell>
          <cell r="G98">
            <v>24438.46</v>
          </cell>
        </row>
        <row r="99">
          <cell r="A99">
            <v>512450</v>
          </cell>
          <cell r="B99" t="str">
            <v>HSBC MOB</v>
          </cell>
          <cell r="C99">
            <v>793000</v>
          </cell>
          <cell r="D99">
            <v>793000</v>
          </cell>
          <cell r="G99">
            <v>0</v>
          </cell>
        </row>
        <row r="100">
          <cell r="A100">
            <v>512500</v>
          </cell>
          <cell r="B100" t="str">
            <v>SNVB HOLDING</v>
          </cell>
          <cell r="C100">
            <v>1201.26</v>
          </cell>
          <cell r="D100">
            <v>644.74</v>
          </cell>
          <cell r="E100">
            <v>556.52</v>
          </cell>
          <cell r="G100">
            <v>556.52</v>
          </cell>
        </row>
        <row r="101">
          <cell r="A101">
            <v>512550</v>
          </cell>
          <cell r="B101" t="str">
            <v>BANQUE ING</v>
          </cell>
          <cell r="C101">
            <v>15805990.77</v>
          </cell>
          <cell r="D101">
            <v>21123348.800000001</v>
          </cell>
          <cell r="F101">
            <v>5317358.03</v>
          </cell>
          <cell r="G101">
            <v>-5317358.03</v>
          </cell>
        </row>
        <row r="102">
          <cell r="A102">
            <v>518600</v>
          </cell>
          <cell r="B102" t="str">
            <v>CHARGES FINANCIERES A PAYER</v>
          </cell>
          <cell r="C102">
            <v>4533.79</v>
          </cell>
          <cell r="D102">
            <v>4533.79</v>
          </cell>
          <cell r="G102">
            <v>0</v>
          </cell>
        </row>
        <row r="103">
          <cell r="A103">
            <v>519101</v>
          </cell>
          <cell r="B103" t="str">
            <v>MOB. SNVB</v>
          </cell>
          <cell r="C103">
            <v>3000000</v>
          </cell>
          <cell r="D103">
            <v>3000000</v>
          </cell>
          <cell r="G103">
            <v>0</v>
          </cell>
        </row>
        <row r="104">
          <cell r="A104">
            <v>519105</v>
          </cell>
          <cell r="B104" t="str">
            <v>MOB. BRED</v>
          </cell>
          <cell r="C104">
            <v>2400000</v>
          </cell>
          <cell r="D104">
            <v>2400000</v>
          </cell>
          <cell r="G104">
            <v>0</v>
          </cell>
        </row>
        <row r="105">
          <cell r="A105">
            <v>519109</v>
          </cell>
          <cell r="B105" t="str">
            <v>MOB LCL</v>
          </cell>
          <cell r="C105">
            <v>1600000</v>
          </cell>
          <cell r="D105">
            <v>1600000</v>
          </cell>
          <cell r="G105">
            <v>0</v>
          </cell>
        </row>
        <row r="106">
          <cell r="A106">
            <v>530000</v>
          </cell>
          <cell r="B106" t="str">
            <v>CAISSE</v>
          </cell>
          <cell r="C106">
            <v>655.16999999999996</v>
          </cell>
          <cell r="D106">
            <v>600.17999999999995</v>
          </cell>
          <cell r="E106">
            <v>54.99</v>
          </cell>
          <cell r="G106">
            <v>54.99</v>
          </cell>
        </row>
        <row r="107">
          <cell r="A107">
            <v>580000</v>
          </cell>
          <cell r="B107" t="str">
            <v>VIREMENTS INTERNES</v>
          </cell>
          <cell r="C107">
            <v>69342.69</v>
          </cell>
          <cell r="D107">
            <v>69342.69</v>
          </cell>
          <cell r="G107">
            <v>0</v>
          </cell>
        </row>
        <row r="108">
          <cell r="A108">
            <v>602200</v>
          </cell>
          <cell r="B108" t="str">
            <v>ACHAT MATIERES CONSOMMABLES</v>
          </cell>
          <cell r="C108">
            <v>53085.08</v>
          </cell>
          <cell r="D108" t="str">
            <v/>
          </cell>
          <cell r="E108">
            <v>53085.08</v>
          </cell>
          <cell r="G108">
            <v>53085.08</v>
          </cell>
        </row>
        <row r="109">
          <cell r="A109" t="str">
            <v>602210</v>
          </cell>
          <cell r="B109" t="str">
            <v>VETEMENTS DE TRAVAIL</v>
          </cell>
          <cell r="C109">
            <v>1774.55</v>
          </cell>
          <cell r="D109" t="str">
            <v/>
          </cell>
          <cell r="E109">
            <v>1774.55</v>
          </cell>
          <cell r="G109">
            <v>1774.55</v>
          </cell>
        </row>
        <row r="110">
          <cell r="A110" t="str">
            <v>602250</v>
          </cell>
          <cell r="B110" t="str">
            <v>ACHAT PALETTES</v>
          </cell>
          <cell r="C110">
            <v>226355.27</v>
          </cell>
          <cell r="D110">
            <v>162382.6</v>
          </cell>
          <cell r="E110">
            <v>63972.67</v>
          </cell>
          <cell r="G110">
            <v>63972.67</v>
          </cell>
        </row>
        <row r="111">
          <cell r="A111" t="str">
            <v>602650</v>
          </cell>
          <cell r="B111" t="str">
            <v>ACHAT EMBALLAGES GAZON</v>
          </cell>
          <cell r="C111">
            <v>606306.53</v>
          </cell>
          <cell r="D111">
            <v>249.5</v>
          </cell>
          <cell r="E111">
            <v>606057.03</v>
          </cell>
          <cell r="G111">
            <v>606057.03</v>
          </cell>
        </row>
        <row r="112">
          <cell r="A112" t="str">
            <v>606100</v>
          </cell>
          <cell r="B112" t="str">
            <v>EDF GDF EAU</v>
          </cell>
          <cell r="C112">
            <v>119073.12</v>
          </cell>
          <cell r="D112">
            <v>3192.13</v>
          </cell>
          <cell r="E112">
            <v>115880.99</v>
          </cell>
          <cell r="G112">
            <v>115880.99</v>
          </cell>
        </row>
        <row r="113">
          <cell r="A113" t="str">
            <v>606200</v>
          </cell>
          <cell r="B113" t="str">
            <v>ESSENCE</v>
          </cell>
          <cell r="C113">
            <v>66935.429999999993</v>
          </cell>
          <cell r="D113">
            <v>594.35</v>
          </cell>
          <cell r="E113">
            <v>66341.08</v>
          </cell>
          <cell r="G113">
            <v>66341.08</v>
          </cell>
        </row>
        <row r="114">
          <cell r="A114" t="str">
            <v>606300</v>
          </cell>
          <cell r="B114" t="str">
            <v>PETIT OUTILLAGE</v>
          </cell>
          <cell r="C114">
            <v>1972.3</v>
          </cell>
          <cell r="D114" t="str">
            <v/>
          </cell>
          <cell r="E114">
            <v>1972.3</v>
          </cell>
          <cell r="G114">
            <v>1972.3</v>
          </cell>
        </row>
        <row r="115">
          <cell r="A115" t="str">
            <v>606400</v>
          </cell>
          <cell r="B115" t="str">
            <v>FOURNITURES DE BUREAU</v>
          </cell>
          <cell r="C115">
            <v>24168.51</v>
          </cell>
          <cell r="D115">
            <v>886.77</v>
          </cell>
          <cell r="E115">
            <v>23281.74</v>
          </cell>
          <cell r="G115">
            <v>23281.74</v>
          </cell>
        </row>
        <row r="116">
          <cell r="A116" t="str">
            <v>606800</v>
          </cell>
          <cell r="B116" t="str">
            <v>PRODUITS D'ENTRETIEN</v>
          </cell>
          <cell r="C116">
            <v>259.10000000000002</v>
          </cell>
          <cell r="D116" t="str">
            <v/>
          </cell>
          <cell r="E116">
            <v>259.10000000000002</v>
          </cell>
          <cell r="G116">
            <v>259.10000000000002</v>
          </cell>
        </row>
        <row r="117">
          <cell r="A117" t="str">
            <v>607000</v>
          </cell>
          <cell r="B117" t="str">
            <v>ACHATS MARCHANDISES</v>
          </cell>
          <cell r="C117">
            <v>3148224.78</v>
          </cell>
          <cell r="D117">
            <v>12378</v>
          </cell>
          <cell r="E117">
            <v>3135846.78</v>
          </cell>
          <cell r="G117">
            <v>3135846.78</v>
          </cell>
        </row>
        <row r="118">
          <cell r="A118" t="str">
            <v>607100</v>
          </cell>
          <cell r="B118" t="str">
            <v>ACHATS PRODUCTION CONNANTRE</v>
          </cell>
          <cell r="C118">
            <v>3618121.39</v>
          </cell>
          <cell r="D118" t="str">
            <v/>
          </cell>
          <cell r="E118">
            <v>3618121.39</v>
          </cell>
          <cell r="G118">
            <v>3618121.39</v>
          </cell>
        </row>
        <row r="119">
          <cell r="A119" t="str">
            <v>607200</v>
          </cell>
          <cell r="B119" t="str">
            <v>ACHATS GROUPE BAR</v>
          </cell>
          <cell r="C119">
            <v>2474387.9500000002</v>
          </cell>
          <cell r="D119">
            <v>84162.92</v>
          </cell>
          <cell r="E119">
            <v>2390225.0299999998</v>
          </cell>
          <cell r="G119">
            <v>2390225.0299999998</v>
          </cell>
        </row>
        <row r="120">
          <cell r="A120" t="str">
            <v>607300</v>
          </cell>
          <cell r="B120" t="str">
            <v>ACHATS SOUS TRAITANTS</v>
          </cell>
          <cell r="C120">
            <v>2110652.1800000002</v>
          </cell>
          <cell r="D120">
            <v>310558.26</v>
          </cell>
          <cell r="E120">
            <v>1800093.92</v>
          </cell>
          <cell r="G120">
            <v>1800093.92</v>
          </cell>
        </row>
        <row r="121">
          <cell r="A121" t="str">
            <v>608000</v>
          </cell>
          <cell r="B121" t="str">
            <v>DROITS DE DOUANE</v>
          </cell>
          <cell r="C121">
            <v>4607</v>
          </cell>
          <cell r="D121" t="str">
            <v/>
          </cell>
          <cell r="E121">
            <v>4607</v>
          </cell>
          <cell r="G121">
            <v>4607</v>
          </cell>
        </row>
        <row r="122">
          <cell r="A122" t="str">
            <v>609000</v>
          </cell>
          <cell r="B122" t="str">
            <v>R.F.C.</v>
          </cell>
          <cell r="C122">
            <v>147875.59</v>
          </cell>
          <cell r="D122">
            <v>17550.52</v>
          </cell>
          <cell r="E122">
            <v>130325.07</v>
          </cell>
          <cell r="G122">
            <v>130325.07</v>
          </cell>
        </row>
        <row r="123">
          <cell r="A123" t="str">
            <v>611000</v>
          </cell>
          <cell r="B123" t="str">
            <v>PRESTATIONS EXTERIEURES</v>
          </cell>
          <cell r="C123">
            <v>261898.43</v>
          </cell>
          <cell r="D123">
            <v>3218.99</v>
          </cell>
          <cell r="E123">
            <v>258679.44</v>
          </cell>
          <cell r="G123">
            <v>258679.44</v>
          </cell>
        </row>
        <row r="124">
          <cell r="A124" t="str">
            <v>611200</v>
          </cell>
          <cell r="B124" t="str">
            <v>FRAIS SUR ESSAIS</v>
          </cell>
          <cell r="C124">
            <v>22006.240000000002</v>
          </cell>
          <cell r="D124" t="str">
            <v/>
          </cell>
          <cell r="E124">
            <v>22006.240000000002</v>
          </cell>
          <cell r="G124">
            <v>22006.240000000002</v>
          </cell>
        </row>
        <row r="125">
          <cell r="A125" t="str">
            <v>611300</v>
          </cell>
          <cell r="B125" t="str">
            <v>DEVLPMT ESSAIS GROUPE</v>
          </cell>
          <cell r="C125">
            <v>4924.47</v>
          </cell>
          <cell r="D125" t="str">
            <v/>
          </cell>
          <cell r="E125">
            <v>4924.47</v>
          </cell>
          <cell r="G125">
            <v>4924.47</v>
          </cell>
        </row>
        <row r="126">
          <cell r="A126" t="str">
            <v>612100</v>
          </cell>
          <cell r="B126" t="str">
            <v>LOCATION VEHICULE</v>
          </cell>
          <cell r="C126">
            <v>177020.79</v>
          </cell>
          <cell r="D126">
            <v>5853.4</v>
          </cell>
          <cell r="E126">
            <v>171167.39</v>
          </cell>
          <cell r="G126">
            <v>171167.39</v>
          </cell>
        </row>
        <row r="127">
          <cell r="A127" t="str">
            <v>613100</v>
          </cell>
          <cell r="B127" t="str">
            <v>STOCKAGE EXTERIEUR</v>
          </cell>
          <cell r="C127">
            <v>136468.44</v>
          </cell>
          <cell r="D127" t="str">
            <v/>
          </cell>
          <cell r="E127">
            <v>136468.44</v>
          </cell>
          <cell r="G127">
            <v>136468.44</v>
          </cell>
        </row>
        <row r="128">
          <cell r="A128" t="str">
            <v>613500</v>
          </cell>
          <cell r="B128" t="str">
            <v>LOCATION MATERIEL</v>
          </cell>
          <cell r="C128">
            <v>750.42</v>
          </cell>
          <cell r="D128" t="str">
            <v/>
          </cell>
          <cell r="E128">
            <v>750.42</v>
          </cell>
          <cell r="G128">
            <v>750.42</v>
          </cell>
        </row>
        <row r="129">
          <cell r="A129" t="str">
            <v>613540</v>
          </cell>
          <cell r="B129" t="str">
            <v>LOCATION BENNES</v>
          </cell>
          <cell r="C129">
            <v>14946.53</v>
          </cell>
          <cell r="D129" t="str">
            <v/>
          </cell>
          <cell r="E129">
            <v>14946.53</v>
          </cell>
          <cell r="G129">
            <v>14946.53</v>
          </cell>
        </row>
        <row r="130">
          <cell r="A130" t="str">
            <v>613550</v>
          </cell>
          <cell r="B130" t="str">
            <v>LOCATION MATERIEL DE BUREAU</v>
          </cell>
          <cell r="C130">
            <v>37403.54</v>
          </cell>
          <cell r="D130" t="str">
            <v/>
          </cell>
          <cell r="E130">
            <v>37403.54</v>
          </cell>
          <cell r="G130">
            <v>37403.54</v>
          </cell>
        </row>
        <row r="131">
          <cell r="A131" t="str">
            <v>614000</v>
          </cell>
          <cell r="B131" t="str">
            <v>GARDIENNAGE ZAC</v>
          </cell>
          <cell r="C131">
            <v>4090.1</v>
          </cell>
          <cell r="D131">
            <v>283.93</v>
          </cell>
          <cell r="E131">
            <v>3806.17</v>
          </cell>
          <cell r="G131">
            <v>3806.17</v>
          </cell>
        </row>
        <row r="132">
          <cell r="A132" t="str">
            <v>615200</v>
          </cell>
          <cell r="B132" t="str">
            <v>ENTRETIEN LOCAUX</v>
          </cell>
          <cell r="C132">
            <v>52472.56</v>
          </cell>
          <cell r="D132">
            <v>727.96</v>
          </cell>
          <cell r="E132">
            <v>51744.6</v>
          </cell>
          <cell r="G132">
            <v>51744.6</v>
          </cell>
        </row>
        <row r="133">
          <cell r="A133" t="str">
            <v>615500</v>
          </cell>
          <cell r="B133" t="str">
            <v>ENTRETIEN MATERIEL OUTILLAGE</v>
          </cell>
          <cell r="C133">
            <v>94982.29</v>
          </cell>
          <cell r="D133">
            <v>504</v>
          </cell>
          <cell r="E133">
            <v>94478.29</v>
          </cell>
          <cell r="G133">
            <v>94478.29</v>
          </cell>
        </row>
        <row r="134">
          <cell r="A134" t="str">
            <v>615510</v>
          </cell>
          <cell r="B134" t="str">
            <v>ENTRETIEN VEHICULES</v>
          </cell>
          <cell r="C134">
            <v>16237.99</v>
          </cell>
          <cell r="D134">
            <v>1287.6600000000001</v>
          </cell>
          <cell r="E134">
            <v>14950.33</v>
          </cell>
          <cell r="G134">
            <v>14950.33</v>
          </cell>
        </row>
        <row r="135">
          <cell r="A135" t="str">
            <v>615600</v>
          </cell>
          <cell r="B135" t="str">
            <v>ENTRETIEN MATERIEL DE BUREAU</v>
          </cell>
          <cell r="C135">
            <v>2827.41</v>
          </cell>
          <cell r="D135" t="str">
            <v/>
          </cell>
          <cell r="E135">
            <v>2827.41</v>
          </cell>
          <cell r="G135">
            <v>2827.41</v>
          </cell>
        </row>
        <row r="136">
          <cell r="A136" t="str">
            <v>615610</v>
          </cell>
          <cell r="B136" t="str">
            <v>MAINTENANCE INFORMATIQUE</v>
          </cell>
          <cell r="C136">
            <v>52228.29</v>
          </cell>
          <cell r="D136" t="str">
            <v/>
          </cell>
          <cell r="E136">
            <v>52228.29</v>
          </cell>
          <cell r="G136">
            <v>52228.29</v>
          </cell>
        </row>
        <row r="137">
          <cell r="A137" t="str">
            <v>615630</v>
          </cell>
          <cell r="B137" t="str">
            <v>TRAVAUX INFORMATIQUES</v>
          </cell>
          <cell r="C137">
            <v>1318</v>
          </cell>
          <cell r="D137" t="str">
            <v/>
          </cell>
          <cell r="E137">
            <v>1318</v>
          </cell>
          <cell r="G137">
            <v>1318</v>
          </cell>
        </row>
        <row r="138">
          <cell r="A138" t="str">
            <v>616100</v>
          </cell>
          <cell r="B138" t="str">
            <v>ASSURANCES DIVERSES</v>
          </cell>
          <cell r="C138">
            <v>82856.399999999994</v>
          </cell>
          <cell r="D138" t="str">
            <v/>
          </cell>
          <cell r="E138">
            <v>82856.399999999994</v>
          </cell>
          <cell r="G138">
            <v>82856.399999999994</v>
          </cell>
        </row>
        <row r="139">
          <cell r="A139" t="str">
            <v>616200</v>
          </cell>
          <cell r="B139" t="str">
            <v>ASSURANCES AUTOS</v>
          </cell>
          <cell r="C139">
            <v>53590.31</v>
          </cell>
          <cell r="D139">
            <v>455</v>
          </cell>
          <cell r="E139">
            <v>53135.31</v>
          </cell>
          <cell r="G139">
            <v>53135.31</v>
          </cell>
        </row>
        <row r="140">
          <cell r="A140" t="str">
            <v>617000</v>
          </cell>
          <cell r="B140" t="str">
            <v>ANALYSES</v>
          </cell>
          <cell r="C140">
            <v>40656.03</v>
          </cell>
          <cell r="D140">
            <v>23295.68</v>
          </cell>
          <cell r="E140">
            <v>17360.349999999999</v>
          </cell>
          <cell r="G140">
            <v>17360.349999999999</v>
          </cell>
        </row>
        <row r="141">
          <cell r="A141" t="str">
            <v>617200</v>
          </cell>
          <cell r="B141" t="str">
            <v>MATERIEL LABORATOIRE</v>
          </cell>
          <cell r="C141">
            <v>103.1</v>
          </cell>
          <cell r="D141" t="str">
            <v/>
          </cell>
          <cell r="E141">
            <v>103.1</v>
          </cell>
          <cell r="G141">
            <v>103.1</v>
          </cell>
        </row>
        <row r="142">
          <cell r="A142" t="str">
            <v>618000</v>
          </cell>
          <cell r="B142" t="str">
            <v>ABONNEMENTS</v>
          </cell>
          <cell r="C142">
            <v>4868.8999999999996</v>
          </cell>
          <cell r="D142">
            <v>89.13</v>
          </cell>
          <cell r="E142">
            <v>4779.7700000000004</v>
          </cell>
          <cell r="G142">
            <v>4779.7700000000004</v>
          </cell>
        </row>
        <row r="143">
          <cell r="A143" t="str">
            <v>618100</v>
          </cell>
          <cell r="B143" t="str">
            <v>DOCUMENTATION GENERALE</v>
          </cell>
          <cell r="C143">
            <v>661.12</v>
          </cell>
          <cell r="D143" t="str">
            <v/>
          </cell>
          <cell r="E143">
            <v>661.12</v>
          </cell>
          <cell r="G143">
            <v>661.12</v>
          </cell>
        </row>
        <row r="144">
          <cell r="A144" t="str">
            <v>621100</v>
          </cell>
          <cell r="B144" t="str">
            <v>PERSONNEL INTERIMAIRE</v>
          </cell>
          <cell r="C144">
            <v>18853.240000000002</v>
          </cell>
          <cell r="D144" t="str">
            <v/>
          </cell>
          <cell r="E144">
            <v>18853.240000000002</v>
          </cell>
          <cell r="G144">
            <v>18853.240000000002</v>
          </cell>
        </row>
        <row r="145">
          <cell r="A145" t="str">
            <v>622200</v>
          </cell>
          <cell r="B145" t="str">
            <v>COMMISSIONS SUR VENTES</v>
          </cell>
          <cell r="C145">
            <v>9092.24</v>
          </cell>
          <cell r="D145">
            <v>3088</v>
          </cell>
          <cell r="E145">
            <v>6004.24</v>
          </cell>
          <cell r="G145">
            <v>6004.24</v>
          </cell>
        </row>
        <row r="146">
          <cell r="A146" t="str">
            <v>622400</v>
          </cell>
          <cell r="B146" t="str">
            <v>TRANSITAIRE</v>
          </cell>
          <cell r="C146">
            <v>16067.14</v>
          </cell>
          <cell r="D146">
            <v>2526.38</v>
          </cell>
          <cell r="E146">
            <v>13540.76</v>
          </cell>
          <cell r="G146">
            <v>13540.76</v>
          </cell>
        </row>
        <row r="147">
          <cell r="A147" t="str">
            <v>622600</v>
          </cell>
          <cell r="B147" t="str">
            <v>HONORAIRES</v>
          </cell>
          <cell r="C147">
            <v>254344.79</v>
          </cell>
          <cell r="D147">
            <v>24000</v>
          </cell>
          <cell r="E147">
            <v>230344.79</v>
          </cell>
          <cell r="G147">
            <v>230344.79</v>
          </cell>
        </row>
        <row r="148">
          <cell r="A148" t="str">
            <v>622700</v>
          </cell>
          <cell r="B148" t="str">
            <v>FRAIS ACTE et CONTENTIEUX</v>
          </cell>
          <cell r="C148">
            <v>467.74</v>
          </cell>
          <cell r="D148" t="str">
            <v/>
          </cell>
          <cell r="E148">
            <v>467.74</v>
          </cell>
          <cell r="G148">
            <v>467.74</v>
          </cell>
        </row>
        <row r="149">
          <cell r="A149" t="str">
            <v>623100</v>
          </cell>
          <cell r="B149" t="str">
            <v>ANNONCES PUBLICITAIRES</v>
          </cell>
          <cell r="C149">
            <v>55116.74</v>
          </cell>
          <cell r="D149">
            <v>1760</v>
          </cell>
          <cell r="E149">
            <v>53356.74</v>
          </cell>
          <cell r="G149">
            <v>53356.74</v>
          </cell>
        </row>
        <row r="150">
          <cell r="A150" t="str">
            <v>623120</v>
          </cell>
          <cell r="B150" t="str">
            <v>PART.OUVERTURE MAGASINS</v>
          </cell>
          <cell r="C150">
            <v>250</v>
          </cell>
          <cell r="D150" t="str">
            <v/>
          </cell>
          <cell r="E150">
            <v>250</v>
          </cell>
          <cell r="G150">
            <v>250</v>
          </cell>
        </row>
        <row r="151">
          <cell r="A151" t="str">
            <v>623130</v>
          </cell>
          <cell r="B151" t="str">
            <v>PART.CATAL.PRIVES/MAILINGS</v>
          </cell>
          <cell r="C151">
            <v>42283.87</v>
          </cell>
          <cell r="D151" t="str">
            <v/>
          </cell>
          <cell r="E151">
            <v>42283.87</v>
          </cell>
          <cell r="G151">
            <v>42283.87</v>
          </cell>
        </row>
        <row r="152">
          <cell r="A152" t="str">
            <v>623140</v>
          </cell>
          <cell r="B152" t="str">
            <v>CHQ/ KDO/ACTIONS INCENTIVES</v>
          </cell>
          <cell r="C152">
            <v>30602.2</v>
          </cell>
          <cell r="D152" t="str">
            <v/>
          </cell>
          <cell r="E152">
            <v>30602.2</v>
          </cell>
          <cell r="G152">
            <v>30602.2</v>
          </cell>
        </row>
        <row r="153">
          <cell r="A153" t="str">
            <v>623150</v>
          </cell>
          <cell r="B153" t="str">
            <v>VOYAGES DPLCT CLIENTS</v>
          </cell>
          <cell r="C153">
            <v>1807.83</v>
          </cell>
          <cell r="D153" t="str">
            <v/>
          </cell>
          <cell r="E153">
            <v>1807.83</v>
          </cell>
          <cell r="G153">
            <v>1807.83</v>
          </cell>
        </row>
        <row r="154">
          <cell r="A154" t="str">
            <v>623300</v>
          </cell>
          <cell r="B154" t="str">
            <v>SALONS</v>
          </cell>
          <cell r="C154">
            <v>100394.68</v>
          </cell>
          <cell r="D154">
            <v>59</v>
          </cell>
          <cell r="E154">
            <v>100335.67999999999</v>
          </cell>
          <cell r="G154">
            <v>100335.67999999999</v>
          </cell>
        </row>
        <row r="155">
          <cell r="A155" t="str">
            <v>623350</v>
          </cell>
          <cell r="B155" t="str">
            <v>SALONS CLIENTS</v>
          </cell>
          <cell r="C155">
            <v>23975.18</v>
          </cell>
          <cell r="D155" t="str">
            <v/>
          </cell>
          <cell r="E155">
            <v>23975.18</v>
          </cell>
          <cell r="G155">
            <v>23975.18</v>
          </cell>
        </row>
        <row r="156">
          <cell r="A156" t="str">
            <v>623400</v>
          </cell>
          <cell r="B156" t="str">
            <v>CADEAUX CLIENTELE</v>
          </cell>
          <cell r="C156">
            <v>357</v>
          </cell>
          <cell r="D156" t="str">
            <v/>
          </cell>
          <cell r="E156">
            <v>357</v>
          </cell>
          <cell r="G156">
            <v>357</v>
          </cell>
        </row>
        <row r="157">
          <cell r="A157" t="str">
            <v>623500</v>
          </cell>
          <cell r="B157" t="str">
            <v>IMPRIMES ADMIN BARENBRUG</v>
          </cell>
          <cell r="C157">
            <v>2065</v>
          </cell>
          <cell r="D157" t="str">
            <v/>
          </cell>
          <cell r="E157">
            <v>2065</v>
          </cell>
          <cell r="G157">
            <v>2065</v>
          </cell>
        </row>
        <row r="158">
          <cell r="A158" t="str">
            <v>623600</v>
          </cell>
          <cell r="B158" t="str">
            <v>IMPRESSIONS CATAL. IMPRIMES</v>
          </cell>
          <cell r="C158">
            <v>18313.79</v>
          </cell>
          <cell r="D158" t="str">
            <v/>
          </cell>
          <cell r="E158">
            <v>18313.79</v>
          </cell>
          <cell r="G158">
            <v>18313.79</v>
          </cell>
        </row>
        <row r="159">
          <cell r="A159" t="str">
            <v>623610</v>
          </cell>
          <cell r="B159" t="str">
            <v>MAQUETTES PUBLICITAIRES</v>
          </cell>
          <cell r="C159">
            <v>71256.350000000006</v>
          </cell>
          <cell r="D159" t="str">
            <v/>
          </cell>
          <cell r="E159">
            <v>71256.350000000006</v>
          </cell>
          <cell r="G159">
            <v>71256.350000000006</v>
          </cell>
        </row>
        <row r="160">
          <cell r="A160" t="str">
            <v>623620</v>
          </cell>
          <cell r="B160" t="str">
            <v>OBJETS PUBLICITAIRES</v>
          </cell>
          <cell r="C160">
            <v>25387.98</v>
          </cell>
          <cell r="D160" t="str">
            <v/>
          </cell>
          <cell r="E160">
            <v>25387.98</v>
          </cell>
          <cell r="G160">
            <v>25387.98</v>
          </cell>
        </row>
        <row r="161">
          <cell r="A161" t="str">
            <v>623800</v>
          </cell>
          <cell r="B161" t="str">
            <v>DONS POURBOIRES</v>
          </cell>
          <cell r="C161">
            <v>370</v>
          </cell>
          <cell r="D161" t="str">
            <v/>
          </cell>
          <cell r="E161">
            <v>370</v>
          </cell>
          <cell r="G161">
            <v>370</v>
          </cell>
        </row>
        <row r="162">
          <cell r="A162" t="str">
            <v>624100</v>
          </cell>
          <cell r="B162" t="str">
            <v>TRANSPORT SUR ACHATS</v>
          </cell>
          <cell r="C162">
            <v>189891.54</v>
          </cell>
          <cell r="D162">
            <v>26050.639999999999</v>
          </cell>
          <cell r="E162">
            <v>163840.9</v>
          </cell>
          <cell r="G162">
            <v>163840.9</v>
          </cell>
        </row>
        <row r="163">
          <cell r="A163" t="str">
            <v>624200</v>
          </cell>
          <cell r="B163" t="str">
            <v>TRANSPORT SUR VENTES</v>
          </cell>
          <cell r="C163">
            <v>614893.85</v>
          </cell>
          <cell r="D163">
            <v>19989.12</v>
          </cell>
          <cell r="E163">
            <v>594904.73</v>
          </cell>
          <cell r="G163">
            <v>594904.73</v>
          </cell>
        </row>
        <row r="164">
          <cell r="A164" t="str">
            <v>624250</v>
          </cell>
          <cell r="B164" t="str">
            <v>PORT SUR TRANSFERT</v>
          </cell>
          <cell r="C164">
            <v>92137.23</v>
          </cell>
          <cell r="D164" t="str">
            <v/>
          </cell>
          <cell r="E164">
            <v>92137.23</v>
          </cell>
          <cell r="G164">
            <v>92137.23</v>
          </cell>
        </row>
        <row r="165">
          <cell r="A165" t="str">
            <v>624300</v>
          </cell>
          <cell r="B165" t="str">
            <v>RAMASSAGE dechets CONNANTRE</v>
          </cell>
          <cell r="C165">
            <v>15288</v>
          </cell>
          <cell r="D165" t="str">
            <v/>
          </cell>
          <cell r="E165">
            <v>15288</v>
          </cell>
          <cell r="G165">
            <v>15288</v>
          </cell>
        </row>
        <row r="166">
          <cell r="A166" t="str">
            <v>625100</v>
          </cell>
          <cell r="B166" t="str">
            <v>PEAGES, PARKINGS</v>
          </cell>
          <cell r="C166">
            <v>22348.63</v>
          </cell>
          <cell r="D166">
            <v>1280.1199999999999</v>
          </cell>
          <cell r="E166">
            <v>21068.51</v>
          </cell>
          <cell r="G166">
            <v>21068.51</v>
          </cell>
        </row>
        <row r="167">
          <cell r="A167" t="str">
            <v>625500</v>
          </cell>
          <cell r="B167" t="str">
            <v>FRAIS DEMENAGEMENT DU PERSONNEL</v>
          </cell>
          <cell r="C167">
            <v>4279.7700000000004</v>
          </cell>
          <cell r="D167" t="str">
            <v/>
          </cell>
          <cell r="E167">
            <v>4279.7700000000004</v>
          </cell>
          <cell r="G167">
            <v>4279.7700000000004</v>
          </cell>
        </row>
        <row r="168">
          <cell r="A168" t="str">
            <v>625600</v>
          </cell>
          <cell r="B168" t="str">
            <v>HOTELS, RESTAURANTS, VOYAGES</v>
          </cell>
          <cell r="C168">
            <v>103539.14</v>
          </cell>
          <cell r="D168">
            <v>2306.9499999999998</v>
          </cell>
          <cell r="E168">
            <v>101232.19</v>
          </cell>
          <cell r="G168">
            <v>101232.19</v>
          </cell>
        </row>
        <row r="169">
          <cell r="A169" t="str">
            <v>625610</v>
          </cell>
          <cell r="B169" t="str">
            <v>CONGRES</v>
          </cell>
          <cell r="C169">
            <v>13073.49</v>
          </cell>
          <cell r="D169" t="str">
            <v/>
          </cell>
          <cell r="E169">
            <v>13073.49</v>
          </cell>
          <cell r="G169">
            <v>13073.49</v>
          </cell>
        </row>
        <row r="170">
          <cell r="A170" t="str">
            <v>625650</v>
          </cell>
          <cell r="B170" t="str">
            <v>REUNIONS/REPAS STE</v>
          </cell>
          <cell r="C170">
            <v>20826.650000000001</v>
          </cell>
          <cell r="D170">
            <v>445.31</v>
          </cell>
          <cell r="E170">
            <v>20381.34</v>
          </cell>
          <cell r="G170">
            <v>20381.34</v>
          </cell>
        </row>
        <row r="171">
          <cell r="A171" t="str">
            <v>625700</v>
          </cell>
          <cell r="B171" t="str">
            <v>RECEPTIONS, INVITATIONS</v>
          </cell>
          <cell r="C171">
            <v>46153.7</v>
          </cell>
          <cell r="D171">
            <v>310.79000000000002</v>
          </cell>
          <cell r="E171">
            <v>45842.91</v>
          </cell>
          <cell r="G171">
            <v>45842.91</v>
          </cell>
        </row>
        <row r="172">
          <cell r="A172" t="str">
            <v>626000</v>
          </cell>
          <cell r="B172" t="str">
            <v>FRAIS POSTAUX</v>
          </cell>
          <cell r="C172">
            <v>11588.27</v>
          </cell>
          <cell r="D172">
            <v>421.75</v>
          </cell>
          <cell r="E172">
            <v>11166.52</v>
          </cell>
          <cell r="G172">
            <v>11166.52</v>
          </cell>
        </row>
        <row r="173">
          <cell r="A173" t="str">
            <v>626100</v>
          </cell>
          <cell r="B173" t="str">
            <v>TELECOM</v>
          </cell>
          <cell r="C173">
            <v>17589.87</v>
          </cell>
          <cell r="D173" t="str">
            <v/>
          </cell>
          <cell r="E173">
            <v>17589.87</v>
          </cell>
          <cell r="G173">
            <v>17589.87</v>
          </cell>
        </row>
        <row r="174">
          <cell r="A174" t="str">
            <v>626150</v>
          </cell>
          <cell r="B174" t="str">
            <v>TELEPHONES MOBILES</v>
          </cell>
          <cell r="C174">
            <v>19583.53</v>
          </cell>
          <cell r="D174" t="str">
            <v/>
          </cell>
          <cell r="E174">
            <v>19583.53</v>
          </cell>
          <cell r="G174">
            <v>19583.53</v>
          </cell>
        </row>
        <row r="175">
          <cell r="A175" t="str">
            <v>626200</v>
          </cell>
          <cell r="B175" t="str">
            <v>INTERNET</v>
          </cell>
          <cell r="C175">
            <v>14130.76</v>
          </cell>
          <cell r="D175" t="str">
            <v/>
          </cell>
          <cell r="E175">
            <v>14130.76</v>
          </cell>
          <cell r="G175">
            <v>14130.76</v>
          </cell>
        </row>
        <row r="176">
          <cell r="A176" t="str">
            <v>626300</v>
          </cell>
          <cell r="B176" t="str">
            <v>FAX</v>
          </cell>
          <cell r="C176">
            <v>141.75</v>
          </cell>
          <cell r="D176" t="str">
            <v/>
          </cell>
          <cell r="E176">
            <v>141.75</v>
          </cell>
          <cell r="G176">
            <v>141.75</v>
          </cell>
        </row>
        <row r="177">
          <cell r="A177" t="str">
            <v>626400</v>
          </cell>
          <cell r="B177" t="str">
            <v>TELEPHONE LIGNE RESEAU INFORMATIQUE</v>
          </cell>
          <cell r="C177">
            <v>424.58</v>
          </cell>
          <cell r="D177" t="str">
            <v/>
          </cell>
          <cell r="E177">
            <v>424.58</v>
          </cell>
          <cell r="G177">
            <v>424.58</v>
          </cell>
        </row>
        <row r="178">
          <cell r="A178" t="str">
            <v>627800</v>
          </cell>
          <cell r="B178" t="str">
            <v>FRAIS ET COMM BANCAIRES</v>
          </cell>
          <cell r="C178">
            <v>21776.69</v>
          </cell>
          <cell r="D178">
            <v>942.3</v>
          </cell>
          <cell r="E178">
            <v>20834.39</v>
          </cell>
          <cell r="G178">
            <v>20834.39</v>
          </cell>
        </row>
        <row r="179">
          <cell r="A179" t="str">
            <v>628100</v>
          </cell>
          <cell r="B179" t="str">
            <v>COTISATIONS</v>
          </cell>
          <cell r="C179">
            <v>75336.789999999994</v>
          </cell>
          <cell r="D179">
            <v>4819.79</v>
          </cell>
          <cell r="E179">
            <v>70517</v>
          </cell>
          <cell r="G179">
            <v>70517</v>
          </cell>
        </row>
        <row r="180">
          <cell r="A180" t="str">
            <v>628400</v>
          </cell>
          <cell r="B180" t="str">
            <v>FRAIS DE RECRUTEMENT</v>
          </cell>
          <cell r="C180">
            <v>7000</v>
          </cell>
          <cell r="D180" t="str">
            <v/>
          </cell>
          <cell r="E180">
            <v>7000</v>
          </cell>
          <cell r="G180">
            <v>7000</v>
          </cell>
        </row>
        <row r="181">
          <cell r="A181" t="str">
            <v>631200</v>
          </cell>
          <cell r="B181" t="str">
            <v>TAXE D'APPRENTISSAGE</v>
          </cell>
          <cell r="C181">
            <v>12365.93</v>
          </cell>
          <cell r="D181">
            <v>344.58</v>
          </cell>
          <cell r="E181">
            <v>12021.35</v>
          </cell>
          <cell r="G181">
            <v>12021.35</v>
          </cell>
        </row>
        <row r="182">
          <cell r="A182" t="str">
            <v>633300</v>
          </cell>
          <cell r="B182" t="str">
            <v>FORMATION PROFESSIONNELLE</v>
          </cell>
          <cell r="C182">
            <v>61152.77</v>
          </cell>
          <cell r="D182">
            <v>860.79</v>
          </cell>
          <cell r="E182">
            <v>60291.98</v>
          </cell>
          <cell r="G182">
            <v>60291.98</v>
          </cell>
        </row>
        <row r="183">
          <cell r="A183" t="str">
            <v>633400</v>
          </cell>
          <cell r="B183" t="str">
            <v>EFFORT CONSTRUCTION</v>
          </cell>
          <cell r="C183">
            <v>8183.65</v>
          </cell>
          <cell r="D183">
            <v>228.03</v>
          </cell>
          <cell r="E183">
            <v>7955.62</v>
          </cell>
          <cell r="G183">
            <v>7955.62</v>
          </cell>
        </row>
        <row r="184">
          <cell r="A184" t="str">
            <v>635110</v>
          </cell>
          <cell r="B184" t="str">
            <v>TAXE PROFESSIONNELLE</v>
          </cell>
          <cell r="C184">
            <v>67295</v>
          </cell>
          <cell r="D184" t="str">
            <v/>
          </cell>
          <cell r="E184">
            <v>67295</v>
          </cell>
          <cell r="G184">
            <v>67295</v>
          </cell>
        </row>
        <row r="185">
          <cell r="A185" t="str">
            <v>635120</v>
          </cell>
          <cell r="B185" t="str">
            <v>IMPOTS LOCAUX</v>
          </cell>
          <cell r="C185">
            <v>26359</v>
          </cell>
          <cell r="D185" t="str">
            <v/>
          </cell>
          <cell r="E185">
            <v>26359</v>
          </cell>
          <cell r="G185">
            <v>26359</v>
          </cell>
        </row>
        <row r="186">
          <cell r="A186" t="str">
            <v>635130</v>
          </cell>
          <cell r="B186" t="str">
            <v>TAXE SUR LES BUREAUX</v>
          </cell>
          <cell r="C186">
            <v>5350</v>
          </cell>
          <cell r="D186" t="str">
            <v/>
          </cell>
          <cell r="E186">
            <v>5350</v>
          </cell>
          <cell r="G186">
            <v>5350</v>
          </cell>
        </row>
        <row r="187">
          <cell r="A187" t="str">
            <v>635140</v>
          </cell>
          <cell r="B187" t="str">
            <v>TAXE VEHICULES DE TOURISME</v>
          </cell>
          <cell r="C187">
            <v>21859</v>
          </cell>
          <cell r="D187" t="str">
            <v/>
          </cell>
          <cell r="E187">
            <v>21859</v>
          </cell>
          <cell r="G187">
            <v>21859</v>
          </cell>
        </row>
        <row r="188">
          <cell r="A188" t="str">
            <v>635200</v>
          </cell>
          <cell r="B188" t="str">
            <v>TAXE GNIS</v>
          </cell>
          <cell r="C188">
            <v>493676.78</v>
          </cell>
          <cell r="D188">
            <v>200779.43</v>
          </cell>
          <cell r="E188">
            <v>292897.34999999998</v>
          </cell>
          <cell r="G188">
            <v>292897.34999999998</v>
          </cell>
        </row>
        <row r="189">
          <cell r="A189" t="str">
            <v>635500</v>
          </cell>
          <cell r="B189" t="str">
            <v>I.F.A.</v>
          </cell>
          <cell r="C189">
            <v>20500</v>
          </cell>
          <cell r="D189" t="str">
            <v/>
          </cell>
          <cell r="E189">
            <v>20500</v>
          </cell>
          <cell r="G189">
            <v>20500</v>
          </cell>
        </row>
        <row r="190">
          <cell r="A190" t="str">
            <v>635800</v>
          </cell>
          <cell r="B190" t="str">
            <v>AUTRES DROITS</v>
          </cell>
          <cell r="C190">
            <v>686.4</v>
          </cell>
          <cell r="D190" t="str">
            <v/>
          </cell>
          <cell r="E190">
            <v>686.4</v>
          </cell>
          <cell r="G190">
            <v>686.4</v>
          </cell>
        </row>
        <row r="191">
          <cell r="A191" t="str">
            <v>637100</v>
          </cell>
          <cell r="B191" t="str">
            <v>ORGANIC</v>
          </cell>
          <cell r="C191">
            <v>36109</v>
          </cell>
          <cell r="D191">
            <v>20247</v>
          </cell>
          <cell r="E191">
            <v>15862</v>
          </cell>
          <cell r="G191">
            <v>15862</v>
          </cell>
        </row>
        <row r="192">
          <cell r="A192" t="str">
            <v>637800</v>
          </cell>
          <cell r="B192" t="str">
            <v>TAXES DIVERSES</v>
          </cell>
          <cell r="C192">
            <v>133</v>
          </cell>
          <cell r="D192" t="str">
            <v/>
          </cell>
          <cell r="E192">
            <v>133</v>
          </cell>
          <cell r="G192">
            <v>133</v>
          </cell>
        </row>
        <row r="193">
          <cell r="A193" t="str">
            <v>641100</v>
          </cell>
          <cell r="B193" t="str">
            <v>SALAIRES</v>
          </cell>
          <cell r="C193">
            <v>1818507.71</v>
          </cell>
          <cell r="D193">
            <v>59804.15</v>
          </cell>
          <cell r="E193">
            <v>1758703.56</v>
          </cell>
          <cell r="G193">
            <v>1758703.56</v>
          </cell>
        </row>
        <row r="194">
          <cell r="A194" t="str">
            <v>641400</v>
          </cell>
          <cell r="B194" t="str">
            <v>PRIME TRANSPORT</v>
          </cell>
          <cell r="C194">
            <v>1387.29</v>
          </cell>
          <cell r="D194" t="str">
            <v/>
          </cell>
          <cell r="E194">
            <v>1387.29</v>
          </cell>
          <cell r="G194">
            <v>1387.29</v>
          </cell>
        </row>
        <row r="195">
          <cell r="A195" t="str">
            <v>641420</v>
          </cell>
          <cell r="B195" t="str">
            <v>INDEMNITES DEPART</v>
          </cell>
          <cell r="C195">
            <v>38000</v>
          </cell>
          <cell r="D195" t="str">
            <v/>
          </cell>
          <cell r="E195">
            <v>38000</v>
          </cell>
          <cell r="G195">
            <v>38000</v>
          </cell>
        </row>
        <row r="196">
          <cell r="A196" t="str">
            <v>641500</v>
          </cell>
          <cell r="B196" t="str">
            <v>INDEMNITE LICENCIEMENT</v>
          </cell>
          <cell r="C196">
            <v>18767.400000000001</v>
          </cell>
          <cell r="D196" t="str">
            <v/>
          </cell>
          <cell r="E196">
            <v>18767.400000000001</v>
          </cell>
          <cell r="G196">
            <v>18767.400000000001</v>
          </cell>
        </row>
        <row r="197">
          <cell r="A197" t="str">
            <v>645100</v>
          </cell>
          <cell r="B197" t="str">
            <v>URSSAF</v>
          </cell>
          <cell r="C197">
            <v>522909.22</v>
          </cell>
          <cell r="D197">
            <v>17498.52</v>
          </cell>
          <cell r="E197">
            <v>505410.7</v>
          </cell>
          <cell r="G197">
            <v>505410.7</v>
          </cell>
        </row>
        <row r="198">
          <cell r="A198" t="str">
            <v>645300</v>
          </cell>
          <cell r="B198" t="str">
            <v>RETRAITE CADRES</v>
          </cell>
          <cell r="C198">
            <v>213107.73</v>
          </cell>
          <cell r="D198">
            <v>1555.18</v>
          </cell>
          <cell r="E198">
            <v>211552.55</v>
          </cell>
          <cell r="G198">
            <v>211552.55</v>
          </cell>
        </row>
        <row r="199">
          <cell r="A199" t="str">
            <v>645320</v>
          </cell>
          <cell r="B199" t="str">
            <v>RETRAITE SALARIES</v>
          </cell>
          <cell r="C199">
            <v>96054.27</v>
          </cell>
          <cell r="D199">
            <v>6452.38</v>
          </cell>
          <cell r="E199">
            <v>89601.89</v>
          </cell>
          <cell r="G199">
            <v>89601.89</v>
          </cell>
        </row>
        <row r="200">
          <cell r="A200" t="str">
            <v>645400</v>
          </cell>
          <cell r="B200" t="str">
            <v>ASSEDIC</v>
          </cell>
          <cell r="C200">
            <v>71853.899999999994</v>
          </cell>
          <cell r="D200" t="str">
            <v/>
          </cell>
          <cell r="E200">
            <v>71853.899999999994</v>
          </cell>
          <cell r="G200">
            <v>71853.899999999994</v>
          </cell>
        </row>
        <row r="201">
          <cell r="A201" t="str">
            <v>645850</v>
          </cell>
          <cell r="B201" t="str">
            <v>G.S.C.</v>
          </cell>
          <cell r="C201">
            <v>8534</v>
          </cell>
          <cell r="D201" t="str">
            <v/>
          </cell>
          <cell r="E201">
            <v>8534</v>
          </cell>
          <cell r="G201">
            <v>8534</v>
          </cell>
        </row>
        <row r="202">
          <cell r="A202" t="str">
            <v>647100</v>
          </cell>
          <cell r="B202" t="str">
            <v>TICKETS RESTAURANT</v>
          </cell>
          <cell r="C202">
            <v>27847</v>
          </cell>
          <cell r="D202">
            <v>11006.8</v>
          </cell>
          <cell r="E202">
            <v>16840.2</v>
          </cell>
          <cell r="G202">
            <v>16840.2</v>
          </cell>
        </row>
        <row r="203">
          <cell r="A203" t="str">
            <v>647200</v>
          </cell>
          <cell r="B203" t="str">
            <v>INDEMNITES DE STAGES</v>
          </cell>
          <cell r="C203">
            <v>120</v>
          </cell>
          <cell r="D203" t="str">
            <v/>
          </cell>
          <cell r="E203">
            <v>120</v>
          </cell>
          <cell r="G203">
            <v>120</v>
          </cell>
        </row>
        <row r="204">
          <cell r="A204" t="str">
            <v>647500</v>
          </cell>
          <cell r="B204" t="str">
            <v>MEDECINE DU TRAVAIL</v>
          </cell>
          <cell r="C204">
            <v>4504.2299999999996</v>
          </cell>
          <cell r="D204" t="str">
            <v/>
          </cell>
          <cell r="E204">
            <v>4504.2299999999996</v>
          </cell>
          <cell r="G204">
            <v>4504.2299999999996</v>
          </cell>
        </row>
        <row r="205">
          <cell r="A205" t="str">
            <v>648000</v>
          </cell>
          <cell r="B205" t="str">
            <v>FRAIS DE PERSONNEL</v>
          </cell>
          <cell r="C205">
            <v>16993.2</v>
          </cell>
          <cell r="D205">
            <v>4200</v>
          </cell>
          <cell r="E205">
            <v>12793.2</v>
          </cell>
          <cell r="G205">
            <v>12793.2</v>
          </cell>
        </row>
        <row r="206">
          <cell r="A206" t="str">
            <v>651100</v>
          </cell>
          <cell r="B206" t="str">
            <v>REDEVANCES</v>
          </cell>
          <cell r="C206">
            <v>140363.9</v>
          </cell>
          <cell r="D206">
            <v>53167.32</v>
          </cell>
          <cell r="E206">
            <v>87196.58</v>
          </cell>
          <cell r="G206">
            <v>87196.58</v>
          </cell>
        </row>
        <row r="207">
          <cell r="A207" t="str">
            <v>658000</v>
          </cell>
          <cell r="B207" t="str">
            <v>DIFFERENCES DE REGLEMENT</v>
          </cell>
          <cell r="C207">
            <v>86.94</v>
          </cell>
          <cell r="D207">
            <v>0.01</v>
          </cell>
          <cell r="E207">
            <v>86.93</v>
          </cell>
          <cell r="G207">
            <v>86.93</v>
          </cell>
        </row>
        <row r="208">
          <cell r="A208" t="str">
            <v>661160</v>
          </cell>
          <cell r="B208" t="str">
            <v>INTERETS SUR EMPRUNTS</v>
          </cell>
          <cell r="C208">
            <v>77629.39</v>
          </cell>
          <cell r="D208" t="str">
            <v/>
          </cell>
          <cell r="E208">
            <v>77629.39</v>
          </cell>
          <cell r="G208">
            <v>77629.39</v>
          </cell>
        </row>
        <row r="209">
          <cell r="A209" t="str">
            <v>661500</v>
          </cell>
          <cell r="B209" t="str">
            <v>AGIOS BANCAIRES</v>
          </cell>
          <cell r="C209">
            <v>81210.8</v>
          </cell>
          <cell r="D209">
            <v>3496.71</v>
          </cell>
          <cell r="E209">
            <v>77714.09</v>
          </cell>
          <cell r="G209">
            <v>77714.09</v>
          </cell>
        </row>
        <row r="210">
          <cell r="A210" t="str">
            <v>665000</v>
          </cell>
          <cell r="B210" t="str">
            <v>ESCOMPTES ACCORDES</v>
          </cell>
          <cell r="C210">
            <v>25623.19</v>
          </cell>
          <cell r="D210" t="str">
            <v/>
          </cell>
          <cell r="E210">
            <v>25623.19</v>
          </cell>
          <cell r="G210">
            <v>25623.19</v>
          </cell>
        </row>
        <row r="211">
          <cell r="A211" t="str">
            <v>665305</v>
          </cell>
          <cell r="B211" t="str">
            <v>FRAIS MOBILISATION BILLET CAMPAGNE</v>
          </cell>
          <cell r="C211">
            <v>9472.1299999999992</v>
          </cell>
          <cell r="D211">
            <v>4868</v>
          </cell>
          <cell r="E211">
            <v>4604.13</v>
          </cell>
          <cell r="G211">
            <v>4604.13</v>
          </cell>
        </row>
        <row r="212">
          <cell r="A212" t="str">
            <v>666000</v>
          </cell>
          <cell r="B212" t="str">
            <v>ECART DE CHANGE</v>
          </cell>
          <cell r="C212">
            <v>17628.16</v>
          </cell>
          <cell r="D212" t="str">
            <v/>
          </cell>
          <cell r="E212">
            <v>17628.16</v>
          </cell>
          <cell r="G212">
            <v>17628.16</v>
          </cell>
        </row>
        <row r="213">
          <cell r="A213" t="str">
            <v>669000</v>
          </cell>
          <cell r="B213" t="str">
            <v>FRAIS FINANCIERS GROUPE</v>
          </cell>
          <cell r="C213">
            <v>884.74</v>
          </cell>
          <cell r="D213" t="str">
            <v/>
          </cell>
          <cell r="E213">
            <v>884.74</v>
          </cell>
          <cell r="G213">
            <v>884.74</v>
          </cell>
        </row>
        <row r="214">
          <cell r="A214" t="str">
            <v>671300</v>
          </cell>
          <cell r="B214" t="str">
            <v>PENALITES NON CONFORMITES</v>
          </cell>
          <cell r="C214">
            <v>27402.560000000001</v>
          </cell>
          <cell r="D214">
            <v>785</v>
          </cell>
          <cell r="E214">
            <v>26617.56</v>
          </cell>
          <cell r="G214">
            <v>26617.56</v>
          </cell>
        </row>
        <row r="215">
          <cell r="A215" t="str">
            <v>701000</v>
          </cell>
          <cell r="B215" t="str">
            <v>VENTE DE PRODUITS FINIS</v>
          </cell>
          <cell r="C215">
            <v>1491637.52</v>
          </cell>
          <cell r="D215">
            <v>24831173.449999999</v>
          </cell>
          <cell r="F215">
            <v>23339535.93</v>
          </cell>
          <cell r="G215">
            <v>-23339535.93</v>
          </cell>
        </row>
        <row r="216">
          <cell r="A216" t="str">
            <v>703000</v>
          </cell>
          <cell r="B216" t="str">
            <v>VENTES DE DECHETS</v>
          </cell>
          <cell r="C216">
            <v>176</v>
          </cell>
          <cell r="D216">
            <v>8965</v>
          </cell>
          <cell r="F216">
            <v>8789</v>
          </cell>
          <cell r="G216">
            <v>-8789</v>
          </cell>
        </row>
        <row r="217">
          <cell r="A217" t="str">
            <v>708300</v>
          </cell>
          <cell r="B217" t="str">
            <v>REVENUS DE LOCATIONS</v>
          </cell>
          <cell r="C217" t="str">
            <v/>
          </cell>
          <cell r="D217">
            <v>23707.66</v>
          </cell>
          <cell r="F217">
            <v>23707.66</v>
          </cell>
          <cell r="G217">
            <v>-23707.66</v>
          </cell>
        </row>
        <row r="218">
          <cell r="A218" t="str">
            <v>708800</v>
          </cell>
          <cell r="B218" t="str">
            <v>PRODUITS DIVERS</v>
          </cell>
          <cell r="C218">
            <v>13985.86</v>
          </cell>
          <cell r="D218">
            <v>181404.56</v>
          </cell>
          <cell r="F218">
            <v>167418.70000000001</v>
          </cell>
          <cell r="G218">
            <v>-167418.70000000001</v>
          </cell>
        </row>
        <row r="219">
          <cell r="A219" t="str">
            <v>708810</v>
          </cell>
          <cell r="B219" t="str">
            <v>PRODUITS DIVERS MARGE VZBK</v>
          </cell>
          <cell r="C219" t="str">
            <v/>
          </cell>
          <cell r="D219">
            <v>2943.4</v>
          </cell>
          <cell r="F219">
            <v>2943.4</v>
          </cell>
          <cell r="G219">
            <v>-2943.4</v>
          </cell>
        </row>
        <row r="220">
          <cell r="A220" t="str">
            <v>709000</v>
          </cell>
          <cell r="B220" t="str">
            <v>RFA GAZONS CENTRALES</v>
          </cell>
          <cell r="C220">
            <v>64485.31</v>
          </cell>
          <cell r="D220">
            <v>3099.38</v>
          </cell>
          <cell r="E220">
            <v>61385.93</v>
          </cell>
          <cell r="G220">
            <v>61385.93</v>
          </cell>
        </row>
        <row r="221">
          <cell r="A221" t="str">
            <v>709700</v>
          </cell>
          <cell r="B221" t="str">
            <v>REMISES SUR VENTES MARCHANDISES</v>
          </cell>
          <cell r="C221">
            <v>2850.72</v>
          </cell>
          <cell r="D221" t="str">
            <v/>
          </cell>
          <cell r="E221">
            <v>2850.72</v>
          </cell>
          <cell r="G221">
            <v>2850.72</v>
          </cell>
        </row>
        <row r="222">
          <cell r="A222" t="str">
            <v>730000</v>
          </cell>
          <cell r="B222" t="str">
            <v>R.R.R. ACCORDES</v>
          </cell>
          <cell r="C222">
            <v>576</v>
          </cell>
          <cell r="D222" t="str">
            <v/>
          </cell>
          <cell r="E222">
            <v>576</v>
          </cell>
          <cell r="G222">
            <v>576</v>
          </cell>
        </row>
        <row r="223">
          <cell r="A223" t="str">
            <v>758000</v>
          </cell>
          <cell r="B223" t="str">
            <v>DIFFERENCES DE REGLEMENTS</v>
          </cell>
          <cell r="C223" t="str">
            <v/>
          </cell>
          <cell r="D223">
            <v>685.35</v>
          </cell>
          <cell r="F223">
            <v>685.35</v>
          </cell>
          <cell r="G223">
            <v>-685.35</v>
          </cell>
        </row>
        <row r="224">
          <cell r="A224" t="str">
            <v>766000</v>
          </cell>
          <cell r="B224" t="str">
            <v>ECART DE CHANGE</v>
          </cell>
          <cell r="C224" t="str">
            <v/>
          </cell>
          <cell r="D224">
            <v>3257.11</v>
          </cell>
          <cell r="F224">
            <v>3257.11</v>
          </cell>
          <cell r="G224">
            <v>-3257.11</v>
          </cell>
        </row>
        <row r="225">
          <cell r="A225" t="str">
            <v>768000</v>
          </cell>
          <cell r="B225" t="str">
            <v>AUTRES PRODUITS FINANCIERS</v>
          </cell>
          <cell r="C225" t="str">
            <v/>
          </cell>
          <cell r="D225">
            <v>14988.46</v>
          </cell>
          <cell r="F225">
            <v>14988.46</v>
          </cell>
          <cell r="G225">
            <v>-14988.46</v>
          </cell>
        </row>
        <row r="226">
          <cell r="A226" t="str">
            <v>771300</v>
          </cell>
          <cell r="B226" t="str">
            <v>PENALITES NON CONFORMITE</v>
          </cell>
          <cell r="C226" t="str">
            <v/>
          </cell>
          <cell r="D226">
            <v>206.8</v>
          </cell>
          <cell r="F226">
            <v>206.8</v>
          </cell>
          <cell r="G226">
            <v>-206.8</v>
          </cell>
        </row>
        <row r="227">
          <cell r="A227" t="str">
            <v>791000</v>
          </cell>
          <cell r="B227" t="str">
            <v>TRANSFERT DE CHARGES D'EXPLOITATION</v>
          </cell>
          <cell r="C227" t="str">
            <v/>
          </cell>
          <cell r="D227">
            <v>57493.7</v>
          </cell>
          <cell r="F227">
            <v>57493.7</v>
          </cell>
          <cell r="G227">
            <v>-57493.7</v>
          </cell>
        </row>
        <row r="228">
          <cell r="A228" t="str">
            <v>890000</v>
          </cell>
          <cell r="B228" t="str">
            <v>COMPTE BILAN</v>
          </cell>
          <cell r="C228">
            <v>72064317.670000002</v>
          </cell>
          <cell r="D228">
            <v>72064317.670000002</v>
          </cell>
          <cell r="G228">
            <v>0</v>
          </cell>
        </row>
        <row r="229">
          <cell r="A229" t="str">
            <v/>
          </cell>
          <cell r="B229" t="str">
            <v>Total général</v>
          </cell>
          <cell r="C229">
            <v>269057487.75999999</v>
          </cell>
          <cell r="D229">
            <v>269057487.75999999</v>
          </cell>
          <cell r="E229">
            <v>50068727.399999999</v>
          </cell>
          <cell r="F229">
            <v>50068727.399999999</v>
          </cell>
          <cell r="G229">
            <v>0</v>
          </cell>
        </row>
        <row r="230">
          <cell r="G230">
            <v>0</v>
          </cell>
        </row>
        <row r="231">
          <cell r="G231">
            <v>-6.2791514210402966E-9</v>
          </cell>
        </row>
        <row r="232">
          <cell r="G232">
            <v>-5055499.8700000197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 gen 201502"/>
      <sheetName val="balgen 201404"/>
      <sheetName val="account details"/>
      <sheetName val="Blad1"/>
      <sheetName val="Trésorerie"/>
      <sheetName val="Echéanciers Prets"/>
      <sheetName val="reporting 201502"/>
      <sheetName val="CA"/>
      <sheetName val="Audit"/>
      <sheetName val="Notice"/>
      <sheetName val="balgen 201501"/>
      <sheetName val="bal gen 201412 - 201501081949"/>
      <sheetName val="bal gen 201411 - 201411041719"/>
      <sheetName val="Feuil1"/>
      <sheetName val="Extraction test ventes"/>
      <sheetName val="balgen 201405"/>
      <sheetName val="Balgen 201403"/>
      <sheetName val="balgen 201402"/>
      <sheetName val="balgen 201401"/>
      <sheetName val="mr_CA"/>
    </sheetNames>
    <sheetDataSet>
      <sheetData sheetId="0"/>
      <sheetData sheetId="1">
        <row r="1">
          <cell r="A1" t="str">
            <v>Compte</v>
          </cell>
          <cell r="B1" t="str">
            <v>Libellé</v>
          </cell>
          <cell r="C1" t="str">
            <v>Total du 01/07/2013 au 30/04/2014 : Débit</v>
          </cell>
          <cell r="D1" t="str">
            <v>Total du 01/07/2013 au 30/04/2014 : Crédit</v>
          </cell>
          <cell r="E1" t="str">
            <v>Solde du 01/07/2013 au 30/04/2014 : Débit</v>
          </cell>
          <cell r="F1" t="str">
            <v>Solde du 01/07/2013 au 30/04/2014 : Crédit</v>
          </cell>
          <cell r="G1" t="str">
            <v>Solde</v>
          </cell>
        </row>
        <row r="2">
          <cell r="A2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>
            <v>110000</v>
          </cell>
          <cell r="B5" t="str">
            <v>REPORT A NOUVEAU CREDITEUR</v>
          </cell>
          <cell r="C5" t="str">
            <v/>
          </cell>
          <cell r="D5">
            <v>2276278.5499999998</v>
          </cell>
          <cell r="F5">
            <v>2276278.5499999998</v>
          </cell>
          <cell r="G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6556921.0700000003</v>
          </cell>
          <cell r="D6">
            <v>6556921.0700000003</v>
          </cell>
          <cell r="G6">
            <v>0</v>
          </cell>
        </row>
        <row r="7">
          <cell r="A7">
            <v>129000</v>
          </cell>
          <cell r="B7" t="str">
            <v>PERTE</v>
          </cell>
          <cell r="C7">
            <v>3480116.81</v>
          </cell>
          <cell r="D7">
            <v>3480116.81</v>
          </cell>
          <cell r="G7">
            <v>0</v>
          </cell>
        </row>
        <row r="8">
          <cell r="A8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 t="str">
            <v/>
          </cell>
          <cell r="D10">
            <v>46788</v>
          </cell>
          <cell r="F10">
            <v>46788</v>
          </cell>
          <cell r="G10">
            <v>-46788</v>
          </cell>
        </row>
        <row r="11">
          <cell r="A11">
            <v>151800</v>
          </cell>
          <cell r="B11" t="str">
            <v>AUTRES PROVISIONS POUR RISQUES</v>
          </cell>
          <cell r="C11" t="str">
            <v/>
          </cell>
          <cell r="D11">
            <v>50000</v>
          </cell>
          <cell r="F11">
            <v>50000</v>
          </cell>
          <cell r="G11">
            <v>-50000</v>
          </cell>
        </row>
        <row r="12">
          <cell r="A12">
            <v>168120</v>
          </cell>
          <cell r="B12" t="str">
            <v>EMPRUNT SNVB</v>
          </cell>
          <cell r="C12">
            <v>143993.95000000001</v>
          </cell>
          <cell r="D12">
            <v>893332.98</v>
          </cell>
          <cell r="F12">
            <v>749339.03</v>
          </cell>
          <cell r="G12">
            <v>-749339.03</v>
          </cell>
        </row>
        <row r="13">
          <cell r="A13">
            <v>168121</v>
          </cell>
          <cell r="B13" t="str">
            <v>EMPRUNT HSBC CONNANTRE</v>
          </cell>
          <cell r="C13">
            <v>137257.73000000001</v>
          </cell>
          <cell r="D13">
            <v>753612.96</v>
          </cell>
          <cell r="F13">
            <v>616355.23</v>
          </cell>
          <cell r="G13">
            <v>-616355.23</v>
          </cell>
        </row>
        <row r="14">
          <cell r="A14">
            <v>168150</v>
          </cell>
          <cell r="B14" t="str">
            <v>EMPRUNT B.NL</v>
          </cell>
          <cell r="C14" t="str">
            <v/>
          </cell>
          <cell r="D14" t="str">
            <v/>
          </cell>
          <cell r="G14">
            <v>0</v>
          </cell>
        </row>
        <row r="15">
          <cell r="A15">
            <v>168160</v>
          </cell>
          <cell r="B15" t="str">
            <v>EMPRUNT BRED</v>
          </cell>
          <cell r="C15">
            <v>85087.38</v>
          </cell>
          <cell r="D15">
            <v>527878.51</v>
          </cell>
          <cell r="F15">
            <v>442791.13</v>
          </cell>
          <cell r="G15">
            <v>-442791.13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560657.49</v>
          </cell>
          <cell r="D17">
            <v>6130</v>
          </cell>
          <cell r="E17">
            <v>554527.49</v>
          </cell>
          <cell r="G17">
            <v>554527.49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1809957.84</v>
          </cell>
          <cell r="D20">
            <v>15368.45</v>
          </cell>
          <cell r="E20">
            <v>1794589.39</v>
          </cell>
          <cell r="G20">
            <v>1794589.39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671229.75</v>
          </cell>
          <cell r="D23">
            <v>69666.350000000006</v>
          </cell>
          <cell r="E23">
            <v>601563.4</v>
          </cell>
          <cell r="G23">
            <v>601563.4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19161166.050000001</v>
          </cell>
          <cell r="D39">
            <v>23142042.27</v>
          </cell>
          <cell r="F39">
            <v>3980876.22</v>
          </cell>
          <cell r="G39">
            <v>-3980876.22</v>
          </cell>
        </row>
        <row r="40">
          <cell r="A40">
            <v>403000</v>
          </cell>
          <cell r="B40" t="str">
            <v>FOURNISSEURS EFFETS A PAYER</v>
          </cell>
          <cell r="C40">
            <v>133817.59</v>
          </cell>
          <cell r="D40">
            <v>133800.71</v>
          </cell>
          <cell r="E40">
            <v>16.88</v>
          </cell>
          <cell r="G40">
            <v>16.88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27059641.48</v>
          </cell>
          <cell r="D44">
            <v>21047080.760000002</v>
          </cell>
          <cell r="E44">
            <v>6012560.7199999997</v>
          </cell>
          <cell r="G44">
            <v>6012560.7199999997</v>
          </cell>
        </row>
        <row r="45">
          <cell r="A45">
            <v>413000</v>
          </cell>
          <cell r="B45" t="str">
            <v>CLIENTS EFFETS A RECEVOIR</v>
          </cell>
          <cell r="C45">
            <v>5903978.96</v>
          </cell>
          <cell r="D45">
            <v>5258609.92</v>
          </cell>
          <cell r="E45">
            <v>645369.04</v>
          </cell>
          <cell r="G45">
            <v>645369.04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5790398.4000000004</v>
          </cell>
          <cell r="D50">
            <v>5792133.0099999998</v>
          </cell>
          <cell r="F50">
            <v>1734.61</v>
          </cell>
          <cell r="G50">
            <v>-1734.61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132745.66</v>
          </cell>
          <cell r="D52">
            <v>126163.16</v>
          </cell>
          <cell r="E52">
            <v>6582.5</v>
          </cell>
          <cell r="G52">
            <v>6582.5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78303.149999999994</v>
          </cell>
          <cell r="E53">
            <v>1025</v>
          </cell>
          <cell r="G53">
            <v>1025</v>
          </cell>
        </row>
        <row r="54">
          <cell r="A54">
            <v>425500</v>
          </cell>
          <cell r="B54" t="str">
            <v>PERSONNEL ACOMPTES SUR SALAIRES</v>
          </cell>
          <cell r="C54">
            <v>56952.62</v>
          </cell>
          <cell r="D54">
            <v>56552.62</v>
          </cell>
          <cell r="E54">
            <v>400</v>
          </cell>
          <cell r="G54">
            <v>400</v>
          </cell>
        </row>
        <row r="55">
          <cell r="A55">
            <v>427000</v>
          </cell>
          <cell r="B55" t="str">
            <v>SAISIES ARRET SUR SALAIRES</v>
          </cell>
          <cell r="C55">
            <v>66822.86</v>
          </cell>
          <cell r="D55">
            <v>67806.86</v>
          </cell>
          <cell r="F55">
            <v>984</v>
          </cell>
          <cell r="G55">
            <v>-984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3401572.14</v>
          </cell>
          <cell r="D58">
            <v>3484926.14</v>
          </cell>
          <cell r="F58">
            <v>83354</v>
          </cell>
          <cell r="G58">
            <v>-83354</v>
          </cell>
        </row>
        <row r="59">
          <cell r="A59">
            <v>437200</v>
          </cell>
          <cell r="B59" t="str">
            <v>CAISSE CADRES</v>
          </cell>
          <cell r="C59">
            <v>138119.37</v>
          </cell>
          <cell r="D59">
            <v>153128.51999999999</v>
          </cell>
          <cell r="F59">
            <v>15009.15</v>
          </cell>
          <cell r="G59">
            <v>-15009.15</v>
          </cell>
        </row>
        <row r="60">
          <cell r="A60">
            <v>437300</v>
          </cell>
          <cell r="B60" t="str">
            <v>RETRAITE SALARIES</v>
          </cell>
          <cell r="C60">
            <v>1363939.6</v>
          </cell>
          <cell r="D60">
            <v>1398602.66</v>
          </cell>
          <cell r="F60">
            <v>34663.06</v>
          </cell>
          <cell r="G60">
            <v>-34663.06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43121</v>
          </cell>
          <cell r="D62">
            <v>79230</v>
          </cell>
          <cell r="F62">
            <v>36109</v>
          </cell>
          <cell r="G62">
            <v>-36109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378954</v>
          </cell>
          <cell r="D65">
            <v>312822</v>
          </cell>
          <cell r="E65">
            <v>66132</v>
          </cell>
          <cell r="G65">
            <v>66132</v>
          </cell>
        </row>
        <row r="66">
          <cell r="A66">
            <v>444900</v>
          </cell>
          <cell r="B66" t="str">
            <v>I.S. SUR CONTROLE FISCAL</v>
          </cell>
          <cell r="C66">
            <v>15783</v>
          </cell>
          <cell r="D66">
            <v>15783</v>
          </cell>
          <cell r="G66">
            <v>0</v>
          </cell>
        </row>
        <row r="67">
          <cell r="A67">
            <v>445510</v>
          </cell>
          <cell r="B67" t="str">
            <v>TVA  A  PAYER</v>
          </cell>
          <cell r="C67">
            <v>140988</v>
          </cell>
          <cell r="D67">
            <v>140988</v>
          </cell>
          <cell r="G67">
            <v>0</v>
          </cell>
        </row>
        <row r="68">
          <cell r="A68">
            <v>445550</v>
          </cell>
          <cell r="B68" t="str">
            <v>TVA C.E.E.</v>
          </cell>
          <cell r="C68">
            <v>402078.13</v>
          </cell>
          <cell r="D68">
            <v>488954.32</v>
          </cell>
          <cell r="F68">
            <v>86876.19</v>
          </cell>
          <cell r="G68">
            <v>-86876.19</v>
          </cell>
        </row>
        <row r="69">
          <cell r="A69">
            <v>445660</v>
          </cell>
          <cell r="B69" t="str">
            <v>TVA DEDUCTIBLE DEBIT 10%</v>
          </cell>
          <cell r="C69">
            <v>1937357.34</v>
          </cell>
          <cell r="D69">
            <v>1758205.25</v>
          </cell>
          <cell r="E69">
            <v>179152.09</v>
          </cell>
          <cell r="G69">
            <v>179152.09</v>
          </cell>
        </row>
        <row r="70">
          <cell r="A70">
            <v>445661</v>
          </cell>
          <cell r="B70" t="str">
            <v>TVA DEDUCTIBLE DEBITS 20%</v>
          </cell>
          <cell r="C70" t="str">
            <v/>
          </cell>
          <cell r="D70" t="str">
            <v/>
          </cell>
          <cell r="G70">
            <v>0</v>
          </cell>
        </row>
        <row r="71">
          <cell r="A71">
            <v>445665</v>
          </cell>
          <cell r="B71" t="str">
            <v>TVA SUR IMMOS</v>
          </cell>
          <cell r="C71">
            <v>12578.35</v>
          </cell>
          <cell r="D71">
            <v>5818.35</v>
          </cell>
          <cell r="E71">
            <v>6760</v>
          </cell>
          <cell r="G71">
            <v>6760</v>
          </cell>
        </row>
        <row r="72">
          <cell r="A72">
            <v>445670</v>
          </cell>
          <cell r="B72" t="str">
            <v>CREDIT DE TVA A REPORTER</v>
          </cell>
          <cell r="C72">
            <v>211202</v>
          </cell>
          <cell r="D72">
            <v>193246</v>
          </cell>
          <cell r="E72">
            <v>17956</v>
          </cell>
          <cell r="G72">
            <v>17956</v>
          </cell>
        </row>
        <row r="73">
          <cell r="A73">
            <v>445707</v>
          </cell>
          <cell r="B73" t="str">
            <v>TVA COLLECTEE 7%</v>
          </cell>
          <cell r="C73">
            <v>14156.71</v>
          </cell>
          <cell r="D73">
            <v>14156.71</v>
          </cell>
          <cell r="G73">
            <v>0</v>
          </cell>
        </row>
        <row r="74">
          <cell r="A74">
            <v>445710</v>
          </cell>
          <cell r="B74" t="str">
            <v>TVA COLLECTEE 10%</v>
          </cell>
          <cell r="C74">
            <v>1414368.34</v>
          </cell>
          <cell r="D74">
            <v>1691876.7</v>
          </cell>
          <cell r="F74">
            <v>277508.36</v>
          </cell>
          <cell r="G74">
            <v>-277508.36</v>
          </cell>
        </row>
        <row r="75">
          <cell r="A75">
            <v>445711</v>
          </cell>
          <cell r="B75" t="str">
            <v>TVA COLLECTEE 20%</v>
          </cell>
          <cell r="C75">
            <v>10562.33</v>
          </cell>
          <cell r="D75">
            <v>11708.58</v>
          </cell>
          <cell r="F75">
            <v>1146.25</v>
          </cell>
          <cell r="G75">
            <v>-1146.25</v>
          </cell>
        </row>
        <row r="76">
          <cell r="A76">
            <v>445712</v>
          </cell>
          <cell r="B76" t="str">
            <v>TVA COLLECTEE CORSE</v>
          </cell>
          <cell r="C76">
            <v>386.71</v>
          </cell>
          <cell r="D76">
            <v>386.71</v>
          </cell>
          <cell r="G76">
            <v>0</v>
          </cell>
        </row>
        <row r="77">
          <cell r="A77">
            <v>445719</v>
          </cell>
          <cell r="B77" t="str">
            <v>TVA COLLECTEE 19,6%</v>
          </cell>
          <cell r="C77">
            <v>645.5</v>
          </cell>
          <cell r="D77">
            <v>645.5</v>
          </cell>
          <cell r="G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110000</v>
          </cell>
          <cell r="D78">
            <v>110000</v>
          </cell>
          <cell r="G78">
            <v>0</v>
          </cell>
        </row>
        <row r="79">
          <cell r="A79">
            <v>445860</v>
          </cell>
          <cell r="B79" t="str">
            <v>TVA Fournisseurs FNP</v>
          </cell>
          <cell r="C79">
            <v>50330.1</v>
          </cell>
          <cell r="D79">
            <v>50330.1</v>
          </cell>
          <cell r="G79">
            <v>0</v>
          </cell>
        </row>
        <row r="80">
          <cell r="A80">
            <v>445870</v>
          </cell>
          <cell r="B80" t="str">
            <v>TVA CLIENTS</v>
          </cell>
          <cell r="C80">
            <v>26405.41</v>
          </cell>
          <cell r="D80">
            <v>26405.41</v>
          </cell>
          <cell r="G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97096.25</v>
          </cell>
          <cell r="D81">
            <v>185551.46</v>
          </cell>
          <cell r="F81">
            <v>88455.21</v>
          </cell>
          <cell r="G81">
            <v>-88455.21</v>
          </cell>
        </row>
        <row r="82">
          <cell r="A82">
            <v>458100</v>
          </cell>
          <cell r="B82" t="str">
            <v>GIE FRANCE PROTEAGINEUX</v>
          </cell>
          <cell r="C82">
            <v>14988.46</v>
          </cell>
          <cell r="D82">
            <v>14988.46</v>
          </cell>
          <cell r="G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2182.06</v>
          </cell>
          <cell r="D83">
            <v>2182.06</v>
          </cell>
          <cell r="G83">
            <v>0</v>
          </cell>
        </row>
        <row r="84">
          <cell r="A84">
            <v>470000</v>
          </cell>
          <cell r="B84" t="str">
            <v>Créé par Comsx</v>
          </cell>
          <cell r="C84" t="str">
            <v/>
          </cell>
          <cell r="D84" t="str">
            <v/>
          </cell>
          <cell r="G84">
            <v>0</v>
          </cell>
        </row>
        <row r="85">
          <cell r="A85">
            <v>471000</v>
          </cell>
          <cell r="B85" t="str">
            <v>COMPTE D'ATTENTE</v>
          </cell>
          <cell r="C85">
            <v>8417.1</v>
          </cell>
          <cell r="D85">
            <v>8417.1</v>
          </cell>
          <cell r="G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1.08</v>
          </cell>
          <cell r="D86">
            <v>1.08</v>
          </cell>
          <cell r="G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5549.25</v>
          </cell>
          <cell r="D87">
            <v>5549.25</v>
          </cell>
          <cell r="G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54778.77</v>
          </cell>
          <cell r="D88">
            <v>54778.77</v>
          </cell>
          <cell r="G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38994.9</v>
          </cell>
          <cell r="D89">
            <v>38994.9</v>
          </cell>
          <cell r="G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1146.98</v>
          </cell>
          <cell r="D90">
            <v>94399.21</v>
          </cell>
          <cell r="F90">
            <v>93252.23</v>
          </cell>
          <cell r="G90">
            <v>-93252.23</v>
          </cell>
        </row>
        <row r="91">
          <cell r="A91">
            <v>491300</v>
          </cell>
          <cell r="B91" t="str">
            <v>PROV. CLIENTS DOUTEUX</v>
          </cell>
          <cell r="C91" t="str">
            <v/>
          </cell>
          <cell r="D91">
            <v>133774.65</v>
          </cell>
          <cell r="F91">
            <v>133774.65</v>
          </cell>
          <cell r="G91">
            <v>-133774.65</v>
          </cell>
        </row>
        <row r="92">
          <cell r="A92">
            <v>500000</v>
          </cell>
          <cell r="B92" t="str">
            <v>VALEUR MOBILIERE DE PLACEMENT</v>
          </cell>
          <cell r="C92">
            <v>291.5</v>
          </cell>
          <cell r="D92" t="str">
            <v/>
          </cell>
          <cell r="E92">
            <v>291.5</v>
          </cell>
          <cell r="G92">
            <v>291.5</v>
          </cell>
        </row>
        <row r="93">
          <cell r="A93">
            <v>511200</v>
          </cell>
          <cell r="B93" t="str">
            <v>CHEQUES A ENCAISSER</v>
          </cell>
          <cell r="C93">
            <v>12454.03</v>
          </cell>
          <cell r="D93">
            <v>12454.03</v>
          </cell>
          <cell r="G93">
            <v>0</v>
          </cell>
        </row>
        <row r="94">
          <cell r="A94">
            <v>512000</v>
          </cell>
          <cell r="B94" t="str">
            <v>BANQUE CIC EST</v>
          </cell>
          <cell r="C94">
            <v>6809985.3300000001</v>
          </cell>
          <cell r="D94">
            <v>6687739.2300000004</v>
          </cell>
          <cell r="E94">
            <v>122246.1</v>
          </cell>
          <cell r="G94">
            <v>122246.1</v>
          </cell>
        </row>
        <row r="95">
          <cell r="A95">
            <v>512200</v>
          </cell>
          <cell r="B95" t="str">
            <v>CRCA FERE</v>
          </cell>
          <cell r="C95">
            <v>10422.51</v>
          </cell>
          <cell r="D95">
            <v>9670.43</v>
          </cell>
          <cell r="E95">
            <v>752.08</v>
          </cell>
          <cell r="G95">
            <v>752.08</v>
          </cell>
        </row>
        <row r="96">
          <cell r="A96">
            <v>512250</v>
          </cell>
          <cell r="B96" t="str">
            <v>BANQUE LCL</v>
          </cell>
          <cell r="C96">
            <v>1609368.9</v>
          </cell>
          <cell r="D96">
            <v>1609368.9</v>
          </cell>
          <cell r="G96">
            <v>0</v>
          </cell>
        </row>
        <row r="97">
          <cell r="A97">
            <v>512300</v>
          </cell>
          <cell r="B97" t="str">
            <v>BRED</v>
          </cell>
          <cell r="C97">
            <v>3804185.33</v>
          </cell>
          <cell r="D97">
            <v>3714989.31</v>
          </cell>
          <cell r="E97">
            <v>89196.02</v>
          </cell>
          <cell r="G97">
            <v>89196.02</v>
          </cell>
        </row>
        <row r="98">
          <cell r="A98">
            <v>512350</v>
          </cell>
          <cell r="B98" t="str">
            <v>PALATINE</v>
          </cell>
          <cell r="C98">
            <v>106079</v>
          </cell>
          <cell r="D98">
            <v>106079</v>
          </cell>
          <cell r="G98">
            <v>0</v>
          </cell>
        </row>
        <row r="99">
          <cell r="A99">
            <v>512400</v>
          </cell>
          <cell r="B99" t="str">
            <v>BANQUE HSBC</v>
          </cell>
          <cell r="C99">
            <v>822529.49</v>
          </cell>
          <cell r="D99">
            <v>744835.05</v>
          </cell>
          <cell r="E99">
            <v>77694.44</v>
          </cell>
          <cell r="G99">
            <v>77694.44</v>
          </cell>
        </row>
        <row r="100">
          <cell r="A100">
            <v>512450</v>
          </cell>
          <cell r="B100" t="str">
            <v>HSBC MOB</v>
          </cell>
          <cell r="C100">
            <v>793000</v>
          </cell>
          <cell r="D100">
            <v>793000</v>
          </cell>
          <cell r="G100">
            <v>0</v>
          </cell>
        </row>
        <row r="101">
          <cell r="A101">
            <v>512500</v>
          </cell>
          <cell r="B101" t="str">
            <v>SNVB HOLDING</v>
          </cell>
          <cell r="C101">
            <v>701.26</v>
          </cell>
          <cell r="D101">
            <v>644.74</v>
          </cell>
          <cell r="E101">
            <v>56.52</v>
          </cell>
          <cell r="G101">
            <v>56.52</v>
          </cell>
        </row>
        <row r="102">
          <cell r="A102">
            <v>512550</v>
          </cell>
          <cell r="B102" t="str">
            <v>BANQUE ING</v>
          </cell>
          <cell r="C102">
            <v>12138819.199999999</v>
          </cell>
          <cell r="D102">
            <v>19390644.039999999</v>
          </cell>
          <cell r="F102">
            <v>7251824.8399999999</v>
          </cell>
          <cell r="G102">
            <v>-7251824.8399999999</v>
          </cell>
        </row>
        <row r="103">
          <cell r="A103">
            <v>518600</v>
          </cell>
          <cell r="B103" t="str">
            <v>CHARGES FINANCIERES A PAYER</v>
          </cell>
          <cell r="C103">
            <v>4533.79</v>
          </cell>
          <cell r="D103">
            <v>4533.79</v>
          </cell>
          <cell r="G103">
            <v>0</v>
          </cell>
        </row>
        <row r="104">
          <cell r="A104">
            <v>519101</v>
          </cell>
          <cell r="B104" t="str">
            <v>MOB. SNVB</v>
          </cell>
          <cell r="C104">
            <v>3000000</v>
          </cell>
          <cell r="D104">
            <v>3000000</v>
          </cell>
          <cell r="G104">
            <v>0</v>
          </cell>
        </row>
        <row r="105">
          <cell r="A105">
            <v>519105</v>
          </cell>
          <cell r="B105" t="str">
            <v>MOB. BRED</v>
          </cell>
          <cell r="C105">
            <v>2400000</v>
          </cell>
          <cell r="D105">
            <v>2400000</v>
          </cell>
          <cell r="G105">
            <v>0</v>
          </cell>
        </row>
        <row r="106">
          <cell r="A106">
            <v>519109</v>
          </cell>
          <cell r="B106" t="str">
            <v>MOB LCL</v>
          </cell>
          <cell r="C106">
            <v>1600000</v>
          </cell>
          <cell r="D106">
            <v>1600000</v>
          </cell>
          <cell r="G106">
            <v>0</v>
          </cell>
        </row>
        <row r="107">
          <cell r="A107">
            <v>530000</v>
          </cell>
          <cell r="B107" t="str">
            <v>CAISSE</v>
          </cell>
          <cell r="C107">
            <v>655.16999999999996</v>
          </cell>
          <cell r="D107">
            <v>600.17999999999995</v>
          </cell>
          <cell r="E107">
            <v>54.99</v>
          </cell>
          <cell r="G107">
            <v>54.99</v>
          </cell>
        </row>
        <row r="108">
          <cell r="A108">
            <v>580000</v>
          </cell>
          <cell r="B108" t="str">
            <v>VIREMENTS INTERNES</v>
          </cell>
          <cell r="C108">
            <v>48842.69</v>
          </cell>
          <cell r="D108">
            <v>48797.69</v>
          </cell>
          <cell r="E108">
            <v>45</v>
          </cell>
          <cell r="G108">
            <v>45</v>
          </cell>
        </row>
        <row r="109">
          <cell r="A109">
            <v>602200</v>
          </cell>
          <cell r="B109" t="str">
            <v>ACHAT MATIERES CONSOMMABLES</v>
          </cell>
          <cell r="C109">
            <v>53085.08</v>
          </cell>
          <cell r="D109" t="str">
            <v/>
          </cell>
          <cell r="E109">
            <v>53085.08</v>
          </cell>
          <cell r="G109">
            <v>53085.08</v>
          </cell>
        </row>
        <row r="110">
          <cell r="A110">
            <v>602210</v>
          </cell>
          <cell r="B110" t="str">
            <v>VETEMENTS DE TRAVAIL</v>
          </cell>
          <cell r="C110">
            <v>1774.55</v>
          </cell>
          <cell r="D110" t="str">
            <v/>
          </cell>
          <cell r="E110">
            <v>1774.55</v>
          </cell>
          <cell r="G110">
            <v>1774.55</v>
          </cell>
        </row>
        <row r="111">
          <cell r="A111">
            <v>602250</v>
          </cell>
          <cell r="B111" t="str">
            <v>ACHAT PALETTES</v>
          </cell>
          <cell r="C111">
            <v>226131.87</v>
          </cell>
          <cell r="D111">
            <v>162382.6</v>
          </cell>
          <cell r="E111">
            <v>63749.27</v>
          </cell>
          <cell r="G111">
            <v>63749.27</v>
          </cell>
        </row>
        <row r="112">
          <cell r="A112">
            <v>602650</v>
          </cell>
          <cell r="B112" t="str">
            <v>ACHAT EMBALLAGES GAZON</v>
          </cell>
          <cell r="C112">
            <v>499608.85</v>
          </cell>
          <cell r="D112">
            <v>249.5</v>
          </cell>
          <cell r="E112">
            <v>499359.35</v>
          </cell>
          <cell r="G112">
            <v>499359.35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 t="str">
            <v/>
          </cell>
          <cell r="G113">
            <v>0</v>
          </cell>
        </row>
        <row r="114">
          <cell r="A114">
            <v>603710</v>
          </cell>
          <cell r="B114" t="str">
            <v>VARIATION STOCK EMBALLAGES</v>
          </cell>
          <cell r="C114" t="str">
            <v/>
          </cell>
          <cell r="D114" t="str">
            <v/>
          </cell>
          <cell r="G114">
            <v>0</v>
          </cell>
        </row>
        <row r="115">
          <cell r="A115">
            <v>606100</v>
          </cell>
          <cell r="B115" t="str">
            <v>EDF GDF EAU</v>
          </cell>
          <cell r="C115">
            <v>109167.46</v>
          </cell>
          <cell r="D115">
            <v>3192.13</v>
          </cell>
          <cell r="E115">
            <v>105975.33</v>
          </cell>
          <cell r="G115">
            <v>105975.33</v>
          </cell>
        </row>
        <row r="116">
          <cell r="A116">
            <v>606200</v>
          </cell>
          <cell r="B116" t="str">
            <v>ESSENCE</v>
          </cell>
          <cell r="C116">
            <v>64116.61</v>
          </cell>
          <cell r="D116">
            <v>594.35</v>
          </cell>
          <cell r="E116">
            <v>63522.26</v>
          </cell>
          <cell r="G116">
            <v>63522.26</v>
          </cell>
        </row>
        <row r="117">
          <cell r="A117">
            <v>606300</v>
          </cell>
          <cell r="B117" t="str">
            <v>PETIT OUTILLAGE</v>
          </cell>
          <cell r="C117">
            <v>1972.3</v>
          </cell>
          <cell r="D117" t="str">
            <v/>
          </cell>
          <cell r="E117">
            <v>1972.3</v>
          </cell>
          <cell r="G117">
            <v>1972.3</v>
          </cell>
        </row>
        <row r="118">
          <cell r="A118">
            <v>606400</v>
          </cell>
          <cell r="B118" t="str">
            <v>FOURNITURES DE BUREAU</v>
          </cell>
          <cell r="C118">
            <v>23863.83</v>
          </cell>
          <cell r="D118">
            <v>886.77</v>
          </cell>
          <cell r="E118">
            <v>22977.06</v>
          </cell>
          <cell r="G118">
            <v>22977.06</v>
          </cell>
        </row>
        <row r="119">
          <cell r="A119">
            <v>606800</v>
          </cell>
          <cell r="B119" t="str">
            <v>PRODUITS D'ENTRETIEN</v>
          </cell>
          <cell r="C119">
            <v>259.10000000000002</v>
          </cell>
          <cell r="D119" t="str">
            <v/>
          </cell>
          <cell r="E119">
            <v>259.10000000000002</v>
          </cell>
          <cell r="G119">
            <v>259.10000000000002</v>
          </cell>
        </row>
        <row r="120">
          <cell r="A120">
            <v>607000</v>
          </cell>
          <cell r="B120" t="str">
            <v>ACHATS MARCHANDISES</v>
          </cell>
          <cell r="C120">
            <v>2925494.48</v>
          </cell>
          <cell r="D120">
            <v>12378</v>
          </cell>
          <cell r="E120">
            <v>2913116.48</v>
          </cell>
          <cell r="G120">
            <v>2913116.48</v>
          </cell>
        </row>
        <row r="121">
          <cell r="A121">
            <v>607100</v>
          </cell>
          <cell r="B121" t="str">
            <v>ACHATS PRODUCTION CONNANTRE</v>
          </cell>
          <cell r="C121">
            <v>3618121.39</v>
          </cell>
          <cell r="D121" t="str">
            <v/>
          </cell>
          <cell r="E121">
            <v>3618121.39</v>
          </cell>
          <cell r="G121">
            <v>3618121.39</v>
          </cell>
        </row>
        <row r="122">
          <cell r="A122">
            <v>607200</v>
          </cell>
          <cell r="B122" t="str">
            <v>ACHATS GROUPE BAR</v>
          </cell>
          <cell r="C122">
            <v>2374882.42</v>
          </cell>
          <cell r="D122">
            <v>84162.92</v>
          </cell>
          <cell r="E122">
            <v>2290719.5</v>
          </cell>
          <cell r="G122">
            <v>2290719.5</v>
          </cell>
        </row>
        <row r="123">
          <cell r="A123">
            <v>607300</v>
          </cell>
          <cell r="B123" t="str">
            <v>ACHATS SOUS TRAITANTS</v>
          </cell>
          <cell r="C123">
            <v>2110652.1800000002</v>
          </cell>
          <cell r="D123">
            <v>310558.26</v>
          </cell>
          <cell r="E123">
            <v>1800093.92</v>
          </cell>
          <cell r="G123">
            <v>1800093.92</v>
          </cell>
        </row>
        <row r="124">
          <cell r="A124">
            <v>608000</v>
          </cell>
          <cell r="B124" t="str">
            <v>DROITS DE DOUANE</v>
          </cell>
          <cell r="C124">
            <v>4607</v>
          </cell>
          <cell r="D124" t="str">
            <v/>
          </cell>
          <cell r="E124">
            <v>4607</v>
          </cell>
          <cell r="G124">
            <v>4607</v>
          </cell>
        </row>
        <row r="125">
          <cell r="A125">
            <v>609000</v>
          </cell>
          <cell r="B125" t="str">
            <v>R.F.C.</v>
          </cell>
          <cell r="C125">
            <v>147517.59</v>
          </cell>
          <cell r="D125">
            <v>17550.52</v>
          </cell>
          <cell r="E125">
            <v>129967.07</v>
          </cell>
          <cell r="G125">
            <v>129967.07</v>
          </cell>
        </row>
        <row r="126">
          <cell r="A126">
            <v>611000</v>
          </cell>
          <cell r="B126" t="str">
            <v>PRESTATIONS EXTERIEURES</v>
          </cell>
          <cell r="C126">
            <v>261473.43</v>
          </cell>
          <cell r="D126">
            <v>3218.99</v>
          </cell>
          <cell r="E126">
            <v>258254.44</v>
          </cell>
          <cell r="G126">
            <v>258254.44</v>
          </cell>
        </row>
        <row r="127">
          <cell r="A127">
            <v>611200</v>
          </cell>
          <cell r="B127" t="str">
            <v>FRAIS SUR ESSAIS</v>
          </cell>
          <cell r="C127">
            <v>21337.439999999999</v>
          </cell>
          <cell r="D127" t="str">
            <v/>
          </cell>
          <cell r="E127">
            <v>21337.439999999999</v>
          </cell>
          <cell r="G127">
            <v>21337.439999999999</v>
          </cell>
        </row>
        <row r="128">
          <cell r="A128">
            <v>611300</v>
          </cell>
          <cell r="B128" t="str">
            <v>DEVLPMT ESSAIS GROUPE</v>
          </cell>
          <cell r="C128">
            <v>4924.47</v>
          </cell>
          <cell r="D128" t="str">
            <v/>
          </cell>
          <cell r="E128">
            <v>4924.47</v>
          </cell>
          <cell r="G128">
            <v>4924.47</v>
          </cell>
        </row>
        <row r="129">
          <cell r="A129">
            <v>612100</v>
          </cell>
          <cell r="B129" t="str">
            <v>LOCATION VEHICULE</v>
          </cell>
          <cell r="C129">
            <v>161879.26999999999</v>
          </cell>
          <cell r="D129">
            <v>4834.5</v>
          </cell>
          <cell r="E129">
            <v>157044.76999999999</v>
          </cell>
          <cell r="G129">
            <v>157044.76999999999</v>
          </cell>
        </row>
        <row r="130">
          <cell r="A130">
            <v>613100</v>
          </cell>
          <cell r="B130" t="str">
            <v>STOCKAGE EXTERIEUR</v>
          </cell>
          <cell r="C130">
            <v>136468.44</v>
          </cell>
          <cell r="D130" t="str">
            <v/>
          </cell>
          <cell r="E130">
            <v>136468.44</v>
          </cell>
          <cell r="G130">
            <v>136468.44</v>
          </cell>
        </row>
        <row r="131">
          <cell r="A131">
            <v>613500</v>
          </cell>
          <cell r="B131" t="str">
            <v>LOCATION MATERIEL</v>
          </cell>
          <cell r="C131">
            <v>750.42</v>
          </cell>
          <cell r="D131" t="str">
            <v/>
          </cell>
          <cell r="E131">
            <v>750.42</v>
          </cell>
          <cell r="G131">
            <v>750.42</v>
          </cell>
        </row>
        <row r="132">
          <cell r="A132">
            <v>613540</v>
          </cell>
          <cell r="B132" t="str">
            <v>LOCATION BENNES</v>
          </cell>
          <cell r="C132">
            <v>14946.53</v>
          </cell>
          <cell r="D132" t="str">
            <v/>
          </cell>
          <cell r="E132">
            <v>14946.53</v>
          </cell>
          <cell r="G132">
            <v>14946.53</v>
          </cell>
        </row>
        <row r="133">
          <cell r="A133">
            <v>613550</v>
          </cell>
          <cell r="B133" t="str">
            <v>LOCATION MATERIEL DE BUREAU</v>
          </cell>
          <cell r="C133">
            <v>32187.599999999999</v>
          </cell>
          <cell r="D133" t="str">
            <v/>
          </cell>
          <cell r="E133">
            <v>32187.599999999999</v>
          </cell>
          <cell r="G133">
            <v>32187.599999999999</v>
          </cell>
        </row>
        <row r="134">
          <cell r="A134">
            <v>614000</v>
          </cell>
          <cell r="B134" t="str">
            <v>GARDIENNAGE ZAC</v>
          </cell>
          <cell r="C134">
            <v>4090.1</v>
          </cell>
          <cell r="D134">
            <v>283.93</v>
          </cell>
          <cell r="E134">
            <v>3806.17</v>
          </cell>
          <cell r="G134">
            <v>3806.17</v>
          </cell>
        </row>
        <row r="135">
          <cell r="A135">
            <v>615200</v>
          </cell>
          <cell r="B135" t="str">
            <v>ENTRETIEN LOCAUX</v>
          </cell>
          <cell r="C135">
            <v>52472.56</v>
          </cell>
          <cell r="D135">
            <v>727.96</v>
          </cell>
          <cell r="E135">
            <v>51744.6</v>
          </cell>
          <cell r="G135">
            <v>51744.6</v>
          </cell>
        </row>
        <row r="136">
          <cell r="A136">
            <v>615500</v>
          </cell>
          <cell r="B136" t="str">
            <v>ENTRETIEN MATERIEL OUTILLAGE</v>
          </cell>
          <cell r="C136">
            <v>94982.29</v>
          </cell>
          <cell r="D136">
            <v>504</v>
          </cell>
          <cell r="E136">
            <v>94478.29</v>
          </cell>
          <cell r="G136">
            <v>94478.29</v>
          </cell>
        </row>
        <row r="137">
          <cell r="A137">
            <v>615510</v>
          </cell>
          <cell r="B137" t="str">
            <v>ENTRETIEN VEHICULES</v>
          </cell>
          <cell r="C137">
            <v>15280.04</v>
          </cell>
          <cell r="D137">
            <v>796.54</v>
          </cell>
          <cell r="E137">
            <v>14483.5</v>
          </cell>
          <cell r="G137">
            <v>14483.5</v>
          </cell>
        </row>
        <row r="138">
          <cell r="A138">
            <v>615600</v>
          </cell>
          <cell r="B138" t="str">
            <v>ENTRETIEN MATERIEL DE BUREAU</v>
          </cell>
          <cell r="C138">
            <v>2827.41</v>
          </cell>
          <cell r="D138" t="str">
            <v/>
          </cell>
          <cell r="E138">
            <v>2827.41</v>
          </cell>
          <cell r="G138">
            <v>2827.41</v>
          </cell>
        </row>
        <row r="139">
          <cell r="A139">
            <v>615610</v>
          </cell>
          <cell r="B139" t="str">
            <v>MAINTENANCE INFORMATIQUE</v>
          </cell>
          <cell r="C139">
            <v>52228.29</v>
          </cell>
          <cell r="D139" t="str">
            <v/>
          </cell>
          <cell r="E139">
            <v>52228.29</v>
          </cell>
          <cell r="G139">
            <v>52228.29</v>
          </cell>
        </row>
        <row r="140">
          <cell r="A140">
            <v>615630</v>
          </cell>
          <cell r="B140" t="str">
            <v>TRAVAUX INFORMATIQUES</v>
          </cell>
          <cell r="C140">
            <v>1318</v>
          </cell>
          <cell r="D140" t="str">
            <v/>
          </cell>
          <cell r="E140">
            <v>1318</v>
          </cell>
          <cell r="G140">
            <v>1318</v>
          </cell>
        </row>
        <row r="141">
          <cell r="A141">
            <v>616100</v>
          </cell>
          <cell r="B141" t="str">
            <v>ASSURANCES DIVERSES</v>
          </cell>
          <cell r="C141">
            <v>82856.399999999994</v>
          </cell>
          <cell r="D141" t="str">
            <v/>
          </cell>
          <cell r="E141">
            <v>82856.399999999994</v>
          </cell>
          <cell r="G141">
            <v>82856.399999999994</v>
          </cell>
        </row>
        <row r="142">
          <cell r="A142">
            <v>616200</v>
          </cell>
          <cell r="B142" t="str">
            <v>ASSURANCES AUTOS</v>
          </cell>
          <cell r="C142">
            <v>53590.31</v>
          </cell>
          <cell r="D142">
            <v>455</v>
          </cell>
          <cell r="E142">
            <v>53135.31</v>
          </cell>
          <cell r="G142">
            <v>53135.31</v>
          </cell>
        </row>
        <row r="143">
          <cell r="A143">
            <v>617000</v>
          </cell>
          <cell r="B143" t="str">
            <v>ANALYSES</v>
          </cell>
          <cell r="C143">
            <v>36941.03</v>
          </cell>
          <cell r="D143">
            <v>23295.68</v>
          </cell>
          <cell r="E143">
            <v>13645.35</v>
          </cell>
          <cell r="G143">
            <v>13645.35</v>
          </cell>
        </row>
        <row r="144">
          <cell r="A144">
            <v>617200</v>
          </cell>
          <cell r="B144" t="str">
            <v>MATERIEL LABORATOIRE</v>
          </cell>
          <cell r="C144">
            <v>103.1</v>
          </cell>
          <cell r="D144" t="str">
            <v/>
          </cell>
          <cell r="E144">
            <v>103.1</v>
          </cell>
          <cell r="G144">
            <v>103.1</v>
          </cell>
        </row>
        <row r="145">
          <cell r="A145">
            <v>617500</v>
          </cell>
          <cell r="B145" t="str">
            <v>FRAIS RECHERCHE TOURNEUR</v>
          </cell>
          <cell r="C145" t="str">
            <v/>
          </cell>
          <cell r="D145" t="str">
            <v/>
          </cell>
          <cell r="G145">
            <v>0</v>
          </cell>
        </row>
        <row r="146">
          <cell r="A146">
            <v>618000</v>
          </cell>
          <cell r="B146" t="str">
            <v>ABONNEMENTS</v>
          </cell>
          <cell r="C146">
            <v>4605.12</v>
          </cell>
          <cell r="D146">
            <v>89.13</v>
          </cell>
          <cell r="E146">
            <v>4515.99</v>
          </cell>
          <cell r="G146">
            <v>4515.99</v>
          </cell>
        </row>
        <row r="147">
          <cell r="A147">
            <v>618100</v>
          </cell>
          <cell r="B147" t="str">
            <v>DOCUMENTATION GENERALE</v>
          </cell>
          <cell r="C147">
            <v>661.12</v>
          </cell>
          <cell r="D147" t="str">
            <v/>
          </cell>
          <cell r="E147">
            <v>661.12</v>
          </cell>
          <cell r="G147">
            <v>661.12</v>
          </cell>
        </row>
        <row r="148">
          <cell r="A148">
            <v>621100</v>
          </cell>
          <cell r="B148" t="str">
            <v>PERSONNEL INTERIMAIRE</v>
          </cell>
          <cell r="C148">
            <v>18853.240000000002</v>
          </cell>
          <cell r="D148" t="str">
            <v/>
          </cell>
          <cell r="E148">
            <v>18853.240000000002</v>
          </cell>
          <cell r="G148">
            <v>18853.240000000002</v>
          </cell>
        </row>
        <row r="149">
          <cell r="A149">
            <v>622200</v>
          </cell>
          <cell r="B149" t="str">
            <v>COMMISSIONS SUR VENTES</v>
          </cell>
          <cell r="C149">
            <v>9092.24</v>
          </cell>
          <cell r="D149">
            <v>3088</v>
          </cell>
          <cell r="E149">
            <v>6004.24</v>
          </cell>
          <cell r="G149">
            <v>6004.24</v>
          </cell>
        </row>
        <row r="150">
          <cell r="A150">
            <v>622400</v>
          </cell>
          <cell r="B150" t="str">
            <v>TRANSITAIRE</v>
          </cell>
          <cell r="C150">
            <v>16067.14</v>
          </cell>
          <cell r="D150">
            <v>2526.38</v>
          </cell>
          <cell r="E150">
            <v>13540.76</v>
          </cell>
          <cell r="G150">
            <v>13540.76</v>
          </cell>
        </row>
        <row r="151">
          <cell r="A151">
            <v>622600</v>
          </cell>
          <cell r="B151" t="str">
            <v>HONORAIRES</v>
          </cell>
          <cell r="C151">
            <v>254448.89</v>
          </cell>
          <cell r="D151">
            <v>24000</v>
          </cell>
          <cell r="E151">
            <v>230448.89</v>
          </cell>
          <cell r="G151">
            <v>230448.89</v>
          </cell>
        </row>
        <row r="152">
          <cell r="A152">
            <v>622700</v>
          </cell>
          <cell r="B152" t="str">
            <v>FRAIS ACTE et CONTENTIEUX</v>
          </cell>
          <cell r="C152">
            <v>467.74</v>
          </cell>
          <cell r="D152" t="str">
            <v/>
          </cell>
          <cell r="E152">
            <v>467.74</v>
          </cell>
          <cell r="G152">
            <v>467.74</v>
          </cell>
        </row>
        <row r="153">
          <cell r="A153">
            <v>622850</v>
          </cell>
          <cell r="B153" t="str">
            <v>SECRETARIAT EXTERIEUR</v>
          </cell>
          <cell r="C153" t="str">
            <v/>
          </cell>
          <cell r="D153" t="str">
            <v/>
          </cell>
          <cell r="G153">
            <v>0</v>
          </cell>
        </row>
        <row r="154">
          <cell r="A154">
            <v>623100</v>
          </cell>
          <cell r="B154" t="str">
            <v>ANNONCES PUBLICITAIRES</v>
          </cell>
          <cell r="C154">
            <v>42253.86</v>
          </cell>
          <cell r="D154">
            <v>1760</v>
          </cell>
          <cell r="E154">
            <v>40493.86</v>
          </cell>
          <cell r="G154">
            <v>40493.86</v>
          </cell>
        </row>
        <row r="155">
          <cell r="A155">
            <v>623120</v>
          </cell>
          <cell r="B155" t="str">
            <v>PART.OUVERTURE MAGASINS</v>
          </cell>
          <cell r="C155">
            <v>250</v>
          </cell>
          <cell r="D155" t="str">
            <v/>
          </cell>
          <cell r="E155">
            <v>250</v>
          </cell>
          <cell r="G155">
            <v>250</v>
          </cell>
        </row>
        <row r="156">
          <cell r="A156">
            <v>623130</v>
          </cell>
          <cell r="B156" t="str">
            <v>PART.CATAL.PRIVES/MAILINGS</v>
          </cell>
          <cell r="C156">
            <v>41413</v>
          </cell>
          <cell r="D156" t="str">
            <v/>
          </cell>
          <cell r="E156">
            <v>41413</v>
          </cell>
          <cell r="G156">
            <v>41413</v>
          </cell>
        </row>
        <row r="157">
          <cell r="A157">
            <v>623140</v>
          </cell>
          <cell r="B157" t="str">
            <v>CHQ/ KDO/ACTIONS INCENTIVES</v>
          </cell>
          <cell r="C157">
            <v>29522.2</v>
          </cell>
          <cell r="D157" t="str">
            <v/>
          </cell>
          <cell r="E157">
            <v>29522.2</v>
          </cell>
          <cell r="G157">
            <v>29522.2</v>
          </cell>
        </row>
        <row r="158">
          <cell r="A158">
            <v>623150</v>
          </cell>
          <cell r="B158" t="str">
            <v>VOYAGES DPLCT CLIENTS</v>
          </cell>
          <cell r="C158">
            <v>1339.63</v>
          </cell>
          <cell r="D158" t="str">
            <v/>
          </cell>
          <cell r="E158">
            <v>1339.63</v>
          </cell>
          <cell r="G158">
            <v>1339.63</v>
          </cell>
        </row>
        <row r="159">
          <cell r="A159">
            <v>623300</v>
          </cell>
          <cell r="B159" t="str">
            <v>SALONS</v>
          </cell>
          <cell r="C159">
            <v>98854.98</v>
          </cell>
          <cell r="D159">
            <v>59</v>
          </cell>
          <cell r="E159">
            <v>98795.98</v>
          </cell>
          <cell r="G159">
            <v>98795.98</v>
          </cell>
        </row>
        <row r="160">
          <cell r="A160">
            <v>623350</v>
          </cell>
          <cell r="B160" t="str">
            <v>SALONS CLIENTS</v>
          </cell>
          <cell r="C160">
            <v>23181.360000000001</v>
          </cell>
          <cell r="D160" t="str">
            <v/>
          </cell>
          <cell r="E160">
            <v>23181.360000000001</v>
          </cell>
          <cell r="G160">
            <v>23181.360000000001</v>
          </cell>
        </row>
        <row r="161">
          <cell r="A161">
            <v>623400</v>
          </cell>
          <cell r="B161" t="str">
            <v>CADEAUX CLIENTELE</v>
          </cell>
          <cell r="C161">
            <v>252</v>
          </cell>
          <cell r="D161" t="str">
            <v/>
          </cell>
          <cell r="E161">
            <v>252</v>
          </cell>
          <cell r="G161">
            <v>252</v>
          </cell>
        </row>
        <row r="162">
          <cell r="A162">
            <v>623500</v>
          </cell>
          <cell r="B162" t="str">
            <v>IMPRIMES ADMIN BARENBRUG</v>
          </cell>
          <cell r="C162">
            <v>2065</v>
          </cell>
          <cell r="D162" t="str">
            <v/>
          </cell>
          <cell r="E162">
            <v>2065</v>
          </cell>
          <cell r="G162">
            <v>2065</v>
          </cell>
        </row>
        <row r="163">
          <cell r="A163">
            <v>623600</v>
          </cell>
          <cell r="B163" t="str">
            <v>IMPRESSIONS CATAL. IMPRIMES</v>
          </cell>
          <cell r="C163">
            <v>16285.99</v>
          </cell>
          <cell r="D163" t="str">
            <v/>
          </cell>
          <cell r="E163">
            <v>16285.99</v>
          </cell>
          <cell r="G163">
            <v>16285.99</v>
          </cell>
        </row>
        <row r="164">
          <cell r="A164">
            <v>623610</v>
          </cell>
          <cell r="B164" t="str">
            <v>MAQUETTES PUBLICITAIRES</v>
          </cell>
          <cell r="C164">
            <v>71256.350000000006</v>
          </cell>
          <cell r="D164" t="str">
            <v/>
          </cell>
          <cell r="E164">
            <v>71256.350000000006</v>
          </cell>
          <cell r="G164">
            <v>71256.350000000006</v>
          </cell>
        </row>
        <row r="165">
          <cell r="A165">
            <v>623620</v>
          </cell>
          <cell r="B165" t="str">
            <v>OBJETS PUBLICITAIRES</v>
          </cell>
          <cell r="C165">
            <v>25387.98</v>
          </cell>
          <cell r="D165" t="str">
            <v/>
          </cell>
          <cell r="E165">
            <v>25387.98</v>
          </cell>
          <cell r="G165">
            <v>25387.98</v>
          </cell>
        </row>
        <row r="166">
          <cell r="A166">
            <v>623800</v>
          </cell>
          <cell r="B166" t="str">
            <v>DONS POURBOIRES</v>
          </cell>
          <cell r="C166">
            <v>370</v>
          </cell>
          <cell r="D166" t="str">
            <v/>
          </cell>
          <cell r="E166">
            <v>370</v>
          </cell>
          <cell r="G166">
            <v>370</v>
          </cell>
        </row>
        <row r="167">
          <cell r="A167">
            <v>624100</v>
          </cell>
          <cell r="B167" t="str">
            <v>TRANSPORT SUR ACHATS</v>
          </cell>
          <cell r="C167">
            <v>189891.54</v>
          </cell>
          <cell r="D167">
            <v>26050.639999999999</v>
          </cell>
          <cell r="E167">
            <v>163840.9</v>
          </cell>
          <cell r="G167">
            <v>163840.9</v>
          </cell>
        </row>
        <row r="168">
          <cell r="A168">
            <v>624200</v>
          </cell>
          <cell r="B168" t="str">
            <v>TRANSPORT SUR VENTES</v>
          </cell>
          <cell r="C168">
            <v>614624.35</v>
          </cell>
          <cell r="D168">
            <v>18623.75</v>
          </cell>
          <cell r="E168">
            <v>596000.6</v>
          </cell>
          <cell r="G168">
            <v>596000.6</v>
          </cell>
        </row>
        <row r="169">
          <cell r="A169">
            <v>624250</v>
          </cell>
          <cell r="B169" t="str">
            <v>PORT SUR TRANSFERT</v>
          </cell>
          <cell r="C169">
            <v>92137.23</v>
          </cell>
          <cell r="D169" t="str">
            <v/>
          </cell>
          <cell r="E169">
            <v>92137.23</v>
          </cell>
          <cell r="G169">
            <v>92137.23</v>
          </cell>
        </row>
        <row r="170">
          <cell r="A170">
            <v>624300</v>
          </cell>
          <cell r="B170" t="str">
            <v>RAMASSAGE dechets CONNANTRE</v>
          </cell>
          <cell r="C170">
            <v>15288</v>
          </cell>
          <cell r="D170" t="str">
            <v/>
          </cell>
          <cell r="E170">
            <v>15288</v>
          </cell>
          <cell r="G170">
            <v>15288</v>
          </cell>
        </row>
        <row r="171">
          <cell r="A171">
            <v>625100</v>
          </cell>
          <cell r="B171" t="str">
            <v>PEAGES, PARKINGS</v>
          </cell>
          <cell r="C171">
            <v>21152.12</v>
          </cell>
          <cell r="D171">
            <v>1280.1199999999999</v>
          </cell>
          <cell r="E171">
            <v>19872</v>
          </cell>
          <cell r="G171">
            <v>19872</v>
          </cell>
        </row>
        <row r="172">
          <cell r="A172">
            <v>625500</v>
          </cell>
          <cell r="B172" t="str">
            <v>FRAIS DEMENAGEMENT DU PERSONNEL</v>
          </cell>
          <cell r="C172" t="str">
            <v/>
          </cell>
          <cell r="D172" t="str">
            <v/>
          </cell>
          <cell r="G172">
            <v>0</v>
          </cell>
        </row>
        <row r="173">
          <cell r="A173">
            <v>625600</v>
          </cell>
          <cell r="B173" t="str">
            <v>HOTELS, RESTAURANTS, VOYAGES</v>
          </cell>
          <cell r="C173">
            <v>93851.51</v>
          </cell>
          <cell r="D173">
            <v>2306.9499999999998</v>
          </cell>
          <cell r="E173">
            <v>91544.56</v>
          </cell>
          <cell r="G173">
            <v>91544.56</v>
          </cell>
        </row>
        <row r="174">
          <cell r="A174">
            <v>625610</v>
          </cell>
          <cell r="B174" t="str">
            <v>CONGRES</v>
          </cell>
          <cell r="C174">
            <v>12673.49</v>
          </cell>
          <cell r="D174" t="str">
            <v/>
          </cell>
          <cell r="E174">
            <v>12673.49</v>
          </cell>
          <cell r="G174">
            <v>12673.49</v>
          </cell>
        </row>
        <row r="175">
          <cell r="A175">
            <v>625650</v>
          </cell>
          <cell r="B175" t="str">
            <v>REUNIONS/REPAS STE</v>
          </cell>
          <cell r="C175">
            <v>20580.41</v>
          </cell>
          <cell r="D175">
            <v>445.31</v>
          </cell>
          <cell r="E175">
            <v>20135.099999999999</v>
          </cell>
          <cell r="G175">
            <v>20135.099999999999</v>
          </cell>
        </row>
        <row r="176">
          <cell r="A176">
            <v>625700</v>
          </cell>
          <cell r="B176" t="str">
            <v>RECEPTIONS, INVITATIONS</v>
          </cell>
          <cell r="C176">
            <v>41292.699999999997</v>
          </cell>
          <cell r="D176">
            <v>310.79000000000002</v>
          </cell>
          <cell r="E176">
            <v>40981.910000000003</v>
          </cell>
          <cell r="G176">
            <v>40981.910000000003</v>
          </cell>
        </row>
        <row r="177">
          <cell r="A177">
            <v>626000</v>
          </cell>
          <cell r="B177" t="str">
            <v>FRAIS POSTAUX</v>
          </cell>
          <cell r="C177">
            <v>10877.04</v>
          </cell>
          <cell r="D177">
            <v>421.75</v>
          </cell>
          <cell r="E177">
            <v>10455.290000000001</v>
          </cell>
          <cell r="G177">
            <v>10455.290000000001</v>
          </cell>
        </row>
        <row r="178">
          <cell r="A178">
            <v>626100</v>
          </cell>
          <cell r="B178" t="str">
            <v>TELECOM</v>
          </cell>
          <cell r="C178">
            <v>15483.12</v>
          </cell>
          <cell r="D178" t="str">
            <v/>
          </cell>
          <cell r="E178">
            <v>15483.12</v>
          </cell>
          <cell r="G178">
            <v>15483.12</v>
          </cell>
        </row>
        <row r="179">
          <cell r="A179">
            <v>626150</v>
          </cell>
          <cell r="B179" t="str">
            <v>TELEPHONES MOBILES</v>
          </cell>
          <cell r="C179">
            <v>19583.53</v>
          </cell>
          <cell r="D179" t="str">
            <v/>
          </cell>
          <cell r="E179">
            <v>19583.53</v>
          </cell>
          <cell r="G179">
            <v>19583.53</v>
          </cell>
        </row>
        <row r="180">
          <cell r="A180">
            <v>626200</v>
          </cell>
          <cell r="B180" t="str">
            <v>INTERNET</v>
          </cell>
          <cell r="C180">
            <v>13701.58</v>
          </cell>
          <cell r="D180" t="str">
            <v/>
          </cell>
          <cell r="E180">
            <v>13701.58</v>
          </cell>
          <cell r="G180">
            <v>13701.58</v>
          </cell>
        </row>
        <row r="181">
          <cell r="A181">
            <v>626300</v>
          </cell>
          <cell r="B181" t="str">
            <v>FAX</v>
          </cell>
          <cell r="C181">
            <v>141.75</v>
          </cell>
          <cell r="D181" t="str">
            <v/>
          </cell>
          <cell r="E181">
            <v>141.75</v>
          </cell>
          <cell r="G181">
            <v>141.75</v>
          </cell>
        </row>
        <row r="182">
          <cell r="A182">
            <v>626400</v>
          </cell>
          <cell r="B182" t="str">
            <v>TELEPHONE LIGNE RESEAU INFORMATIQUE</v>
          </cell>
          <cell r="C182">
            <v>424.58</v>
          </cell>
          <cell r="D182" t="str">
            <v/>
          </cell>
          <cell r="E182">
            <v>424.58</v>
          </cell>
          <cell r="G182">
            <v>424.58</v>
          </cell>
        </row>
        <row r="183">
          <cell r="A183">
            <v>627800</v>
          </cell>
          <cell r="B183" t="str">
            <v>FRAIS ET COMM BANCAIRES</v>
          </cell>
          <cell r="C183">
            <v>18254.37</v>
          </cell>
          <cell r="D183">
            <v>894.43</v>
          </cell>
          <cell r="E183">
            <v>17359.939999999999</v>
          </cell>
          <cell r="G183">
            <v>17359.939999999999</v>
          </cell>
        </row>
        <row r="184">
          <cell r="A184">
            <v>628100</v>
          </cell>
          <cell r="B184" t="str">
            <v>COTISATIONS</v>
          </cell>
          <cell r="C184">
            <v>75794.53</v>
          </cell>
          <cell r="D184">
            <v>4819.79</v>
          </cell>
          <cell r="E184">
            <v>70974.740000000005</v>
          </cell>
          <cell r="G184">
            <v>70974.740000000005</v>
          </cell>
        </row>
        <row r="185">
          <cell r="A185">
            <v>628400</v>
          </cell>
          <cell r="B185" t="str">
            <v>FRAIS DE RECRUTEMENT</v>
          </cell>
          <cell r="C185">
            <v>7000</v>
          </cell>
          <cell r="D185" t="str">
            <v/>
          </cell>
          <cell r="E185">
            <v>7000</v>
          </cell>
          <cell r="G185">
            <v>7000</v>
          </cell>
        </row>
        <row r="186">
          <cell r="A186">
            <v>631200</v>
          </cell>
          <cell r="B186" t="str">
            <v>TAXE D'APPRENTISSAGE</v>
          </cell>
          <cell r="C186">
            <v>11350.36</v>
          </cell>
          <cell r="D186">
            <v>344.58</v>
          </cell>
          <cell r="E186">
            <v>11005.78</v>
          </cell>
          <cell r="G186">
            <v>11005.78</v>
          </cell>
        </row>
        <row r="187">
          <cell r="A187">
            <v>633300</v>
          </cell>
          <cell r="B187" t="str">
            <v>FORMATION PROFESSIONNELLE</v>
          </cell>
          <cell r="C187">
            <v>58445.29</v>
          </cell>
          <cell r="D187">
            <v>860.79</v>
          </cell>
          <cell r="E187">
            <v>57584.5</v>
          </cell>
          <cell r="G187">
            <v>57584.5</v>
          </cell>
        </row>
        <row r="188">
          <cell r="A188">
            <v>633400</v>
          </cell>
          <cell r="B188" t="str">
            <v>EFFORT CONSTRUCTION</v>
          </cell>
          <cell r="C188">
            <v>7511.55</v>
          </cell>
          <cell r="D188">
            <v>228.03</v>
          </cell>
          <cell r="E188">
            <v>7283.52</v>
          </cell>
          <cell r="G188">
            <v>7283.52</v>
          </cell>
        </row>
        <row r="189">
          <cell r="A189">
            <v>635110</v>
          </cell>
          <cell r="B189" t="str">
            <v>TAXE PROFESSIONNELLE</v>
          </cell>
          <cell r="C189">
            <v>67295</v>
          </cell>
          <cell r="D189" t="str">
            <v/>
          </cell>
          <cell r="E189">
            <v>67295</v>
          </cell>
          <cell r="G189">
            <v>67295</v>
          </cell>
        </row>
        <row r="190">
          <cell r="A190">
            <v>635120</v>
          </cell>
          <cell r="B190" t="str">
            <v>IMPOTS LOCAUX</v>
          </cell>
          <cell r="C190">
            <v>26359</v>
          </cell>
          <cell r="D190" t="str">
            <v/>
          </cell>
          <cell r="E190">
            <v>26359</v>
          </cell>
          <cell r="G190">
            <v>26359</v>
          </cell>
        </row>
        <row r="191">
          <cell r="A191">
            <v>635130</v>
          </cell>
          <cell r="B191" t="str">
            <v>TAXE SUR LES BUREAUX</v>
          </cell>
          <cell r="C191">
            <v>5350</v>
          </cell>
          <cell r="D191" t="str">
            <v/>
          </cell>
          <cell r="E191">
            <v>5350</v>
          </cell>
          <cell r="G191">
            <v>5350</v>
          </cell>
        </row>
        <row r="192">
          <cell r="A192">
            <v>635140</v>
          </cell>
          <cell r="B192" t="str">
            <v>TAXE VEHICULES DE TOURISME</v>
          </cell>
          <cell r="C192">
            <v>21859</v>
          </cell>
          <cell r="D192" t="str">
            <v/>
          </cell>
          <cell r="E192">
            <v>21859</v>
          </cell>
          <cell r="G192">
            <v>21859</v>
          </cell>
        </row>
        <row r="193">
          <cell r="A193">
            <v>635200</v>
          </cell>
          <cell r="B193" t="str">
            <v>TAXE GNIS</v>
          </cell>
          <cell r="C193">
            <v>493676.78</v>
          </cell>
          <cell r="D193">
            <v>199550.06</v>
          </cell>
          <cell r="E193">
            <v>294126.71999999997</v>
          </cell>
          <cell r="G193">
            <v>294126.71999999997</v>
          </cell>
        </row>
        <row r="194">
          <cell r="A194">
            <v>635500</v>
          </cell>
          <cell r="B194" t="str">
            <v>I.F.A.</v>
          </cell>
          <cell r="C194">
            <v>20500</v>
          </cell>
          <cell r="D194" t="str">
            <v/>
          </cell>
          <cell r="E194">
            <v>20500</v>
          </cell>
          <cell r="G194">
            <v>20500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>
            <v>36109</v>
          </cell>
          <cell r="D196">
            <v>20247</v>
          </cell>
          <cell r="E196">
            <v>15862</v>
          </cell>
          <cell r="G196">
            <v>15862</v>
          </cell>
        </row>
        <row r="197">
          <cell r="A197">
            <v>637800</v>
          </cell>
          <cell r="B197" t="str">
            <v>TAXES DIVERSES</v>
          </cell>
          <cell r="C197">
            <v>133</v>
          </cell>
          <cell r="D197" t="str">
            <v/>
          </cell>
          <cell r="E197">
            <v>133</v>
          </cell>
          <cell r="G197">
            <v>133</v>
          </cell>
        </row>
        <row r="198">
          <cell r="A198">
            <v>641100</v>
          </cell>
          <cell r="B198" t="str">
            <v>SALAIRES</v>
          </cell>
          <cell r="C198">
            <v>1669158.68</v>
          </cell>
          <cell r="D198">
            <v>59804.15</v>
          </cell>
          <cell r="E198">
            <v>1609354.53</v>
          </cell>
          <cell r="G198">
            <v>1609354.53</v>
          </cell>
        </row>
        <row r="199">
          <cell r="A199">
            <v>641200</v>
          </cell>
          <cell r="B199" t="str">
            <v>CONGES PAYES PROVISION</v>
          </cell>
          <cell r="C199" t="str">
            <v/>
          </cell>
          <cell r="D199" t="str">
            <v/>
          </cell>
          <cell r="G199">
            <v>0</v>
          </cell>
        </row>
        <row r="200">
          <cell r="A200">
            <v>641400</v>
          </cell>
          <cell r="B200" t="str">
            <v>PRIME TRANSPORT</v>
          </cell>
          <cell r="C200">
            <v>1268.6199999999999</v>
          </cell>
          <cell r="D200" t="str">
            <v/>
          </cell>
          <cell r="E200">
            <v>1268.6199999999999</v>
          </cell>
          <cell r="G200">
            <v>1268.6199999999999</v>
          </cell>
        </row>
        <row r="201">
          <cell r="A201">
            <v>641420</v>
          </cell>
          <cell r="B201" t="str">
            <v>INDEMNITES DEPART</v>
          </cell>
          <cell r="C201">
            <v>38000</v>
          </cell>
          <cell r="D201" t="str">
            <v/>
          </cell>
          <cell r="E201">
            <v>38000</v>
          </cell>
          <cell r="G201">
            <v>38000</v>
          </cell>
        </row>
        <row r="202">
          <cell r="A202">
            <v>641500</v>
          </cell>
          <cell r="B202" t="str">
            <v>INDEMNITE LICENCIEMENT</v>
          </cell>
          <cell r="C202">
            <v>18767.400000000001</v>
          </cell>
          <cell r="D202" t="str">
            <v/>
          </cell>
          <cell r="E202">
            <v>18767.400000000001</v>
          </cell>
          <cell r="G202">
            <v>18767.400000000001</v>
          </cell>
        </row>
        <row r="203">
          <cell r="A203">
            <v>645100</v>
          </cell>
          <cell r="B203" t="str">
            <v>URSSAF</v>
          </cell>
          <cell r="C203">
            <v>480211.09</v>
          </cell>
          <cell r="D203">
            <v>17498.52</v>
          </cell>
          <cell r="E203">
            <v>462712.57</v>
          </cell>
          <cell r="G203">
            <v>462712.57</v>
          </cell>
        </row>
        <row r="204">
          <cell r="A204">
            <v>645300</v>
          </cell>
          <cell r="B204" t="str">
            <v>RETRAITE CADRES</v>
          </cell>
          <cell r="C204">
            <v>197462</v>
          </cell>
          <cell r="D204">
            <v>1555.18</v>
          </cell>
          <cell r="E204">
            <v>195906.82</v>
          </cell>
          <cell r="G204">
            <v>195906.82</v>
          </cell>
        </row>
        <row r="205">
          <cell r="A205">
            <v>645320</v>
          </cell>
          <cell r="B205" t="str">
            <v>RETRAITE SALARIES</v>
          </cell>
          <cell r="C205">
            <v>87185.05</v>
          </cell>
          <cell r="D205">
            <v>6452.38</v>
          </cell>
          <cell r="E205">
            <v>80732.67</v>
          </cell>
          <cell r="G205">
            <v>80732.67</v>
          </cell>
        </row>
        <row r="206">
          <cell r="A206">
            <v>645400</v>
          </cell>
          <cell r="B206" t="str">
            <v>ASSEDIC</v>
          </cell>
          <cell r="C206">
            <v>65927.94</v>
          </cell>
          <cell r="D206" t="str">
            <v/>
          </cell>
          <cell r="E206">
            <v>65927.94</v>
          </cell>
          <cell r="G206">
            <v>65927.94</v>
          </cell>
        </row>
        <row r="207">
          <cell r="A207">
            <v>645500</v>
          </cell>
          <cell r="B207" t="str">
            <v>CHARGES CONGES PAYES</v>
          </cell>
          <cell r="C207" t="str">
            <v/>
          </cell>
          <cell r="D207" t="str">
            <v/>
          </cell>
          <cell r="G207">
            <v>0</v>
          </cell>
        </row>
        <row r="208">
          <cell r="A208">
            <v>645850</v>
          </cell>
          <cell r="B208" t="str">
            <v>G.S.C.</v>
          </cell>
          <cell r="C208">
            <v>8534</v>
          </cell>
          <cell r="D208" t="str">
            <v/>
          </cell>
          <cell r="E208">
            <v>8534</v>
          </cell>
          <cell r="G208">
            <v>8534</v>
          </cell>
        </row>
        <row r="209">
          <cell r="A209">
            <v>647100</v>
          </cell>
          <cell r="B209" t="str">
            <v>TICKETS RESTAURANT</v>
          </cell>
          <cell r="C209">
            <v>25306</v>
          </cell>
          <cell r="D209">
            <v>10123.6</v>
          </cell>
          <cell r="E209">
            <v>15182.4</v>
          </cell>
          <cell r="G209">
            <v>15182.4</v>
          </cell>
        </row>
        <row r="210">
          <cell r="A210">
            <v>647200</v>
          </cell>
          <cell r="B210" t="str">
            <v>INDEMNITES DE STAGES</v>
          </cell>
          <cell r="C210">
            <v>120</v>
          </cell>
          <cell r="D210" t="str">
            <v/>
          </cell>
          <cell r="E210">
            <v>120</v>
          </cell>
          <cell r="G210">
            <v>120</v>
          </cell>
        </row>
        <row r="211">
          <cell r="A211">
            <v>647500</v>
          </cell>
          <cell r="B211" t="str">
            <v>MEDECINE DU TRAVAIL</v>
          </cell>
          <cell r="C211">
            <v>4504.2299999999996</v>
          </cell>
          <cell r="D211" t="str">
            <v/>
          </cell>
          <cell r="E211">
            <v>4504.2299999999996</v>
          </cell>
          <cell r="G211">
            <v>4504.2299999999996</v>
          </cell>
        </row>
        <row r="212">
          <cell r="A212">
            <v>648000</v>
          </cell>
          <cell r="B212" t="str">
            <v>FRAIS DE PERSONNEL</v>
          </cell>
          <cell r="C212">
            <v>16908.2</v>
          </cell>
          <cell r="D212">
            <v>4200</v>
          </cell>
          <cell r="E212">
            <v>12708.2</v>
          </cell>
          <cell r="G212">
            <v>12708.2</v>
          </cell>
        </row>
        <row r="213">
          <cell r="A213">
            <v>651100</v>
          </cell>
          <cell r="B213" t="str">
            <v>REDEVANCES</v>
          </cell>
          <cell r="C213">
            <v>140363.9</v>
          </cell>
          <cell r="D213">
            <v>44034.32</v>
          </cell>
          <cell r="E213">
            <v>96329.58</v>
          </cell>
          <cell r="G213">
            <v>96329.58</v>
          </cell>
        </row>
        <row r="214">
          <cell r="A214">
            <v>658000</v>
          </cell>
          <cell r="B214" t="str">
            <v>DIFFERENCES DE REGLEMENT</v>
          </cell>
          <cell r="C214">
            <v>90.21</v>
          </cell>
          <cell r="D214" t="str">
            <v/>
          </cell>
          <cell r="E214">
            <v>90.21</v>
          </cell>
          <cell r="G214">
            <v>90.21</v>
          </cell>
        </row>
        <row r="215">
          <cell r="A215">
            <v>661160</v>
          </cell>
          <cell r="B215" t="str">
            <v>INTERETS SUR EMPRUNTS</v>
          </cell>
          <cell r="C215">
            <v>71224.34</v>
          </cell>
          <cell r="D215" t="str">
            <v/>
          </cell>
          <cell r="E215">
            <v>71224.34</v>
          </cell>
          <cell r="G215">
            <v>71224.34</v>
          </cell>
        </row>
        <row r="216">
          <cell r="A216">
            <v>661500</v>
          </cell>
          <cell r="B216" t="str">
            <v>AGIOS BANCAIRES</v>
          </cell>
          <cell r="C216">
            <v>81210.8</v>
          </cell>
          <cell r="D216">
            <v>3496.71</v>
          </cell>
          <cell r="E216">
            <v>77714.09</v>
          </cell>
          <cell r="G216">
            <v>77714.09</v>
          </cell>
        </row>
        <row r="217">
          <cell r="A217">
            <v>665000</v>
          </cell>
          <cell r="B217" t="str">
            <v>ESCOMPTES ACCORDES</v>
          </cell>
          <cell r="C217">
            <v>18955.650000000001</v>
          </cell>
          <cell r="D217" t="str">
            <v/>
          </cell>
          <cell r="E217">
            <v>18955.650000000001</v>
          </cell>
          <cell r="G217">
            <v>18955.650000000001</v>
          </cell>
        </row>
        <row r="218">
          <cell r="A218">
            <v>665305</v>
          </cell>
          <cell r="B218" t="str">
            <v>FRAIS MOBILISATION BILLET CAMPAGNE</v>
          </cell>
          <cell r="C218">
            <v>9472.1299999999992</v>
          </cell>
          <cell r="D218">
            <v>4868</v>
          </cell>
          <cell r="E218">
            <v>4604.13</v>
          </cell>
          <cell r="G218">
            <v>4604.13</v>
          </cell>
        </row>
        <row r="219">
          <cell r="A219">
            <v>666000</v>
          </cell>
          <cell r="B219" t="str">
            <v>ECART DE CHANGE</v>
          </cell>
          <cell r="C219">
            <v>17628.16</v>
          </cell>
          <cell r="D219" t="str">
            <v/>
          </cell>
          <cell r="E219">
            <v>17628.16</v>
          </cell>
          <cell r="G219">
            <v>17628.16</v>
          </cell>
        </row>
        <row r="220">
          <cell r="A220">
            <v>669000</v>
          </cell>
          <cell r="B220" t="str">
            <v>FRAIS FINANCIERS GROUPE</v>
          </cell>
          <cell r="C220">
            <v>884.74</v>
          </cell>
          <cell r="D220" t="str">
            <v/>
          </cell>
          <cell r="E220">
            <v>884.74</v>
          </cell>
          <cell r="G220">
            <v>884.74</v>
          </cell>
        </row>
        <row r="221">
          <cell r="A221">
            <v>671100</v>
          </cell>
          <cell r="B221" t="str">
            <v>INDEMNITES CULTURE</v>
          </cell>
          <cell r="C221" t="str">
            <v/>
          </cell>
          <cell r="D221" t="str">
            <v/>
          </cell>
          <cell r="G221">
            <v>0</v>
          </cell>
        </row>
        <row r="222">
          <cell r="A222">
            <v>671300</v>
          </cell>
          <cell r="B222" t="str">
            <v>PENALITES NON CONFORMITES</v>
          </cell>
          <cell r="C222">
            <v>27402.560000000001</v>
          </cell>
          <cell r="D222">
            <v>785</v>
          </cell>
          <cell r="E222">
            <v>26617.56</v>
          </cell>
          <cell r="G222">
            <v>26617.56</v>
          </cell>
        </row>
        <row r="223">
          <cell r="A223">
            <v>675000</v>
          </cell>
          <cell r="B223" t="str">
            <v>VALEUR COMPTABLE DES ACTIFS CEDES</v>
          </cell>
          <cell r="C223" t="str">
            <v/>
          </cell>
          <cell r="D223" t="str">
            <v/>
          </cell>
          <cell r="G223">
            <v>0</v>
          </cell>
        </row>
        <row r="224">
          <cell r="A224">
            <v>681120</v>
          </cell>
          <cell r="B224" t="str">
            <v>DOTATIONS AMORTISSEMENTS</v>
          </cell>
          <cell r="C224" t="str">
            <v/>
          </cell>
          <cell r="D224" t="str">
            <v/>
          </cell>
          <cell r="G224">
            <v>0</v>
          </cell>
        </row>
        <row r="225">
          <cell r="A225">
            <v>681730</v>
          </cell>
          <cell r="B225" t="str">
            <v>DOT.PROV CREANCES DOUTEUSES</v>
          </cell>
          <cell r="C225" t="str">
            <v/>
          </cell>
          <cell r="D225" t="str">
            <v/>
          </cell>
          <cell r="G225">
            <v>0</v>
          </cell>
        </row>
        <row r="226">
          <cell r="A226">
            <v>681740</v>
          </cell>
          <cell r="B226" t="str">
            <v>DOT.PROVISION CREANCES LITIGIEUSES</v>
          </cell>
          <cell r="C226" t="str">
            <v/>
          </cell>
          <cell r="D226" t="str">
            <v/>
          </cell>
          <cell r="G226">
            <v>0</v>
          </cell>
        </row>
        <row r="227">
          <cell r="A227">
            <v>701000</v>
          </cell>
          <cell r="B227" t="str">
            <v>VENTE DE PRODUITS FINIS</v>
          </cell>
          <cell r="C227">
            <v>1252540.6499999999</v>
          </cell>
          <cell r="D227">
            <v>21401881.07</v>
          </cell>
          <cell r="F227">
            <v>20149340.420000002</v>
          </cell>
          <cell r="G227">
            <v>-20149340.420000002</v>
          </cell>
        </row>
        <row r="228">
          <cell r="A228">
            <v>703000</v>
          </cell>
          <cell r="B228" t="str">
            <v>VENTES DE DECHETS</v>
          </cell>
          <cell r="C228">
            <v>176</v>
          </cell>
          <cell r="D228">
            <v>8965</v>
          </cell>
          <cell r="F228">
            <v>8789</v>
          </cell>
          <cell r="G228">
            <v>-8789</v>
          </cell>
        </row>
        <row r="229">
          <cell r="A229">
            <v>708300</v>
          </cell>
          <cell r="B229" t="str">
            <v>REVENUS DE LOCATIONS</v>
          </cell>
          <cell r="C229" t="str">
            <v/>
          </cell>
          <cell r="D229" t="str">
            <v/>
          </cell>
          <cell r="G229">
            <v>0</v>
          </cell>
        </row>
        <row r="230">
          <cell r="A230">
            <v>708800</v>
          </cell>
          <cell r="B230" t="str">
            <v>PRODUITS DIVERS</v>
          </cell>
          <cell r="C230">
            <v>13985.86</v>
          </cell>
          <cell r="D230">
            <v>162484.63</v>
          </cell>
          <cell r="F230">
            <v>148498.76999999999</v>
          </cell>
          <cell r="G230">
            <v>-148498.76999999999</v>
          </cell>
        </row>
        <row r="231">
          <cell r="A231">
            <v>708810</v>
          </cell>
          <cell r="B231" t="str">
            <v>PRODUITS DIVERS MARGE VZBK</v>
          </cell>
          <cell r="C231" t="str">
            <v/>
          </cell>
          <cell r="D231">
            <v>2565</v>
          </cell>
          <cell r="F231">
            <v>2565</v>
          </cell>
          <cell r="G231">
            <v>-2565</v>
          </cell>
        </row>
        <row r="232">
          <cell r="A232">
            <v>709000</v>
          </cell>
          <cell r="B232" t="str">
            <v>RFA GAZONS CENTRALES</v>
          </cell>
          <cell r="C232">
            <v>50770.98</v>
          </cell>
          <cell r="D232">
            <v>3099.38</v>
          </cell>
          <cell r="E232">
            <v>47671.6</v>
          </cell>
          <cell r="G232">
            <v>47671.6</v>
          </cell>
        </row>
        <row r="233">
          <cell r="A233">
            <v>709200</v>
          </cell>
          <cell r="B233" t="str">
            <v>RFA FOURRAGERES</v>
          </cell>
          <cell r="C233" t="str">
            <v/>
          </cell>
          <cell r="D233" t="str">
            <v/>
          </cell>
          <cell r="G233">
            <v>0</v>
          </cell>
        </row>
        <row r="234">
          <cell r="A234">
            <v>709700</v>
          </cell>
          <cell r="B234" t="str">
            <v>REMISES SUR VENTES MARCHANDISES</v>
          </cell>
          <cell r="C234">
            <v>2850.72</v>
          </cell>
          <cell r="D234" t="str">
            <v/>
          </cell>
          <cell r="E234">
            <v>2850.72</v>
          </cell>
          <cell r="G234">
            <v>2850.72</v>
          </cell>
        </row>
        <row r="235">
          <cell r="A235">
            <v>758000</v>
          </cell>
          <cell r="B235" t="str">
            <v>DIFFERENCES DE REGLEMENTS</v>
          </cell>
          <cell r="C235" t="str">
            <v/>
          </cell>
          <cell r="D235">
            <v>685.33</v>
          </cell>
          <cell r="F235">
            <v>685.33</v>
          </cell>
          <cell r="G235">
            <v>-685.33</v>
          </cell>
        </row>
        <row r="236">
          <cell r="A236">
            <v>766000</v>
          </cell>
          <cell r="B236" t="str">
            <v>ECART DE CHANGE</v>
          </cell>
          <cell r="C236" t="str">
            <v/>
          </cell>
          <cell r="D236">
            <v>3257.11</v>
          </cell>
          <cell r="F236">
            <v>3257.11</v>
          </cell>
          <cell r="G236">
            <v>-3257.11</v>
          </cell>
        </row>
        <row r="237">
          <cell r="A237">
            <v>768000</v>
          </cell>
          <cell r="B237" t="str">
            <v>AUTRES PRODUITS FINANCIERS</v>
          </cell>
          <cell r="C237" t="str">
            <v/>
          </cell>
          <cell r="D237">
            <v>14988.46</v>
          </cell>
          <cell r="F237">
            <v>14988.46</v>
          </cell>
          <cell r="G237">
            <v>-14988.46</v>
          </cell>
        </row>
        <row r="238">
          <cell r="A238">
            <v>769000</v>
          </cell>
          <cell r="B238" t="str">
            <v>PRODUITS DIVERS</v>
          </cell>
          <cell r="C238" t="str">
            <v/>
          </cell>
          <cell r="D238" t="str">
            <v/>
          </cell>
          <cell r="G238">
            <v>0</v>
          </cell>
        </row>
        <row r="239">
          <cell r="A239">
            <v>771300</v>
          </cell>
          <cell r="B239" t="str">
            <v>PENALITES NON CONFORMITE</v>
          </cell>
          <cell r="C239" t="str">
            <v/>
          </cell>
          <cell r="D239">
            <v>206.8</v>
          </cell>
          <cell r="F239">
            <v>206.8</v>
          </cell>
          <cell r="G239">
            <v>-206.8</v>
          </cell>
        </row>
        <row r="240">
          <cell r="A240">
            <v>775000</v>
          </cell>
          <cell r="B240" t="str">
            <v>PRODUITS DE CESSION IMMOS</v>
          </cell>
          <cell r="C240" t="str">
            <v/>
          </cell>
          <cell r="D240" t="str">
            <v/>
          </cell>
          <cell r="G240">
            <v>0</v>
          </cell>
        </row>
        <row r="241">
          <cell r="A241">
            <v>778800</v>
          </cell>
          <cell r="B241" t="str">
            <v>AGIOS FACTURES CLIENTS</v>
          </cell>
          <cell r="C241" t="str">
            <v/>
          </cell>
          <cell r="D241" t="str">
            <v/>
          </cell>
          <cell r="G241">
            <v>0</v>
          </cell>
        </row>
        <row r="242">
          <cell r="A242">
            <v>781550</v>
          </cell>
          <cell r="B242" t="str">
            <v>REPRISE PROV.RISQUE EXPLOITION DIVE</v>
          </cell>
          <cell r="C242" t="str">
            <v/>
          </cell>
          <cell r="D242" t="str">
            <v/>
          </cell>
          <cell r="G242">
            <v>0</v>
          </cell>
        </row>
        <row r="243">
          <cell r="A243">
            <v>781700</v>
          </cell>
          <cell r="B243" t="str">
            <v>REPRISE PROVISION CREANCES DOUTEUSE</v>
          </cell>
          <cell r="C243" t="str">
            <v/>
          </cell>
          <cell r="D243" t="str">
            <v/>
          </cell>
          <cell r="G243">
            <v>0</v>
          </cell>
        </row>
        <row r="244">
          <cell r="A244">
            <v>787250</v>
          </cell>
          <cell r="B244" t="str">
            <v>REPRISE PROVISION AMORT.DEROGATOIRE</v>
          </cell>
          <cell r="C244" t="str">
            <v/>
          </cell>
          <cell r="D244" t="str">
            <v/>
          </cell>
          <cell r="G244">
            <v>0</v>
          </cell>
        </row>
        <row r="245">
          <cell r="A245">
            <v>791000</v>
          </cell>
          <cell r="B245" t="str">
            <v>TRANSFERT DE CHARGES D'EXPLOITATION</v>
          </cell>
          <cell r="C245" t="str">
            <v/>
          </cell>
          <cell r="D245">
            <v>57493.7</v>
          </cell>
          <cell r="F245">
            <v>57493.7</v>
          </cell>
          <cell r="G245">
            <v>-57493.7</v>
          </cell>
        </row>
        <row r="246">
          <cell r="A246">
            <v>890000</v>
          </cell>
          <cell r="B246" t="str">
            <v>COMPTE BILAN</v>
          </cell>
          <cell r="C246">
            <v>72064317.670000002</v>
          </cell>
          <cell r="D246">
            <v>72064317.670000002</v>
          </cell>
          <cell r="G246">
            <v>0</v>
          </cell>
        </row>
        <row r="247">
          <cell r="A247" t="str">
            <v/>
          </cell>
          <cell r="B247" t="str">
            <v>Total général</v>
          </cell>
          <cell r="C247">
            <v>254739597.28999999</v>
          </cell>
          <cell r="D247">
            <v>254739597.28999999</v>
          </cell>
          <cell r="E247">
            <v>50756632.649999999</v>
          </cell>
          <cell r="F247">
            <v>50756632.649999999</v>
          </cell>
          <cell r="G247">
            <v>-1.3395037967711687E-8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Compte</v>
          </cell>
          <cell r="B1" t="str">
            <v>Libellé</v>
          </cell>
          <cell r="C1" t="str">
            <v>Total du 01/07/2013 au 31/05/2014 : Débit</v>
          </cell>
          <cell r="D1" t="str">
            <v>Total du 01/07/2013 au 31/05/2014 : Crédit</v>
          </cell>
          <cell r="E1" t="str">
            <v>Solde du 01/07/2013 au 31/05/2014 : Débit</v>
          </cell>
          <cell r="F1" t="str">
            <v>Solde du 01/07/2013 au 31/05/2014 : Crédit</v>
          </cell>
          <cell r="G1" t="str">
            <v>Solde</v>
          </cell>
        </row>
        <row r="2">
          <cell r="A2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>
            <v>110000</v>
          </cell>
          <cell r="B5" t="str">
            <v>REPORT A NOUVEAU CREDITEUR</v>
          </cell>
          <cell r="C5" t="str">
            <v/>
          </cell>
          <cell r="D5">
            <v>2276278.5499999998</v>
          </cell>
          <cell r="F5">
            <v>2276278.5499999998</v>
          </cell>
          <cell r="G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6556921.0700000003</v>
          </cell>
          <cell r="D6">
            <v>6556921.0700000003</v>
          </cell>
          <cell r="G6">
            <v>0</v>
          </cell>
        </row>
        <row r="7">
          <cell r="A7">
            <v>129000</v>
          </cell>
          <cell r="B7" t="str">
            <v>PERTE</v>
          </cell>
          <cell r="C7">
            <v>3480116.81</v>
          </cell>
          <cell r="D7">
            <v>3480116.81</v>
          </cell>
          <cell r="G7">
            <v>0</v>
          </cell>
        </row>
        <row r="8">
          <cell r="A8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 t="str">
            <v/>
          </cell>
          <cell r="D10">
            <v>46788</v>
          </cell>
          <cell r="F10">
            <v>46788</v>
          </cell>
          <cell r="G10">
            <v>-46788</v>
          </cell>
        </row>
        <row r="11">
          <cell r="A11">
            <v>151800</v>
          </cell>
          <cell r="B11" t="str">
            <v>AUTRES PROVISIONS POUR RISQUES</v>
          </cell>
          <cell r="C11" t="str">
            <v/>
          </cell>
          <cell r="D11">
            <v>50000</v>
          </cell>
          <cell r="F11">
            <v>50000</v>
          </cell>
          <cell r="G11">
            <v>-50000</v>
          </cell>
        </row>
        <row r="12">
          <cell r="A12">
            <v>168120</v>
          </cell>
          <cell r="B12" t="str">
            <v>EMPRUNT SNVB</v>
          </cell>
          <cell r="C12">
            <v>158675.32</v>
          </cell>
          <cell r="D12">
            <v>893332.98</v>
          </cell>
          <cell r="F12">
            <v>734657.66</v>
          </cell>
          <cell r="G12">
            <v>-734657.66</v>
          </cell>
        </row>
        <row r="13">
          <cell r="A13">
            <v>168121</v>
          </cell>
          <cell r="B13" t="str">
            <v>EMPRUNT HSBC CONNANTRE</v>
          </cell>
          <cell r="C13">
            <v>151252.29</v>
          </cell>
          <cell r="D13">
            <v>753612.96</v>
          </cell>
          <cell r="F13">
            <v>602360.67000000004</v>
          </cell>
          <cell r="G13">
            <v>-602360.67000000004</v>
          </cell>
        </row>
        <row r="14">
          <cell r="A14">
            <v>168150</v>
          </cell>
          <cell r="B14" t="str">
            <v>EMPRUNT B.NL</v>
          </cell>
          <cell r="C14" t="str">
            <v/>
          </cell>
          <cell r="D14" t="str">
            <v/>
          </cell>
          <cell r="G14">
            <v>0</v>
          </cell>
        </row>
        <row r="15">
          <cell r="A15">
            <v>168160</v>
          </cell>
          <cell r="B15" t="str">
            <v>EMPRUNT BRED</v>
          </cell>
          <cell r="C15">
            <v>93762.74</v>
          </cell>
          <cell r="D15">
            <v>527878.51</v>
          </cell>
          <cell r="F15">
            <v>434115.77</v>
          </cell>
          <cell r="G15">
            <v>-434115.77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560892.49</v>
          </cell>
          <cell r="D17">
            <v>6130</v>
          </cell>
          <cell r="E17">
            <v>554762.49</v>
          </cell>
          <cell r="G17">
            <v>554762.49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1809957.84</v>
          </cell>
          <cell r="D20">
            <v>15368.45</v>
          </cell>
          <cell r="E20">
            <v>1794589.39</v>
          </cell>
          <cell r="G20">
            <v>1794589.39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672074.75</v>
          </cell>
          <cell r="D23">
            <v>69666.350000000006</v>
          </cell>
          <cell r="E23">
            <v>602408.4</v>
          </cell>
          <cell r="G23">
            <v>602408.4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20699243.390000001</v>
          </cell>
          <cell r="D39">
            <v>24204922.75</v>
          </cell>
          <cell r="F39">
            <v>3505679.36</v>
          </cell>
          <cell r="G39">
            <v>-3505679.36</v>
          </cell>
        </row>
        <row r="40">
          <cell r="A40">
            <v>403000</v>
          </cell>
          <cell r="B40" t="str">
            <v>FOURNISSEURS EFFETS A PAYER</v>
          </cell>
          <cell r="C40">
            <v>145929.07999999999</v>
          </cell>
          <cell r="D40">
            <v>145912.20000000001</v>
          </cell>
          <cell r="E40">
            <v>16.88</v>
          </cell>
          <cell r="G40">
            <v>16.88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30149186.579999998</v>
          </cell>
          <cell r="D44">
            <v>24347550.539999999</v>
          </cell>
          <cell r="E44">
            <v>5801636.04</v>
          </cell>
          <cell r="G44">
            <v>5801636.04</v>
          </cell>
        </row>
        <row r="45">
          <cell r="A45">
            <v>413000</v>
          </cell>
          <cell r="B45" t="str">
            <v>CLIENTS EFFETS A RECEVOIR</v>
          </cell>
          <cell r="C45">
            <v>6546221.7800000003</v>
          </cell>
          <cell r="D45">
            <v>6067201.9199999999</v>
          </cell>
          <cell r="E45">
            <v>479019.86</v>
          </cell>
          <cell r="G45">
            <v>479019.86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5901796.2199999997</v>
          </cell>
          <cell r="D50">
            <v>5903530.8300000001</v>
          </cell>
          <cell r="F50">
            <v>1734.61</v>
          </cell>
          <cell r="G50">
            <v>-1734.61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142909.65</v>
          </cell>
          <cell r="D52">
            <v>143029.65</v>
          </cell>
          <cell r="F52">
            <v>120</v>
          </cell>
          <cell r="G52">
            <v>-120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78453.149999999994</v>
          </cell>
          <cell r="E53">
            <v>875</v>
          </cell>
          <cell r="G53">
            <v>875</v>
          </cell>
        </row>
        <row r="54">
          <cell r="A54">
            <v>425500</v>
          </cell>
          <cell r="B54" t="str">
            <v>PERSONNEL ACOMPTES SUR SALAIRES</v>
          </cell>
          <cell r="C54">
            <v>58302.62</v>
          </cell>
          <cell r="D54">
            <v>57902.62</v>
          </cell>
          <cell r="E54">
            <v>400</v>
          </cell>
          <cell r="G54">
            <v>400</v>
          </cell>
        </row>
        <row r="55">
          <cell r="A55">
            <v>427000</v>
          </cell>
          <cell r="B55" t="str">
            <v>SAISIES ARRET SUR SALAIRES</v>
          </cell>
          <cell r="C55">
            <v>67318.19</v>
          </cell>
          <cell r="D55">
            <v>68987.19</v>
          </cell>
          <cell r="F55">
            <v>1669</v>
          </cell>
          <cell r="G55">
            <v>-1669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3484926.14</v>
          </cell>
          <cell r="D58">
            <v>3558777.37</v>
          </cell>
          <cell r="F58">
            <v>73851.23</v>
          </cell>
          <cell r="G58">
            <v>-73851.23</v>
          </cell>
        </row>
        <row r="59">
          <cell r="A59">
            <v>437200</v>
          </cell>
          <cell r="B59" t="str">
            <v>CAISSE CADRES</v>
          </cell>
          <cell r="C59">
            <v>149209.88</v>
          </cell>
          <cell r="D59">
            <v>156507.39000000001</v>
          </cell>
          <cell r="F59">
            <v>7297.51</v>
          </cell>
          <cell r="G59">
            <v>-7297.51</v>
          </cell>
        </row>
        <row r="60">
          <cell r="A60">
            <v>437300</v>
          </cell>
          <cell r="B60" t="str">
            <v>RETRAITE SALARIES</v>
          </cell>
          <cell r="C60">
            <v>1363939.6</v>
          </cell>
          <cell r="D60">
            <v>1429253.28</v>
          </cell>
          <cell r="F60">
            <v>65313.68</v>
          </cell>
          <cell r="G60">
            <v>-65313.68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79230</v>
          </cell>
          <cell r="D62">
            <v>79230</v>
          </cell>
          <cell r="G62">
            <v>0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378954</v>
          </cell>
          <cell r="D65">
            <v>312822</v>
          </cell>
          <cell r="E65">
            <v>66132</v>
          </cell>
          <cell r="G65">
            <v>66132</v>
          </cell>
        </row>
        <row r="66">
          <cell r="A66">
            <v>444900</v>
          </cell>
          <cell r="B66" t="str">
            <v>I.S. SUR CONTROLE FISCAL</v>
          </cell>
          <cell r="C66">
            <v>21289</v>
          </cell>
          <cell r="D66">
            <v>15783</v>
          </cell>
          <cell r="E66">
            <v>5506</v>
          </cell>
          <cell r="G66">
            <v>5506</v>
          </cell>
        </row>
        <row r="67">
          <cell r="A67">
            <v>445510</v>
          </cell>
          <cell r="B67" t="str">
            <v>TVA  A  PAYER</v>
          </cell>
          <cell r="C67">
            <v>184483</v>
          </cell>
          <cell r="D67">
            <v>184483</v>
          </cell>
          <cell r="G67">
            <v>0</v>
          </cell>
        </row>
        <row r="68">
          <cell r="A68">
            <v>445550</v>
          </cell>
          <cell r="B68" t="str">
            <v>TVA C.E.E.</v>
          </cell>
          <cell r="C68">
            <v>402169.03</v>
          </cell>
          <cell r="D68">
            <v>543873.5</v>
          </cell>
          <cell r="F68">
            <v>141704.47</v>
          </cell>
          <cell r="G68">
            <v>-141704.47</v>
          </cell>
        </row>
        <row r="69">
          <cell r="A69">
            <v>445660</v>
          </cell>
          <cell r="B69" t="str">
            <v>TVA DEDUCTIBLE DEBIT 10%</v>
          </cell>
          <cell r="C69">
            <v>2059457.55</v>
          </cell>
          <cell r="D69">
            <v>1969537.53</v>
          </cell>
          <cell r="E69">
            <v>89920.02</v>
          </cell>
          <cell r="G69">
            <v>89920.02</v>
          </cell>
        </row>
        <row r="70">
          <cell r="A70">
            <v>445661</v>
          </cell>
          <cell r="B70" t="str">
            <v>TVA DEDUCTIBLE DEBITS 20%</v>
          </cell>
          <cell r="C70" t="str">
            <v/>
          </cell>
          <cell r="D70" t="str">
            <v/>
          </cell>
          <cell r="G70">
            <v>0</v>
          </cell>
        </row>
        <row r="71">
          <cell r="A71">
            <v>445665</v>
          </cell>
          <cell r="B71" t="str">
            <v>TVA SUR IMMOS</v>
          </cell>
          <cell r="C71">
            <v>12794.35</v>
          </cell>
          <cell r="D71">
            <v>15578.35</v>
          </cell>
          <cell r="F71">
            <v>2784</v>
          </cell>
          <cell r="G71">
            <v>-2784</v>
          </cell>
        </row>
        <row r="72">
          <cell r="A72">
            <v>445670</v>
          </cell>
          <cell r="B72" t="str">
            <v>CREDIT DE TVA A REPORTER</v>
          </cell>
          <cell r="C72">
            <v>211202</v>
          </cell>
          <cell r="D72">
            <v>211202</v>
          </cell>
          <cell r="G72">
            <v>0</v>
          </cell>
        </row>
        <row r="73">
          <cell r="A73">
            <v>445707</v>
          </cell>
          <cell r="B73" t="str">
            <v>TVA COLLECTEE 7%</v>
          </cell>
          <cell r="C73">
            <v>14156.71</v>
          </cell>
          <cell r="D73">
            <v>14156.71</v>
          </cell>
          <cell r="G73">
            <v>0</v>
          </cell>
        </row>
        <row r="74">
          <cell r="A74">
            <v>445710</v>
          </cell>
          <cell r="B74" t="str">
            <v>TVA COLLECTEE 10%</v>
          </cell>
          <cell r="C74">
            <v>1709780.21</v>
          </cell>
          <cell r="D74">
            <v>1957137.45</v>
          </cell>
          <cell r="F74">
            <v>247357.24</v>
          </cell>
          <cell r="G74">
            <v>-247357.24</v>
          </cell>
        </row>
        <row r="75">
          <cell r="A75">
            <v>445711</v>
          </cell>
          <cell r="B75" t="str">
            <v>TVA COLLECTEE 20%</v>
          </cell>
          <cell r="C75">
            <v>11763.93</v>
          </cell>
          <cell r="D75">
            <v>15278.41</v>
          </cell>
          <cell r="F75">
            <v>3514.48</v>
          </cell>
          <cell r="G75">
            <v>-3514.48</v>
          </cell>
        </row>
        <row r="76">
          <cell r="A76">
            <v>445712</v>
          </cell>
          <cell r="B76" t="str">
            <v>TVA COLLECTEE CORSE</v>
          </cell>
          <cell r="C76">
            <v>386.71</v>
          </cell>
          <cell r="D76">
            <v>386.71</v>
          </cell>
          <cell r="G76">
            <v>0</v>
          </cell>
        </row>
        <row r="77">
          <cell r="A77">
            <v>445719</v>
          </cell>
          <cell r="B77" t="str">
            <v>TVA COLLECTEE 19,6%</v>
          </cell>
          <cell r="C77">
            <v>645.5</v>
          </cell>
          <cell r="D77">
            <v>645.5</v>
          </cell>
          <cell r="G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110000</v>
          </cell>
          <cell r="D78">
            <v>110000</v>
          </cell>
          <cell r="G78">
            <v>0</v>
          </cell>
        </row>
        <row r="79">
          <cell r="A79">
            <v>445860</v>
          </cell>
          <cell r="B79" t="str">
            <v>TVA Fournisseurs FNP</v>
          </cell>
          <cell r="C79">
            <v>50330.1</v>
          </cell>
          <cell r="D79">
            <v>50330.1</v>
          </cell>
          <cell r="G79">
            <v>0</v>
          </cell>
        </row>
        <row r="80">
          <cell r="A80">
            <v>445870</v>
          </cell>
          <cell r="B80" t="str">
            <v>TVA CLIENTS</v>
          </cell>
          <cell r="C80">
            <v>26405.41</v>
          </cell>
          <cell r="D80">
            <v>26405.41</v>
          </cell>
          <cell r="G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97096.25</v>
          </cell>
          <cell r="D81">
            <v>189628.71</v>
          </cell>
          <cell r="F81">
            <v>92532.46</v>
          </cell>
          <cell r="G81">
            <v>-92532.46</v>
          </cell>
        </row>
        <row r="82">
          <cell r="A82">
            <v>458100</v>
          </cell>
          <cell r="B82" t="str">
            <v>GIE FRANCE PROTEAGINEUX</v>
          </cell>
          <cell r="C82">
            <v>14988.46</v>
          </cell>
          <cell r="D82">
            <v>14988.46</v>
          </cell>
          <cell r="G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2182.06</v>
          </cell>
          <cell r="D83">
            <v>2182.06</v>
          </cell>
          <cell r="G83">
            <v>0</v>
          </cell>
        </row>
        <row r="84">
          <cell r="A84">
            <v>470000</v>
          </cell>
          <cell r="B84" t="str">
            <v>Créé par Comsx</v>
          </cell>
          <cell r="C84" t="str">
            <v/>
          </cell>
          <cell r="D84" t="str">
            <v/>
          </cell>
          <cell r="G84">
            <v>0</v>
          </cell>
        </row>
        <row r="85">
          <cell r="A85">
            <v>471000</v>
          </cell>
          <cell r="B85" t="str">
            <v>COMPTE D'ATTENTE</v>
          </cell>
          <cell r="C85">
            <v>11423.55</v>
          </cell>
          <cell r="D85">
            <v>11423.55</v>
          </cell>
          <cell r="G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1.08</v>
          </cell>
          <cell r="D86">
            <v>1.08</v>
          </cell>
          <cell r="G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5549.25</v>
          </cell>
          <cell r="D87">
            <v>5549.25</v>
          </cell>
          <cell r="G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54778.77</v>
          </cell>
          <cell r="D88">
            <v>54778.77</v>
          </cell>
          <cell r="G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38994.9</v>
          </cell>
          <cell r="D89">
            <v>38994.9</v>
          </cell>
          <cell r="G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1146.98</v>
          </cell>
          <cell r="D90">
            <v>94399.21</v>
          </cell>
          <cell r="F90">
            <v>93252.23</v>
          </cell>
          <cell r="G90">
            <v>-93252.23</v>
          </cell>
        </row>
        <row r="91">
          <cell r="A91">
            <v>491300</v>
          </cell>
          <cell r="B91" t="str">
            <v>PROV. CLIENTS DOUTEUX</v>
          </cell>
          <cell r="C91" t="str">
            <v/>
          </cell>
          <cell r="D91">
            <v>133774.65</v>
          </cell>
          <cell r="F91">
            <v>133774.65</v>
          </cell>
          <cell r="G91">
            <v>-133774.65</v>
          </cell>
        </row>
        <row r="92">
          <cell r="A92">
            <v>500000</v>
          </cell>
          <cell r="B92" t="str">
            <v>VALEUR MOBILIERE DE PLACEMENT</v>
          </cell>
          <cell r="C92">
            <v>291.5</v>
          </cell>
          <cell r="D92" t="str">
            <v/>
          </cell>
          <cell r="E92">
            <v>291.5</v>
          </cell>
          <cell r="G92">
            <v>291.5</v>
          </cell>
        </row>
        <row r="93">
          <cell r="A93">
            <v>511200</v>
          </cell>
          <cell r="B93" t="str">
            <v>CHEQUES A ENCAISSER</v>
          </cell>
          <cell r="C93">
            <v>12454.03</v>
          </cell>
          <cell r="D93">
            <v>12454.03</v>
          </cell>
          <cell r="G93">
            <v>0</v>
          </cell>
        </row>
        <row r="94">
          <cell r="A94">
            <v>512000</v>
          </cell>
          <cell r="B94" t="str">
            <v>BANQUE CIC EST</v>
          </cell>
          <cell r="C94">
            <v>7341381.6600000001</v>
          </cell>
          <cell r="D94">
            <v>7247094.5099999998</v>
          </cell>
          <cell r="E94">
            <v>94287.15</v>
          </cell>
          <cell r="G94">
            <v>94287.15</v>
          </cell>
        </row>
        <row r="95">
          <cell r="A95">
            <v>512200</v>
          </cell>
          <cell r="B95" t="str">
            <v>CRCA FERE</v>
          </cell>
          <cell r="C95">
            <v>10422.51</v>
          </cell>
          <cell r="D95">
            <v>10628</v>
          </cell>
          <cell r="F95">
            <v>205.49</v>
          </cell>
          <cell r="G95">
            <v>-205.49</v>
          </cell>
        </row>
        <row r="96">
          <cell r="A96">
            <v>512250</v>
          </cell>
          <cell r="B96" t="str">
            <v>BANQUE LCL</v>
          </cell>
          <cell r="C96">
            <v>1609368.9</v>
          </cell>
          <cell r="D96">
            <v>1609368.9</v>
          </cell>
          <cell r="G96">
            <v>0</v>
          </cell>
        </row>
        <row r="97">
          <cell r="A97">
            <v>512300</v>
          </cell>
          <cell r="B97" t="str">
            <v>BRED</v>
          </cell>
          <cell r="C97">
            <v>4073659.35</v>
          </cell>
          <cell r="D97">
            <v>3990453.68</v>
          </cell>
          <cell r="E97">
            <v>83205.67</v>
          </cell>
          <cell r="G97">
            <v>83205.67</v>
          </cell>
        </row>
        <row r="98">
          <cell r="A98">
            <v>512350</v>
          </cell>
          <cell r="B98" t="str">
            <v>PALATINE</v>
          </cell>
          <cell r="C98">
            <v>106079</v>
          </cell>
          <cell r="D98">
            <v>106079</v>
          </cell>
          <cell r="G98">
            <v>0</v>
          </cell>
        </row>
        <row r="99">
          <cell r="A99">
            <v>512400</v>
          </cell>
          <cell r="B99" t="str">
            <v>BANQUE HSBC</v>
          </cell>
          <cell r="C99">
            <v>897800.3</v>
          </cell>
          <cell r="D99">
            <v>907084.31</v>
          </cell>
          <cell r="F99">
            <v>9284.01</v>
          </cell>
          <cell r="G99">
            <v>-9284.01</v>
          </cell>
        </row>
        <row r="100">
          <cell r="A100">
            <v>512450</v>
          </cell>
          <cell r="B100" t="str">
            <v>HSBC MOB</v>
          </cell>
          <cell r="C100">
            <v>793000</v>
          </cell>
          <cell r="D100">
            <v>793000</v>
          </cell>
          <cell r="G100">
            <v>0</v>
          </cell>
        </row>
        <row r="101">
          <cell r="A101">
            <v>512500</v>
          </cell>
          <cell r="B101" t="str">
            <v>SNVB HOLDING</v>
          </cell>
          <cell r="C101">
            <v>1201.26</v>
          </cell>
          <cell r="D101">
            <v>644.74</v>
          </cell>
          <cell r="E101">
            <v>556.52</v>
          </cell>
          <cell r="G101">
            <v>556.52</v>
          </cell>
        </row>
        <row r="102">
          <cell r="A102">
            <v>512550</v>
          </cell>
          <cell r="B102" t="str">
            <v>BANQUE ING</v>
          </cell>
          <cell r="C102">
            <v>14253562.1</v>
          </cell>
          <cell r="D102">
            <v>20096180.739999998</v>
          </cell>
          <cell r="F102">
            <v>5842618.6399999997</v>
          </cell>
          <cell r="G102">
            <v>-5842618.6399999997</v>
          </cell>
        </row>
        <row r="103">
          <cell r="A103">
            <v>518600</v>
          </cell>
          <cell r="B103" t="str">
            <v>CHARGES FINANCIERES A PAYER</v>
          </cell>
          <cell r="C103">
            <v>4533.79</v>
          </cell>
          <cell r="D103">
            <v>4533.79</v>
          </cell>
          <cell r="G103">
            <v>0</v>
          </cell>
        </row>
        <row r="104">
          <cell r="A104">
            <v>519101</v>
          </cell>
          <cell r="B104" t="str">
            <v>MOB. SNVB</v>
          </cell>
          <cell r="C104">
            <v>3000000</v>
          </cell>
          <cell r="D104">
            <v>3000000</v>
          </cell>
          <cell r="G104">
            <v>0</v>
          </cell>
        </row>
        <row r="105">
          <cell r="A105">
            <v>519105</v>
          </cell>
          <cell r="B105" t="str">
            <v>MOB. BRED</v>
          </cell>
          <cell r="C105">
            <v>2400000</v>
          </cell>
          <cell r="D105">
            <v>2400000</v>
          </cell>
          <cell r="G105">
            <v>0</v>
          </cell>
        </row>
        <row r="106">
          <cell r="A106">
            <v>519109</v>
          </cell>
          <cell r="B106" t="str">
            <v>MOB LCL</v>
          </cell>
          <cell r="C106">
            <v>1600000</v>
          </cell>
          <cell r="D106">
            <v>1600000</v>
          </cell>
          <cell r="G106">
            <v>0</v>
          </cell>
        </row>
        <row r="107">
          <cell r="A107">
            <v>530000</v>
          </cell>
          <cell r="B107" t="str">
            <v>CAISSE</v>
          </cell>
          <cell r="C107">
            <v>655.16999999999996</v>
          </cell>
          <cell r="D107">
            <v>600.17999999999995</v>
          </cell>
          <cell r="E107">
            <v>54.99</v>
          </cell>
          <cell r="G107">
            <v>54.99</v>
          </cell>
        </row>
        <row r="108">
          <cell r="A108">
            <v>580000</v>
          </cell>
          <cell r="B108" t="str">
            <v>VIREMENTS INTERNES</v>
          </cell>
          <cell r="C108">
            <v>49342.69</v>
          </cell>
          <cell r="D108">
            <v>49342.69</v>
          </cell>
          <cell r="G108">
            <v>0</v>
          </cell>
        </row>
        <row r="109">
          <cell r="A109">
            <v>602200</v>
          </cell>
          <cell r="B109" t="str">
            <v>ACHAT MATIERES CONSOMMABLES</v>
          </cell>
          <cell r="C109">
            <v>60419.31</v>
          </cell>
          <cell r="D109" t="str">
            <v/>
          </cell>
          <cell r="E109">
            <v>60419.31</v>
          </cell>
          <cell r="G109">
            <v>60419.31</v>
          </cell>
        </row>
        <row r="110">
          <cell r="A110">
            <v>602210</v>
          </cell>
          <cell r="B110" t="str">
            <v>VETEMENTS DE TRAVAIL</v>
          </cell>
          <cell r="C110">
            <v>1821.04</v>
          </cell>
          <cell r="D110" t="str">
            <v/>
          </cell>
          <cell r="E110">
            <v>1821.04</v>
          </cell>
          <cell r="G110">
            <v>1821.04</v>
          </cell>
        </row>
        <row r="111">
          <cell r="A111">
            <v>602250</v>
          </cell>
          <cell r="B111" t="str">
            <v>ACHAT PALETTES</v>
          </cell>
          <cell r="C111">
            <v>229900.77</v>
          </cell>
          <cell r="D111">
            <v>162382.6</v>
          </cell>
          <cell r="E111">
            <v>67518.17</v>
          </cell>
          <cell r="G111">
            <v>67518.17</v>
          </cell>
        </row>
        <row r="112">
          <cell r="A112">
            <v>602650</v>
          </cell>
          <cell r="B112" t="str">
            <v>ACHAT EMBALLAGES GAZON</v>
          </cell>
          <cell r="C112">
            <v>607833.92000000004</v>
          </cell>
          <cell r="D112">
            <v>669.5</v>
          </cell>
          <cell r="E112">
            <v>607164.42000000004</v>
          </cell>
          <cell r="G112">
            <v>607164.42000000004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 t="str">
            <v/>
          </cell>
          <cell r="G113">
            <v>0</v>
          </cell>
        </row>
        <row r="114">
          <cell r="A114">
            <v>603710</v>
          </cell>
          <cell r="B114" t="str">
            <v>VARIATION STOCK EMBALLAGES</v>
          </cell>
          <cell r="C114" t="str">
            <v/>
          </cell>
          <cell r="D114" t="str">
            <v/>
          </cell>
          <cell r="G114">
            <v>0</v>
          </cell>
        </row>
        <row r="115">
          <cell r="A115">
            <v>606100</v>
          </cell>
          <cell r="B115" t="str">
            <v>EDF GDF EAU</v>
          </cell>
          <cell r="C115">
            <v>119502.31</v>
          </cell>
          <cell r="D115">
            <v>3192.13</v>
          </cell>
          <cell r="E115">
            <v>116310.18</v>
          </cell>
          <cell r="G115">
            <v>116310.18</v>
          </cell>
        </row>
        <row r="116">
          <cell r="A116">
            <v>606200</v>
          </cell>
          <cell r="B116" t="str">
            <v>ESSENCE</v>
          </cell>
          <cell r="C116">
            <v>70216.289999999994</v>
          </cell>
          <cell r="D116">
            <v>594.35</v>
          </cell>
          <cell r="E116">
            <v>69621.94</v>
          </cell>
          <cell r="G116">
            <v>69621.94</v>
          </cell>
        </row>
        <row r="117">
          <cell r="A117">
            <v>606300</v>
          </cell>
          <cell r="B117" t="str">
            <v>PETIT OUTILLAGE</v>
          </cell>
          <cell r="C117">
            <v>1972.3</v>
          </cell>
          <cell r="D117" t="str">
            <v/>
          </cell>
          <cell r="E117">
            <v>1972.3</v>
          </cell>
          <cell r="G117">
            <v>1972.3</v>
          </cell>
        </row>
        <row r="118">
          <cell r="A118">
            <v>606400</v>
          </cell>
          <cell r="B118" t="str">
            <v>FOURNITURES DE BUREAU</v>
          </cell>
          <cell r="C118">
            <v>26872.67</v>
          </cell>
          <cell r="D118">
            <v>886.77</v>
          </cell>
          <cell r="E118">
            <v>25985.9</v>
          </cell>
          <cell r="G118">
            <v>25985.9</v>
          </cell>
        </row>
        <row r="119">
          <cell r="A119">
            <v>606800</v>
          </cell>
          <cell r="B119" t="str">
            <v>PRODUITS D'ENTRETIEN</v>
          </cell>
          <cell r="C119">
            <v>259.10000000000002</v>
          </cell>
          <cell r="D119" t="str">
            <v/>
          </cell>
          <cell r="E119">
            <v>259.10000000000002</v>
          </cell>
          <cell r="G119">
            <v>259.10000000000002</v>
          </cell>
        </row>
        <row r="120">
          <cell r="A120">
            <v>607000</v>
          </cell>
          <cell r="B120" t="str">
            <v>ACHATS MARCHANDISES</v>
          </cell>
          <cell r="C120">
            <v>3267423.19</v>
          </cell>
          <cell r="D120">
            <v>12447</v>
          </cell>
          <cell r="E120">
            <v>3254976.19</v>
          </cell>
          <cell r="G120">
            <v>3254976.19</v>
          </cell>
        </row>
        <row r="121">
          <cell r="A121">
            <v>607100</v>
          </cell>
          <cell r="B121" t="str">
            <v>ACHATS PRODUCTION CONNANTRE</v>
          </cell>
          <cell r="C121">
            <v>3618121.39</v>
          </cell>
          <cell r="D121" t="str">
            <v/>
          </cell>
          <cell r="E121">
            <v>3618121.39</v>
          </cell>
          <cell r="G121">
            <v>3618121.39</v>
          </cell>
        </row>
        <row r="122">
          <cell r="A122">
            <v>607200</v>
          </cell>
          <cell r="B122" t="str">
            <v>ACHATS GROUPE BAR</v>
          </cell>
          <cell r="C122">
            <v>2539868.39</v>
          </cell>
          <cell r="D122">
            <v>87720.5</v>
          </cell>
          <cell r="E122">
            <v>2452147.89</v>
          </cell>
          <cell r="G122">
            <v>2452147.89</v>
          </cell>
        </row>
        <row r="123">
          <cell r="A123">
            <v>607300</v>
          </cell>
          <cell r="B123" t="str">
            <v>ACHATS SOUS TRAITANTS</v>
          </cell>
          <cell r="C123">
            <v>2212984.58</v>
          </cell>
          <cell r="D123">
            <v>322258.26</v>
          </cell>
          <cell r="E123">
            <v>1890726.32</v>
          </cell>
          <cell r="G123">
            <v>1890726.32</v>
          </cell>
        </row>
        <row r="124">
          <cell r="A124">
            <v>608000</v>
          </cell>
          <cell r="B124" t="str">
            <v>DROITS DE DOUANE</v>
          </cell>
          <cell r="C124">
            <v>5099.59</v>
          </cell>
          <cell r="D124" t="str">
            <v/>
          </cell>
          <cell r="E124">
            <v>5099.59</v>
          </cell>
          <cell r="G124">
            <v>5099.59</v>
          </cell>
        </row>
        <row r="125">
          <cell r="A125">
            <v>609000</v>
          </cell>
          <cell r="B125" t="str">
            <v>R.F.C.</v>
          </cell>
          <cell r="C125">
            <v>170371.83</v>
          </cell>
          <cell r="D125">
            <v>17550.52</v>
          </cell>
          <cell r="E125">
            <v>152821.31</v>
          </cell>
          <cell r="G125">
            <v>152821.31</v>
          </cell>
        </row>
        <row r="126">
          <cell r="A126">
            <v>611000</v>
          </cell>
          <cell r="B126" t="str">
            <v>PRESTATIONS EXTERIEURES</v>
          </cell>
          <cell r="C126">
            <v>279819.83</v>
          </cell>
          <cell r="D126">
            <v>3218.99</v>
          </cell>
          <cell r="E126">
            <v>276600.84000000003</v>
          </cell>
          <cell r="G126">
            <v>276600.84000000003</v>
          </cell>
        </row>
        <row r="127">
          <cell r="A127">
            <v>611200</v>
          </cell>
          <cell r="B127" t="str">
            <v>FRAIS SUR ESSAIS</v>
          </cell>
          <cell r="C127">
            <v>22066.240000000002</v>
          </cell>
          <cell r="D127" t="str">
            <v/>
          </cell>
          <cell r="E127">
            <v>22066.240000000002</v>
          </cell>
          <cell r="G127">
            <v>22066.240000000002</v>
          </cell>
        </row>
        <row r="128">
          <cell r="A128">
            <v>611300</v>
          </cell>
          <cell r="B128" t="str">
            <v>DEVLPMT ESSAIS GROUPE</v>
          </cell>
          <cell r="C128">
            <v>4924.47</v>
          </cell>
          <cell r="D128" t="str">
            <v/>
          </cell>
          <cell r="E128">
            <v>4924.47</v>
          </cell>
          <cell r="G128">
            <v>4924.47</v>
          </cell>
        </row>
        <row r="129">
          <cell r="A129">
            <v>612100</v>
          </cell>
          <cell r="B129" t="str">
            <v>LOCATION VEHICULE</v>
          </cell>
          <cell r="C129">
            <v>177255.42</v>
          </cell>
          <cell r="D129">
            <v>5853.4</v>
          </cell>
          <cell r="E129">
            <v>171402.02</v>
          </cell>
          <cell r="G129">
            <v>171402.02</v>
          </cell>
        </row>
        <row r="130">
          <cell r="A130">
            <v>613100</v>
          </cell>
          <cell r="B130" t="str">
            <v>STOCKAGE EXTERIEUR</v>
          </cell>
          <cell r="C130">
            <v>150833.04999999999</v>
          </cell>
          <cell r="D130" t="str">
            <v/>
          </cell>
          <cell r="E130">
            <v>150833.04999999999</v>
          </cell>
          <cell r="G130">
            <v>150833.04999999999</v>
          </cell>
        </row>
        <row r="131">
          <cell r="A131">
            <v>613500</v>
          </cell>
          <cell r="B131" t="str">
            <v>LOCATION MATERIEL</v>
          </cell>
          <cell r="C131">
            <v>750.42</v>
          </cell>
          <cell r="D131" t="str">
            <v/>
          </cell>
          <cell r="E131">
            <v>750.42</v>
          </cell>
          <cell r="G131">
            <v>750.42</v>
          </cell>
        </row>
        <row r="132">
          <cell r="A132">
            <v>613540</v>
          </cell>
          <cell r="B132" t="str">
            <v>LOCATION BENNES</v>
          </cell>
          <cell r="C132">
            <v>16751.34</v>
          </cell>
          <cell r="D132" t="str">
            <v/>
          </cell>
          <cell r="E132">
            <v>16751.34</v>
          </cell>
          <cell r="G132">
            <v>16751.34</v>
          </cell>
        </row>
        <row r="133">
          <cell r="A133">
            <v>613550</v>
          </cell>
          <cell r="B133" t="str">
            <v>LOCATION MATERIEL DE BUREAU</v>
          </cell>
          <cell r="C133">
            <v>32583.54</v>
          </cell>
          <cell r="D133" t="str">
            <v/>
          </cell>
          <cell r="E133">
            <v>32583.54</v>
          </cell>
          <cell r="G133">
            <v>32583.54</v>
          </cell>
        </row>
        <row r="134">
          <cell r="A134">
            <v>614000</v>
          </cell>
          <cell r="B134" t="str">
            <v>GARDIENNAGE ZAC</v>
          </cell>
          <cell r="C134">
            <v>4090.1</v>
          </cell>
          <cell r="D134">
            <v>283.93</v>
          </cell>
          <cell r="E134">
            <v>3806.17</v>
          </cell>
          <cell r="G134">
            <v>3806.17</v>
          </cell>
        </row>
        <row r="135">
          <cell r="A135">
            <v>615200</v>
          </cell>
          <cell r="B135" t="str">
            <v>ENTRETIEN LOCAUX</v>
          </cell>
          <cell r="C135">
            <v>55992.36</v>
          </cell>
          <cell r="D135">
            <v>791.95</v>
          </cell>
          <cell r="E135">
            <v>55200.41</v>
          </cell>
          <cell r="G135">
            <v>55200.41</v>
          </cell>
        </row>
        <row r="136">
          <cell r="A136">
            <v>615500</v>
          </cell>
          <cell r="B136" t="str">
            <v>ENTRETIEN MATERIEL OUTILLAGE</v>
          </cell>
          <cell r="C136">
            <v>97467.26</v>
          </cell>
          <cell r="D136">
            <v>504</v>
          </cell>
          <cell r="E136">
            <v>96963.26</v>
          </cell>
          <cell r="G136">
            <v>96963.26</v>
          </cell>
        </row>
        <row r="137">
          <cell r="A137">
            <v>615510</v>
          </cell>
          <cell r="B137" t="str">
            <v>ENTRETIEN VEHICULES</v>
          </cell>
          <cell r="C137">
            <v>17905.21</v>
          </cell>
          <cell r="D137">
            <v>796.54</v>
          </cell>
          <cell r="E137">
            <v>17108.669999999998</v>
          </cell>
          <cell r="G137">
            <v>17108.669999999998</v>
          </cell>
        </row>
        <row r="138">
          <cell r="A138">
            <v>615600</v>
          </cell>
          <cell r="B138" t="str">
            <v>ENTRETIEN MATERIEL DE BUREAU</v>
          </cell>
          <cell r="C138">
            <v>2979.41</v>
          </cell>
          <cell r="D138" t="str">
            <v/>
          </cell>
          <cell r="E138">
            <v>2979.41</v>
          </cell>
          <cell r="G138">
            <v>2979.41</v>
          </cell>
        </row>
        <row r="139">
          <cell r="A139">
            <v>615610</v>
          </cell>
          <cell r="B139" t="str">
            <v>MAINTENANCE INFORMATIQUE</v>
          </cell>
          <cell r="C139">
            <v>58453.79</v>
          </cell>
          <cell r="D139" t="str">
            <v/>
          </cell>
          <cell r="E139">
            <v>58453.79</v>
          </cell>
          <cell r="G139">
            <v>58453.79</v>
          </cell>
        </row>
        <row r="140">
          <cell r="A140">
            <v>615630</v>
          </cell>
          <cell r="B140" t="str">
            <v>TRAVAUX INFORMATIQUES</v>
          </cell>
          <cell r="C140">
            <v>1318</v>
          </cell>
          <cell r="D140" t="str">
            <v/>
          </cell>
          <cell r="E140">
            <v>1318</v>
          </cell>
          <cell r="G140">
            <v>1318</v>
          </cell>
        </row>
        <row r="141">
          <cell r="A141">
            <v>616100</v>
          </cell>
          <cell r="B141" t="str">
            <v>ASSURANCES DIVERSES</v>
          </cell>
          <cell r="C141">
            <v>82856.399999999994</v>
          </cell>
          <cell r="D141" t="str">
            <v/>
          </cell>
          <cell r="E141">
            <v>82856.399999999994</v>
          </cell>
          <cell r="G141">
            <v>82856.399999999994</v>
          </cell>
        </row>
        <row r="142">
          <cell r="A142">
            <v>616200</v>
          </cell>
          <cell r="B142" t="str">
            <v>ASSURANCES AUTOS</v>
          </cell>
          <cell r="C142">
            <v>53590.31</v>
          </cell>
          <cell r="D142">
            <v>455</v>
          </cell>
          <cell r="E142">
            <v>53135.31</v>
          </cell>
          <cell r="G142">
            <v>53135.31</v>
          </cell>
        </row>
        <row r="143">
          <cell r="A143">
            <v>617000</v>
          </cell>
          <cell r="B143" t="str">
            <v>ANALYSES</v>
          </cell>
          <cell r="C143">
            <v>40846.370000000003</v>
          </cell>
          <cell r="D143">
            <v>23295.68</v>
          </cell>
          <cell r="E143">
            <v>17550.689999999999</v>
          </cell>
          <cell r="G143">
            <v>17550.689999999999</v>
          </cell>
        </row>
        <row r="144">
          <cell r="A144">
            <v>617200</v>
          </cell>
          <cell r="B144" t="str">
            <v>MATERIEL LABORATOIRE</v>
          </cell>
          <cell r="C144">
            <v>159.9</v>
          </cell>
          <cell r="D144" t="str">
            <v/>
          </cell>
          <cell r="E144">
            <v>159.9</v>
          </cell>
          <cell r="G144">
            <v>159.9</v>
          </cell>
        </row>
        <row r="145">
          <cell r="A145">
            <v>617500</v>
          </cell>
          <cell r="B145" t="str">
            <v>FRAIS RECHERCHE TOURNEUR</v>
          </cell>
          <cell r="C145" t="str">
            <v/>
          </cell>
          <cell r="D145" t="str">
            <v/>
          </cell>
          <cell r="G145">
            <v>0</v>
          </cell>
        </row>
        <row r="146">
          <cell r="A146">
            <v>618000</v>
          </cell>
          <cell r="B146" t="str">
            <v>ABONNEMENTS</v>
          </cell>
          <cell r="C146">
            <v>5101.7</v>
          </cell>
          <cell r="D146">
            <v>89.13</v>
          </cell>
          <cell r="E146">
            <v>5012.57</v>
          </cell>
          <cell r="G146">
            <v>5012.57</v>
          </cell>
        </row>
        <row r="147">
          <cell r="A147">
            <v>618100</v>
          </cell>
          <cell r="B147" t="str">
            <v>DOCUMENTATION GENERALE</v>
          </cell>
          <cell r="C147">
            <v>786.49</v>
          </cell>
          <cell r="D147" t="str">
            <v/>
          </cell>
          <cell r="E147">
            <v>786.49</v>
          </cell>
          <cell r="G147">
            <v>786.49</v>
          </cell>
        </row>
        <row r="148">
          <cell r="A148">
            <v>621100</v>
          </cell>
          <cell r="B148" t="str">
            <v>PERSONNEL INTERIMAIRE</v>
          </cell>
          <cell r="C148">
            <v>34333.11</v>
          </cell>
          <cell r="D148">
            <v>99.12</v>
          </cell>
          <cell r="E148">
            <v>34233.99</v>
          </cell>
          <cell r="G148">
            <v>34233.99</v>
          </cell>
        </row>
        <row r="149">
          <cell r="A149">
            <v>622200</v>
          </cell>
          <cell r="B149" t="str">
            <v>COMMISSIONS SUR VENTES</v>
          </cell>
          <cell r="C149">
            <v>16389.240000000002</v>
          </cell>
          <cell r="D149">
            <v>3088</v>
          </cell>
          <cell r="E149">
            <v>13301.24</v>
          </cell>
          <cell r="G149">
            <v>13301.24</v>
          </cell>
        </row>
        <row r="150">
          <cell r="A150">
            <v>622400</v>
          </cell>
          <cell r="B150" t="str">
            <v>TRANSITAIRE</v>
          </cell>
          <cell r="C150">
            <v>17524.43</v>
          </cell>
          <cell r="D150">
            <v>2526.38</v>
          </cell>
          <cell r="E150">
            <v>14998.05</v>
          </cell>
          <cell r="G150">
            <v>14998.05</v>
          </cell>
        </row>
        <row r="151">
          <cell r="A151">
            <v>622600</v>
          </cell>
          <cell r="B151" t="str">
            <v>HONORAIRES</v>
          </cell>
          <cell r="C151">
            <v>262868.89</v>
          </cell>
          <cell r="D151">
            <v>24000</v>
          </cell>
          <cell r="E151">
            <v>238868.89</v>
          </cell>
          <cell r="G151">
            <v>238868.89</v>
          </cell>
        </row>
        <row r="152">
          <cell r="A152">
            <v>622700</v>
          </cell>
          <cell r="B152" t="str">
            <v>FRAIS ACTE et CONTENTIEUX</v>
          </cell>
          <cell r="C152">
            <v>467.74</v>
          </cell>
          <cell r="D152" t="str">
            <v/>
          </cell>
          <cell r="E152">
            <v>467.74</v>
          </cell>
          <cell r="G152">
            <v>467.74</v>
          </cell>
        </row>
        <row r="153">
          <cell r="A153">
            <v>622850</v>
          </cell>
          <cell r="B153" t="str">
            <v>SECRETARIAT EXTERIEUR</v>
          </cell>
          <cell r="C153" t="str">
            <v/>
          </cell>
          <cell r="D153" t="str">
            <v/>
          </cell>
          <cell r="G153">
            <v>0</v>
          </cell>
        </row>
        <row r="154">
          <cell r="A154">
            <v>623100</v>
          </cell>
          <cell r="B154" t="str">
            <v>ANNONCES PUBLICITAIRES</v>
          </cell>
          <cell r="C154">
            <v>55116.74</v>
          </cell>
          <cell r="D154">
            <v>1760</v>
          </cell>
          <cell r="E154">
            <v>53356.74</v>
          </cell>
          <cell r="G154">
            <v>53356.74</v>
          </cell>
        </row>
        <row r="155">
          <cell r="A155">
            <v>623120</v>
          </cell>
          <cell r="B155" t="str">
            <v>PART.OUVERTURE MAGASINS</v>
          </cell>
          <cell r="C155">
            <v>250</v>
          </cell>
          <cell r="D155" t="str">
            <v/>
          </cell>
          <cell r="E155">
            <v>250</v>
          </cell>
          <cell r="G155">
            <v>250</v>
          </cell>
        </row>
        <row r="156">
          <cell r="A156">
            <v>623130</v>
          </cell>
          <cell r="B156" t="str">
            <v>PART.CATAL.PRIVES/MAILINGS</v>
          </cell>
          <cell r="C156">
            <v>42283.87</v>
          </cell>
          <cell r="D156" t="str">
            <v/>
          </cell>
          <cell r="E156">
            <v>42283.87</v>
          </cell>
          <cell r="G156">
            <v>42283.87</v>
          </cell>
        </row>
        <row r="157">
          <cell r="A157">
            <v>623140</v>
          </cell>
          <cell r="B157" t="str">
            <v>CHQ/ KDO/ACTIONS INCENTIVES</v>
          </cell>
          <cell r="C157">
            <v>30602.2</v>
          </cell>
          <cell r="D157" t="str">
            <v/>
          </cell>
          <cell r="E157">
            <v>30602.2</v>
          </cell>
          <cell r="G157">
            <v>30602.2</v>
          </cell>
        </row>
        <row r="158">
          <cell r="A158">
            <v>623150</v>
          </cell>
          <cell r="B158" t="str">
            <v>VOYAGES DPLCT CLIENTS</v>
          </cell>
          <cell r="C158">
            <v>1339.63</v>
          </cell>
          <cell r="D158" t="str">
            <v/>
          </cell>
          <cell r="E158">
            <v>1339.63</v>
          </cell>
          <cell r="G158">
            <v>1339.63</v>
          </cell>
        </row>
        <row r="159">
          <cell r="A159">
            <v>623300</v>
          </cell>
          <cell r="B159" t="str">
            <v>SALONS</v>
          </cell>
          <cell r="C159">
            <v>100459.18</v>
          </cell>
          <cell r="D159">
            <v>59</v>
          </cell>
          <cell r="E159">
            <v>100400.18</v>
          </cell>
          <cell r="G159">
            <v>100400.18</v>
          </cell>
        </row>
        <row r="160">
          <cell r="A160">
            <v>623350</v>
          </cell>
          <cell r="B160" t="str">
            <v>SALONS CLIENTS</v>
          </cell>
          <cell r="C160">
            <v>23331.360000000001</v>
          </cell>
          <cell r="D160" t="str">
            <v/>
          </cell>
          <cell r="E160">
            <v>23331.360000000001</v>
          </cell>
          <cell r="G160">
            <v>23331.360000000001</v>
          </cell>
        </row>
        <row r="161">
          <cell r="A161">
            <v>623400</v>
          </cell>
          <cell r="B161" t="str">
            <v>CADEAUX CLIENTELE</v>
          </cell>
          <cell r="C161">
            <v>252</v>
          </cell>
          <cell r="D161" t="str">
            <v/>
          </cell>
          <cell r="E161">
            <v>252</v>
          </cell>
          <cell r="G161">
            <v>252</v>
          </cell>
        </row>
        <row r="162">
          <cell r="A162">
            <v>623500</v>
          </cell>
          <cell r="B162" t="str">
            <v>IMPRIMES ADMIN BARENBRUG</v>
          </cell>
          <cell r="C162">
            <v>2065</v>
          </cell>
          <cell r="D162" t="str">
            <v/>
          </cell>
          <cell r="E162">
            <v>2065</v>
          </cell>
          <cell r="G162">
            <v>2065</v>
          </cell>
        </row>
        <row r="163">
          <cell r="A163">
            <v>623600</v>
          </cell>
          <cell r="B163" t="str">
            <v>IMPRESSIONS CATAL. IMPRIMES</v>
          </cell>
          <cell r="C163">
            <v>18313.79</v>
          </cell>
          <cell r="D163" t="str">
            <v/>
          </cell>
          <cell r="E163">
            <v>18313.79</v>
          </cell>
          <cell r="G163">
            <v>18313.79</v>
          </cell>
        </row>
        <row r="164">
          <cell r="A164">
            <v>623610</v>
          </cell>
          <cell r="B164" t="str">
            <v>MAQUETTES PUBLICITAIRES</v>
          </cell>
          <cell r="C164">
            <v>80096.350000000006</v>
          </cell>
          <cell r="D164" t="str">
            <v/>
          </cell>
          <cell r="E164">
            <v>80096.350000000006</v>
          </cell>
          <cell r="G164">
            <v>80096.350000000006</v>
          </cell>
        </row>
        <row r="165">
          <cell r="A165">
            <v>623620</v>
          </cell>
          <cell r="B165" t="str">
            <v>OBJETS PUBLICITAIRES</v>
          </cell>
          <cell r="C165">
            <v>25387.98</v>
          </cell>
          <cell r="D165" t="str">
            <v/>
          </cell>
          <cell r="E165">
            <v>25387.98</v>
          </cell>
          <cell r="G165">
            <v>25387.98</v>
          </cell>
        </row>
        <row r="166">
          <cell r="A166">
            <v>623800</v>
          </cell>
          <cell r="B166" t="str">
            <v>DONS POURBOIRES</v>
          </cell>
          <cell r="C166">
            <v>370</v>
          </cell>
          <cell r="D166" t="str">
            <v/>
          </cell>
          <cell r="E166">
            <v>370</v>
          </cell>
          <cell r="G166">
            <v>370</v>
          </cell>
        </row>
        <row r="167">
          <cell r="A167">
            <v>624100</v>
          </cell>
          <cell r="B167" t="str">
            <v>TRANSPORT SUR ACHATS</v>
          </cell>
          <cell r="C167">
            <v>193953.16</v>
          </cell>
          <cell r="D167">
            <v>26050.639999999999</v>
          </cell>
          <cell r="E167">
            <v>167902.52</v>
          </cell>
          <cell r="G167">
            <v>167902.52</v>
          </cell>
        </row>
        <row r="168">
          <cell r="A168">
            <v>624200</v>
          </cell>
          <cell r="B168" t="str">
            <v>TRANSPORT SUR VENTES</v>
          </cell>
          <cell r="C168">
            <v>684223.56</v>
          </cell>
          <cell r="D168">
            <v>19661.91</v>
          </cell>
          <cell r="E168">
            <v>664561.65</v>
          </cell>
          <cell r="G168">
            <v>664561.65</v>
          </cell>
        </row>
        <row r="169">
          <cell r="A169">
            <v>624250</v>
          </cell>
          <cell r="B169" t="str">
            <v>PORT SUR TRANSFERT</v>
          </cell>
          <cell r="C169">
            <v>98233.27</v>
          </cell>
          <cell r="D169" t="str">
            <v/>
          </cell>
          <cell r="E169">
            <v>98233.27</v>
          </cell>
          <cell r="G169">
            <v>98233.27</v>
          </cell>
        </row>
        <row r="170">
          <cell r="A170">
            <v>624300</v>
          </cell>
          <cell r="B170" t="str">
            <v>RAMASSAGE dechets CONNANTRE</v>
          </cell>
          <cell r="C170">
            <v>15808</v>
          </cell>
          <cell r="D170" t="str">
            <v/>
          </cell>
          <cell r="E170">
            <v>15808</v>
          </cell>
          <cell r="G170">
            <v>15808</v>
          </cell>
        </row>
        <row r="171">
          <cell r="A171">
            <v>625100</v>
          </cell>
          <cell r="B171" t="str">
            <v>PEAGES, PARKINGS</v>
          </cell>
          <cell r="C171">
            <v>23099.15</v>
          </cell>
          <cell r="D171">
            <v>1280.1199999999999</v>
          </cell>
          <cell r="E171">
            <v>21819.03</v>
          </cell>
          <cell r="G171">
            <v>21819.03</v>
          </cell>
        </row>
        <row r="172">
          <cell r="A172">
            <v>625500</v>
          </cell>
          <cell r="B172" t="str">
            <v>FRAIS DEMENAGEMENT DU PERSONNEL</v>
          </cell>
          <cell r="C172">
            <v>2208.1</v>
          </cell>
          <cell r="D172" t="str">
            <v/>
          </cell>
          <cell r="E172">
            <v>2208.1</v>
          </cell>
          <cell r="G172">
            <v>2208.1</v>
          </cell>
        </row>
        <row r="173">
          <cell r="A173">
            <v>625600</v>
          </cell>
          <cell r="B173" t="str">
            <v>HOTELS, RESTAURANTS, VOYAGES</v>
          </cell>
          <cell r="C173">
            <v>104750.47</v>
          </cell>
          <cell r="D173">
            <v>2306.9499999999998</v>
          </cell>
          <cell r="E173">
            <v>102443.52</v>
          </cell>
          <cell r="G173">
            <v>102443.52</v>
          </cell>
        </row>
        <row r="174">
          <cell r="A174">
            <v>625610</v>
          </cell>
          <cell r="B174" t="str">
            <v>CONGRES</v>
          </cell>
          <cell r="C174">
            <v>13073.49</v>
          </cell>
          <cell r="D174" t="str">
            <v/>
          </cell>
          <cell r="E174">
            <v>13073.49</v>
          </cell>
          <cell r="G174">
            <v>13073.49</v>
          </cell>
        </row>
        <row r="175">
          <cell r="A175">
            <v>625650</v>
          </cell>
          <cell r="B175" t="str">
            <v>REUNIONS/REPAS STE</v>
          </cell>
          <cell r="C175">
            <v>21415.96</v>
          </cell>
          <cell r="D175">
            <v>445.31</v>
          </cell>
          <cell r="E175">
            <v>20970.650000000001</v>
          </cell>
          <cell r="G175">
            <v>20970.650000000001</v>
          </cell>
        </row>
        <row r="176">
          <cell r="A176">
            <v>625700</v>
          </cell>
          <cell r="B176" t="str">
            <v>RECEPTIONS, INVITATIONS</v>
          </cell>
          <cell r="C176">
            <v>47483.839999999997</v>
          </cell>
          <cell r="D176">
            <v>310.79000000000002</v>
          </cell>
          <cell r="E176">
            <v>47173.05</v>
          </cell>
          <cell r="G176">
            <v>47173.05</v>
          </cell>
        </row>
        <row r="177">
          <cell r="A177">
            <v>626000</v>
          </cell>
          <cell r="B177" t="str">
            <v>FRAIS POSTAUX</v>
          </cell>
          <cell r="C177">
            <v>12211.28</v>
          </cell>
          <cell r="D177">
            <v>421.75</v>
          </cell>
          <cell r="E177">
            <v>11789.53</v>
          </cell>
          <cell r="G177">
            <v>11789.53</v>
          </cell>
        </row>
        <row r="178">
          <cell r="A178">
            <v>626100</v>
          </cell>
          <cell r="B178" t="str">
            <v>TELECOM</v>
          </cell>
          <cell r="C178">
            <v>18095.61</v>
          </cell>
          <cell r="D178" t="str">
            <v/>
          </cell>
          <cell r="E178">
            <v>18095.61</v>
          </cell>
          <cell r="G178">
            <v>18095.61</v>
          </cell>
        </row>
        <row r="179">
          <cell r="A179">
            <v>626150</v>
          </cell>
          <cell r="B179" t="str">
            <v>TELEPHONES MOBILES</v>
          </cell>
          <cell r="C179">
            <v>21359.39</v>
          </cell>
          <cell r="D179" t="str">
            <v/>
          </cell>
          <cell r="E179">
            <v>21359.39</v>
          </cell>
          <cell r="G179">
            <v>21359.39</v>
          </cell>
        </row>
        <row r="180">
          <cell r="A180">
            <v>626200</v>
          </cell>
          <cell r="B180" t="str">
            <v>INTERNET</v>
          </cell>
          <cell r="C180">
            <v>16107.42</v>
          </cell>
          <cell r="D180" t="str">
            <v/>
          </cell>
          <cell r="E180">
            <v>16107.42</v>
          </cell>
          <cell r="G180">
            <v>16107.42</v>
          </cell>
        </row>
        <row r="181">
          <cell r="A181">
            <v>626300</v>
          </cell>
          <cell r="B181" t="str">
            <v>FAX</v>
          </cell>
          <cell r="C181">
            <v>141.75</v>
          </cell>
          <cell r="D181" t="str">
            <v/>
          </cell>
          <cell r="E181">
            <v>141.75</v>
          </cell>
          <cell r="G181">
            <v>141.75</v>
          </cell>
        </row>
        <row r="182">
          <cell r="A182">
            <v>626400</v>
          </cell>
          <cell r="B182" t="str">
            <v>TELEPHONE LIGNE RESEAU INFORMATIQUE</v>
          </cell>
          <cell r="C182">
            <v>424.58</v>
          </cell>
          <cell r="D182" t="str">
            <v/>
          </cell>
          <cell r="E182">
            <v>424.58</v>
          </cell>
          <cell r="G182">
            <v>424.58</v>
          </cell>
        </row>
        <row r="183">
          <cell r="A183">
            <v>627800</v>
          </cell>
          <cell r="B183" t="str">
            <v>FRAIS ET COMM BANCAIRES</v>
          </cell>
          <cell r="C183">
            <v>21613.82</v>
          </cell>
          <cell r="D183">
            <v>942.3</v>
          </cell>
          <cell r="E183">
            <v>20671.52</v>
          </cell>
          <cell r="G183">
            <v>20671.52</v>
          </cell>
        </row>
        <row r="184">
          <cell r="A184">
            <v>628100</v>
          </cell>
          <cell r="B184" t="str">
            <v>COTISATIONS</v>
          </cell>
          <cell r="C184">
            <v>76253.53</v>
          </cell>
          <cell r="D184">
            <v>4819.79</v>
          </cell>
          <cell r="E184">
            <v>71433.740000000005</v>
          </cell>
          <cell r="G184">
            <v>71433.740000000005</v>
          </cell>
        </row>
        <row r="185">
          <cell r="A185">
            <v>628400</v>
          </cell>
          <cell r="B185" t="str">
            <v>FRAIS DE RECRUTEMENT</v>
          </cell>
          <cell r="C185">
            <v>7000</v>
          </cell>
          <cell r="D185" t="str">
            <v/>
          </cell>
          <cell r="E185">
            <v>7000</v>
          </cell>
          <cell r="G185">
            <v>7000</v>
          </cell>
        </row>
        <row r="186">
          <cell r="A186">
            <v>631200</v>
          </cell>
          <cell r="B186" t="str">
            <v>TAXE D'APPRENTISSAGE</v>
          </cell>
          <cell r="C186">
            <v>12365.93</v>
          </cell>
          <cell r="D186">
            <v>344.58</v>
          </cell>
          <cell r="E186">
            <v>12021.35</v>
          </cell>
          <cell r="G186">
            <v>12021.35</v>
          </cell>
        </row>
        <row r="187">
          <cell r="A187">
            <v>633300</v>
          </cell>
          <cell r="B187" t="str">
            <v>FORMATION PROFESSIONNELLE</v>
          </cell>
          <cell r="C187">
            <v>62802.77</v>
          </cell>
          <cell r="D187">
            <v>860.79</v>
          </cell>
          <cell r="E187">
            <v>61941.98</v>
          </cell>
          <cell r="G187">
            <v>61941.98</v>
          </cell>
        </row>
        <row r="188">
          <cell r="A188">
            <v>633400</v>
          </cell>
          <cell r="B188" t="str">
            <v>EFFORT CONSTRUCTION</v>
          </cell>
          <cell r="C188">
            <v>8183.65</v>
          </cell>
          <cell r="D188">
            <v>228.03</v>
          </cell>
          <cell r="E188">
            <v>7955.62</v>
          </cell>
          <cell r="G188">
            <v>7955.62</v>
          </cell>
        </row>
        <row r="189">
          <cell r="A189">
            <v>635110</v>
          </cell>
          <cell r="B189" t="str">
            <v>TAXE PROFESSIONNELLE</v>
          </cell>
          <cell r="C189">
            <v>67295</v>
          </cell>
          <cell r="D189" t="str">
            <v/>
          </cell>
          <cell r="E189">
            <v>67295</v>
          </cell>
          <cell r="G189">
            <v>67295</v>
          </cell>
        </row>
        <row r="190">
          <cell r="A190">
            <v>635120</v>
          </cell>
          <cell r="B190" t="str">
            <v>IMPOTS LOCAUX</v>
          </cell>
          <cell r="C190">
            <v>26359</v>
          </cell>
          <cell r="D190" t="str">
            <v/>
          </cell>
          <cell r="E190">
            <v>26359</v>
          </cell>
          <cell r="G190">
            <v>26359</v>
          </cell>
        </row>
        <row r="191">
          <cell r="A191">
            <v>635130</v>
          </cell>
          <cell r="B191" t="str">
            <v>TAXE SUR LES BUREAUX</v>
          </cell>
          <cell r="C191">
            <v>5350</v>
          </cell>
          <cell r="D191" t="str">
            <v/>
          </cell>
          <cell r="E191">
            <v>5350</v>
          </cell>
          <cell r="G191">
            <v>5350</v>
          </cell>
        </row>
        <row r="192">
          <cell r="A192">
            <v>635140</v>
          </cell>
          <cell r="B192" t="str">
            <v>TAXE VEHICULES DE TOURISME</v>
          </cell>
          <cell r="C192">
            <v>21859</v>
          </cell>
          <cell r="D192" t="str">
            <v/>
          </cell>
          <cell r="E192">
            <v>21859</v>
          </cell>
          <cell r="G192">
            <v>21859</v>
          </cell>
        </row>
        <row r="193">
          <cell r="A193">
            <v>635200</v>
          </cell>
          <cell r="B193" t="str">
            <v>TAXE GNIS</v>
          </cell>
          <cell r="C193">
            <v>496097.37</v>
          </cell>
          <cell r="D193">
            <v>200779.43</v>
          </cell>
          <cell r="E193">
            <v>295317.94</v>
          </cell>
          <cell r="G193">
            <v>295317.94</v>
          </cell>
        </row>
        <row r="194">
          <cell r="A194">
            <v>635500</v>
          </cell>
          <cell r="B194" t="str">
            <v>I.F.A.</v>
          </cell>
          <cell r="C194">
            <v>20500</v>
          </cell>
          <cell r="D194" t="str">
            <v/>
          </cell>
          <cell r="E194">
            <v>20500</v>
          </cell>
          <cell r="G194">
            <v>20500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>
            <v>36109</v>
          </cell>
          <cell r="D196">
            <v>20247</v>
          </cell>
          <cell r="E196">
            <v>15862</v>
          </cell>
          <cell r="G196">
            <v>15862</v>
          </cell>
        </row>
        <row r="197">
          <cell r="A197">
            <v>637800</v>
          </cell>
          <cell r="B197" t="str">
            <v>TAXES DIVERSES</v>
          </cell>
          <cell r="C197">
            <v>133</v>
          </cell>
          <cell r="D197" t="str">
            <v/>
          </cell>
          <cell r="E197">
            <v>133</v>
          </cell>
          <cell r="G197">
            <v>133</v>
          </cell>
        </row>
        <row r="198">
          <cell r="A198">
            <v>641100</v>
          </cell>
          <cell r="B198" t="str">
            <v>SALAIRES</v>
          </cell>
          <cell r="C198">
            <v>1818507.71</v>
          </cell>
          <cell r="D198">
            <v>59804.15</v>
          </cell>
          <cell r="E198">
            <v>1758703.56</v>
          </cell>
          <cell r="G198">
            <v>1758703.56</v>
          </cell>
        </row>
        <row r="199">
          <cell r="A199">
            <v>641200</v>
          </cell>
          <cell r="B199" t="str">
            <v>CONGES PAYES PROVISION</v>
          </cell>
          <cell r="C199" t="str">
            <v/>
          </cell>
          <cell r="D199" t="str">
            <v/>
          </cell>
          <cell r="G199">
            <v>0</v>
          </cell>
        </row>
        <row r="200">
          <cell r="A200">
            <v>641400</v>
          </cell>
          <cell r="B200" t="str">
            <v>PRIME TRANSPORT</v>
          </cell>
          <cell r="C200">
            <v>1387.29</v>
          </cell>
          <cell r="D200" t="str">
            <v/>
          </cell>
          <cell r="E200">
            <v>1387.29</v>
          </cell>
          <cell r="G200">
            <v>1387.29</v>
          </cell>
        </row>
        <row r="201">
          <cell r="A201">
            <v>641420</v>
          </cell>
          <cell r="B201" t="str">
            <v>INDEMNITES DEPART</v>
          </cell>
          <cell r="C201">
            <v>38000</v>
          </cell>
          <cell r="D201" t="str">
            <v/>
          </cell>
          <cell r="E201">
            <v>38000</v>
          </cell>
          <cell r="G201">
            <v>38000</v>
          </cell>
        </row>
        <row r="202">
          <cell r="A202">
            <v>641500</v>
          </cell>
          <cell r="B202" t="str">
            <v>INDEMNITE LICENCIEMENT</v>
          </cell>
          <cell r="C202">
            <v>18767.400000000001</v>
          </cell>
          <cell r="D202" t="str">
            <v/>
          </cell>
          <cell r="E202">
            <v>18767.400000000001</v>
          </cell>
          <cell r="G202">
            <v>18767.400000000001</v>
          </cell>
        </row>
        <row r="203">
          <cell r="A203">
            <v>645100</v>
          </cell>
          <cell r="B203" t="str">
            <v>URSSAF</v>
          </cell>
          <cell r="C203">
            <v>522909.22</v>
          </cell>
          <cell r="D203">
            <v>17498.52</v>
          </cell>
          <cell r="E203">
            <v>505410.7</v>
          </cell>
          <cell r="G203">
            <v>505410.7</v>
          </cell>
        </row>
        <row r="204">
          <cell r="A204">
            <v>645300</v>
          </cell>
          <cell r="B204" t="str">
            <v>RETRAITE CADRES</v>
          </cell>
          <cell r="C204">
            <v>213107.73</v>
          </cell>
          <cell r="D204">
            <v>1555.18</v>
          </cell>
          <cell r="E204">
            <v>211552.55</v>
          </cell>
          <cell r="G204">
            <v>211552.55</v>
          </cell>
        </row>
        <row r="205">
          <cell r="A205">
            <v>645320</v>
          </cell>
          <cell r="B205" t="str">
            <v>RETRAITE SALARIES</v>
          </cell>
          <cell r="C205">
            <v>96054.27</v>
          </cell>
          <cell r="D205">
            <v>6452.38</v>
          </cell>
          <cell r="E205">
            <v>89601.89</v>
          </cell>
          <cell r="G205">
            <v>89601.89</v>
          </cell>
        </row>
        <row r="206">
          <cell r="A206">
            <v>645400</v>
          </cell>
          <cell r="B206" t="str">
            <v>ASSEDIC</v>
          </cell>
          <cell r="C206">
            <v>71853.899999999994</v>
          </cell>
          <cell r="D206" t="str">
            <v/>
          </cell>
          <cell r="E206">
            <v>71853.899999999994</v>
          </cell>
          <cell r="G206">
            <v>71853.899999999994</v>
          </cell>
        </row>
        <row r="207">
          <cell r="A207">
            <v>645500</v>
          </cell>
          <cell r="B207" t="str">
            <v>CHARGES CONGES PAYES</v>
          </cell>
          <cell r="C207" t="str">
            <v/>
          </cell>
          <cell r="D207" t="str">
            <v/>
          </cell>
          <cell r="G207">
            <v>0</v>
          </cell>
        </row>
        <row r="208">
          <cell r="A208">
            <v>645850</v>
          </cell>
          <cell r="B208" t="str">
            <v>G.S.C.</v>
          </cell>
          <cell r="C208">
            <v>8534</v>
          </cell>
          <cell r="D208" t="str">
            <v/>
          </cell>
          <cell r="E208">
            <v>8534</v>
          </cell>
          <cell r="G208">
            <v>8534</v>
          </cell>
        </row>
        <row r="209">
          <cell r="A209">
            <v>647100</v>
          </cell>
          <cell r="B209" t="str">
            <v>TICKETS RESTAURANT</v>
          </cell>
          <cell r="C209">
            <v>27847</v>
          </cell>
          <cell r="D209">
            <v>11006.8</v>
          </cell>
          <cell r="E209">
            <v>16840.2</v>
          </cell>
          <cell r="G209">
            <v>16840.2</v>
          </cell>
        </row>
        <row r="210">
          <cell r="A210">
            <v>647200</v>
          </cell>
          <cell r="B210" t="str">
            <v>INDEMNITES DE STAGES</v>
          </cell>
          <cell r="C210">
            <v>120</v>
          </cell>
          <cell r="D210" t="str">
            <v/>
          </cell>
          <cell r="E210">
            <v>120</v>
          </cell>
          <cell r="G210">
            <v>120</v>
          </cell>
        </row>
        <row r="211">
          <cell r="A211">
            <v>647500</v>
          </cell>
          <cell r="B211" t="str">
            <v>MEDECINE DU TRAVAIL</v>
          </cell>
          <cell r="C211">
            <v>4504.2299999999996</v>
          </cell>
          <cell r="D211" t="str">
            <v/>
          </cell>
          <cell r="E211">
            <v>4504.2299999999996</v>
          </cell>
          <cell r="G211">
            <v>4504.2299999999996</v>
          </cell>
        </row>
        <row r="212">
          <cell r="A212">
            <v>648000</v>
          </cell>
          <cell r="B212" t="str">
            <v>FRAIS DE PERSONNEL</v>
          </cell>
          <cell r="C212">
            <v>17346.62</v>
          </cell>
          <cell r="D212">
            <v>4200</v>
          </cell>
          <cell r="E212">
            <v>13146.62</v>
          </cell>
          <cell r="G212">
            <v>13146.62</v>
          </cell>
        </row>
        <row r="213">
          <cell r="A213">
            <v>651100</v>
          </cell>
          <cell r="B213" t="str">
            <v>REDEVANCES</v>
          </cell>
          <cell r="C213">
            <v>140433.9</v>
          </cell>
          <cell r="D213">
            <v>53167.32</v>
          </cell>
          <cell r="E213">
            <v>87266.58</v>
          </cell>
          <cell r="G213">
            <v>87266.58</v>
          </cell>
        </row>
        <row r="214">
          <cell r="A214">
            <v>658000</v>
          </cell>
          <cell r="B214" t="str">
            <v>DIFFERENCES DE REGLEMENT</v>
          </cell>
          <cell r="C214">
            <v>138.66</v>
          </cell>
          <cell r="D214">
            <v>0.01</v>
          </cell>
          <cell r="E214">
            <v>138.65</v>
          </cell>
          <cell r="G214">
            <v>138.65</v>
          </cell>
        </row>
        <row r="215">
          <cell r="A215">
            <v>661160</v>
          </cell>
          <cell r="B215" t="str">
            <v>INTERETS SUR EMPRUNTS</v>
          </cell>
          <cell r="C215">
            <v>77629.39</v>
          </cell>
          <cell r="D215" t="str">
            <v/>
          </cell>
          <cell r="E215">
            <v>77629.39</v>
          </cell>
          <cell r="G215">
            <v>77629.39</v>
          </cell>
        </row>
        <row r="216">
          <cell r="A216">
            <v>661500</v>
          </cell>
          <cell r="B216" t="str">
            <v>AGIOS BANCAIRES</v>
          </cell>
          <cell r="C216">
            <v>81210.8</v>
          </cell>
          <cell r="D216">
            <v>3496.71</v>
          </cell>
          <cell r="E216">
            <v>77714.09</v>
          </cell>
          <cell r="G216">
            <v>77714.09</v>
          </cell>
        </row>
        <row r="217">
          <cell r="A217">
            <v>665000</v>
          </cell>
          <cell r="B217" t="str">
            <v>ESCOMPTES ACCORDES</v>
          </cell>
          <cell r="C217">
            <v>23740.14</v>
          </cell>
          <cell r="D217" t="str">
            <v/>
          </cell>
          <cell r="E217">
            <v>23740.14</v>
          </cell>
          <cell r="G217">
            <v>23740.14</v>
          </cell>
        </row>
        <row r="218">
          <cell r="A218">
            <v>665305</v>
          </cell>
          <cell r="B218" t="str">
            <v>FRAIS MOBILISATION BILLET CAMPAGNE</v>
          </cell>
          <cell r="C218">
            <v>9472.1299999999992</v>
          </cell>
          <cell r="D218">
            <v>4868</v>
          </cell>
          <cell r="E218">
            <v>4604.13</v>
          </cell>
          <cell r="G218">
            <v>4604.13</v>
          </cell>
        </row>
        <row r="219">
          <cell r="A219">
            <v>666000</v>
          </cell>
          <cell r="B219" t="str">
            <v>ECART DE CHANGE</v>
          </cell>
          <cell r="C219">
            <v>17628.16</v>
          </cell>
          <cell r="D219" t="str">
            <v/>
          </cell>
          <cell r="E219">
            <v>17628.16</v>
          </cell>
          <cell r="G219">
            <v>17628.16</v>
          </cell>
        </row>
        <row r="220">
          <cell r="A220">
            <v>669000</v>
          </cell>
          <cell r="B220" t="str">
            <v>FRAIS FINANCIERS GROUPE</v>
          </cell>
          <cell r="C220">
            <v>884.74</v>
          </cell>
          <cell r="D220" t="str">
            <v/>
          </cell>
          <cell r="E220">
            <v>884.74</v>
          </cell>
          <cell r="G220">
            <v>884.74</v>
          </cell>
        </row>
        <row r="221">
          <cell r="A221">
            <v>671100</v>
          </cell>
          <cell r="B221" t="str">
            <v>INDEMNITES CULTURE</v>
          </cell>
          <cell r="C221" t="str">
            <v/>
          </cell>
          <cell r="D221" t="str">
            <v/>
          </cell>
          <cell r="G221">
            <v>0</v>
          </cell>
        </row>
        <row r="222">
          <cell r="A222">
            <v>671300</v>
          </cell>
          <cell r="B222" t="str">
            <v>PENALITES NON CONFORMITES</v>
          </cell>
          <cell r="C222">
            <v>27458.560000000001</v>
          </cell>
          <cell r="D222">
            <v>785</v>
          </cell>
          <cell r="E222">
            <v>26673.56</v>
          </cell>
          <cell r="G222">
            <v>26673.56</v>
          </cell>
        </row>
        <row r="223">
          <cell r="A223">
            <v>675000</v>
          </cell>
          <cell r="B223" t="str">
            <v>VALEUR COMPTABLE DES ACTIFS CEDES</v>
          </cell>
          <cell r="C223" t="str">
            <v/>
          </cell>
          <cell r="D223" t="str">
            <v/>
          </cell>
          <cell r="G223">
            <v>0</v>
          </cell>
        </row>
        <row r="224">
          <cell r="A224">
            <v>681120</v>
          </cell>
          <cell r="B224" t="str">
            <v>DOTATIONS AMORTISSEMENTS</v>
          </cell>
          <cell r="C224" t="str">
            <v/>
          </cell>
          <cell r="D224" t="str">
            <v/>
          </cell>
          <cell r="G224">
            <v>0</v>
          </cell>
        </row>
        <row r="225">
          <cell r="A225">
            <v>681730</v>
          </cell>
          <cell r="B225" t="str">
            <v>DOT.PROV CREANCES DOUTEUSES</v>
          </cell>
          <cell r="C225" t="str">
            <v/>
          </cell>
          <cell r="D225" t="str">
            <v/>
          </cell>
          <cell r="G225">
            <v>0</v>
          </cell>
        </row>
        <row r="226">
          <cell r="A226">
            <v>681740</v>
          </cell>
          <cell r="B226" t="str">
            <v>DOT.PROVISION CREANCES LITIGIEUSES</v>
          </cell>
          <cell r="C226" t="str">
            <v/>
          </cell>
          <cell r="D226" t="str">
            <v/>
          </cell>
          <cell r="G226">
            <v>0</v>
          </cell>
        </row>
        <row r="227">
          <cell r="A227">
            <v>701000</v>
          </cell>
          <cell r="B227" t="str">
            <v>VENTE DE PRODUITS FINIS</v>
          </cell>
          <cell r="C227">
            <v>1472285.78</v>
          </cell>
          <cell r="D227">
            <v>24126469.690000001</v>
          </cell>
          <cell r="F227">
            <v>22654183.91</v>
          </cell>
          <cell r="G227">
            <v>-22654183.91</v>
          </cell>
        </row>
        <row r="228">
          <cell r="A228">
            <v>703000</v>
          </cell>
          <cell r="B228" t="str">
            <v>VENTES DE DECHETS</v>
          </cell>
          <cell r="C228">
            <v>176</v>
          </cell>
          <cell r="D228">
            <v>8965</v>
          </cell>
          <cell r="F228">
            <v>8789</v>
          </cell>
          <cell r="G228">
            <v>-8789</v>
          </cell>
        </row>
        <row r="229">
          <cell r="A229">
            <v>708300</v>
          </cell>
          <cell r="B229" t="str">
            <v>REVENUS DE LOCATIONS</v>
          </cell>
          <cell r="C229" t="str">
            <v/>
          </cell>
          <cell r="D229" t="str">
            <v/>
          </cell>
          <cell r="G229">
            <v>0</v>
          </cell>
        </row>
        <row r="230">
          <cell r="A230">
            <v>708800</v>
          </cell>
          <cell r="B230" t="str">
            <v>PRODUITS DIVERS</v>
          </cell>
          <cell r="C230">
            <v>13994.36</v>
          </cell>
          <cell r="D230">
            <v>186448.54</v>
          </cell>
          <cell r="F230">
            <v>172454.18</v>
          </cell>
          <cell r="G230">
            <v>-172454.18</v>
          </cell>
        </row>
        <row r="231">
          <cell r="A231">
            <v>708810</v>
          </cell>
          <cell r="B231" t="str">
            <v>PRODUITS DIVERS MARGE VZBK</v>
          </cell>
          <cell r="C231" t="str">
            <v/>
          </cell>
          <cell r="D231">
            <v>2943.4</v>
          </cell>
          <cell r="F231">
            <v>2943.4</v>
          </cell>
          <cell r="G231">
            <v>-2943.4</v>
          </cell>
        </row>
        <row r="232">
          <cell r="A232">
            <v>709000</v>
          </cell>
          <cell r="B232" t="str">
            <v>RFA GAZONS CENTRALES</v>
          </cell>
          <cell r="C232">
            <v>65061.31</v>
          </cell>
          <cell r="D232">
            <v>3099.38</v>
          </cell>
          <cell r="E232">
            <v>61961.93</v>
          </cell>
          <cell r="G232">
            <v>61961.93</v>
          </cell>
        </row>
        <row r="233">
          <cell r="A233">
            <v>709200</v>
          </cell>
          <cell r="B233" t="str">
            <v>RFA FOURRAGERES</v>
          </cell>
          <cell r="C233" t="str">
            <v/>
          </cell>
          <cell r="D233" t="str">
            <v/>
          </cell>
          <cell r="G233">
            <v>0</v>
          </cell>
        </row>
        <row r="234">
          <cell r="A234">
            <v>709700</v>
          </cell>
          <cell r="B234" t="str">
            <v>REMISES SUR VENTES MARCHANDISES</v>
          </cell>
          <cell r="C234">
            <v>2850.72</v>
          </cell>
          <cell r="D234" t="str">
            <v/>
          </cell>
          <cell r="E234">
            <v>2850.72</v>
          </cell>
          <cell r="G234">
            <v>2850.72</v>
          </cell>
        </row>
        <row r="235">
          <cell r="A235">
            <v>758000</v>
          </cell>
          <cell r="B235" t="str">
            <v>DIFFERENCES DE REGLEMENTS</v>
          </cell>
          <cell r="C235" t="str">
            <v/>
          </cell>
          <cell r="D235">
            <v>685.45</v>
          </cell>
          <cell r="F235">
            <v>685.45</v>
          </cell>
          <cell r="G235">
            <v>-685.45</v>
          </cell>
        </row>
        <row r="236">
          <cell r="A236">
            <v>766000</v>
          </cell>
          <cell r="B236" t="str">
            <v>ECART DE CHANGE</v>
          </cell>
          <cell r="C236" t="str">
            <v/>
          </cell>
          <cell r="D236">
            <v>3257.11</v>
          </cell>
          <cell r="F236">
            <v>3257.11</v>
          </cell>
          <cell r="G236">
            <v>-3257.11</v>
          </cell>
        </row>
        <row r="237">
          <cell r="A237">
            <v>768000</v>
          </cell>
          <cell r="B237" t="str">
            <v>AUTRES PRODUITS FINANCIERS</v>
          </cell>
          <cell r="C237" t="str">
            <v/>
          </cell>
          <cell r="D237">
            <v>14988.46</v>
          </cell>
          <cell r="F237">
            <v>14988.46</v>
          </cell>
          <cell r="G237">
            <v>-14988.46</v>
          </cell>
        </row>
        <row r="238">
          <cell r="A238">
            <v>769000</v>
          </cell>
          <cell r="B238" t="str">
            <v>PRODUITS DIVERS</v>
          </cell>
          <cell r="C238" t="str">
            <v/>
          </cell>
          <cell r="D238" t="str">
            <v/>
          </cell>
          <cell r="G238">
            <v>0</v>
          </cell>
        </row>
        <row r="239">
          <cell r="A239">
            <v>771300</v>
          </cell>
          <cell r="B239" t="str">
            <v>PENALITES NON CONFORMITE</v>
          </cell>
          <cell r="C239" t="str">
            <v/>
          </cell>
          <cell r="D239">
            <v>206.8</v>
          </cell>
          <cell r="F239">
            <v>206.8</v>
          </cell>
          <cell r="G239">
            <v>-206.8</v>
          </cell>
        </row>
        <row r="240">
          <cell r="A240">
            <v>775000</v>
          </cell>
          <cell r="B240" t="str">
            <v>PRODUITS DE CESSION IMMOS</v>
          </cell>
          <cell r="C240" t="str">
            <v/>
          </cell>
          <cell r="D240">
            <v>15000</v>
          </cell>
          <cell r="F240">
            <v>15000</v>
          </cell>
          <cell r="G240">
            <v>-15000</v>
          </cell>
        </row>
        <row r="241">
          <cell r="A241">
            <v>778800</v>
          </cell>
          <cell r="B241" t="str">
            <v>AGIOS FACTURES CLIENTS</v>
          </cell>
          <cell r="C241" t="str">
            <v/>
          </cell>
          <cell r="D241" t="str">
            <v/>
          </cell>
          <cell r="G241">
            <v>0</v>
          </cell>
        </row>
        <row r="242">
          <cell r="A242">
            <v>781550</v>
          </cell>
          <cell r="B242" t="str">
            <v>REPRISE PROV.RISQUE EXPLOITION DIVE</v>
          </cell>
          <cell r="C242" t="str">
            <v/>
          </cell>
          <cell r="D242" t="str">
            <v/>
          </cell>
          <cell r="G242">
            <v>0</v>
          </cell>
        </row>
        <row r="243">
          <cell r="A243">
            <v>781700</v>
          </cell>
          <cell r="B243" t="str">
            <v>REPRISE PROVISION CREANCES DOUTEUSE</v>
          </cell>
          <cell r="C243" t="str">
            <v/>
          </cell>
          <cell r="D243" t="str">
            <v/>
          </cell>
          <cell r="G243">
            <v>0</v>
          </cell>
        </row>
        <row r="244">
          <cell r="A244">
            <v>787250</v>
          </cell>
          <cell r="B244" t="str">
            <v>REPRISE PROVISION AMORT.DEROGATOIRE</v>
          </cell>
          <cell r="C244" t="str">
            <v/>
          </cell>
          <cell r="D244" t="str">
            <v/>
          </cell>
          <cell r="G244">
            <v>0</v>
          </cell>
        </row>
        <row r="245">
          <cell r="A245">
            <v>791000</v>
          </cell>
          <cell r="B245" t="str">
            <v>TRANSFERT DE CHARGES D'EXPLOITATION</v>
          </cell>
          <cell r="C245" t="str">
            <v/>
          </cell>
          <cell r="D245">
            <v>57493.7</v>
          </cell>
          <cell r="F245">
            <v>57493.7</v>
          </cell>
          <cell r="G245">
            <v>-57493.7</v>
          </cell>
        </row>
        <row r="246">
          <cell r="A246">
            <v>890000</v>
          </cell>
          <cell r="B246" t="str">
            <v>COMPTE BILAN</v>
          </cell>
          <cell r="C246">
            <v>72064317.670000002</v>
          </cell>
          <cell r="D246">
            <v>72064317.670000002</v>
          </cell>
          <cell r="G246">
            <v>0</v>
          </cell>
        </row>
        <row r="247">
          <cell r="A247" t="str">
            <v/>
          </cell>
          <cell r="B247" t="str">
            <v>Total général</v>
          </cell>
          <cell r="C247">
            <v>265273152.56999999</v>
          </cell>
          <cell r="D247">
            <v>265273152.56999999</v>
          </cell>
          <cell r="E247">
            <v>51400584.07</v>
          </cell>
          <cell r="F247">
            <v>51400584.07</v>
          </cell>
          <cell r="G247">
            <v>-1.5628756955265999E-8</v>
          </cell>
        </row>
      </sheetData>
      <sheetData sheetId="16">
        <row r="1">
          <cell r="A1" t="str">
            <v>Compte</v>
          </cell>
          <cell r="B1" t="str">
            <v>Libellé</v>
          </cell>
          <cell r="C1" t="str">
            <v>Total du 01/07/2013 au 31/03/2014 : Débit</v>
          </cell>
          <cell r="D1" t="str">
            <v>Total du 01/07/2013 au 31/03/2014 : Crédit</v>
          </cell>
          <cell r="E1" t="str">
            <v>Solde du 01/07/2013 au 31/03/2014 : Débit</v>
          </cell>
          <cell r="F1" t="str">
            <v>Solde du 01/07/2013 au 31/03/2014 : Crédit</v>
          </cell>
          <cell r="G1" t="str">
            <v>Solde</v>
          </cell>
        </row>
        <row r="2">
          <cell r="A2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>
            <v>110000</v>
          </cell>
          <cell r="B5" t="str">
            <v>REPORT A NOUVEAU CREDITEUR</v>
          </cell>
          <cell r="C5" t="str">
            <v/>
          </cell>
          <cell r="D5">
            <v>2276278.5499999998</v>
          </cell>
          <cell r="F5">
            <v>2276278.5499999998</v>
          </cell>
          <cell r="G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6556921.0700000003</v>
          </cell>
          <cell r="D6">
            <v>6556921.0700000003</v>
          </cell>
          <cell r="G6">
            <v>0</v>
          </cell>
        </row>
        <row r="7">
          <cell r="A7">
            <v>129000</v>
          </cell>
          <cell r="B7" t="str">
            <v>PERTE</v>
          </cell>
          <cell r="C7">
            <v>3480116.81</v>
          </cell>
          <cell r="D7">
            <v>3480116.81</v>
          </cell>
          <cell r="G7">
            <v>0</v>
          </cell>
        </row>
        <row r="8">
          <cell r="A8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 t="str">
            <v/>
          </cell>
          <cell r="D10">
            <v>46788</v>
          </cell>
          <cell r="F10">
            <v>46788</v>
          </cell>
          <cell r="G10">
            <v>-46788</v>
          </cell>
        </row>
        <row r="11">
          <cell r="A11">
            <v>151800</v>
          </cell>
          <cell r="B11" t="str">
            <v>AUTRES PROVISIONS POUR RISQUES</v>
          </cell>
          <cell r="C11" t="str">
            <v/>
          </cell>
          <cell r="D11">
            <v>50000</v>
          </cell>
          <cell r="F11">
            <v>50000</v>
          </cell>
          <cell r="G11">
            <v>-50000</v>
          </cell>
        </row>
        <row r="12">
          <cell r="A12">
            <v>168120</v>
          </cell>
          <cell r="B12" t="str">
            <v>EMPRUNT SNVB</v>
          </cell>
          <cell r="C12">
            <v>129364.39</v>
          </cell>
          <cell r="D12">
            <v>893332.98</v>
          </cell>
          <cell r="F12">
            <v>763968.59</v>
          </cell>
          <cell r="G12">
            <v>-763968.59</v>
          </cell>
        </row>
        <row r="13">
          <cell r="A13">
            <v>168121</v>
          </cell>
          <cell r="B13" t="str">
            <v>EMPRUNT HSBC CONNANTRE</v>
          </cell>
          <cell r="C13">
            <v>123312.56</v>
          </cell>
          <cell r="D13">
            <v>753612.96</v>
          </cell>
          <cell r="F13">
            <v>630300.4</v>
          </cell>
          <cell r="G13">
            <v>-630300.4</v>
          </cell>
        </row>
        <row r="14">
          <cell r="A14">
            <v>168150</v>
          </cell>
          <cell r="B14" t="str">
            <v>EMPRUNT B.NL</v>
          </cell>
          <cell r="C14" t="str">
            <v/>
          </cell>
          <cell r="D14" t="str">
            <v/>
          </cell>
          <cell r="G14">
            <v>0</v>
          </cell>
        </row>
        <row r="15">
          <cell r="A15">
            <v>168160</v>
          </cell>
          <cell r="B15" t="str">
            <v>EMPRUNT BRED</v>
          </cell>
          <cell r="C15">
            <v>76442.64</v>
          </cell>
          <cell r="D15">
            <v>527878.51</v>
          </cell>
          <cell r="F15">
            <v>451435.87</v>
          </cell>
          <cell r="G15">
            <v>-451435.87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560657.49</v>
          </cell>
          <cell r="D17">
            <v>6130</v>
          </cell>
          <cell r="E17">
            <v>554527.49</v>
          </cell>
          <cell r="G17">
            <v>554527.49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1776157.84</v>
          </cell>
          <cell r="D20">
            <v>15368.45</v>
          </cell>
          <cell r="E20">
            <v>1760789.39</v>
          </cell>
          <cell r="G20">
            <v>1760789.39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671229.75</v>
          </cell>
          <cell r="D23">
            <v>69666.350000000006</v>
          </cell>
          <cell r="E23">
            <v>601563.4</v>
          </cell>
          <cell r="G23">
            <v>601563.4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16620682.310000001</v>
          </cell>
          <cell r="D39">
            <v>21558190.719999999</v>
          </cell>
          <cell r="F39">
            <v>4937508.41</v>
          </cell>
          <cell r="G39">
            <v>-4937508.41</v>
          </cell>
        </row>
        <row r="40">
          <cell r="A40">
            <v>403000</v>
          </cell>
          <cell r="B40" t="str">
            <v>FOURNISSEURS EFFETS A PAYER</v>
          </cell>
          <cell r="C40">
            <v>116203.61</v>
          </cell>
          <cell r="D40">
            <v>114997.87</v>
          </cell>
          <cell r="E40">
            <v>1205.74</v>
          </cell>
          <cell r="G40">
            <v>1205.74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23793140.989999998</v>
          </cell>
          <cell r="D44">
            <v>17619928.109999999</v>
          </cell>
          <cell r="E44">
            <v>6173212.8799999999</v>
          </cell>
          <cell r="G44">
            <v>6173212.8799999999</v>
          </cell>
        </row>
        <row r="45">
          <cell r="A45">
            <v>413000</v>
          </cell>
          <cell r="B45" t="str">
            <v>CLIENTS EFFETS A RECEVOIR</v>
          </cell>
          <cell r="C45">
            <v>5125549.9400000004</v>
          </cell>
          <cell r="D45">
            <v>4690649.96</v>
          </cell>
          <cell r="E45">
            <v>434899.98</v>
          </cell>
          <cell r="G45">
            <v>434899.98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5647379.5599999996</v>
          </cell>
          <cell r="D50">
            <v>5649114.1699999999</v>
          </cell>
          <cell r="F50">
            <v>1734.61</v>
          </cell>
          <cell r="G50">
            <v>-1734.61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115655.49</v>
          </cell>
          <cell r="D52">
            <v>107986.1</v>
          </cell>
          <cell r="E52">
            <v>7669.39</v>
          </cell>
          <cell r="G52">
            <v>7669.39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78153.149999999994</v>
          </cell>
          <cell r="E53">
            <v>1175</v>
          </cell>
          <cell r="G53">
            <v>1175</v>
          </cell>
        </row>
        <row r="54">
          <cell r="A54">
            <v>425500</v>
          </cell>
          <cell r="B54" t="str">
            <v>PERSONNEL ACOMPTES SUR SALAIRES</v>
          </cell>
          <cell r="C54">
            <v>55652.62</v>
          </cell>
          <cell r="D54">
            <v>55252.62</v>
          </cell>
          <cell r="E54">
            <v>400</v>
          </cell>
          <cell r="G54">
            <v>400</v>
          </cell>
        </row>
        <row r="55">
          <cell r="A55">
            <v>427000</v>
          </cell>
          <cell r="B55" t="str">
            <v>SAISIES ARRET SUR SALAIRES</v>
          </cell>
          <cell r="C55">
            <v>66822.86</v>
          </cell>
          <cell r="D55">
            <v>66822.86</v>
          </cell>
          <cell r="G55">
            <v>0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3331389.14</v>
          </cell>
          <cell r="D58">
            <v>3401572.14</v>
          </cell>
          <cell r="F58">
            <v>70183</v>
          </cell>
          <cell r="G58">
            <v>-70183</v>
          </cell>
        </row>
        <row r="59">
          <cell r="A59">
            <v>437200</v>
          </cell>
          <cell r="B59" t="str">
            <v>CAISSE CADRES</v>
          </cell>
          <cell r="C59">
            <v>138119.37</v>
          </cell>
          <cell r="D59">
            <v>149209.88</v>
          </cell>
          <cell r="F59">
            <v>11090.51</v>
          </cell>
          <cell r="G59">
            <v>-11090.51</v>
          </cell>
        </row>
        <row r="60">
          <cell r="A60">
            <v>437300</v>
          </cell>
          <cell r="B60" t="str">
            <v>RETRAITE SALARIES</v>
          </cell>
          <cell r="C60">
            <v>1272747.6000000001</v>
          </cell>
          <cell r="D60">
            <v>1363939.6</v>
          </cell>
          <cell r="F60">
            <v>91192</v>
          </cell>
          <cell r="G60">
            <v>-91192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43121</v>
          </cell>
          <cell r="D62">
            <v>79230</v>
          </cell>
          <cell r="F62">
            <v>36109</v>
          </cell>
          <cell r="G62">
            <v>-36109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378954</v>
          </cell>
          <cell r="D65">
            <v>312822</v>
          </cell>
          <cell r="E65">
            <v>66132</v>
          </cell>
          <cell r="G65">
            <v>66132</v>
          </cell>
        </row>
        <row r="66">
          <cell r="A66">
            <v>444900</v>
          </cell>
          <cell r="B66" t="str">
            <v>I.S. SUR CONTROLE FISCAL</v>
          </cell>
          <cell r="C66">
            <v>15783</v>
          </cell>
          <cell r="D66">
            <v>15783</v>
          </cell>
          <cell r="G66">
            <v>0</v>
          </cell>
        </row>
        <row r="67">
          <cell r="A67">
            <v>445510</v>
          </cell>
          <cell r="B67" t="str">
            <v>TVA  A  PAYER</v>
          </cell>
          <cell r="C67">
            <v>140988</v>
          </cell>
          <cell r="D67">
            <v>140988</v>
          </cell>
          <cell r="G67">
            <v>0</v>
          </cell>
        </row>
        <row r="68">
          <cell r="A68">
            <v>445550</v>
          </cell>
          <cell r="B68" t="str">
            <v>TVA C.E.E.</v>
          </cell>
          <cell r="C68">
            <v>402078.13</v>
          </cell>
          <cell r="D68">
            <v>402078.13</v>
          </cell>
          <cell r="G68">
            <v>0</v>
          </cell>
        </row>
        <row r="69">
          <cell r="A69">
            <v>445660</v>
          </cell>
          <cell r="B69" t="str">
            <v>TVA DEDUCTIBLE DEBIT 10%</v>
          </cell>
          <cell r="C69">
            <v>1757670.86</v>
          </cell>
          <cell r="D69">
            <v>1757670.71</v>
          </cell>
          <cell r="E69">
            <v>0.15</v>
          </cell>
          <cell r="G69">
            <v>0.15</v>
          </cell>
        </row>
        <row r="70">
          <cell r="A70">
            <v>445661</v>
          </cell>
          <cell r="B70" t="str">
            <v>TVA DEDUCTIBLE DEBITS 20%</v>
          </cell>
          <cell r="C70" t="str">
            <v/>
          </cell>
          <cell r="D70" t="str">
            <v/>
          </cell>
          <cell r="G70">
            <v>0</v>
          </cell>
        </row>
        <row r="71">
          <cell r="A71">
            <v>445665</v>
          </cell>
          <cell r="B71" t="str">
            <v>TVA SUR IMMOS</v>
          </cell>
          <cell r="C71">
            <v>5818.35</v>
          </cell>
          <cell r="D71">
            <v>5818.35</v>
          </cell>
          <cell r="G71">
            <v>0</v>
          </cell>
        </row>
        <row r="72">
          <cell r="A72">
            <v>445670</v>
          </cell>
          <cell r="B72" t="str">
            <v>CREDIT DE TVA A REPORTER</v>
          </cell>
          <cell r="C72">
            <v>211202</v>
          </cell>
          <cell r="D72">
            <v>193246</v>
          </cell>
          <cell r="E72">
            <v>17956</v>
          </cell>
          <cell r="G72">
            <v>17956</v>
          </cell>
        </row>
        <row r="73">
          <cell r="A73">
            <v>445707</v>
          </cell>
          <cell r="B73" t="str">
            <v>TVA COLLECTEE 7%</v>
          </cell>
          <cell r="C73">
            <v>14156.71</v>
          </cell>
          <cell r="D73">
            <v>14156.71</v>
          </cell>
          <cell r="G73">
            <v>0</v>
          </cell>
        </row>
        <row r="74">
          <cell r="A74">
            <v>445710</v>
          </cell>
          <cell r="B74" t="str">
            <v>TVA COLLECTEE 10%</v>
          </cell>
          <cell r="C74">
            <v>1408914.49</v>
          </cell>
          <cell r="D74">
            <v>1408914.49</v>
          </cell>
          <cell r="G74">
            <v>0</v>
          </cell>
        </row>
        <row r="75">
          <cell r="A75">
            <v>445711</v>
          </cell>
          <cell r="B75" t="str">
            <v>TVA COLLECTEE 20%</v>
          </cell>
          <cell r="C75">
            <v>10554.33</v>
          </cell>
          <cell r="D75">
            <v>10554.33</v>
          </cell>
          <cell r="G75">
            <v>0</v>
          </cell>
        </row>
        <row r="76">
          <cell r="A76">
            <v>445712</v>
          </cell>
          <cell r="B76" t="str">
            <v>TVA COLLECTEE CORSE</v>
          </cell>
          <cell r="C76">
            <v>386.71</v>
          </cell>
          <cell r="D76">
            <v>386.71</v>
          </cell>
          <cell r="G76">
            <v>0</v>
          </cell>
        </row>
        <row r="77">
          <cell r="A77">
            <v>445719</v>
          </cell>
          <cell r="B77" t="str">
            <v>TVA COLLECTEE 19,6%</v>
          </cell>
          <cell r="C77">
            <v>645.5</v>
          </cell>
          <cell r="D77">
            <v>645.5</v>
          </cell>
          <cell r="G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110000</v>
          </cell>
          <cell r="D78">
            <v>110000</v>
          </cell>
          <cell r="G78">
            <v>0</v>
          </cell>
        </row>
        <row r="79">
          <cell r="A79">
            <v>445860</v>
          </cell>
          <cell r="B79" t="str">
            <v>TVA Fournisseurs FNP</v>
          </cell>
          <cell r="C79">
            <v>50330.1</v>
          </cell>
          <cell r="D79">
            <v>50330.1</v>
          </cell>
          <cell r="G79">
            <v>0</v>
          </cell>
        </row>
        <row r="80">
          <cell r="A80">
            <v>445870</v>
          </cell>
          <cell r="B80" t="str">
            <v>TVA CLIENTS</v>
          </cell>
          <cell r="C80">
            <v>26405.41</v>
          </cell>
          <cell r="D80">
            <v>26405.41</v>
          </cell>
          <cell r="G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96963.25</v>
          </cell>
          <cell r="D81">
            <v>180989.78</v>
          </cell>
          <cell r="F81">
            <v>84026.53</v>
          </cell>
          <cell r="G81">
            <v>-84026.53</v>
          </cell>
        </row>
        <row r="82">
          <cell r="A82">
            <v>458100</v>
          </cell>
          <cell r="B82" t="str">
            <v>GIE FRANCE PROTEAGINEUX</v>
          </cell>
          <cell r="C82">
            <v>14988.46</v>
          </cell>
          <cell r="D82">
            <v>14988.46</v>
          </cell>
          <cell r="G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2182.06</v>
          </cell>
          <cell r="D83">
            <v>2182.06</v>
          </cell>
          <cell r="G83">
            <v>0</v>
          </cell>
        </row>
        <row r="84">
          <cell r="A84">
            <v>470000</v>
          </cell>
          <cell r="B84" t="str">
            <v>Créé par Comsx</v>
          </cell>
          <cell r="C84" t="str">
            <v/>
          </cell>
          <cell r="D84" t="str">
            <v/>
          </cell>
          <cell r="G84">
            <v>0</v>
          </cell>
        </row>
        <row r="85">
          <cell r="A85">
            <v>471000</v>
          </cell>
          <cell r="B85" t="str">
            <v>COMPTE D'ATTENTE</v>
          </cell>
          <cell r="C85">
            <v>3740.4</v>
          </cell>
          <cell r="D85">
            <v>3740.4</v>
          </cell>
          <cell r="G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1.08</v>
          </cell>
          <cell r="D86">
            <v>1.08</v>
          </cell>
          <cell r="G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5549.25</v>
          </cell>
          <cell r="D87">
            <v>5549.25</v>
          </cell>
          <cell r="G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54778.77</v>
          </cell>
          <cell r="D88">
            <v>54778.77</v>
          </cell>
          <cell r="G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38994.9</v>
          </cell>
          <cell r="D89">
            <v>38994.9</v>
          </cell>
          <cell r="G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1146.98</v>
          </cell>
          <cell r="D90">
            <v>94399.21</v>
          </cell>
          <cell r="F90">
            <v>93252.23</v>
          </cell>
          <cell r="G90">
            <v>-93252.23</v>
          </cell>
        </row>
        <row r="91">
          <cell r="A91">
            <v>491300</v>
          </cell>
          <cell r="B91" t="str">
            <v>PROV. CLIENTS DOUTEUX</v>
          </cell>
          <cell r="C91" t="str">
            <v/>
          </cell>
          <cell r="D91">
            <v>133774.65</v>
          </cell>
          <cell r="F91">
            <v>133774.65</v>
          </cell>
          <cell r="G91">
            <v>-133774.65</v>
          </cell>
        </row>
        <row r="92">
          <cell r="A92">
            <v>500000</v>
          </cell>
          <cell r="B92" t="str">
            <v>VALEUR MOBILIERE DE PLACEMENT</v>
          </cell>
          <cell r="C92">
            <v>291.5</v>
          </cell>
          <cell r="D92" t="str">
            <v/>
          </cell>
          <cell r="E92">
            <v>291.5</v>
          </cell>
          <cell r="G92">
            <v>291.5</v>
          </cell>
        </row>
        <row r="93">
          <cell r="A93">
            <v>511200</v>
          </cell>
          <cell r="B93" t="str">
            <v>CHEQUES A ENCAISSER</v>
          </cell>
          <cell r="C93">
            <v>12454.03</v>
          </cell>
          <cell r="D93">
            <v>12454.03</v>
          </cell>
          <cell r="G93">
            <v>0</v>
          </cell>
        </row>
        <row r="94">
          <cell r="A94">
            <v>512000</v>
          </cell>
          <cell r="B94" t="str">
            <v>BANQUE CIC EST</v>
          </cell>
          <cell r="C94">
            <v>6177099.3200000003</v>
          </cell>
          <cell r="D94">
            <v>6137367.4900000002</v>
          </cell>
          <cell r="E94">
            <v>39731.83</v>
          </cell>
          <cell r="G94">
            <v>39731.83</v>
          </cell>
        </row>
        <row r="95">
          <cell r="A95">
            <v>512200</v>
          </cell>
          <cell r="B95" t="str">
            <v>CRCA FERE</v>
          </cell>
          <cell r="C95">
            <v>10422.51</v>
          </cell>
          <cell r="D95">
            <v>9058.82</v>
          </cell>
          <cell r="E95">
            <v>1363.69</v>
          </cell>
          <cell r="G95">
            <v>1363.69</v>
          </cell>
        </row>
        <row r="96">
          <cell r="A96">
            <v>512250</v>
          </cell>
          <cell r="B96" t="str">
            <v>BANQUE LCL</v>
          </cell>
          <cell r="C96">
            <v>1609368.9</v>
          </cell>
          <cell r="D96">
            <v>1609368.9</v>
          </cell>
          <cell r="G96">
            <v>0</v>
          </cell>
        </row>
        <row r="97">
          <cell r="A97">
            <v>512300</v>
          </cell>
          <cell r="B97" t="str">
            <v>BRED</v>
          </cell>
          <cell r="C97">
            <v>3472652.76</v>
          </cell>
          <cell r="D97">
            <v>3466072.54</v>
          </cell>
          <cell r="E97">
            <v>6580.22</v>
          </cell>
          <cell r="G97">
            <v>6580.22</v>
          </cell>
        </row>
        <row r="98">
          <cell r="A98">
            <v>512350</v>
          </cell>
          <cell r="B98" t="str">
            <v>PALATINE</v>
          </cell>
          <cell r="C98">
            <v>106079</v>
          </cell>
          <cell r="D98">
            <v>106079</v>
          </cell>
          <cell r="G98">
            <v>0</v>
          </cell>
        </row>
        <row r="99">
          <cell r="A99">
            <v>512400</v>
          </cell>
          <cell r="B99" t="str">
            <v>BANQUE HSBC</v>
          </cell>
          <cell r="C99">
            <v>697505.29</v>
          </cell>
          <cell r="D99">
            <v>695469.8</v>
          </cell>
          <cell r="E99">
            <v>2035.49</v>
          </cell>
          <cell r="G99">
            <v>2035.49</v>
          </cell>
        </row>
        <row r="100">
          <cell r="A100">
            <v>512450</v>
          </cell>
          <cell r="B100" t="str">
            <v>HSBC MOB</v>
          </cell>
          <cell r="C100">
            <v>793000</v>
          </cell>
          <cell r="D100">
            <v>793000</v>
          </cell>
          <cell r="G100">
            <v>0</v>
          </cell>
        </row>
        <row r="101">
          <cell r="A101">
            <v>512500</v>
          </cell>
          <cell r="B101" t="str">
            <v>SNVB HOLDING</v>
          </cell>
          <cell r="C101">
            <v>701.26</v>
          </cell>
          <cell r="D101">
            <v>644.74</v>
          </cell>
          <cell r="E101">
            <v>56.52</v>
          </cell>
          <cell r="G101">
            <v>56.52</v>
          </cell>
        </row>
        <row r="102">
          <cell r="A102">
            <v>512550</v>
          </cell>
          <cell r="B102" t="str">
            <v>BANQUE ING</v>
          </cell>
          <cell r="C102">
            <v>10489681.5</v>
          </cell>
          <cell r="D102">
            <v>17763505.5</v>
          </cell>
          <cell r="F102">
            <v>7273824</v>
          </cell>
          <cell r="G102">
            <v>-7273824</v>
          </cell>
        </row>
        <row r="103">
          <cell r="A103">
            <v>518600</v>
          </cell>
          <cell r="B103" t="str">
            <v>CHARGES FINANCIERES A PAYER</v>
          </cell>
          <cell r="C103">
            <v>4533.79</v>
          </cell>
          <cell r="D103">
            <v>4533.79</v>
          </cell>
          <cell r="G103">
            <v>0</v>
          </cell>
        </row>
        <row r="104">
          <cell r="A104">
            <v>519101</v>
          </cell>
          <cell r="B104" t="str">
            <v>MOB. SNVB</v>
          </cell>
          <cell r="C104">
            <v>3000000</v>
          </cell>
          <cell r="D104">
            <v>3000000</v>
          </cell>
          <cell r="G104">
            <v>0</v>
          </cell>
        </row>
        <row r="105">
          <cell r="A105">
            <v>519105</v>
          </cell>
          <cell r="B105" t="str">
            <v>MOB. BRED</v>
          </cell>
          <cell r="C105">
            <v>2400000</v>
          </cell>
          <cell r="D105">
            <v>2400000</v>
          </cell>
          <cell r="G105">
            <v>0</v>
          </cell>
        </row>
        <row r="106">
          <cell r="A106">
            <v>519109</v>
          </cell>
          <cell r="B106" t="str">
            <v>MOB LCL</v>
          </cell>
          <cell r="C106">
            <v>1600000</v>
          </cell>
          <cell r="D106">
            <v>1600000</v>
          </cell>
          <cell r="G106">
            <v>0</v>
          </cell>
        </row>
        <row r="107">
          <cell r="A107">
            <v>530000</v>
          </cell>
          <cell r="B107" t="str">
            <v>CAISSE</v>
          </cell>
          <cell r="C107">
            <v>383.93</v>
          </cell>
          <cell r="D107">
            <v>372.57</v>
          </cell>
          <cell r="E107">
            <v>11.36</v>
          </cell>
          <cell r="G107">
            <v>11.36</v>
          </cell>
        </row>
        <row r="108">
          <cell r="A108">
            <v>580000</v>
          </cell>
          <cell r="B108" t="str">
            <v>VIREMENTS INTERNES</v>
          </cell>
          <cell r="C108">
            <v>48526.45</v>
          </cell>
          <cell r="D108">
            <v>48526.45</v>
          </cell>
          <cell r="G108">
            <v>0</v>
          </cell>
        </row>
        <row r="109">
          <cell r="A109">
            <v>602200</v>
          </cell>
          <cell r="B109" t="str">
            <v>ACHAT MATIERES CONSOMMABLES</v>
          </cell>
          <cell r="C109">
            <v>45738.559999999998</v>
          </cell>
          <cell r="D109" t="str">
            <v/>
          </cell>
          <cell r="E109">
            <v>45738.559999999998</v>
          </cell>
          <cell r="G109">
            <v>45738.559999999998</v>
          </cell>
        </row>
        <row r="110">
          <cell r="A110">
            <v>602210</v>
          </cell>
          <cell r="B110" t="str">
            <v>VETEMENTS DE TRAVAIL</v>
          </cell>
          <cell r="C110">
            <v>1774.55</v>
          </cell>
          <cell r="D110" t="str">
            <v/>
          </cell>
          <cell r="E110">
            <v>1774.55</v>
          </cell>
          <cell r="G110">
            <v>1774.55</v>
          </cell>
        </row>
        <row r="111">
          <cell r="A111">
            <v>602250</v>
          </cell>
          <cell r="B111" t="str">
            <v>ACHAT PALETTES</v>
          </cell>
          <cell r="C111">
            <v>219830.05</v>
          </cell>
          <cell r="D111">
            <v>162260.1</v>
          </cell>
          <cell r="E111">
            <v>57569.95</v>
          </cell>
          <cell r="G111">
            <v>57569.95</v>
          </cell>
        </row>
        <row r="112">
          <cell r="A112">
            <v>602650</v>
          </cell>
          <cell r="B112" t="str">
            <v>ACHAT EMBALLAGES GAZON</v>
          </cell>
          <cell r="C112">
            <v>386829.31</v>
          </cell>
          <cell r="D112">
            <v>249.5</v>
          </cell>
          <cell r="E112">
            <v>386579.81</v>
          </cell>
          <cell r="G112">
            <v>386579.81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 t="str">
            <v/>
          </cell>
          <cell r="G113">
            <v>0</v>
          </cell>
        </row>
        <row r="114">
          <cell r="A114">
            <v>603710</v>
          </cell>
          <cell r="B114" t="str">
            <v>VARIATION STOCK EMBALLAGES</v>
          </cell>
          <cell r="C114" t="str">
            <v/>
          </cell>
          <cell r="D114" t="str">
            <v/>
          </cell>
          <cell r="G114">
            <v>0</v>
          </cell>
        </row>
        <row r="115">
          <cell r="A115">
            <v>606100</v>
          </cell>
          <cell r="B115" t="str">
            <v>EDF GDF EAU</v>
          </cell>
          <cell r="C115">
            <v>96779.38</v>
          </cell>
          <cell r="D115">
            <v>3192.13</v>
          </cell>
          <cell r="E115">
            <v>93587.25</v>
          </cell>
          <cell r="G115">
            <v>93587.25</v>
          </cell>
        </row>
        <row r="116">
          <cell r="A116">
            <v>606200</v>
          </cell>
          <cell r="B116" t="str">
            <v>ESSENCE</v>
          </cell>
          <cell r="C116">
            <v>57236.09</v>
          </cell>
          <cell r="D116">
            <v>594.35</v>
          </cell>
          <cell r="E116">
            <v>56641.74</v>
          </cell>
          <cell r="G116">
            <v>56641.74</v>
          </cell>
        </row>
        <row r="117">
          <cell r="A117">
            <v>606300</v>
          </cell>
          <cell r="B117" t="str">
            <v>PETIT OUTILLAGE</v>
          </cell>
          <cell r="C117">
            <v>1943.17</v>
          </cell>
          <cell r="D117" t="str">
            <v/>
          </cell>
          <cell r="E117">
            <v>1943.17</v>
          </cell>
          <cell r="G117">
            <v>1943.17</v>
          </cell>
        </row>
        <row r="118">
          <cell r="A118">
            <v>606400</v>
          </cell>
          <cell r="B118" t="str">
            <v>FOURNITURES DE BUREAU</v>
          </cell>
          <cell r="C118">
            <v>21586.959999999999</v>
          </cell>
          <cell r="D118">
            <v>886.77</v>
          </cell>
          <cell r="E118">
            <v>20700.189999999999</v>
          </cell>
          <cell r="G118">
            <v>20700.189999999999</v>
          </cell>
        </row>
        <row r="119">
          <cell r="A119">
            <v>606800</v>
          </cell>
          <cell r="B119" t="str">
            <v>PRODUITS D'ENTRETIEN</v>
          </cell>
          <cell r="C119">
            <v>150.75</v>
          </cell>
          <cell r="D119" t="str">
            <v/>
          </cell>
          <cell r="E119">
            <v>150.75</v>
          </cell>
          <cell r="G119">
            <v>150.75</v>
          </cell>
        </row>
        <row r="120">
          <cell r="A120">
            <v>607000</v>
          </cell>
          <cell r="B120" t="str">
            <v>ACHATS MARCHANDISES</v>
          </cell>
          <cell r="C120">
            <v>2504316.63</v>
          </cell>
          <cell r="D120">
            <v>12378</v>
          </cell>
          <cell r="E120">
            <v>2491938.63</v>
          </cell>
          <cell r="G120">
            <v>2491938.63</v>
          </cell>
        </row>
        <row r="121">
          <cell r="A121">
            <v>607100</v>
          </cell>
          <cell r="B121" t="str">
            <v>ACHATS PRODUCTION CONNANTRE</v>
          </cell>
          <cell r="C121">
            <v>3572805.89</v>
          </cell>
          <cell r="D121" t="str">
            <v/>
          </cell>
          <cell r="E121">
            <v>3572805.89</v>
          </cell>
          <cell r="G121">
            <v>3572805.89</v>
          </cell>
        </row>
        <row r="122">
          <cell r="A122">
            <v>607200</v>
          </cell>
          <cell r="B122" t="str">
            <v>ACHATS GROUPE BAR</v>
          </cell>
          <cell r="C122">
            <v>2202067.7599999998</v>
          </cell>
          <cell r="D122">
            <v>83501.460000000006</v>
          </cell>
          <cell r="E122">
            <v>2118566.2999999998</v>
          </cell>
          <cell r="G122">
            <v>2118566.2999999998</v>
          </cell>
        </row>
        <row r="123">
          <cell r="A123">
            <v>607300</v>
          </cell>
          <cell r="B123" t="str">
            <v>ACHATS SOUS TRAITANTS</v>
          </cell>
          <cell r="C123">
            <v>2013495.26</v>
          </cell>
          <cell r="D123">
            <v>310558.26</v>
          </cell>
          <cell r="E123">
            <v>1702937</v>
          </cell>
          <cell r="G123">
            <v>1702937</v>
          </cell>
        </row>
        <row r="124">
          <cell r="A124">
            <v>608000</v>
          </cell>
          <cell r="B124" t="str">
            <v>DROITS DE DOUANE</v>
          </cell>
          <cell r="C124">
            <v>4607</v>
          </cell>
          <cell r="D124" t="str">
            <v/>
          </cell>
          <cell r="E124">
            <v>4607</v>
          </cell>
          <cell r="G124">
            <v>4607</v>
          </cell>
        </row>
        <row r="125">
          <cell r="A125">
            <v>609000</v>
          </cell>
          <cell r="B125" t="str">
            <v>R.F.C.</v>
          </cell>
          <cell r="C125">
            <v>139766.34</v>
          </cell>
          <cell r="D125">
            <v>17550.52</v>
          </cell>
          <cell r="E125">
            <v>122215.82</v>
          </cell>
          <cell r="G125">
            <v>122215.82</v>
          </cell>
        </row>
        <row r="126">
          <cell r="A126">
            <v>611000</v>
          </cell>
          <cell r="B126" t="str">
            <v>PRESTATIONS EXTERIEURES</v>
          </cell>
          <cell r="C126">
            <v>231974.34</v>
          </cell>
          <cell r="D126">
            <v>3218.99</v>
          </cell>
          <cell r="E126">
            <v>228755.35</v>
          </cell>
          <cell r="G126">
            <v>228755.35</v>
          </cell>
        </row>
        <row r="127">
          <cell r="A127">
            <v>611200</v>
          </cell>
          <cell r="B127" t="str">
            <v>FRAIS SUR ESSAIS</v>
          </cell>
          <cell r="C127">
            <v>18775.36</v>
          </cell>
          <cell r="D127" t="str">
            <v/>
          </cell>
          <cell r="E127">
            <v>18775.36</v>
          </cell>
          <cell r="G127">
            <v>18775.36</v>
          </cell>
        </row>
        <row r="128">
          <cell r="A128">
            <v>611300</v>
          </cell>
          <cell r="B128" t="str">
            <v>DEVLPMT ESSAIS GROUPE</v>
          </cell>
          <cell r="C128">
            <v>4924.47</v>
          </cell>
          <cell r="D128" t="str">
            <v/>
          </cell>
          <cell r="E128">
            <v>4924.47</v>
          </cell>
          <cell r="G128">
            <v>4924.47</v>
          </cell>
        </row>
        <row r="129">
          <cell r="A129">
            <v>612100</v>
          </cell>
          <cell r="B129" t="str">
            <v>LOCATION VEHICULE</v>
          </cell>
          <cell r="C129">
            <v>145089.07</v>
          </cell>
          <cell r="D129">
            <v>3276.91</v>
          </cell>
          <cell r="E129">
            <v>141812.16</v>
          </cell>
          <cell r="G129">
            <v>141812.16</v>
          </cell>
        </row>
        <row r="130">
          <cell r="A130">
            <v>613100</v>
          </cell>
          <cell r="B130" t="str">
            <v>STOCKAGE EXTERIEUR</v>
          </cell>
          <cell r="C130">
            <v>118903.88</v>
          </cell>
          <cell r="D130" t="str">
            <v/>
          </cell>
          <cell r="E130">
            <v>118903.88</v>
          </cell>
          <cell r="G130">
            <v>118903.88</v>
          </cell>
        </row>
        <row r="131">
          <cell r="A131">
            <v>613500</v>
          </cell>
          <cell r="B131" t="str">
            <v>LOCATION MATERIEL</v>
          </cell>
          <cell r="C131">
            <v>750.42</v>
          </cell>
          <cell r="D131" t="str">
            <v/>
          </cell>
          <cell r="E131">
            <v>750.42</v>
          </cell>
          <cell r="G131">
            <v>750.42</v>
          </cell>
        </row>
        <row r="132">
          <cell r="A132">
            <v>613540</v>
          </cell>
          <cell r="B132" t="str">
            <v>LOCATION BENNES</v>
          </cell>
          <cell r="C132">
            <v>13594.21</v>
          </cell>
          <cell r="D132" t="str">
            <v/>
          </cell>
          <cell r="E132">
            <v>13594.21</v>
          </cell>
          <cell r="G132">
            <v>13594.21</v>
          </cell>
        </row>
        <row r="133">
          <cell r="A133">
            <v>613550</v>
          </cell>
          <cell r="B133" t="str">
            <v>LOCATION MATERIEL DE BUREAU</v>
          </cell>
          <cell r="C133">
            <v>28656.6</v>
          </cell>
          <cell r="D133" t="str">
            <v/>
          </cell>
          <cell r="E133">
            <v>28656.6</v>
          </cell>
          <cell r="G133">
            <v>28656.6</v>
          </cell>
        </row>
        <row r="134">
          <cell r="A134">
            <v>614000</v>
          </cell>
          <cell r="B134" t="str">
            <v>GARDIENNAGE ZAC</v>
          </cell>
          <cell r="C134">
            <v>4090.1</v>
          </cell>
          <cell r="D134">
            <v>283.93</v>
          </cell>
          <cell r="E134">
            <v>3806.17</v>
          </cell>
          <cell r="G134">
            <v>3806.17</v>
          </cell>
        </row>
        <row r="135">
          <cell r="A135">
            <v>615200</v>
          </cell>
          <cell r="B135" t="str">
            <v>ENTRETIEN LOCAUX</v>
          </cell>
          <cell r="C135">
            <v>45344.75</v>
          </cell>
          <cell r="D135">
            <v>706.63</v>
          </cell>
          <cell r="E135">
            <v>44638.12</v>
          </cell>
          <cell r="G135">
            <v>44638.12</v>
          </cell>
        </row>
        <row r="136">
          <cell r="A136">
            <v>615500</v>
          </cell>
          <cell r="B136" t="str">
            <v>ENTRETIEN MATERIEL OUTILLAGE</v>
          </cell>
          <cell r="C136">
            <v>92391.11</v>
          </cell>
          <cell r="D136">
            <v>504</v>
          </cell>
          <cell r="E136">
            <v>91887.11</v>
          </cell>
          <cell r="G136">
            <v>91887.11</v>
          </cell>
        </row>
        <row r="137">
          <cell r="A137">
            <v>615510</v>
          </cell>
          <cell r="B137" t="str">
            <v>ENTRETIEN VEHICULES</v>
          </cell>
          <cell r="C137">
            <v>12548.79</v>
          </cell>
          <cell r="D137">
            <v>796.54</v>
          </cell>
          <cell r="E137">
            <v>11752.25</v>
          </cell>
          <cell r="G137">
            <v>11752.25</v>
          </cell>
        </row>
        <row r="138">
          <cell r="A138">
            <v>615600</v>
          </cell>
          <cell r="B138" t="str">
            <v>ENTRETIEN MATERIEL DE BUREAU</v>
          </cell>
          <cell r="C138">
            <v>2383.41</v>
          </cell>
          <cell r="D138" t="str">
            <v/>
          </cell>
          <cell r="E138">
            <v>2383.41</v>
          </cell>
          <cell r="G138">
            <v>2383.41</v>
          </cell>
        </row>
        <row r="139">
          <cell r="A139">
            <v>615610</v>
          </cell>
          <cell r="B139" t="str">
            <v>MAINTENANCE INFORMATIQUE</v>
          </cell>
          <cell r="C139">
            <v>46002.79</v>
          </cell>
          <cell r="D139" t="str">
            <v/>
          </cell>
          <cell r="E139">
            <v>46002.79</v>
          </cell>
          <cell r="G139">
            <v>46002.79</v>
          </cell>
        </row>
        <row r="140">
          <cell r="A140">
            <v>615630</v>
          </cell>
          <cell r="B140" t="str">
            <v>TRAVAUX INFORMATIQUES</v>
          </cell>
          <cell r="C140">
            <v>1318</v>
          </cell>
          <cell r="D140" t="str">
            <v/>
          </cell>
          <cell r="E140">
            <v>1318</v>
          </cell>
          <cell r="G140">
            <v>1318</v>
          </cell>
        </row>
        <row r="141">
          <cell r="A141">
            <v>616100</v>
          </cell>
          <cell r="B141" t="str">
            <v>ASSURANCES DIVERSES</v>
          </cell>
          <cell r="C141">
            <v>82856.399999999994</v>
          </cell>
          <cell r="D141" t="str">
            <v/>
          </cell>
          <cell r="E141">
            <v>82856.399999999994</v>
          </cell>
          <cell r="G141">
            <v>82856.399999999994</v>
          </cell>
        </row>
        <row r="142">
          <cell r="A142">
            <v>616200</v>
          </cell>
          <cell r="B142" t="str">
            <v>ASSURANCES AUTOS</v>
          </cell>
          <cell r="C142">
            <v>53590.31</v>
          </cell>
          <cell r="D142">
            <v>455</v>
          </cell>
          <cell r="E142">
            <v>53135.31</v>
          </cell>
          <cell r="G142">
            <v>53135.31</v>
          </cell>
        </row>
        <row r="143">
          <cell r="A143">
            <v>617000</v>
          </cell>
          <cell r="B143" t="str">
            <v>ANALYSES</v>
          </cell>
          <cell r="C143">
            <v>32318.26</v>
          </cell>
          <cell r="D143">
            <v>22729.58</v>
          </cell>
          <cell r="E143">
            <v>9588.68</v>
          </cell>
          <cell r="G143">
            <v>9588.68</v>
          </cell>
        </row>
        <row r="144">
          <cell r="A144">
            <v>617200</v>
          </cell>
          <cell r="B144" t="str">
            <v>MATERIEL LABORATOIRE</v>
          </cell>
          <cell r="C144">
            <v>103.1</v>
          </cell>
          <cell r="D144" t="str">
            <v/>
          </cell>
          <cell r="E144">
            <v>103.1</v>
          </cell>
          <cell r="G144">
            <v>103.1</v>
          </cell>
        </row>
        <row r="145">
          <cell r="A145">
            <v>617500</v>
          </cell>
          <cell r="B145" t="str">
            <v>FRAIS RECHERCHE TOURNEUR</v>
          </cell>
          <cell r="C145" t="str">
            <v/>
          </cell>
          <cell r="D145" t="str">
            <v/>
          </cell>
          <cell r="G145">
            <v>0</v>
          </cell>
        </row>
        <row r="146">
          <cell r="A146">
            <v>618000</v>
          </cell>
          <cell r="B146" t="str">
            <v>ABONNEMENTS</v>
          </cell>
          <cell r="C146">
            <v>4300.12</v>
          </cell>
          <cell r="D146">
            <v>89.13</v>
          </cell>
          <cell r="E146">
            <v>4210.99</v>
          </cell>
          <cell r="G146">
            <v>4210.99</v>
          </cell>
        </row>
        <row r="147">
          <cell r="A147">
            <v>618100</v>
          </cell>
          <cell r="B147" t="str">
            <v>DOCUMENTATION GENERALE</v>
          </cell>
          <cell r="C147">
            <v>654.79</v>
          </cell>
          <cell r="D147" t="str">
            <v/>
          </cell>
          <cell r="E147">
            <v>654.79</v>
          </cell>
          <cell r="G147">
            <v>654.79</v>
          </cell>
        </row>
        <row r="148">
          <cell r="A148">
            <v>621100</v>
          </cell>
          <cell r="B148" t="str">
            <v>PERSONNEL INTERIMAIRE</v>
          </cell>
          <cell r="C148">
            <v>3200.2</v>
          </cell>
          <cell r="D148" t="str">
            <v/>
          </cell>
          <cell r="E148">
            <v>3200.2</v>
          </cell>
          <cell r="G148">
            <v>3200.2</v>
          </cell>
        </row>
        <row r="149">
          <cell r="A149">
            <v>622200</v>
          </cell>
          <cell r="B149" t="str">
            <v>COMMISSIONS SUR VENTES</v>
          </cell>
          <cell r="C149">
            <v>9092.24</v>
          </cell>
          <cell r="D149">
            <v>3088</v>
          </cell>
          <cell r="E149">
            <v>6004.24</v>
          </cell>
          <cell r="G149">
            <v>6004.24</v>
          </cell>
        </row>
        <row r="150">
          <cell r="A150">
            <v>622400</v>
          </cell>
          <cell r="B150" t="str">
            <v>TRANSITAIRE</v>
          </cell>
          <cell r="C150">
            <v>14462.77</v>
          </cell>
          <cell r="D150">
            <v>2526.38</v>
          </cell>
          <cell r="E150">
            <v>11936.39</v>
          </cell>
          <cell r="G150">
            <v>11936.39</v>
          </cell>
        </row>
        <row r="151">
          <cell r="A151">
            <v>622600</v>
          </cell>
          <cell r="B151" t="str">
            <v>HONORAIRES</v>
          </cell>
          <cell r="C151">
            <v>252848.89</v>
          </cell>
          <cell r="D151">
            <v>24000</v>
          </cell>
          <cell r="E151">
            <v>228848.89</v>
          </cell>
          <cell r="G151">
            <v>228848.89</v>
          </cell>
        </row>
        <row r="152">
          <cell r="A152">
            <v>622700</v>
          </cell>
          <cell r="B152" t="str">
            <v>FRAIS ACTE et CONTENTIEUX</v>
          </cell>
          <cell r="C152">
            <v>357.27</v>
          </cell>
          <cell r="D152" t="str">
            <v/>
          </cell>
          <cell r="E152">
            <v>357.27</v>
          </cell>
          <cell r="G152">
            <v>357.27</v>
          </cell>
        </row>
        <row r="153">
          <cell r="A153">
            <v>622850</v>
          </cell>
          <cell r="B153" t="str">
            <v>SECRETARIAT EXTERIEUR</v>
          </cell>
          <cell r="C153" t="str">
            <v/>
          </cell>
          <cell r="D153" t="str">
            <v/>
          </cell>
          <cell r="G153">
            <v>0</v>
          </cell>
        </row>
        <row r="154">
          <cell r="A154">
            <v>623100</v>
          </cell>
          <cell r="B154" t="str">
            <v>ANNONCES PUBLICITAIRES</v>
          </cell>
          <cell r="C154">
            <v>36604.61</v>
          </cell>
          <cell r="D154">
            <v>1760</v>
          </cell>
          <cell r="E154">
            <v>34844.61</v>
          </cell>
          <cell r="G154">
            <v>34844.61</v>
          </cell>
        </row>
        <row r="155">
          <cell r="A155">
            <v>623120</v>
          </cell>
          <cell r="B155" t="str">
            <v>PART.OUVERTURE MAGASINS</v>
          </cell>
          <cell r="C155">
            <v>250</v>
          </cell>
          <cell r="D155" t="str">
            <v/>
          </cell>
          <cell r="E155">
            <v>250</v>
          </cell>
          <cell r="G155">
            <v>250</v>
          </cell>
        </row>
        <row r="156">
          <cell r="A156">
            <v>623130</v>
          </cell>
          <cell r="B156" t="str">
            <v>PART.CATAL.PRIVES/MAILINGS</v>
          </cell>
          <cell r="C156">
            <v>39677.39</v>
          </cell>
          <cell r="D156" t="str">
            <v/>
          </cell>
          <cell r="E156">
            <v>39677.39</v>
          </cell>
          <cell r="G156">
            <v>39677.39</v>
          </cell>
        </row>
        <row r="157">
          <cell r="A157">
            <v>623140</v>
          </cell>
          <cell r="B157" t="str">
            <v>CHQ/ KDO/ACTIONS INCENTIVES</v>
          </cell>
          <cell r="C157">
            <v>26436.22</v>
          </cell>
          <cell r="D157" t="str">
            <v/>
          </cell>
          <cell r="E157">
            <v>26436.22</v>
          </cell>
          <cell r="G157">
            <v>26436.22</v>
          </cell>
        </row>
        <row r="158">
          <cell r="A158">
            <v>623150</v>
          </cell>
          <cell r="B158" t="str">
            <v>VOYAGES DPLCT CLIENTS</v>
          </cell>
          <cell r="C158">
            <v>501.21</v>
          </cell>
          <cell r="D158" t="str">
            <v/>
          </cell>
          <cell r="E158">
            <v>501.21</v>
          </cell>
          <cell r="G158">
            <v>501.21</v>
          </cell>
        </row>
        <row r="159">
          <cell r="A159">
            <v>623300</v>
          </cell>
          <cell r="B159" t="str">
            <v>SALONS</v>
          </cell>
          <cell r="C159">
            <v>79522.48</v>
          </cell>
          <cell r="D159" t="str">
            <v/>
          </cell>
          <cell r="E159">
            <v>79522.48</v>
          </cell>
          <cell r="G159">
            <v>79522.48</v>
          </cell>
        </row>
        <row r="160">
          <cell r="A160">
            <v>623350</v>
          </cell>
          <cell r="B160" t="str">
            <v>SALONS CLIENTS</v>
          </cell>
          <cell r="C160">
            <v>22270.44</v>
          </cell>
          <cell r="D160" t="str">
            <v/>
          </cell>
          <cell r="E160">
            <v>22270.44</v>
          </cell>
          <cell r="G160">
            <v>22270.44</v>
          </cell>
        </row>
        <row r="161">
          <cell r="A161">
            <v>623400</v>
          </cell>
          <cell r="B161" t="str">
            <v>CADEAUX CLIENTELE</v>
          </cell>
          <cell r="C161">
            <v>252</v>
          </cell>
          <cell r="D161" t="str">
            <v/>
          </cell>
          <cell r="E161">
            <v>252</v>
          </cell>
          <cell r="G161">
            <v>252</v>
          </cell>
        </row>
        <row r="162">
          <cell r="A162">
            <v>623500</v>
          </cell>
          <cell r="B162" t="str">
            <v>IMPRIMES ADMIN BARENBRUG</v>
          </cell>
          <cell r="C162">
            <v>2065</v>
          </cell>
          <cell r="D162" t="str">
            <v/>
          </cell>
          <cell r="E162">
            <v>2065</v>
          </cell>
          <cell r="G162">
            <v>2065</v>
          </cell>
        </row>
        <row r="163">
          <cell r="A163">
            <v>623600</v>
          </cell>
          <cell r="B163" t="str">
            <v>IMPRESSIONS CATAL. IMPRIMES</v>
          </cell>
          <cell r="C163">
            <v>16285.99</v>
          </cell>
          <cell r="D163" t="str">
            <v/>
          </cell>
          <cell r="E163">
            <v>16285.99</v>
          </cell>
          <cell r="G163">
            <v>16285.99</v>
          </cell>
        </row>
        <row r="164">
          <cell r="A164">
            <v>623610</v>
          </cell>
          <cell r="B164" t="str">
            <v>MAQUETTES PUBLICITAIRES</v>
          </cell>
          <cell r="C164">
            <v>56372.35</v>
          </cell>
          <cell r="D164" t="str">
            <v/>
          </cell>
          <cell r="E164">
            <v>56372.35</v>
          </cell>
          <cell r="G164">
            <v>56372.35</v>
          </cell>
        </row>
        <row r="165">
          <cell r="A165">
            <v>623620</v>
          </cell>
          <cell r="B165" t="str">
            <v>OBJETS PUBLICITAIRES</v>
          </cell>
          <cell r="C165">
            <v>25387.98</v>
          </cell>
          <cell r="D165" t="str">
            <v/>
          </cell>
          <cell r="E165">
            <v>25387.98</v>
          </cell>
          <cell r="G165">
            <v>25387.98</v>
          </cell>
        </row>
        <row r="166">
          <cell r="A166">
            <v>623800</v>
          </cell>
          <cell r="B166" t="str">
            <v>DONS POURBOIRES</v>
          </cell>
          <cell r="C166">
            <v>370</v>
          </cell>
          <cell r="D166" t="str">
            <v/>
          </cell>
          <cell r="E166">
            <v>370</v>
          </cell>
          <cell r="G166">
            <v>370</v>
          </cell>
        </row>
        <row r="167">
          <cell r="A167">
            <v>624100</v>
          </cell>
          <cell r="B167" t="str">
            <v>TRANSPORT SUR ACHATS</v>
          </cell>
          <cell r="C167">
            <v>180309.51</v>
          </cell>
          <cell r="D167">
            <v>26050.639999999999</v>
          </cell>
          <cell r="E167">
            <v>154258.87</v>
          </cell>
          <cell r="G167">
            <v>154258.87</v>
          </cell>
        </row>
        <row r="168">
          <cell r="A168">
            <v>624200</v>
          </cell>
          <cell r="B168" t="str">
            <v>TRANSPORT SUR VENTES</v>
          </cell>
          <cell r="C168">
            <v>510533.01</v>
          </cell>
          <cell r="D168">
            <v>13924.01</v>
          </cell>
          <cell r="E168">
            <v>496609</v>
          </cell>
          <cell r="G168">
            <v>496609</v>
          </cell>
        </row>
        <row r="169">
          <cell r="A169">
            <v>624250</v>
          </cell>
          <cell r="B169" t="str">
            <v>PORT SUR TRANSFERT</v>
          </cell>
          <cell r="C169">
            <v>77773.03</v>
          </cell>
          <cell r="D169" t="str">
            <v/>
          </cell>
          <cell r="E169">
            <v>77773.03</v>
          </cell>
          <cell r="G169">
            <v>77773.03</v>
          </cell>
        </row>
        <row r="170">
          <cell r="A170">
            <v>624300</v>
          </cell>
          <cell r="B170" t="str">
            <v>RAMASSAGE dechets CONNANTRE</v>
          </cell>
          <cell r="C170">
            <v>13416</v>
          </cell>
          <cell r="D170" t="str">
            <v/>
          </cell>
          <cell r="E170">
            <v>13416</v>
          </cell>
          <cell r="G170">
            <v>13416</v>
          </cell>
        </row>
        <row r="171">
          <cell r="A171">
            <v>625100</v>
          </cell>
          <cell r="B171" t="str">
            <v>PEAGES, PARKINGS</v>
          </cell>
          <cell r="C171">
            <v>18339.349999999999</v>
          </cell>
          <cell r="D171">
            <v>1280.1199999999999</v>
          </cell>
          <cell r="E171">
            <v>17059.23</v>
          </cell>
          <cell r="G171">
            <v>17059.23</v>
          </cell>
        </row>
        <row r="172">
          <cell r="A172">
            <v>625500</v>
          </cell>
          <cell r="B172" t="str">
            <v>FRAIS DEMENAGEMENT DU PERSONNEL</v>
          </cell>
          <cell r="C172" t="str">
            <v/>
          </cell>
          <cell r="D172" t="str">
            <v/>
          </cell>
          <cell r="G172">
            <v>0</v>
          </cell>
        </row>
        <row r="173">
          <cell r="A173">
            <v>625600</v>
          </cell>
          <cell r="B173" t="str">
            <v>HOTELS, RESTAURANTS, VOYAGES</v>
          </cell>
          <cell r="C173">
            <v>80317.509999999995</v>
          </cell>
          <cell r="D173">
            <v>2306.9499999999998</v>
          </cell>
          <cell r="E173">
            <v>78010.559999999998</v>
          </cell>
          <cell r="G173">
            <v>78010.559999999998</v>
          </cell>
        </row>
        <row r="174">
          <cell r="A174">
            <v>625610</v>
          </cell>
          <cell r="B174" t="str">
            <v>CONGRES</v>
          </cell>
          <cell r="C174">
            <v>12673.49</v>
          </cell>
          <cell r="D174" t="str">
            <v/>
          </cell>
          <cell r="E174">
            <v>12673.49</v>
          </cell>
          <cell r="G174">
            <v>12673.49</v>
          </cell>
        </row>
        <row r="175">
          <cell r="A175">
            <v>625650</v>
          </cell>
          <cell r="B175" t="str">
            <v>REUNIONS/REPAS STE</v>
          </cell>
          <cell r="C175">
            <v>18235.53</v>
          </cell>
          <cell r="D175">
            <v>174.07</v>
          </cell>
          <cell r="E175">
            <v>18061.46</v>
          </cell>
          <cell r="G175">
            <v>18061.46</v>
          </cell>
        </row>
        <row r="176">
          <cell r="A176">
            <v>625700</v>
          </cell>
          <cell r="B176" t="str">
            <v>RECEPTIONS, INVITATIONS</v>
          </cell>
          <cell r="C176">
            <v>32852.97</v>
          </cell>
          <cell r="D176">
            <v>310.79000000000002</v>
          </cell>
          <cell r="E176">
            <v>32542.18</v>
          </cell>
          <cell r="G176">
            <v>32542.18</v>
          </cell>
        </row>
        <row r="177">
          <cell r="A177">
            <v>626000</v>
          </cell>
          <cell r="B177" t="str">
            <v>FRAIS POSTAUX</v>
          </cell>
          <cell r="C177">
            <v>9668.25</v>
          </cell>
          <cell r="D177">
            <v>421.75</v>
          </cell>
          <cell r="E177">
            <v>9246.5</v>
          </cell>
          <cell r="G177">
            <v>9246.5</v>
          </cell>
        </row>
        <row r="178">
          <cell r="A178">
            <v>626100</v>
          </cell>
          <cell r="B178" t="str">
            <v>TELECOM</v>
          </cell>
          <cell r="C178">
            <v>14746.24</v>
          </cell>
          <cell r="D178" t="str">
            <v/>
          </cell>
          <cell r="E178">
            <v>14746.24</v>
          </cell>
          <cell r="G178">
            <v>14746.24</v>
          </cell>
        </row>
        <row r="179">
          <cell r="A179">
            <v>626150</v>
          </cell>
          <cell r="B179" t="str">
            <v>TELEPHONES MOBILES</v>
          </cell>
          <cell r="C179">
            <v>18644.93</v>
          </cell>
          <cell r="D179" t="str">
            <v/>
          </cell>
          <cell r="E179">
            <v>18644.93</v>
          </cell>
          <cell r="G179">
            <v>18644.93</v>
          </cell>
        </row>
        <row r="180">
          <cell r="A180">
            <v>626200</v>
          </cell>
          <cell r="B180" t="str">
            <v>INTERNET</v>
          </cell>
          <cell r="C180">
            <v>13382.31</v>
          </cell>
          <cell r="D180" t="str">
            <v/>
          </cell>
          <cell r="E180">
            <v>13382.31</v>
          </cell>
          <cell r="G180">
            <v>13382.31</v>
          </cell>
        </row>
        <row r="181">
          <cell r="A181">
            <v>626300</v>
          </cell>
          <cell r="B181" t="str">
            <v>FAX</v>
          </cell>
          <cell r="C181">
            <v>113.33</v>
          </cell>
          <cell r="D181" t="str">
            <v/>
          </cell>
          <cell r="E181">
            <v>113.33</v>
          </cell>
          <cell r="G181">
            <v>113.33</v>
          </cell>
        </row>
        <row r="182">
          <cell r="A182">
            <v>626400</v>
          </cell>
          <cell r="B182" t="str">
            <v>TELEPHONE LIGNE RESEAU INFORMATIQUE</v>
          </cell>
          <cell r="C182">
            <v>424.58</v>
          </cell>
          <cell r="D182" t="str">
            <v/>
          </cell>
          <cell r="E182">
            <v>424.58</v>
          </cell>
          <cell r="G182">
            <v>424.58</v>
          </cell>
        </row>
        <row r="183">
          <cell r="A183">
            <v>627800</v>
          </cell>
          <cell r="B183" t="str">
            <v>FRAIS ET COMM BANCAIRES</v>
          </cell>
          <cell r="C183">
            <v>15219.52</v>
          </cell>
          <cell r="D183">
            <v>894.43</v>
          </cell>
          <cell r="E183">
            <v>14325.09</v>
          </cell>
          <cell r="G183">
            <v>14325.09</v>
          </cell>
        </row>
        <row r="184">
          <cell r="A184">
            <v>628100</v>
          </cell>
          <cell r="B184" t="str">
            <v>COTISATIONS</v>
          </cell>
          <cell r="C184">
            <v>53994.04</v>
          </cell>
          <cell r="D184">
            <v>4819.79</v>
          </cell>
          <cell r="E184">
            <v>49174.25</v>
          </cell>
          <cell r="G184">
            <v>49174.25</v>
          </cell>
        </row>
        <row r="185">
          <cell r="A185">
            <v>628400</v>
          </cell>
          <cell r="B185" t="str">
            <v>FRAIS DE RECRUTEMENT</v>
          </cell>
          <cell r="C185">
            <v>7000</v>
          </cell>
          <cell r="D185" t="str">
            <v/>
          </cell>
          <cell r="E185">
            <v>7000</v>
          </cell>
          <cell r="G185">
            <v>7000</v>
          </cell>
        </row>
        <row r="186">
          <cell r="A186">
            <v>631200</v>
          </cell>
          <cell r="B186" t="str">
            <v>TAXE D'APPRENTISSAGE</v>
          </cell>
          <cell r="C186">
            <v>10214.14</v>
          </cell>
          <cell r="D186">
            <v>344.58</v>
          </cell>
          <cell r="E186">
            <v>9869.56</v>
          </cell>
          <cell r="G186">
            <v>9869.56</v>
          </cell>
        </row>
        <row r="187">
          <cell r="A187">
            <v>633300</v>
          </cell>
          <cell r="B187" t="str">
            <v>FORMATION PROFESSIONNELLE</v>
          </cell>
          <cell r="C187">
            <v>55771.78</v>
          </cell>
          <cell r="D187">
            <v>860.79</v>
          </cell>
          <cell r="E187">
            <v>54910.99</v>
          </cell>
          <cell r="G187">
            <v>54910.99</v>
          </cell>
        </row>
        <row r="188">
          <cell r="A188">
            <v>633400</v>
          </cell>
          <cell r="B188" t="str">
            <v>EFFORT CONSTRUCTION</v>
          </cell>
          <cell r="C188">
            <v>6759.6</v>
          </cell>
          <cell r="D188">
            <v>228.03</v>
          </cell>
          <cell r="E188">
            <v>6531.57</v>
          </cell>
          <cell r="G188">
            <v>6531.57</v>
          </cell>
        </row>
        <row r="189">
          <cell r="A189">
            <v>635110</v>
          </cell>
          <cell r="B189" t="str">
            <v>TAXE PROFESSIONNELLE</v>
          </cell>
          <cell r="C189">
            <v>67295</v>
          </cell>
          <cell r="D189" t="str">
            <v/>
          </cell>
          <cell r="E189">
            <v>67295</v>
          </cell>
          <cell r="G189">
            <v>67295</v>
          </cell>
        </row>
        <row r="190">
          <cell r="A190">
            <v>635120</v>
          </cell>
          <cell r="B190" t="str">
            <v>IMPOTS LOCAUX</v>
          </cell>
          <cell r="C190">
            <v>26359</v>
          </cell>
          <cell r="D190" t="str">
            <v/>
          </cell>
          <cell r="E190">
            <v>26359</v>
          </cell>
          <cell r="G190">
            <v>26359</v>
          </cell>
        </row>
        <row r="191">
          <cell r="A191">
            <v>635130</v>
          </cell>
          <cell r="B191" t="str">
            <v>TAXE SUR LES BUREAUX</v>
          </cell>
          <cell r="C191">
            <v>5350</v>
          </cell>
          <cell r="D191" t="str">
            <v/>
          </cell>
          <cell r="E191">
            <v>5350</v>
          </cell>
          <cell r="G191">
            <v>5350</v>
          </cell>
        </row>
        <row r="192">
          <cell r="A192">
            <v>635140</v>
          </cell>
          <cell r="B192" t="str">
            <v>TAXE VEHICULES DE TOURISME</v>
          </cell>
          <cell r="C192">
            <v>21859</v>
          </cell>
          <cell r="D192" t="str">
            <v/>
          </cell>
          <cell r="E192">
            <v>21859</v>
          </cell>
          <cell r="G192">
            <v>21859</v>
          </cell>
        </row>
        <row r="193">
          <cell r="A193">
            <v>635200</v>
          </cell>
          <cell r="B193" t="str">
            <v>TAXE GNIS</v>
          </cell>
          <cell r="C193">
            <v>472892.17</v>
          </cell>
          <cell r="D193">
            <v>198576.6</v>
          </cell>
          <cell r="E193">
            <v>274315.57</v>
          </cell>
          <cell r="G193">
            <v>274315.57</v>
          </cell>
        </row>
        <row r="194">
          <cell r="A194">
            <v>635500</v>
          </cell>
          <cell r="B194" t="str">
            <v>I.F.A.</v>
          </cell>
          <cell r="C194">
            <v>20500</v>
          </cell>
          <cell r="D194" t="str">
            <v/>
          </cell>
          <cell r="E194">
            <v>20500</v>
          </cell>
          <cell r="G194">
            <v>20500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>
            <v>36109</v>
          </cell>
          <cell r="D196">
            <v>20247</v>
          </cell>
          <cell r="E196">
            <v>15862</v>
          </cell>
          <cell r="G196">
            <v>15862</v>
          </cell>
        </row>
        <row r="197">
          <cell r="A197">
            <v>637800</v>
          </cell>
          <cell r="B197" t="str">
            <v>TAXES DIVERSES</v>
          </cell>
          <cell r="C197">
            <v>133</v>
          </cell>
          <cell r="D197" t="str">
            <v/>
          </cell>
          <cell r="E197">
            <v>133</v>
          </cell>
          <cell r="G197">
            <v>133</v>
          </cell>
        </row>
        <row r="198">
          <cell r="A198">
            <v>641100</v>
          </cell>
          <cell r="B198" t="str">
            <v>SALAIRES</v>
          </cell>
          <cell r="C198">
            <v>1502062.71</v>
          </cell>
          <cell r="D198">
            <v>59804.15</v>
          </cell>
          <cell r="E198">
            <v>1442258.56</v>
          </cell>
          <cell r="G198">
            <v>1442258.56</v>
          </cell>
        </row>
        <row r="199">
          <cell r="A199">
            <v>641200</v>
          </cell>
          <cell r="B199" t="str">
            <v>CONGES PAYES PROVISION</v>
          </cell>
          <cell r="C199" t="str">
            <v/>
          </cell>
          <cell r="D199" t="str">
            <v/>
          </cell>
          <cell r="G199">
            <v>0</v>
          </cell>
        </row>
        <row r="200">
          <cell r="A200">
            <v>641400</v>
          </cell>
          <cell r="B200" t="str">
            <v>PRIME TRANSPORT</v>
          </cell>
          <cell r="C200">
            <v>1149.95</v>
          </cell>
          <cell r="D200" t="str">
            <v/>
          </cell>
          <cell r="E200">
            <v>1149.95</v>
          </cell>
          <cell r="G200">
            <v>1149.95</v>
          </cell>
        </row>
        <row r="201">
          <cell r="A201">
            <v>641420</v>
          </cell>
          <cell r="B201" t="str">
            <v>INDEMNITES DEPART</v>
          </cell>
          <cell r="C201" t="str">
            <v/>
          </cell>
          <cell r="D201" t="str">
            <v/>
          </cell>
          <cell r="G201">
            <v>0</v>
          </cell>
        </row>
        <row r="202">
          <cell r="A202">
            <v>641500</v>
          </cell>
          <cell r="B202" t="str">
            <v>INDEMNITE LICENCIEMENT</v>
          </cell>
          <cell r="C202" t="str">
            <v/>
          </cell>
          <cell r="D202" t="str">
            <v/>
          </cell>
          <cell r="G202">
            <v>0</v>
          </cell>
        </row>
        <row r="203">
          <cell r="A203">
            <v>645100</v>
          </cell>
          <cell r="B203" t="str">
            <v>URSSAF</v>
          </cell>
          <cell r="C203">
            <v>431162</v>
          </cell>
          <cell r="D203">
            <v>17498.52</v>
          </cell>
          <cell r="E203">
            <v>413663.48</v>
          </cell>
          <cell r="G203">
            <v>413663.48</v>
          </cell>
        </row>
        <row r="204">
          <cell r="A204">
            <v>645300</v>
          </cell>
          <cell r="B204" t="str">
            <v>RETRAITE CADRES</v>
          </cell>
          <cell r="C204">
            <v>178714.95</v>
          </cell>
          <cell r="D204">
            <v>1555.18</v>
          </cell>
          <cell r="E204">
            <v>177159.77</v>
          </cell>
          <cell r="G204">
            <v>177159.77</v>
          </cell>
        </row>
        <row r="205">
          <cell r="A205">
            <v>645320</v>
          </cell>
          <cell r="B205" t="str">
            <v>RETRAITE SALARIES</v>
          </cell>
          <cell r="C205">
            <v>78303.759999999995</v>
          </cell>
          <cell r="D205">
            <v>6452.38</v>
          </cell>
          <cell r="E205">
            <v>71851.38</v>
          </cell>
          <cell r="G205">
            <v>71851.38</v>
          </cell>
        </row>
        <row r="206">
          <cell r="A206">
            <v>645400</v>
          </cell>
          <cell r="B206" t="str">
            <v>ASSEDIC</v>
          </cell>
          <cell r="C206">
            <v>59238.89</v>
          </cell>
          <cell r="D206" t="str">
            <v/>
          </cell>
          <cell r="E206">
            <v>59238.89</v>
          </cell>
          <cell r="G206">
            <v>59238.89</v>
          </cell>
        </row>
        <row r="207">
          <cell r="A207">
            <v>645500</v>
          </cell>
          <cell r="B207" t="str">
            <v>CHARGES CONGES PAYES</v>
          </cell>
          <cell r="C207" t="str">
            <v/>
          </cell>
          <cell r="D207" t="str">
            <v/>
          </cell>
          <cell r="G207">
            <v>0</v>
          </cell>
        </row>
        <row r="208">
          <cell r="A208">
            <v>645850</v>
          </cell>
          <cell r="B208" t="str">
            <v>G.S.C.</v>
          </cell>
          <cell r="C208">
            <v>8534</v>
          </cell>
          <cell r="D208" t="str">
            <v/>
          </cell>
          <cell r="E208">
            <v>8534</v>
          </cell>
          <cell r="G208">
            <v>8534</v>
          </cell>
        </row>
        <row r="209">
          <cell r="A209">
            <v>647100</v>
          </cell>
          <cell r="B209" t="str">
            <v>TICKETS RESTAURANT</v>
          </cell>
          <cell r="C209">
            <v>23093</v>
          </cell>
          <cell r="D209">
            <v>9035.6</v>
          </cell>
          <cell r="E209">
            <v>14057.4</v>
          </cell>
          <cell r="G209">
            <v>14057.4</v>
          </cell>
        </row>
        <row r="210">
          <cell r="A210">
            <v>647200</v>
          </cell>
          <cell r="B210" t="str">
            <v>INDEMNITES DE STAGES</v>
          </cell>
          <cell r="C210">
            <v>120</v>
          </cell>
          <cell r="D210" t="str">
            <v/>
          </cell>
          <cell r="E210">
            <v>120</v>
          </cell>
          <cell r="G210">
            <v>120</v>
          </cell>
        </row>
        <row r="211">
          <cell r="A211">
            <v>647500</v>
          </cell>
          <cell r="B211" t="str">
            <v>MEDECINE DU TRAVAIL</v>
          </cell>
          <cell r="C211">
            <v>3469.38</v>
          </cell>
          <cell r="D211" t="str">
            <v/>
          </cell>
          <cell r="E211">
            <v>3469.38</v>
          </cell>
          <cell r="G211">
            <v>3469.38</v>
          </cell>
        </row>
        <row r="212">
          <cell r="A212">
            <v>648000</v>
          </cell>
          <cell r="B212" t="str">
            <v>FRAIS DE PERSONNEL</v>
          </cell>
          <cell r="C212">
            <v>16665.939999999999</v>
          </cell>
          <cell r="D212">
            <v>4200</v>
          </cell>
          <cell r="E212">
            <v>12465.94</v>
          </cell>
          <cell r="G212">
            <v>12465.94</v>
          </cell>
        </row>
        <row r="213">
          <cell r="A213">
            <v>651100</v>
          </cell>
          <cell r="B213" t="str">
            <v>REDEVANCES</v>
          </cell>
          <cell r="C213">
            <v>43356.9</v>
          </cell>
          <cell r="D213">
            <v>43688.14</v>
          </cell>
          <cell r="F213">
            <v>331.24</v>
          </cell>
          <cell r="G213">
            <v>-331.24</v>
          </cell>
        </row>
        <row r="214">
          <cell r="A214">
            <v>658000</v>
          </cell>
          <cell r="B214" t="str">
            <v>DIFFERENCES DE REGLEMENT</v>
          </cell>
          <cell r="C214">
            <v>89.21</v>
          </cell>
          <cell r="D214" t="str">
            <v/>
          </cell>
          <cell r="E214">
            <v>89.21</v>
          </cell>
          <cell r="G214">
            <v>89.21</v>
          </cell>
        </row>
        <row r="215">
          <cell r="A215">
            <v>661160</v>
          </cell>
          <cell r="B215" t="str">
            <v>INTERETS SUR EMPRUNTS</v>
          </cell>
          <cell r="C215">
            <v>64687.47</v>
          </cell>
          <cell r="D215" t="str">
            <v/>
          </cell>
          <cell r="E215">
            <v>64687.47</v>
          </cell>
          <cell r="G215">
            <v>64687.47</v>
          </cell>
        </row>
        <row r="216">
          <cell r="A216">
            <v>661500</v>
          </cell>
          <cell r="B216" t="str">
            <v>AGIOS BANCAIRES</v>
          </cell>
          <cell r="C216">
            <v>51271.05</v>
          </cell>
          <cell r="D216">
            <v>3496.71</v>
          </cell>
          <cell r="E216">
            <v>47774.34</v>
          </cell>
          <cell r="G216">
            <v>47774.34</v>
          </cell>
        </row>
        <row r="217">
          <cell r="A217">
            <v>665000</v>
          </cell>
          <cell r="B217" t="str">
            <v>ESCOMPTES ACCORDES</v>
          </cell>
          <cell r="C217">
            <v>16161.58</v>
          </cell>
          <cell r="D217" t="str">
            <v/>
          </cell>
          <cell r="E217">
            <v>16161.58</v>
          </cell>
          <cell r="G217">
            <v>16161.58</v>
          </cell>
        </row>
        <row r="218">
          <cell r="A218">
            <v>665305</v>
          </cell>
          <cell r="B218" t="str">
            <v>FRAIS MOBILISATION BILLET CAMPAGNE</v>
          </cell>
          <cell r="C218">
            <v>9472.1299999999992</v>
          </cell>
          <cell r="D218">
            <v>4868</v>
          </cell>
          <cell r="E218">
            <v>4604.13</v>
          </cell>
          <cell r="G218">
            <v>4604.13</v>
          </cell>
        </row>
        <row r="219">
          <cell r="A219">
            <v>666000</v>
          </cell>
          <cell r="B219" t="str">
            <v>ECART DE CHANGE</v>
          </cell>
          <cell r="C219">
            <v>17628.16</v>
          </cell>
          <cell r="D219" t="str">
            <v/>
          </cell>
          <cell r="E219">
            <v>17628.16</v>
          </cell>
          <cell r="G219">
            <v>17628.16</v>
          </cell>
        </row>
        <row r="220">
          <cell r="A220">
            <v>669000</v>
          </cell>
          <cell r="B220" t="str">
            <v>FRAIS FINANCIERS GROUPE</v>
          </cell>
          <cell r="C220">
            <v>884.74</v>
          </cell>
          <cell r="D220" t="str">
            <v/>
          </cell>
          <cell r="E220">
            <v>884.74</v>
          </cell>
          <cell r="G220">
            <v>884.74</v>
          </cell>
        </row>
        <row r="221">
          <cell r="A221">
            <v>671100</v>
          </cell>
          <cell r="B221" t="str">
            <v>INDEMNITES CULTURE</v>
          </cell>
          <cell r="C221" t="str">
            <v/>
          </cell>
          <cell r="D221" t="str">
            <v/>
          </cell>
          <cell r="G221">
            <v>0</v>
          </cell>
        </row>
        <row r="222">
          <cell r="A222">
            <v>671300</v>
          </cell>
          <cell r="B222" t="str">
            <v>PENALITES NON CONFORMITES</v>
          </cell>
          <cell r="C222">
            <v>26963.07</v>
          </cell>
          <cell r="D222">
            <v>785</v>
          </cell>
          <cell r="E222">
            <v>26178.07</v>
          </cell>
          <cell r="G222">
            <v>26178.07</v>
          </cell>
        </row>
        <row r="223">
          <cell r="A223">
            <v>675000</v>
          </cell>
          <cell r="B223" t="str">
            <v>VALEUR COMPTABLE DES ACTIFS CEDES</v>
          </cell>
          <cell r="C223" t="str">
            <v/>
          </cell>
          <cell r="D223" t="str">
            <v/>
          </cell>
          <cell r="G223">
            <v>0</v>
          </cell>
        </row>
        <row r="224">
          <cell r="A224">
            <v>681120</v>
          </cell>
          <cell r="B224" t="str">
            <v>DOTATIONS AMORTISSEMENTS</v>
          </cell>
          <cell r="C224" t="str">
            <v/>
          </cell>
          <cell r="D224" t="str">
            <v/>
          </cell>
          <cell r="G224">
            <v>0</v>
          </cell>
        </row>
        <row r="225">
          <cell r="A225">
            <v>681730</v>
          </cell>
          <cell r="B225" t="str">
            <v>DOT.PROV CREANCES DOUTEUSES</v>
          </cell>
          <cell r="C225" t="str">
            <v/>
          </cell>
          <cell r="D225" t="str">
            <v/>
          </cell>
          <cell r="G225">
            <v>0</v>
          </cell>
        </row>
        <row r="226">
          <cell r="A226">
            <v>681740</v>
          </cell>
          <cell r="B226" t="str">
            <v>DOT.PROVISION CREANCES LITIGIEUSES</v>
          </cell>
          <cell r="C226" t="str">
            <v/>
          </cell>
          <cell r="D226" t="str">
            <v/>
          </cell>
          <cell r="G226">
            <v>0</v>
          </cell>
        </row>
        <row r="227">
          <cell r="A227">
            <v>701000</v>
          </cell>
          <cell r="B227" t="str">
            <v>VENTE DE PRODUITS FINIS</v>
          </cell>
          <cell r="C227">
            <v>1199064.1000000001</v>
          </cell>
          <cell r="D227">
            <v>18456922.43</v>
          </cell>
          <cell r="F227">
            <v>17257858.329999998</v>
          </cell>
          <cell r="G227">
            <v>-17257858.329999998</v>
          </cell>
        </row>
        <row r="228">
          <cell r="A228">
            <v>703000</v>
          </cell>
          <cell r="B228" t="str">
            <v>VENTES DE DECHETS</v>
          </cell>
          <cell r="C228">
            <v>176</v>
          </cell>
          <cell r="D228">
            <v>8965</v>
          </cell>
          <cell r="F228">
            <v>8789</v>
          </cell>
          <cell r="G228">
            <v>-8789</v>
          </cell>
        </row>
        <row r="229">
          <cell r="A229">
            <v>708300</v>
          </cell>
          <cell r="B229" t="str">
            <v>REVENUS DE LOCATIONS</v>
          </cell>
          <cell r="C229" t="str">
            <v/>
          </cell>
          <cell r="D229" t="str">
            <v/>
          </cell>
          <cell r="G229">
            <v>0</v>
          </cell>
        </row>
        <row r="230">
          <cell r="A230">
            <v>708800</v>
          </cell>
          <cell r="B230" t="str">
            <v>PRODUITS DIVERS</v>
          </cell>
          <cell r="C230">
            <v>13985.86</v>
          </cell>
          <cell r="D230">
            <v>161282.39000000001</v>
          </cell>
          <cell r="F230">
            <v>147296.53</v>
          </cell>
          <cell r="G230">
            <v>-147296.53</v>
          </cell>
        </row>
        <row r="231">
          <cell r="A231">
            <v>708810</v>
          </cell>
          <cell r="B231" t="str">
            <v>PRODUITS DIVERS MARGE VZBK</v>
          </cell>
          <cell r="C231" t="str">
            <v/>
          </cell>
          <cell r="D231">
            <v>2565</v>
          </cell>
          <cell r="F231">
            <v>2565</v>
          </cell>
          <cell r="G231">
            <v>-2565</v>
          </cell>
        </row>
        <row r="232">
          <cell r="A232">
            <v>709000</v>
          </cell>
          <cell r="B232" t="str">
            <v>RFA GAZONS CENTRALES</v>
          </cell>
          <cell r="C232">
            <v>49564.81</v>
          </cell>
          <cell r="D232">
            <v>3099.38</v>
          </cell>
          <cell r="E232">
            <v>46465.43</v>
          </cell>
          <cell r="G232">
            <v>46465.43</v>
          </cell>
        </row>
        <row r="233">
          <cell r="A233">
            <v>709200</v>
          </cell>
          <cell r="B233" t="str">
            <v>RFA FOURRAGERES</v>
          </cell>
          <cell r="C233" t="str">
            <v/>
          </cell>
          <cell r="D233" t="str">
            <v/>
          </cell>
          <cell r="G233">
            <v>0</v>
          </cell>
        </row>
        <row r="234">
          <cell r="A234">
            <v>709700</v>
          </cell>
          <cell r="B234" t="str">
            <v>REMISES SUR VENTES MARCHANDISES</v>
          </cell>
          <cell r="C234">
            <v>2850.72</v>
          </cell>
          <cell r="D234" t="str">
            <v/>
          </cell>
          <cell r="E234">
            <v>2850.72</v>
          </cell>
          <cell r="G234">
            <v>2850.72</v>
          </cell>
        </row>
        <row r="235">
          <cell r="A235">
            <v>758000</v>
          </cell>
          <cell r="B235" t="str">
            <v>DIFFERENCES DE REGLEMENTS</v>
          </cell>
          <cell r="C235" t="str">
            <v/>
          </cell>
          <cell r="D235">
            <v>685.32</v>
          </cell>
          <cell r="F235">
            <v>685.32</v>
          </cell>
          <cell r="G235">
            <v>-685.32</v>
          </cell>
        </row>
        <row r="236">
          <cell r="A236">
            <v>766000</v>
          </cell>
          <cell r="B236" t="str">
            <v>ECART DE CHANGE</v>
          </cell>
          <cell r="C236" t="str">
            <v/>
          </cell>
          <cell r="D236">
            <v>3162.08</v>
          </cell>
          <cell r="F236">
            <v>3162.08</v>
          </cell>
          <cell r="G236">
            <v>-3162.08</v>
          </cell>
        </row>
        <row r="237">
          <cell r="A237">
            <v>768000</v>
          </cell>
          <cell r="B237" t="str">
            <v>AUTRES PRODUITS FINANCIERS</v>
          </cell>
          <cell r="C237" t="str">
            <v/>
          </cell>
          <cell r="D237">
            <v>14988.46</v>
          </cell>
          <cell r="F237">
            <v>14988.46</v>
          </cell>
          <cell r="G237">
            <v>-14988.46</v>
          </cell>
        </row>
        <row r="238">
          <cell r="A238">
            <v>769000</v>
          </cell>
          <cell r="B238" t="str">
            <v>PRODUITS DIVERS</v>
          </cell>
          <cell r="C238" t="str">
            <v/>
          </cell>
          <cell r="D238" t="str">
            <v/>
          </cell>
          <cell r="G238">
            <v>0</v>
          </cell>
        </row>
        <row r="239">
          <cell r="A239">
            <v>771300</v>
          </cell>
          <cell r="B239" t="str">
            <v>PENALITES NON CONFORMITE</v>
          </cell>
          <cell r="C239" t="str">
            <v/>
          </cell>
          <cell r="D239">
            <v>206.8</v>
          </cell>
          <cell r="F239">
            <v>206.8</v>
          </cell>
          <cell r="G239">
            <v>-206.8</v>
          </cell>
        </row>
        <row r="240">
          <cell r="A240">
            <v>775000</v>
          </cell>
          <cell r="B240" t="str">
            <v>PRODUITS DE CESSION IMMOS</v>
          </cell>
          <cell r="C240" t="str">
            <v/>
          </cell>
          <cell r="D240" t="str">
            <v/>
          </cell>
          <cell r="G240">
            <v>0</v>
          </cell>
        </row>
        <row r="241">
          <cell r="A241">
            <v>778800</v>
          </cell>
          <cell r="B241" t="str">
            <v>AGIOS FACTURES CLIENTS</v>
          </cell>
          <cell r="C241" t="str">
            <v/>
          </cell>
          <cell r="D241" t="str">
            <v/>
          </cell>
          <cell r="G241">
            <v>0</v>
          </cell>
        </row>
        <row r="242">
          <cell r="A242">
            <v>781550</v>
          </cell>
          <cell r="B242" t="str">
            <v>REPRISE PROV.RISQUE EXPLOITION DIVE</v>
          </cell>
          <cell r="C242" t="str">
            <v/>
          </cell>
          <cell r="D242" t="str">
            <v/>
          </cell>
          <cell r="G242">
            <v>0</v>
          </cell>
        </row>
        <row r="243">
          <cell r="A243">
            <v>781700</v>
          </cell>
          <cell r="B243" t="str">
            <v>REPRISE PROVISION CREANCES DOUTEUSE</v>
          </cell>
          <cell r="C243" t="str">
            <v/>
          </cell>
          <cell r="D243" t="str">
            <v/>
          </cell>
          <cell r="G243">
            <v>0</v>
          </cell>
        </row>
        <row r="244">
          <cell r="A244">
            <v>787250</v>
          </cell>
          <cell r="B244" t="str">
            <v>REPRISE PROVISION AMORT.DEROGATOIRE</v>
          </cell>
          <cell r="C244" t="str">
            <v/>
          </cell>
          <cell r="D244" t="str">
            <v/>
          </cell>
          <cell r="G244">
            <v>0</v>
          </cell>
        </row>
        <row r="245">
          <cell r="A245">
            <v>791000</v>
          </cell>
          <cell r="B245" t="str">
            <v>TRANSFERT DE CHARGES D'EXPLOITATION</v>
          </cell>
          <cell r="C245" t="str">
            <v/>
          </cell>
          <cell r="D245">
            <v>56621.72</v>
          </cell>
          <cell r="F245">
            <v>56621.72</v>
          </cell>
          <cell r="G245">
            <v>-56621.72</v>
          </cell>
        </row>
        <row r="246">
          <cell r="A246">
            <v>890000</v>
          </cell>
          <cell r="B246" t="str">
            <v>COMPTE BILAN</v>
          </cell>
          <cell r="C246">
            <v>72064317.670000002</v>
          </cell>
          <cell r="D246">
            <v>72064317.670000002</v>
          </cell>
          <cell r="G246">
            <v>0</v>
          </cell>
        </row>
        <row r="247">
          <cell r="A247" t="str">
            <v/>
          </cell>
          <cell r="B247" t="str">
            <v>Total général</v>
          </cell>
          <cell r="C247">
            <v>243041101.86000001</v>
          </cell>
          <cell r="D247">
            <v>243041101.86000001</v>
          </cell>
          <cell r="E247">
            <v>48547659.18</v>
          </cell>
          <cell r="F247">
            <v>48547659.18</v>
          </cell>
          <cell r="G247">
            <v>1.622538547962904E-9</v>
          </cell>
        </row>
      </sheetData>
      <sheetData sheetId="17">
        <row r="1">
          <cell r="A1" t="str">
            <v>Compte</v>
          </cell>
          <cell r="B1" t="str">
            <v>Libellé</v>
          </cell>
          <cell r="C1" t="str">
            <v>Total du 01/07/2013 au 28/02/2014 : Débit</v>
          </cell>
          <cell r="D1" t="str">
            <v>Total du 01/07/2013 au 28/02/2014 : Crédit</v>
          </cell>
          <cell r="E1" t="str">
            <v>Solde du 01/07/2013 au 28/02/2014 : Débit</v>
          </cell>
          <cell r="F1" t="str">
            <v>Solde du 01/07/2013 au 28/02/2014 : Crédit</v>
          </cell>
          <cell r="G1" t="str">
            <v>Solde</v>
          </cell>
        </row>
        <row r="2">
          <cell r="A2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>
            <v>110000</v>
          </cell>
          <cell r="B5" t="str">
            <v>REPORT A NOUVEAU CREDITEUR</v>
          </cell>
          <cell r="C5" t="str">
            <v/>
          </cell>
          <cell r="D5">
            <v>2276278.5499999998</v>
          </cell>
          <cell r="F5">
            <v>2276278.5499999998</v>
          </cell>
          <cell r="G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6556921.0700000003</v>
          </cell>
          <cell r="D6">
            <v>6556921.0700000003</v>
          </cell>
          <cell r="G6">
            <v>0</v>
          </cell>
        </row>
        <row r="7">
          <cell r="A7">
            <v>129000</v>
          </cell>
          <cell r="B7" t="str">
            <v>PERTE</v>
          </cell>
          <cell r="C7">
            <v>3480116.81</v>
          </cell>
          <cell r="D7">
            <v>3480116.81</v>
          </cell>
          <cell r="G7">
            <v>0</v>
          </cell>
        </row>
        <row r="8">
          <cell r="A8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 t="str">
            <v/>
          </cell>
          <cell r="D10">
            <v>46788</v>
          </cell>
          <cell r="F10">
            <v>46788</v>
          </cell>
          <cell r="G10">
            <v>-46788</v>
          </cell>
        </row>
        <row r="11">
          <cell r="A11">
            <v>151800</v>
          </cell>
          <cell r="B11" t="str">
            <v>AUTRES PROVISIONS POUR RISQUES</v>
          </cell>
          <cell r="C11" t="str">
            <v/>
          </cell>
          <cell r="D11">
            <v>50000</v>
          </cell>
          <cell r="F11">
            <v>50000</v>
          </cell>
          <cell r="G11">
            <v>-50000</v>
          </cell>
        </row>
        <row r="12">
          <cell r="A12">
            <v>168120</v>
          </cell>
          <cell r="B12" t="str">
            <v>EMPRUNT SNVB</v>
          </cell>
          <cell r="C12">
            <v>114786.46</v>
          </cell>
          <cell r="D12">
            <v>893332.98</v>
          </cell>
          <cell r="F12">
            <v>778546.52</v>
          </cell>
          <cell r="G12">
            <v>-778546.52</v>
          </cell>
        </row>
        <row r="13">
          <cell r="A13">
            <v>168121</v>
          </cell>
          <cell r="B13" t="str">
            <v>EMPRUNT HSBC CONNANTRE</v>
          </cell>
          <cell r="C13">
            <v>109416.61</v>
          </cell>
          <cell r="D13">
            <v>753612.96</v>
          </cell>
          <cell r="F13">
            <v>644196.35</v>
          </cell>
          <cell r="G13">
            <v>-644196.35</v>
          </cell>
        </row>
        <row r="14">
          <cell r="A14">
            <v>168150</v>
          </cell>
          <cell r="B14" t="str">
            <v>EMPRUNT B.NL</v>
          </cell>
          <cell r="C14" t="str">
            <v/>
          </cell>
          <cell r="D14" t="str">
            <v/>
          </cell>
          <cell r="G14">
            <v>0</v>
          </cell>
        </row>
        <row r="15">
          <cell r="A15">
            <v>168160</v>
          </cell>
          <cell r="B15" t="str">
            <v>EMPRUNT BRED</v>
          </cell>
          <cell r="C15">
            <v>67828.399999999994</v>
          </cell>
          <cell r="D15">
            <v>527878.51</v>
          </cell>
          <cell r="F15">
            <v>460050.11</v>
          </cell>
          <cell r="G15">
            <v>-460050.11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560187.49</v>
          </cell>
          <cell r="D17">
            <v>6130</v>
          </cell>
          <cell r="E17">
            <v>554057.49</v>
          </cell>
          <cell r="G17">
            <v>554057.49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1776157.84</v>
          </cell>
          <cell r="D20">
            <v>15368.45</v>
          </cell>
          <cell r="E20">
            <v>1760789.39</v>
          </cell>
          <cell r="G20">
            <v>1760789.39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669539.75</v>
          </cell>
          <cell r="D23">
            <v>69666.350000000006</v>
          </cell>
          <cell r="E23">
            <v>599873.4</v>
          </cell>
          <cell r="G23">
            <v>599873.4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14529445.92</v>
          </cell>
          <cell r="D39">
            <v>19261049.620000001</v>
          </cell>
          <cell r="F39">
            <v>4731603.7</v>
          </cell>
          <cell r="G39">
            <v>-4731603.7</v>
          </cell>
        </row>
        <row r="40">
          <cell r="A40">
            <v>403000</v>
          </cell>
          <cell r="B40" t="str">
            <v>FOURNISSEURS EFFETS A PAYER</v>
          </cell>
          <cell r="C40">
            <v>109279.99</v>
          </cell>
          <cell r="D40">
            <v>107577.21</v>
          </cell>
          <cell r="E40">
            <v>1702.78</v>
          </cell>
          <cell r="G40">
            <v>1702.78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20013065.41</v>
          </cell>
          <cell r="D44">
            <v>16150792.449999999</v>
          </cell>
          <cell r="E44">
            <v>3862272.96</v>
          </cell>
          <cell r="G44">
            <v>3862272.96</v>
          </cell>
        </row>
        <row r="45">
          <cell r="A45">
            <v>413000</v>
          </cell>
          <cell r="B45" t="str">
            <v>CLIENTS EFFETS A RECEVOIR</v>
          </cell>
          <cell r="C45">
            <v>4436981.51</v>
          </cell>
          <cell r="D45">
            <v>4424636.7699999996</v>
          </cell>
          <cell r="E45">
            <v>12344.74</v>
          </cell>
          <cell r="G45">
            <v>12344.74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5542949.5199999996</v>
          </cell>
          <cell r="D50">
            <v>5544684.1299999999</v>
          </cell>
          <cell r="F50">
            <v>1734.61</v>
          </cell>
          <cell r="G50">
            <v>-1734.61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105618.47</v>
          </cell>
          <cell r="D52">
            <v>94113.21</v>
          </cell>
          <cell r="E52">
            <v>11505.26</v>
          </cell>
          <cell r="G52">
            <v>11505.26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78003.149999999994</v>
          </cell>
          <cell r="E53">
            <v>1325</v>
          </cell>
          <cell r="G53">
            <v>1325</v>
          </cell>
        </row>
        <row r="54">
          <cell r="A54">
            <v>425500</v>
          </cell>
          <cell r="B54" t="str">
            <v>PERSONNEL ACOMPTES SUR SALAIRES</v>
          </cell>
          <cell r="C54">
            <v>54484.35</v>
          </cell>
          <cell r="D54">
            <v>54084.35</v>
          </cell>
          <cell r="E54">
            <v>400</v>
          </cell>
          <cell r="G54">
            <v>400</v>
          </cell>
        </row>
        <row r="55">
          <cell r="A55">
            <v>427000</v>
          </cell>
          <cell r="B55" t="str">
            <v>SAISIES ARRET SUR SALAIRES</v>
          </cell>
          <cell r="C55">
            <v>64762.86</v>
          </cell>
          <cell r="D55">
            <v>65877.86</v>
          </cell>
          <cell r="F55">
            <v>1115</v>
          </cell>
          <cell r="G55">
            <v>-1115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3255857.14</v>
          </cell>
          <cell r="D58">
            <v>3331389.14</v>
          </cell>
          <cell r="F58">
            <v>75532</v>
          </cell>
          <cell r="G58">
            <v>-75532</v>
          </cell>
        </row>
        <row r="59">
          <cell r="A59">
            <v>437200</v>
          </cell>
          <cell r="B59" t="str">
            <v>CAISSE CADRES</v>
          </cell>
          <cell r="C59">
            <v>138119.37</v>
          </cell>
          <cell r="D59">
            <v>145931.10999999999</v>
          </cell>
          <cell r="F59">
            <v>7811.74</v>
          </cell>
          <cell r="G59">
            <v>-7811.74</v>
          </cell>
        </row>
        <row r="60">
          <cell r="A60">
            <v>437300</v>
          </cell>
          <cell r="B60" t="str">
            <v>RETRAITE SALARIES</v>
          </cell>
          <cell r="C60">
            <v>1272747.6000000001</v>
          </cell>
          <cell r="D60">
            <v>1334787.43</v>
          </cell>
          <cell r="F60">
            <v>62039.83</v>
          </cell>
          <cell r="G60">
            <v>-62039.83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22874</v>
          </cell>
          <cell r="D62">
            <v>43121</v>
          </cell>
          <cell r="F62">
            <v>20247</v>
          </cell>
          <cell r="G62">
            <v>-20247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356910</v>
          </cell>
          <cell r="D65">
            <v>312822</v>
          </cell>
          <cell r="E65">
            <v>44088</v>
          </cell>
          <cell r="G65">
            <v>44088</v>
          </cell>
        </row>
        <row r="66">
          <cell r="A66">
            <v>444900</v>
          </cell>
          <cell r="B66" t="str">
            <v>I.S. SUR CONTROLE FISCAL</v>
          </cell>
          <cell r="C66">
            <v>15783</v>
          </cell>
          <cell r="D66">
            <v>15783</v>
          </cell>
          <cell r="G66">
            <v>0</v>
          </cell>
        </row>
        <row r="67">
          <cell r="A67">
            <v>445510</v>
          </cell>
          <cell r="B67" t="str">
            <v>TVA  A  PAYER</v>
          </cell>
          <cell r="C67">
            <v>140988</v>
          </cell>
          <cell r="D67">
            <v>140988</v>
          </cell>
          <cell r="G67">
            <v>0</v>
          </cell>
        </row>
        <row r="68">
          <cell r="A68">
            <v>445550</v>
          </cell>
          <cell r="B68" t="str">
            <v>TVA C.E.E.</v>
          </cell>
          <cell r="C68">
            <v>327996</v>
          </cell>
          <cell r="D68">
            <v>327996</v>
          </cell>
          <cell r="G68">
            <v>0</v>
          </cell>
        </row>
        <row r="69">
          <cell r="A69">
            <v>445660</v>
          </cell>
          <cell r="B69" t="str">
            <v>TVA DEDUCTIBLE DEBIT 10%</v>
          </cell>
          <cell r="C69">
            <v>1526754.26</v>
          </cell>
          <cell r="D69">
            <v>1375239.27</v>
          </cell>
          <cell r="E69">
            <v>151514.99</v>
          </cell>
          <cell r="G69">
            <v>151514.99</v>
          </cell>
        </row>
        <row r="70">
          <cell r="A70">
            <v>445661</v>
          </cell>
          <cell r="B70" t="str">
            <v>TVA DEDUCTIBLE DEBITS 20%</v>
          </cell>
          <cell r="C70" t="str">
            <v/>
          </cell>
          <cell r="D70" t="str">
            <v/>
          </cell>
          <cell r="G70">
            <v>0</v>
          </cell>
        </row>
        <row r="71">
          <cell r="A71">
            <v>445665</v>
          </cell>
          <cell r="B71" t="str">
            <v>TVA SUR IMMOS</v>
          </cell>
          <cell r="C71">
            <v>5386.35</v>
          </cell>
          <cell r="D71">
            <v>5170.3500000000004</v>
          </cell>
          <cell r="E71">
            <v>216</v>
          </cell>
          <cell r="G71">
            <v>216</v>
          </cell>
        </row>
        <row r="72">
          <cell r="A72">
            <v>445670</v>
          </cell>
          <cell r="B72" t="str">
            <v>CREDIT DE TVA A REPORTER</v>
          </cell>
          <cell r="C72">
            <v>193246</v>
          </cell>
          <cell r="D72">
            <v>162558</v>
          </cell>
          <cell r="E72">
            <v>30688</v>
          </cell>
          <cell r="G72">
            <v>30688</v>
          </cell>
        </row>
        <row r="73">
          <cell r="A73">
            <v>445707</v>
          </cell>
          <cell r="B73" t="str">
            <v>TVA COLLECTEE 7%</v>
          </cell>
          <cell r="C73">
            <v>12404.14</v>
          </cell>
          <cell r="D73">
            <v>12404.14</v>
          </cell>
          <cell r="G73">
            <v>0</v>
          </cell>
        </row>
        <row r="74">
          <cell r="A74">
            <v>445710</v>
          </cell>
          <cell r="B74" t="str">
            <v>TVA COLLECTEE 10%</v>
          </cell>
          <cell r="C74">
            <v>1103038.3500000001</v>
          </cell>
          <cell r="D74">
            <v>1103038.3500000001</v>
          </cell>
          <cell r="G74">
            <v>0</v>
          </cell>
        </row>
        <row r="75">
          <cell r="A75">
            <v>445711</v>
          </cell>
          <cell r="B75" t="str">
            <v>TVA COLLECTEE 20%</v>
          </cell>
          <cell r="C75">
            <v>10415.33</v>
          </cell>
          <cell r="D75">
            <v>10415.33</v>
          </cell>
          <cell r="G75">
            <v>0</v>
          </cell>
        </row>
        <row r="76">
          <cell r="A76">
            <v>445712</v>
          </cell>
          <cell r="B76" t="str">
            <v>TVA COLLECTEE CORSE</v>
          </cell>
          <cell r="C76">
            <v>386.71</v>
          </cell>
          <cell r="D76">
            <v>386.71</v>
          </cell>
          <cell r="G76">
            <v>0</v>
          </cell>
        </row>
        <row r="77">
          <cell r="A77">
            <v>445719</v>
          </cell>
          <cell r="B77" t="str">
            <v>TVA COLLECTEE 19,6%</v>
          </cell>
          <cell r="C77">
            <v>645.5</v>
          </cell>
          <cell r="D77">
            <v>645.5</v>
          </cell>
          <cell r="G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110000</v>
          </cell>
          <cell r="D78">
            <v>60000</v>
          </cell>
          <cell r="E78">
            <v>50000</v>
          </cell>
          <cell r="G78">
            <v>50000</v>
          </cell>
        </row>
        <row r="79">
          <cell r="A79">
            <v>445860</v>
          </cell>
          <cell r="B79" t="str">
            <v>TVA Fournisseurs FNP</v>
          </cell>
          <cell r="C79">
            <v>50330.1</v>
          </cell>
          <cell r="D79">
            <v>50330.1</v>
          </cell>
          <cell r="G79">
            <v>0</v>
          </cell>
        </row>
        <row r="80">
          <cell r="A80">
            <v>445870</v>
          </cell>
          <cell r="B80" t="str">
            <v>TVA CLIENTS</v>
          </cell>
          <cell r="C80">
            <v>26405.41</v>
          </cell>
          <cell r="D80">
            <v>26405.41</v>
          </cell>
          <cell r="G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96963.25</v>
          </cell>
          <cell r="D81">
            <v>177020.28</v>
          </cell>
          <cell r="F81">
            <v>80057.03</v>
          </cell>
          <cell r="G81">
            <v>-80057.03</v>
          </cell>
        </row>
        <row r="82">
          <cell r="A82">
            <v>458100</v>
          </cell>
          <cell r="B82" t="str">
            <v>GIE FRANCE PROTEAGINEUX</v>
          </cell>
          <cell r="C82">
            <v>14988.46</v>
          </cell>
          <cell r="D82">
            <v>14988.46</v>
          </cell>
          <cell r="G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2182.06</v>
          </cell>
          <cell r="D83">
            <v>2182.06</v>
          </cell>
          <cell r="G83">
            <v>0</v>
          </cell>
        </row>
        <row r="84">
          <cell r="A84">
            <v>470000</v>
          </cell>
          <cell r="B84" t="str">
            <v>Créé par Comsx</v>
          </cell>
          <cell r="C84" t="str">
            <v/>
          </cell>
          <cell r="D84" t="str">
            <v/>
          </cell>
          <cell r="G84">
            <v>0</v>
          </cell>
        </row>
        <row r="85">
          <cell r="A85">
            <v>471000</v>
          </cell>
          <cell r="B85" t="str">
            <v>COMPTE D'ATTENTE</v>
          </cell>
          <cell r="C85">
            <v>1068</v>
          </cell>
          <cell r="D85">
            <v>1068</v>
          </cell>
          <cell r="G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1.08</v>
          </cell>
          <cell r="D86">
            <v>1.08</v>
          </cell>
          <cell r="G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5549.25</v>
          </cell>
          <cell r="D87">
            <v>5549.25</v>
          </cell>
          <cell r="G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54778.77</v>
          </cell>
          <cell r="D88">
            <v>54778.77</v>
          </cell>
          <cell r="G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38994.9</v>
          </cell>
          <cell r="D89">
            <v>38994.9</v>
          </cell>
          <cell r="G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1146.98</v>
          </cell>
          <cell r="D90">
            <v>94399.21</v>
          </cell>
          <cell r="F90">
            <v>93252.23</v>
          </cell>
          <cell r="G90">
            <v>-93252.23</v>
          </cell>
        </row>
        <row r="91">
          <cell r="A91">
            <v>491300</v>
          </cell>
          <cell r="B91" t="str">
            <v>PROV. CLIENTS DOUTEUX</v>
          </cell>
          <cell r="C91" t="str">
            <v/>
          </cell>
          <cell r="D91">
            <v>133774.65</v>
          </cell>
          <cell r="F91">
            <v>133774.65</v>
          </cell>
          <cell r="G91">
            <v>-133774.65</v>
          </cell>
        </row>
        <row r="92">
          <cell r="A92">
            <v>500000</v>
          </cell>
          <cell r="B92" t="str">
            <v>VALEUR MOBILIERE DE PLACEMENT</v>
          </cell>
          <cell r="C92">
            <v>291.5</v>
          </cell>
          <cell r="D92" t="str">
            <v/>
          </cell>
          <cell r="E92">
            <v>291.5</v>
          </cell>
          <cell r="G92">
            <v>291.5</v>
          </cell>
        </row>
        <row r="93">
          <cell r="A93">
            <v>511200</v>
          </cell>
          <cell r="B93" t="str">
            <v>CHEQUES A ENCAISSER</v>
          </cell>
          <cell r="C93">
            <v>12454.03</v>
          </cell>
          <cell r="D93">
            <v>12454.03</v>
          </cell>
          <cell r="G93">
            <v>0</v>
          </cell>
        </row>
        <row r="94">
          <cell r="A94">
            <v>512000</v>
          </cell>
          <cell r="B94" t="str">
            <v>BANQUE CIC EST</v>
          </cell>
          <cell r="C94">
            <v>5972837.2699999996</v>
          </cell>
          <cell r="D94">
            <v>5932463.5199999996</v>
          </cell>
          <cell r="E94">
            <v>40373.75</v>
          </cell>
          <cell r="G94">
            <v>40373.75</v>
          </cell>
        </row>
        <row r="95">
          <cell r="A95">
            <v>512200</v>
          </cell>
          <cell r="B95" t="str">
            <v>CRCA FERE</v>
          </cell>
          <cell r="C95">
            <v>8422.51</v>
          </cell>
          <cell r="D95">
            <v>8293.34</v>
          </cell>
          <cell r="E95">
            <v>129.16999999999999</v>
          </cell>
          <cell r="G95">
            <v>129.16999999999999</v>
          </cell>
        </row>
        <row r="96">
          <cell r="A96">
            <v>512250</v>
          </cell>
          <cell r="B96" t="str">
            <v>BANQUE LCL</v>
          </cell>
          <cell r="C96">
            <v>1609368.9</v>
          </cell>
          <cell r="D96">
            <v>1609368.9</v>
          </cell>
          <cell r="G96">
            <v>0</v>
          </cell>
        </row>
        <row r="97">
          <cell r="A97">
            <v>512300</v>
          </cell>
          <cell r="B97" t="str">
            <v>BRED</v>
          </cell>
          <cell r="C97">
            <v>3349354.24</v>
          </cell>
          <cell r="D97">
            <v>3335488.43</v>
          </cell>
          <cell r="E97">
            <v>13865.81</v>
          </cell>
          <cell r="G97">
            <v>13865.81</v>
          </cell>
        </row>
        <row r="98">
          <cell r="A98">
            <v>512350</v>
          </cell>
          <cell r="B98" t="str">
            <v>PALATINE</v>
          </cell>
          <cell r="C98">
            <v>106079</v>
          </cell>
          <cell r="D98">
            <v>106079</v>
          </cell>
          <cell r="G98">
            <v>0</v>
          </cell>
        </row>
        <row r="99">
          <cell r="A99">
            <v>512400</v>
          </cell>
          <cell r="B99" t="str">
            <v>BANQUE HSBC</v>
          </cell>
          <cell r="C99">
            <v>631139.34</v>
          </cell>
          <cell r="D99">
            <v>597472.91</v>
          </cell>
          <cell r="E99">
            <v>33666.43</v>
          </cell>
          <cell r="G99">
            <v>33666.43</v>
          </cell>
        </row>
        <row r="100">
          <cell r="A100">
            <v>512450</v>
          </cell>
          <cell r="B100" t="str">
            <v>HSBC MOB</v>
          </cell>
          <cell r="C100">
            <v>793000</v>
          </cell>
          <cell r="D100">
            <v>793000</v>
          </cell>
          <cell r="G100">
            <v>0</v>
          </cell>
        </row>
        <row r="101">
          <cell r="A101">
            <v>512500</v>
          </cell>
          <cell r="B101" t="str">
            <v>SNVB HOLDING</v>
          </cell>
          <cell r="C101">
            <v>401.26</v>
          </cell>
          <cell r="D101">
            <v>644.74</v>
          </cell>
          <cell r="F101">
            <v>243.48</v>
          </cell>
          <cell r="G101">
            <v>-243.48</v>
          </cell>
        </row>
        <row r="102">
          <cell r="A102">
            <v>512550</v>
          </cell>
          <cell r="B102" t="str">
            <v>BANQUE ING</v>
          </cell>
          <cell r="C102">
            <v>9926019.9199999999</v>
          </cell>
          <cell r="D102">
            <v>16070774.130000001</v>
          </cell>
          <cell r="F102">
            <v>6144754.21</v>
          </cell>
          <cell r="G102">
            <v>-6144754.21</v>
          </cell>
        </row>
        <row r="103">
          <cell r="A103">
            <v>518600</v>
          </cell>
          <cell r="B103" t="str">
            <v>CHARGES FINANCIERES A PAYER</v>
          </cell>
          <cell r="C103">
            <v>4533.79</v>
          </cell>
          <cell r="D103">
            <v>4533.79</v>
          </cell>
          <cell r="G103">
            <v>0</v>
          </cell>
        </row>
        <row r="104">
          <cell r="A104">
            <v>519101</v>
          </cell>
          <cell r="B104" t="str">
            <v>MOB. SNVB</v>
          </cell>
          <cell r="C104">
            <v>3000000</v>
          </cell>
          <cell r="D104">
            <v>3000000</v>
          </cell>
          <cell r="G104">
            <v>0</v>
          </cell>
        </row>
        <row r="105">
          <cell r="A105">
            <v>519105</v>
          </cell>
          <cell r="B105" t="str">
            <v>MOB. BRED</v>
          </cell>
          <cell r="C105">
            <v>2400000</v>
          </cell>
          <cell r="D105">
            <v>2400000</v>
          </cell>
          <cell r="G105">
            <v>0</v>
          </cell>
        </row>
        <row r="106">
          <cell r="A106">
            <v>519109</v>
          </cell>
          <cell r="B106" t="str">
            <v>MOB LCL</v>
          </cell>
          <cell r="C106">
            <v>1600000</v>
          </cell>
          <cell r="D106">
            <v>1600000</v>
          </cell>
          <cell r="G106">
            <v>0</v>
          </cell>
        </row>
        <row r="107">
          <cell r="A107">
            <v>530000</v>
          </cell>
          <cell r="B107" t="str">
            <v>CAISSE</v>
          </cell>
          <cell r="C107">
            <v>383.93</v>
          </cell>
          <cell r="D107">
            <v>365.62</v>
          </cell>
          <cell r="E107">
            <v>18.309999999999999</v>
          </cell>
          <cell r="G107">
            <v>18.309999999999999</v>
          </cell>
        </row>
        <row r="108">
          <cell r="A108">
            <v>580000</v>
          </cell>
          <cell r="B108" t="str">
            <v>VIREMENTS INTERNES</v>
          </cell>
          <cell r="C108">
            <v>41646.449999999997</v>
          </cell>
          <cell r="D108">
            <v>41646.449999999997</v>
          </cell>
          <cell r="G108">
            <v>0</v>
          </cell>
        </row>
        <row r="109">
          <cell r="A109">
            <v>602200</v>
          </cell>
          <cell r="B109" t="str">
            <v>ACHAT MATIERES CONSOMMABLES</v>
          </cell>
          <cell r="C109">
            <v>33926.61</v>
          </cell>
          <cell r="D109" t="str">
            <v/>
          </cell>
          <cell r="E109">
            <v>33926.61</v>
          </cell>
          <cell r="G109">
            <v>33926.61</v>
          </cell>
        </row>
        <row r="110">
          <cell r="A110">
            <v>602210</v>
          </cell>
          <cell r="B110" t="str">
            <v>VETEMENTS DE TRAVAIL</v>
          </cell>
          <cell r="C110">
            <v>1774.55</v>
          </cell>
          <cell r="D110" t="str">
            <v/>
          </cell>
          <cell r="E110">
            <v>1774.55</v>
          </cell>
          <cell r="G110">
            <v>1774.55</v>
          </cell>
        </row>
        <row r="111">
          <cell r="A111">
            <v>602250</v>
          </cell>
          <cell r="B111" t="str">
            <v>ACHAT PALETTES</v>
          </cell>
          <cell r="C111">
            <v>213576.13</v>
          </cell>
          <cell r="D111">
            <v>162152.1</v>
          </cell>
          <cell r="E111">
            <v>51424.03</v>
          </cell>
          <cell r="G111">
            <v>51424.03</v>
          </cell>
        </row>
        <row r="112">
          <cell r="A112">
            <v>602650</v>
          </cell>
          <cell r="B112" t="str">
            <v>ACHAT EMBALLAGES GAZON</v>
          </cell>
          <cell r="C112">
            <v>373804.06</v>
          </cell>
          <cell r="D112">
            <v>249.5</v>
          </cell>
          <cell r="E112">
            <v>373554.56</v>
          </cell>
          <cell r="G112">
            <v>373554.56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 t="str">
            <v/>
          </cell>
          <cell r="G113">
            <v>0</v>
          </cell>
        </row>
        <row r="114">
          <cell r="A114">
            <v>603710</v>
          </cell>
          <cell r="B114" t="str">
            <v>VARIATION STOCK EMBALLAGES</v>
          </cell>
          <cell r="C114" t="str">
            <v/>
          </cell>
          <cell r="D114" t="str">
            <v/>
          </cell>
          <cell r="G114">
            <v>0</v>
          </cell>
        </row>
        <row r="115">
          <cell r="A115">
            <v>606100</v>
          </cell>
          <cell r="B115" t="str">
            <v>EDF GDF EAU</v>
          </cell>
          <cell r="C115">
            <v>82348.350000000006</v>
          </cell>
          <cell r="D115">
            <v>3192.13</v>
          </cell>
          <cell r="E115">
            <v>79156.22</v>
          </cell>
          <cell r="G115">
            <v>79156.22</v>
          </cell>
        </row>
        <row r="116">
          <cell r="A116">
            <v>606200</v>
          </cell>
          <cell r="B116" t="str">
            <v>ESSENCE</v>
          </cell>
          <cell r="C116">
            <v>50670.03</v>
          </cell>
          <cell r="D116">
            <v>594.35</v>
          </cell>
          <cell r="E116">
            <v>50075.68</v>
          </cell>
          <cell r="G116">
            <v>50075.68</v>
          </cell>
        </row>
        <row r="117">
          <cell r="A117">
            <v>606300</v>
          </cell>
          <cell r="B117" t="str">
            <v>PETIT OUTILLAGE</v>
          </cell>
          <cell r="C117">
            <v>1943.17</v>
          </cell>
          <cell r="D117" t="str">
            <v/>
          </cell>
          <cell r="E117">
            <v>1943.17</v>
          </cell>
          <cell r="G117">
            <v>1943.17</v>
          </cell>
        </row>
        <row r="118">
          <cell r="A118">
            <v>606400</v>
          </cell>
          <cell r="B118" t="str">
            <v>FOURNITURES DE BUREAU</v>
          </cell>
          <cell r="C118">
            <v>18698.599999999999</v>
          </cell>
          <cell r="D118">
            <v>886.77</v>
          </cell>
          <cell r="E118">
            <v>17811.830000000002</v>
          </cell>
          <cell r="G118">
            <v>17811.830000000002</v>
          </cell>
        </row>
        <row r="119">
          <cell r="A119">
            <v>606800</v>
          </cell>
          <cell r="B119" t="str">
            <v>PRODUITS D'ENTRETIEN</v>
          </cell>
          <cell r="C119">
            <v>150.75</v>
          </cell>
          <cell r="D119" t="str">
            <v/>
          </cell>
          <cell r="E119">
            <v>150.75</v>
          </cell>
          <cell r="G119">
            <v>150.75</v>
          </cell>
        </row>
        <row r="120">
          <cell r="A120">
            <v>607000</v>
          </cell>
          <cell r="B120" t="str">
            <v>ACHATS MARCHANDISES</v>
          </cell>
          <cell r="C120">
            <v>2127309.31</v>
          </cell>
          <cell r="D120">
            <v>3850</v>
          </cell>
          <cell r="E120">
            <v>2123459.31</v>
          </cell>
          <cell r="G120">
            <v>2123459.31</v>
          </cell>
        </row>
        <row r="121">
          <cell r="A121">
            <v>607100</v>
          </cell>
          <cell r="B121" t="str">
            <v>ACHATS PRODUCTION CONNANTRE</v>
          </cell>
          <cell r="C121">
            <v>2923282.65</v>
          </cell>
          <cell r="D121" t="str">
            <v/>
          </cell>
          <cell r="E121">
            <v>2923282.65</v>
          </cell>
          <cell r="G121">
            <v>2923282.65</v>
          </cell>
        </row>
        <row r="122">
          <cell r="A122">
            <v>607200</v>
          </cell>
          <cell r="B122" t="str">
            <v>ACHATS GROUPE BAR</v>
          </cell>
          <cell r="C122">
            <v>1738515.59</v>
          </cell>
          <cell r="D122">
            <v>83381.460000000006</v>
          </cell>
          <cell r="E122">
            <v>1655134.13</v>
          </cell>
          <cell r="G122">
            <v>1655134.13</v>
          </cell>
        </row>
        <row r="123">
          <cell r="A123">
            <v>607300</v>
          </cell>
          <cell r="B123" t="str">
            <v>ACHATS SOUS TRAITANTS</v>
          </cell>
          <cell r="C123">
            <v>1893852.53</v>
          </cell>
          <cell r="D123">
            <v>129722.2</v>
          </cell>
          <cell r="E123">
            <v>1764130.33</v>
          </cell>
          <cell r="G123">
            <v>1764130.33</v>
          </cell>
        </row>
        <row r="124">
          <cell r="A124">
            <v>608000</v>
          </cell>
          <cell r="B124" t="str">
            <v>DROITS DE DOUANE</v>
          </cell>
          <cell r="C124">
            <v>1201</v>
          </cell>
          <cell r="D124" t="str">
            <v/>
          </cell>
          <cell r="E124">
            <v>1201</v>
          </cell>
          <cell r="G124">
            <v>1201</v>
          </cell>
        </row>
        <row r="125">
          <cell r="A125">
            <v>609000</v>
          </cell>
          <cell r="B125" t="str">
            <v>R.F.C.</v>
          </cell>
          <cell r="C125">
            <v>118838.22</v>
          </cell>
          <cell r="D125">
            <v>16947.8</v>
          </cell>
          <cell r="E125">
            <v>101890.42</v>
          </cell>
          <cell r="G125">
            <v>101890.42</v>
          </cell>
        </row>
        <row r="126">
          <cell r="A126">
            <v>611000</v>
          </cell>
          <cell r="B126" t="str">
            <v>PRESTATIONS EXTERIEURES</v>
          </cell>
          <cell r="C126">
            <v>228208.34</v>
          </cell>
          <cell r="D126">
            <v>1319.99</v>
          </cell>
          <cell r="E126">
            <v>226888.35</v>
          </cell>
          <cell r="G126">
            <v>226888.35</v>
          </cell>
        </row>
        <row r="127">
          <cell r="A127">
            <v>611200</v>
          </cell>
          <cell r="B127" t="str">
            <v>FRAIS SUR ESSAIS</v>
          </cell>
          <cell r="C127">
            <v>18775.36</v>
          </cell>
          <cell r="D127" t="str">
            <v/>
          </cell>
          <cell r="E127">
            <v>18775.36</v>
          </cell>
          <cell r="G127">
            <v>18775.36</v>
          </cell>
        </row>
        <row r="128">
          <cell r="A128">
            <v>611300</v>
          </cell>
          <cell r="B128" t="str">
            <v>DEVLPMT ESSAIS GROUPE</v>
          </cell>
          <cell r="C128">
            <v>4924.47</v>
          </cell>
          <cell r="D128" t="str">
            <v/>
          </cell>
          <cell r="E128">
            <v>4924.47</v>
          </cell>
          <cell r="G128">
            <v>4924.47</v>
          </cell>
        </row>
        <row r="129">
          <cell r="A129">
            <v>612100</v>
          </cell>
          <cell r="B129" t="str">
            <v>LOCATION VEHICULE</v>
          </cell>
          <cell r="C129">
            <v>128089.19</v>
          </cell>
          <cell r="D129">
            <v>1973.63</v>
          </cell>
          <cell r="E129">
            <v>126115.56</v>
          </cell>
          <cell r="G129">
            <v>126115.56</v>
          </cell>
        </row>
        <row r="130">
          <cell r="A130">
            <v>613100</v>
          </cell>
          <cell r="B130" t="str">
            <v>STOCKAGE EXTERIEUR</v>
          </cell>
          <cell r="C130">
            <v>112438.39999999999</v>
          </cell>
          <cell r="D130" t="str">
            <v/>
          </cell>
          <cell r="E130">
            <v>112438.39999999999</v>
          </cell>
          <cell r="G130">
            <v>112438.39999999999</v>
          </cell>
        </row>
        <row r="131">
          <cell r="A131">
            <v>613500</v>
          </cell>
          <cell r="B131" t="str">
            <v>LOCATION MATERIEL</v>
          </cell>
          <cell r="C131">
            <v>750.42</v>
          </cell>
          <cell r="D131" t="str">
            <v/>
          </cell>
          <cell r="E131">
            <v>750.42</v>
          </cell>
          <cell r="G131">
            <v>750.42</v>
          </cell>
        </row>
        <row r="132">
          <cell r="A132">
            <v>613540</v>
          </cell>
          <cell r="B132" t="str">
            <v>LOCATION BENNES</v>
          </cell>
          <cell r="C132">
            <v>12395.03</v>
          </cell>
          <cell r="D132" t="str">
            <v/>
          </cell>
          <cell r="E132">
            <v>12395.03</v>
          </cell>
          <cell r="G132">
            <v>12395.03</v>
          </cell>
        </row>
        <row r="133">
          <cell r="A133">
            <v>613550</v>
          </cell>
          <cell r="B133" t="str">
            <v>LOCATION MATERIEL DE BUREAU</v>
          </cell>
          <cell r="C133">
            <v>23796.6</v>
          </cell>
          <cell r="D133" t="str">
            <v/>
          </cell>
          <cell r="E133">
            <v>23796.6</v>
          </cell>
          <cell r="G133">
            <v>23796.6</v>
          </cell>
        </row>
        <row r="134">
          <cell r="A134">
            <v>614000</v>
          </cell>
          <cell r="B134" t="str">
            <v>GARDIENNAGE ZAC</v>
          </cell>
          <cell r="C134">
            <v>2946.24</v>
          </cell>
          <cell r="D134">
            <v>283.93</v>
          </cell>
          <cell r="E134">
            <v>2662.31</v>
          </cell>
          <cell r="G134">
            <v>2662.31</v>
          </cell>
        </row>
        <row r="135">
          <cell r="A135">
            <v>615200</v>
          </cell>
          <cell r="B135" t="str">
            <v>ENTRETIEN LOCAUX</v>
          </cell>
          <cell r="C135">
            <v>42113.09</v>
          </cell>
          <cell r="D135">
            <v>599.98</v>
          </cell>
          <cell r="E135">
            <v>41513.11</v>
          </cell>
          <cell r="G135">
            <v>41513.11</v>
          </cell>
        </row>
        <row r="136">
          <cell r="A136">
            <v>615500</v>
          </cell>
          <cell r="B136" t="str">
            <v>ENTRETIEN MATERIEL OUTILLAGE</v>
          </cell>
          <cell r="C136">
            <v>85982.46</v>
          </cell>
          <cell r="D136">
            <v>504</v>
          </cell>
          <cell r="E136">
            <v>85478.46</v>
          </cell>
          <cell r="G136">
            <v>85478.46</v>
          </cell>
        </row>
        <row r="137">
          <cell r="A137">
            <v>615510</v>
          </cell>
          <cell r="B137" t="str">
            <v>ENTRETIEN VEHICULES</v>
          </cell>
          <cell r="C137">
            <v>9244.07</v>
          </cell>
          <cell r="D137">
            <v>796.54</v>
          </cell>
          <cell r="E137">
            <v>8447.5300000000007</v>
          </cell>
          <cell r="G137">
            <v>8447.5300000000007</v>
          </cell>
        </row>
        <row r="138">
          <cell r="A138">
            <v>615600</v>
          </cell>
          <cell r="B138" t="str">
            <v>ENTRETIEN MATERIEL DE BUREAU</v>
          </cell>
          <cell r="C138">
            <v>2383.41</v>
          </cell>
          <cell r="D138" t="str">
            <v/>
          </cell>
          <cell r="E138">
            <v>2383.41</v>
          </cell>
          <cell r="G138">
            <v>2383.41</v>
          </cell>
        </row>
        <row r="139">
          <cell r="A139">
            <v>615610</v>
          </cell>
          <cell r="B139" t="str">
            <v>MAINTENANCE INFORMATIQUE</v>
          </cell>
          <cell r="C139">
            <v>39892.79</v>
          </cell>
          <cell r="D139" t="str">
            <v/>
          </cell>
          <cell r="E139">
            <v>39892.79</v>
          </cell>
          <cell r="G139">
            <v>39892.79</v>
          </cell>
        </row>
        <row r="140">
          <cell r="A140">
            <v>615630</v>
          </cell>
          <cell r="B140" t="str">
            <v>TRAVAUX INFORMATIQUES</v>
          </cell>
          <cell r="C140">
            <v>1318</v>
          </cell>
          <cell r="D140" t="str">
            <v/>
          </cell>
          <cell r="E140">
            <v>1318</v>
          </cell>
          <cell r="G140">
            <v>1318</v>
          </cell>
        </row>
        <row r="141">
          <cell r="A141">
            <v>616100</v>
          </cell>
          <cell r="B141" t="str">
            <v>ASSURANCES DIVERSES</v>
          </cell>
          <cell r="C141">
            <v>82856.399999999994</v>
          </cell>
          <cell r="D141" t="str">
            <v/>
          </cell>
          <cell r="E141">
            <v>82856.399999999994</v>
          </cell>
          <cell r="G141">
            <v>82856.399999999994</v>
          </cell>
        </row>
        <row r="142">
          <cell r="A142">
            <v>616200</v>
          </cell>
          <cell r="B142" t="str">
            <v>ASSURANCES AUTOS</v>
          </cell>
          <cell r="C142">
            <v>53590.31</v>
          </cell>
          <cell r="D142" t="str">
            <v/>
          </cell>
          <cell r="E142">
            <v>53590.31</v>
          </cell>
          <cell r="G142">
            <v>53590.31</v>
          </cell>
        </row>
        <row r="143">
          <cell r="A143">
            <v>617000</v>
          </cell>
          <cell r="B143" t="str">
            <v>ANALYSES</v>
          </cell>
          <cell r="C143">
            <v>31965.86</v>
          </cell>
          <cell r="D143">
            <v>18502.28</v>
          </cell>
          <cell r="E143">
            <v>13463.58</v>
          </cell>
          <cell r="G143">
            <v>13463.58</v>
          </cell>
        </row>
        <row r="144">
          <cell r="A144">
            <v>617200</v>
          </cell>
          <cell r="B144" t="str">
            <v>MATERIEL LABORATOIRE</v>
          </cell>
          <cell r="C144">
            <v>103.1</v>
          </cell>
          <cell r="D144" t="str">
            <v/>
          </cell>
          <cell r="E144">
            <v>103.1</v>
          </cell>
          <cell r="G144">
            <v>103.1</v>
          </cell>
        </row>
        <row r="145">
          <cell r="A145">
            <v>617500</v>
          </cell>
          <cell r="B145" t="str">
            <v>FRAIS RECHERCHE TOURNEUR</v>
          </cell>
          <cell r="C145" t="str">
            <v/>
          </cell>
          <cell r="D145" t="str">
            <v/>
          </cell>
          <cell r="G145">
            <v>0</v>
          </cell>
        </row>
        <row r="146">
          <cell r="A146">
            <v>618000</v>
          </cell>
          <cell r="B146" t="str">
            <v>ABONNEMENTS</v>
          </cell>
          <cell r="C146">
            <v>4083.12</v>
          </cell>
          <cell r="D146">
            <v>89.13</v>
          </cell>
          <cell r="E146">
            <v>3993.99</v>
          </cell>
          <cell r="G146">
            <v>3993.99</v>
          </cell>
        </row>
        <row r="147">
          <cell r="A147">
            <v>618100</v>
          </cell>
          <cell r="B147" t="str">
            <v>DOCUMENTATION GENERALE</v>
          </cell>
          <cell r="C147">
            <v>648.30999999999995</v>
          </cell>
          <cell r="D147" t="str">
            <v/>
          </cell>
          <cell r="E147">
            <v>648.30999999999995</v>
          </cell>
          <cell r="G147">
            <v>648.30999999999995</v>
          </cell>
        </row>
        <row r="148">
          <cell r="A148">
            <v>621100</v>
          </cell>
          <cell r="B148" t="str">
            <v>PERSONNEL INTERIMAIRE</v>
          </cell>
          <cell r="C148">
            <v>809.35</v>
          </cell>
          <cell r="D148" t="str">
            <v/>
          </cell>
          <cell r="E148">
            <v>809.35</v>
          </cell>
          <cell r="G148">
            <v>809.35</v>
          </cell>
        </row>
        <row r="149">
          <cell r="A149">
            <v>622200</v>
          </cell>
          <cell r="B149" t="str">
            <v>COMMISSIONS SUR VENTES</v>
          </cell>
          <cell r="C149">
            <v>6796.24</v>
          </cell>
          <cell r="D149">
            <v>3088</v>
          </cell>
          <cell r="E149">
            <v>3708.24</v>
          </cell>
          <cell r="G149">
            <v>3708.24</v>
          </cell>
        </row>
        <row r="150">
          <cell r="A150">
            <v>622400</v>
          </cell>
          <cell r="B150" t="str">
            <v>TRANSITAIRE</v>
          </cell>
          <cell r="C150">
            <v>12500.69</v>
          </cell>
          <cell r="D150">
            <v>2526.38</v>
          </cell>
          <cell r="E150">
            <v>9974.31</v>
          </cell>
          <cell r="G150">
            <v>9974.31</v>
          </cell>
        </row>
        <row r="151">
          <cell r="A151">
            <v>622600</v>
          </cell>
          <cell r="B151" t="str">
            <v>HONORAIRES</v>
          </cell>
          <cell r="C151">
            <v>55688.89</v>
          </cell>
          <cell r="D151">
            <v>24000</v>
          </cell>
          <cell r="E151">
            <v>31688.89</v>
          </cell>
          <cell r="G151">
            <v>31688.89</v>
          </cell>
        </row>
        <row r="152">
          <cell r="A152">
            <v>622700</v>
          </cell>
          <cell r="B152" t="str">
            <v>FRAIS ACTE et CONTENTIEUX</v>
          </cell>
          <cell r="C152">
            <v>357.27</v>
          </cell>
          <cell r="D152" t="str">
            <v/>
          </cell>
          <cell r="E152">
            <v>357.27</v>
          </cell>
          <cell r="G152">
            <v>357.27</v>
          </cell>
        </row>
        <row r="153">
          <cell r="A153">
            <v>622850</v>
          </cell>
          <cell r="B153" t="str">
            <v>SECRETARIAT EXTERIEUR</v>
          </cell>
          <cell r="C153" t="str">
            <v/>
          </cell>
          <cell r="D153" t="str">
            <v/>
          </cell>
          <cell r="G153">
            <v>0</v>
          </cell>
        </row>
        <row r="154">
          <cell r="A154">
            <v>623100</v>
          </cell>
          <cell r="B154" t="str">
            <v>ANNONCES PUBLICITAIRES</v>
          </cell>
          <cell r="C154">
            <v>31820.73</v>
          </cell>
          <cell r="D154">
            <v>1760</v>
          </cell>
          <cell r="E154">
            <v>30060.73</v>
          </cell>
          <cell r="G154">
            <v>30060.73</v>
          </cell>
        </row>
        <row r="155">
          <cell r="A155">
            <v>623120</v>
          </cell>
          <cell r="B155" t="str">
            <v>PART.OUVERTURE MAGASINS</v>
          </cell>
          <cell r="C155" t="str">
            <v/>
          </cell>
          <cell r="D155" t="str">
            <v/>
          </cell>
          <cell r="G155">
            <v>0</v>
          </cell>
        </row>
        <row r="156">
          <cell r="A156">
            <v>623130</v>
          </cell>
          <cell r="B156" t="str">
            <v>PART.CATAL.PRIVES/MAILINGS</v>
          </cell>
          <cell r="C156">
            <v>36891.39</v>
          </cell>
          <cell r="D156" t="str">
            <v/>
          </cell>
          <cell r="E156">
            <v>36891.39</v>
          </cell>
          <cell r="G156">
            <v>36891.39</v>
          </cell>
        </row>
        <row r="157">
          <cell r="A157">
            <v>623140</v>
          </cell>
          <cell r="B157" t="str">
            <v>CHQ/ KDO/ACTIONS INCENTIVES</v>
          </cell>
          <cell r="C157">
            <v>25655.22</v>
          </cell>
          <cell r="D157" t="str">
            <v/>
          </cell>
          <cell r="E157">
            <v>25655.22</v>
          </cell>
          <cell r="G157">
            <v>25655.22</v>
          </cell>
        </row>
        <row r="158">
          <cell r="A158">
            <v>623150</v>
          </cell>
          <cell r="B158" t="str">
            <v>VOYAGES DPLCT CLIENTS</v>
          </cell>
          <cell r="C158">
            <v>501.21</v>
          </cell>
          <cell r="D158" t="str">
            <v/>
          </cell>
          <cell r="E158">
            <v>501.21</v>
          </cell>
          <cell r="G158">
            <v>501.21</v>
          </cell>
        </row>
        <row r="159">
          <cell r="A159">
            <v>623300</v>
          </cell>
          <cell r="B159" t="str">
            <v>SALONS</v>
          </cell>
          <cell r="C159">
            <v>68434.23</v>
          </cell>
          <cell r="D159" t="str">
            <v/>
          </cell>
          <cell r="E159">
            <v>68434.23</v>
          </cell>
          <cell r="G159">
            <v>68434.23</v>
          </cell>
        </row>
        <row r="160">
          <cell r="A160">
            <v>623350</v>
          </cell>
          <cell r="B160" t="str">
            <v>SALONS CLIENTS</v>
          </cell>
          <cell r="C160">
            <v>21520.44</v>
          </cell>
          <cell r="D160" t="str">
            <v/>
          </cell>
          <cell r="E160">
            <v>21520.44</v>
          </cell>
          <cell r="G160">
            <v>21520.44</v>
          </cell>
        </row>
        <row r="161">
          <cell r="A161">
            <v>623400</v>
          </cell>
          <cell r="B161" t="str">
            <v>CADEAUX CLIENTELE</v>
          </cell>
          <cell r="C161">
            <v>252</v>
          </cell>
          <cell r="D161" t="str">
            <v/>
          </cell>
          <cell r="E161">
            <v>252</v>
          </cell>
          <cell r="G161">
            <v>252</v>
          </cell>
        </row>
        <row r="162">
          <cell r="A162">
            <v>623500</v>
          </cell>
          <cell r="B162" t="str">
            <v>IMPRIMES ADMIN BARENBRUG</v>
          </cell>
          <cell r="C162">
            <v>2065</v>
          </cell>
          <cell r="D162" t="str">
            <v/>
          </cell>
          <cell r="E162">
            <v>2065</v>
          </cell>
          <cell r="G162">
            <v>2065</v>
          </cell>
        </row>
        <row r="163">
          <cell r="A163">
            <v>623600</v>
          </cell>
          <cell r="B163" t="str">
            <v>IMPRESSIONS CATAL. IMPRIMES</v>
          </cell>
          <cell r="C163">
            <v>15946.99</v>
          </cell>
          <cell r="D163" t="str">
            <v/>
          </cell>
          <cell r="E163">
            <v>15946.99</v>
          </cell>
          <cell r="G163">
            <v>15946.99</v>
          </cell>
        </row>
        <row r="164">
          <cell r="A164">
            <v>623610</v>
          </cell>
          <cell r="B164" t="str">
            <v>MAQUETTES PUBLICITAIRES</v>
          </cell>
          <cell r="C164">
            <v>48210</v>
          </cell>
          <cell r="D164" t="str">
            <v/>
          </cell>
          <cell r="E164">
            <v>48210</v>
          </cell>
          <cell r="G164">
            <v>48210</v>
          </cell>
        </row>
        <row r="165">
          <cell r="A165">
            <v>623620</v>
          </cell>
          <cell r="B165" t="str">
            <v>OBJETS PUBLICITAIRES</v>
          </cell>
          <cell r="C165">
            <v>25387.98</v>
          </cell>
          <cell r="D165" t="str">
            <v/>
          </cell>
          <cell r="E165">
            <v>25387.98</v>
          </cell>
          <cell r="G165">
            <v>25387.98</v>
          </cell>
        </row>
        <row r="166">
          <cell r="A166">
            <v>623800</v>
          </cell>
          <cell r="B166" t="str">
            <v>DONS POURBOIRES</v>
          </cell>
          <cell r="C166">
            <v>370</v>
          </cell>
          <cell r="D166" t="str">
            <v/>
          </cell>
          <cell r="E166">
            <v>370</v>
          </cell>
          <cell r="G166">
            <v>370</v>
          </cell>
        </row>
        <row r="167">
          <cell r="A167">
            <v>624100</v>
          </cell>
          <cell r="B167" t="str">
            <v>TRANSPORT SUR ACHATS</v>
          </cell>
          <cell r="C167">
            <v>159371.94</v>
          </cell>
          <cell r="D167">
            <v>26050.639999999999</v>
          </cell>
          <cell r="E167">
            <v>133321.29999999999</v>
          </cell>
          <cell r="G167">
            <v>133321.29999999999</v>
          </cell>
        </row>
        <row r="168">
          <cell r="A168">
            <v>624200</v>
          </cell>
          <cell r="B168" t="str">
            <v>TRANSPORT SUR VENTES</v>
          </cell>
          <cell r="C168">
            <v>436855.79</v>
          </cell>
          <cell r="D168">
            <v>12602.06</v>
          </cell>
          <cell r="E168">
            <v>424253.73</v>
          </cell>
          <cell r="G168">
            <v>424253.73</v>
          </cell>
        </row>
        <row r="169">
          <cell r="A169">
            <v>624250</v>
          </cell>
          <cell r="B169" t="str">
            <v>PORT SUR TRANSFERT</v>
          </cell>
          <cell r="C169">
            <v>66466.23</v>
          </cell>
          <cell r="D169" t="str">
            <v/>
          </cell>
          <cell r="E169">
            <v>66466.23</v>
          </cell>
          <cell r="G169">
            <v>66466.23</v>
          </cell>
        </row>
        <row r="170">
          <cell r="A170">
            <v>624300</v>
          </cell>
          <cell r="B170" t="str">
            <v>RAMASSAGE dechets CONNANTRE</v>
          </cell>
          <cell r="C170">
            <v>12272</v>
          </cell>
          <cell r="D170" t="str">
            <v/>
          </cell>
          <cell r="E170">
            <v>12272</v>
          </cell>
          <cell r="G170">
            <v>12272</v>
          </cell>
        </row>
        <row r="171">
          <cell r="A171">
            <v>625100</v>
          </cell>
          <cell r="B171" t="str">
            <v>PEAGES, PARKINGS</v>
          </cell>
          <cell r="C171">
            <v>16200.37</v>
          </cell>
          <cell r="D171">
            <v>1280.1199999999999</v>
          </cell>
          <cell r="E171">
            <v>14920.25</v>
          </cell>
          <cell r="G171">
            <v>14920.25</v>
          </cell>
        </row>
        <row r="172">
          <cell r="A172">
            <v>625500</v>
          </cell>
          <cell r="B172" t="str">
            <v>FRAIS DEMENAGEMENT DU PERSONNEL</v>
          </cell>
          <cell r="C172" t="str">
            <v/>
          </cell>
          <cell r="D172" t="str">
            <v/>
          </cell>
          <cell r="G172">
            <v>0</v>
          </cell>
        </row>
        <row r="173">
          <cell r="A173">
            <v>625600</v>
          </cell>
          <cell r="B173" t="str">
            <v>HOTELS, RESTAURANTS, VOYAGES</v>
          </cell>
          <cell r="C173">
            <v>72567.179999999993</v>
          </cell>
          <cell r="D173">
            <v>2306.9499999999998</v>
          </cell>
          <cell r="E173">
            <v>70260.23</v>
          </cell>
          <cell r="G173">
            <v>70260.23</v>
          </cell>
        </row>
        <row r="174">
          <cell r="A174">
            <v>625610</v>
          </cell>
          <cell r="B174" t="str">
            <v>CONGRES</v>
          </cell>
          <cell r="C174">
            <v>12673.49</v>
          </cell>
          <cell r="D174" t="str">
            <v/>
          </cell>
          <cell r="E174">
            <v>12673.49</v>
          </cell>
          <cell r="G174">
            <v>12673.49</v>
          </cell>
        </row>
        <row r="175">
          <cell r="A175">
            <v>625650</v>
          </cell>
          <cell r="B175" t="str">
            <v>REUNIONS/REPAS STE</v>
          </cell>
          <cell r="C175">
            <v>16057.81</v>
          </cell>
          <cell r="D175">
            <v>174.07</v>
          </cell>
          <cell r="E175">
            <v>15883.74</v>
          </cell>
          <cell r="G175">
            <v>15883.74</v>
          </cell>
        </row>
        <row r="176">
          <cell r="A176">
            <v>625700</v>
          </cell>
          <cell r="B176" t="str">
            <v>RECEPTIONS, INVITATIONS</v>
          </cell>
          <cell r="C176">
            <v>27952.58</v>
          </cell>
          <cell r="D176">
            <v>310.79000000000002</v>
          </cell>
          <cell r="E176">
            <v>27641.79</v>
          </cell>
          <cell r="G176">
            <v>27641.79</v>
          </cell>
        </row>
        <row r="177">
          <cell r="A177">
            <v>626000</v>
          </cell>
          <cell r="B177" t="str">
            <v>FRAIS POSTAUX</v>
          </cell>
          <cell r="C177">
            <v>8197.84</v>
          </cell>
          <cell r="D177">
            <v>421.75</v>
          </cell>
          <cell r="E177">
            <v>7776.09</v>
          </cell>
          <cell r="G177">
            <v>7776.09</v>
          </cell>
        </row>
        <row r="178">
          <cell r="A178">
            <v>626100</v>
          </cell>
          <cell r="B178" t="str">
            <v>TELECOM</v>
          </cell>
          <cell r="C178">
            <v>12429.96</v>
          </cell>
          <cell r="D178" t="str">
            <v/>
          </cell>
          <cell r="E178">
            <v>12429.96</v>
          </cell>
          <cell r="G178">
            <v>12429.96</v>
          </cell>
        </row>
        <row r="179">
          <cell r="A179">
            <v>626150</v>
          </cell>
          <cell r="B179" t="str">
            <v>TELEPHONES MOBILES</v>
          </cell>
          <cell r="C179">
            <v>16701.349999999999</v>
          </cell>
          <cell r="D179" t="str">
            <v/>
          </cell>
          <cell r="E179">
            <v>16701.349999999999</v>
          </cell>
          <cell r="G179">
            <v>16701.349999999999</v>
          </cell>
        </row>
        <row r="180">
          <cell r="A180">
            <v>626200</v>
          </cell>
          <cell r="B180" t="str">
            <v>INTERNET</v>
          </cell>
          <cell r="C180">
            <v>10971.03</v>
          </cell>
          <cell r="D180" t="str">
            <v/>
          </cell>
          <cell r="E180">
            <v>10971.03</v>
          </cell>
          <cell r="G180">
            <v>10971.03</v>
          </cell>
        </row>
        <row r="181">
          <cell r="A181">
            <v>626300</v>
          </cell>
          <cell r="B181" t="str">
            <v>FAX</v>
          </cell>
          <cell r="C181">
            <v>113.33</v>
          </cell>
          <cell r="D181" t="str">
            <v/>
          </cell>
          <cell r="E181">
            <v>113.33</v>
          </cell>
          <cell r="G181">
            <v>113.33</v>
          </cell>
        </row>
        <row r="182">
          <cell r="A182">
            <v>626400</v>
          </cell>
          <cell r="B182" t="str">
            <v>TELEPHONE LIGNE RESEAU INFORMATIQUE</v>
          </cell>
          <cell r="C182">
            <v>424.58</v>
          </cell>
          <cell r="D182" t="str">
            <v/>
          </cell>
          <cell r="E182">
            <v>424.58</v>
          </cell>
          <cell r="G182">
            <v>424.58</v>
          </cell>
        </row>
        <row r="183">
          <cell r="A183">
            <v>627800</v>
          </cell>
          <cell r="B183" t="str">
            <v>FRAIS ET COMM BANCAIRES</v>
          </cell>
          <cell r="C183">
            <v>14630.34</v>
          </cell>
          <cell r="D183">
            <v>894.43</v>
          </cell>
          <cell r="E183">
            <v>13735.91</v>
          </cell>
          <cell r="G183">
            <v>13735.91</v>
          </cell>
        </row>
        <row r="184">
          <cell r="A184">
            <v>628100</v>
          </cell>
          <cell r="B184" t="str">
            <v>COTISATIONS</v>
          </cell>
          <cell r="C184">
            <v>39657.160000000003</v>
          </cell>
          <cell r="D184">
            <v>4819.79</v>
          </cell>
          <cell r="E184">
            <v>34837.370000000003</v>
          </cell>
          <cell r="G184">
            <v>34837.370000000003</v>
          </cell>
        </row>
        <row r="185">
          <cell r="A185">
            <v>628400</v>
          </cell>
          <cell r="B185" t="str">
            <v>FRAIS DE RECRUTEMENT</v>
          </cell>
          <cell r="C185">
            <v>3500</v>
          </cell>
          <cell r="D185" t="str">
            <v/>
          </cell>
          <cell r="E185">
            <v>3500</v>
          </cell>
          <cell r="G185">
            <v>3500</v>
          </cell>
        </row>
        <row r="186">
          <cell r="A186">
            <v>631200</v>
          </cell>
          <cell r="B186" t="str">
            <v>TAXE D'APPRENTISSAGE</v>
          </cell>
          <cell r="C186">
            <v>9258.52</v>
          </cell>
          <cell r="D186">
            <v>344.58</v>
          </cell>
          <cell r="E186">
            <v>8913.94</v>
          </cell>
          <cell r="G186">
            <v>8913.94</v>
          </cell>
        </row>
        <row r="187">
          <cell r="A187">
            <v>633300</v>
          </cell>
          <cell r="B187" t="str">
            <v>FORMATION PROFESSIONNELLE</v>
          </cell>
          <cell r="C187">
            <v>53523.29</v>
          </cell>
          <cell r="D187">
            <v>860.79</v>
          </cell>
          <cell r="E187">
            <v>52662.5</v>
          </cell>
          <cell r="G187">
            <v>52662.5</v>
          </cell>
        </row>
        <row r="188">
          <cell r="A188">
            <v>633400</v>
          </cell>
          <cell r="B188" t="str">
            <v>EFFORT CONSTRUCTION</v>
          </cell>
          <cell r="C188">
            <v>6127.21</v>
          </cell>
          <cell r="D188">
            <v>228.03</v>
          </cell>
          <cell r="E188">
            <v>5899.18</v>
          </cell>
          <cell r="G188">
            <v>5899.18</v>
          </cell>
        </row>
        <row r="189">
          <cell r="A189">
            <v>635110</v>
          </cell>
          <cell r="B189" t="str">
            <v>TAXE PROFESSIONNELLE</v>
          </cell>
          <cell r="C189">
            <v>67295</v>
          </cell>
          <cell r="D189" t="str">
            <v/>
          </cell>
          <cell r="E189">
            <v>67295</v>
          </cell>
          <cell r="G189">
            <v>67295</v>
          </cell>
        </row>
        <row r="190">
          <cell r="A190">
            <v>635120</v>
          </cell>
          <cell r="B190" t="str">
            <v>IMPOTS LOCAUX</v>
          </cell>
          <cell r="C190">
            <v>26359</v>
          </cell>
          <cell r="D190" t="str">
            <v/>
          </cell>
          <cell r="E190">
            <v>26359</v>
          </cell>
          <cell r="G190">
            <v>26359</v>
          </cell>
        </row>
        <row r="191">
          <cell r="A191">
            <v>635130</v>
          </cell>
          <cell r="B191" t="str">
            <v>TAXE SUR LES BUREAUX</v>
          </cell>
          <cell r="C191">
            <v>5350</v>
          </cell>
          <cell r="D191" t="str">
            <v/>
          </cell>
          <cell r="E191">
            <v>5350</v>
          </cell>
          <cell r="G191">
            <v>5350</v>
          </cell>
        </row>
        <row r="192">
          <cell r="A192">
            <v>635140</v>
          </cell>
          <cell r="B192" t="str">
            <v>TAXE VEHICULES DE TOURISME</v>
          </cell>
          <cell r="C192">
            <v>21859</v>
          </cell>
          <cell r="D192" t="str">
            <v/>
          </cell>
          <cell r="E192">
            <v>21859</v>
          </cell>
          <cell r="G192">
            <v>21859</v>
          </cell>
        </row>
        <row r="193">
          <cell r="A193">
            <v>635200</v>
          </cell>
          <cell r="B193" t="str">
            <v>TAXE GNIS</v>
          </cell>
          <cell r="C193">
            <v>435792.4</v>
          </cell>
          <cell r="D193">
            <v>182846.44</v>
          </cell>
          <cell r="E193">
            <v>252945.96</v>
          </cell>
          <cell r="G193">
            <v>252945.96</v>
          </cell>
        </row>
        <row r="194">
          <cell r="A194">
            <v>635500</v>
          </cell>
          <cell r="B194" t="str">
            <v>I.F.A.</v>
          </cell>
          <cell r="C194" t="str">
            <v/>
          </cell>
          <cell r="D194" t="str">
            <v/>
          </cell>
          <cell r="G194">
            <v>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 t="str">
            <v/>
          </cell>
          <cell r="D196" t="str">
            <v/>
          </cell>
          <cell r="G196">
            <v>0</v>
          </cell>
        </row>
        <row r="197">
          <cell r="A197">
            <v>637800</v>
          </cell>
          <cell r="B197" t="str">
            <v>TAXES DIVERSES</v>
          </cell>
          <cell r="C197" t="str">
            <v/>
          </cell>
          <cell r="D197" t="str">
            <v/>
          </cell>
          <cell r="G197">
            <v>0</v>
          </cell>
        </row>
        <row r="198">
          <cell r="A198">
            <v>641100</v>
          </cell>
          <cell r="B198" t="str">
            <v>SALAIRES</v>
          </cell>
          <cell r="C198">
            <v>1361532.36</v>
          </cell>
          <cell r="D198">
            <v>59804.15</v>
          </cell>
          <cell r="E198">
            <v>1301728.21</v>
          </cell>
          <cell r="G198">
            <v>1301728.21</v>
          </cell>
        </row>
        <row r="199">
          <cell r="A199">
            <v>641200</v>
          </cell>
          <cell r="B199" t="str">
            <v>CONGES PAYES PROVISION</v>
          </cell>
          <cell r="C199" t="str">
            <v/>
          </cell>
          <cell r="D199" t="str">
            <v/>
          </cell>
          <cell r="G199">
            <v>0</v>
          </cell>
        </row>
        <row r="200">
          <cell r="A200">
            <v>641400</v>
          </cell>
          <cell r="B200" t="str">
            <v>PRIME TRANSPORT</v>
          </cell>
          <cell r="C200">
            <v>1031.28</v>
          </cell>
          <cell r="D200" t="str">
            <v/>
          </cell>
          <cell r="E200">
            <v>1031.28</v>
          </cell>
          <cell r="G200">
            <v>1031.28</v>
          </cell>
        </row>
        <row r="201">
          <cell r="A201">
            <v>641420</v>
          </cell>
          <cell r="B201" t="str">
            <v>INDEMNITES DEPART</v>
          </cell>
          <cell r="C201" t="str">
            <v/>
          </cell>
          <cell r="D201" t="str">
            <v/>
          </cell>
          <cell r="G201">
            <v>0</v>
          </cell>
        </row>
        <row r="202">
          <cell r="A202">
            <v>641500</v>
          </cell>
          <cell r="B202" t="str">
            <v>INDEMNITE LICENCIEMENT</v>
          </cell>
          <cell r="C202" t="str">
            <v/>
          </cell>
          <cell r="D202" t="str">
            <v/>
          </cell>
          <cell r="G202">
            <v>0</v>
          </cell>
        </row>
        <row r="203">
          <cell r="A203">
            <v>645100</v>
          </cell>
          <cell r="B203" t="str">
            <v>URSSAF</v>
          </cell>
          <cell r="C203">
            <v>390356.15</v>
          </cell>
          <cell r="D203">
            <v>17498.52</v>
          </cell>
          <cell r="E203">
            <v>372857.63</v>
          </cell>
          <cell r="G203">
            <v>372857.63</v>
          </cell>
        </row>
        <row r="204">
          <cell r="A204">
            <v>645300</v>
          </cell>
          <cell r="B204" t="str">
            <v>RETRAITE CADRES</v>
          </cell>
          <cell r="C204">
            <v>163516.10999999999</v>
          </cell>
          <cell r="D204">
            <v>1555.18</v>
          </cell>
          <cell r="E204">
            <v>161960.93</v>
          </cell>
          <cell r="G204">
            <v>161960.93</v>
          </cell>
        </row>
        <row r="205">
          <cell r="A205">
            <v>645320</v>
          </cell>
          <cell r="B205" t="str">
            <v>RETRAITE SALARIES</v>
          </cell>
          <cell r="C205">
            <v>70083.39</v>
          </cell>
          <cell r="D205">
            <v>6452.38</v>
          </cell>
          <cell r="E205">
            <v>63631.01</v>
          </cell>
          <cell r="G205">
            <v>63631.01</v>
          </cell>
        </row>
        <row r="206">
          <cell r="A206">
            <v>645400</v>
          </cell>
          <cell r="B206" t="str">
            <v>ASSEDIC</v>
          </cell>
          <cell r="C206">
            <v>53692.12</v>
          </cell>
          <cell r="D206" t="str">
            <v/>
          </cell>
          <cell r="E206">
            <v>53692.12</v>
          </cell>
          <cell r="G206">
            <v>53692.12</v>
          </cell>
        </row>
        <row r="207">
          <cell r="A207">
            <v>645500</v>
          </cell>
          <cell r="B207" t="str">
            <v>CHARGES CONGES PAYES</v>
          </cell>
          <cell r="C207" t="str">
            <v/>
          </cell>
          <cell r="D207" t="str">
            <v/>
          </cell>
          <cell r="G207">
            <v>0</v>
          </cell>
        </row>
        <row r="208">
          <cell r="A208">
            <v>645850</v>
          </cell>
          <cell r="B208" t="str">
            <v>G.S.C.</v>
          </cell>
          <cell r="C208">
            <v>8534</v>
          </cell>
          <cell r="D208" t="str">
            <v/>
          </cell>
          <cell r="E208">
            <v>8534</v>
          </cell>
          <cell r="G208">
            <v>8534</v>
          </cell>
        </row>
        <row r="209">
          <cell r="A209">
            <v>647100</v>
          </cell>
          <cell r="B209" t="str">
            <v>TICKETS RESTAURANT</v>
          </cell>
          <cell r="C209">
            <v>20368</v>
          </cell>
          <cell r="D209">
            <v>7922</v>
          </cell>
          <cell r="E209">
            <v>12446</v>
          </cell>
          <cell r="G209">
            <v>12446</v>
          </cell>
        </row>
        <row r="210">
          <cell r="A210">
            <v>647200</v>
          </cell>
          <cell r="B210" t="str">
            <v>INDEMNITES DE STAGES</v>
          </cell>
          <cell r="C210">
            <v>120</v>
          </cell>
          <cell r="D210" t="str">
            <v/>
          </cell>
          <cell r="E210">
            <v>120</v>
          </cell>
          <cell r="G210">
            <v>120</v>
          </cell>
        </row>
        <row r="211">
          <cell r="A211">
            <v>647500</v>
          </cell>
          <cell r="B211" t="str">
            <v>MEDECINE DU TRAVAIL</v>
          </cell>
          <cell r="C211">
            <v>3469.38</v>
          </cell>
          <cell r="D211" t="str">
            <v/>
          </cell>
          <cell r="E211">
            <v>3469.38</v>
          </cell>
          <cell r="G211">
            <v>3469.38</v>
          </cell>
        </row>
        <row r="212">
          <cell r="A212">
            <v>648000</v>
          </cell>
          <cell r="B212" t="str">
            <v>FRAIS DE PERSONNEL</v>
          </cell>
          <cell r="C212">
            <v>16220.94</v>
          </cell>
          <cell r="D212">
            <v>4200</v>
          </cell>
          <cell r="E212">
            <v>12020.94</v>
          </cell>
          <cell r="G212">
            <v>12020.94</v>
          </cell>
        </row>
        <row r="213">
          <cell r="A213">
            <v>651100</v>
          </cell>
          <cell r="B213" t="str">
            <v>REDEVANCES</v>
          </cell>
          <cell r="C213">
            <v>43356.9</v>
          </cell>
          <cell r="D213">
            <v>40903.9</v>
          </cell>
          <cell r="E213">
            <v>2453</v>
          </cell>
          <cell r="G213">
            <v>2453</v>
          </cell>
        </row>
        <row r="214">
          <cell r="A214">
            <v>658000</v>
          </cell>
          <cell r="B214" t="str">
            <v>DIFFERENCES DE REGLEMENT</v>
          </cell>
          <cell r="C214">
            <v>87.89</v>
          </cell>
          <cell r="D214" t="str">
            <v/>
          </cell>
          <cell r="E214">
            <v>87.89</v>
          </cell>
          <cell r="G214">
            <v>87.89</v>
          </cell>
        </row>
        <row r="215">
          <cell r="A215">
            <v>661160</v>
          </cell>
          <cell r="B215" t="str">
            <v>INTERETS SUR EMPRUNTS</v>
          </cell>
          <cell r="C215">
            <v>58019.25</v>
          </cell>
          <cell r="D215" t="str">
            <v/>
          </cell>
          <cell r="E215">
            <v>58019.25</v>
          </cell>
          <cell r="G215">
            <v>58019.25</v>
          </cell>
        </row>
        <row r="216">
          <cell r="A216">
            <v>661500</v>
          </cell>
          <cell r="B216" t="str">
            <v>AGIOS BANCAIRES</v>
          </cell>
          <cell r="C216">
            <v>51271.05</v>
          </cell>
          <cell r="D216">
            <v>3496.71</v>
          </cell>
          <cell r="E216">
            <v>47774.34</v>
          </cell>
          <cell r="G216">
            <v>47774.34</v>
          </cell>
        </row>
        <row r="217">
          <cell r="A217">
            <v>665000</v>
          </cell>
          <cell r="B217" t="str">
            <v>ESCOMPTES ACCORDES</v>
          </cell>
          <cell r="C217">
            <v>16046.45</v>
          </cell>
          <cell r="D217" t="str">
            <v/>
          </cell>
          <cell r="E217">
            <v>16046.45</v>
          </cell>
          <cell r="G217">
            <v>16046.45</v>
          </cell>
        </row>
        <row r="218">
          <cell r="A218">
            <v>665305</v>
          </cell>
          <cell r="B218" t="str">
            <v>FRAIS MOBILISATION BILLET CAMPAGNE</v>
          </cell>
          <cell r="C218">
            <v>9472.1299999999992</v>
          </cell>
          <cell r="D218">
            <v>4868</v>
          </cell>
          <cell r="E218">
            <v>4604.13</v>
          </cell>
          <cell r="G218">
            <v>4604.13</v>
          </cell>
        </row>
        <row r="219">
          <cell r="A219">
            <v>666000</v>
          </cell>
          <cell r="B219" t="str">
            <v>ECART DE CHANGE</v>
          </cell>
          <cell r="C219">
            <v>17628.16</v>
          </cell>
          <cell r="D219" t="str">
            <v/>
          </cell>
          <cell r="E219">
            <v>17628.16</v>
          </cell>
          <cell r="G219">
            <v>17628.16</v>
          </cell>
        </row>
        <row r="220">
          <cell r="A220">
            <v>669000</v>
          </cell>
          <cell r="B220" t="str">
            <v>FRAIS FINANCIERS GROUPE</v>
          </cell>
          <cell r="C220">
            <v>884.74</v>
          </cell>
          <cell r="D220" t="str">
            <v/>
          </cell>
          <cell r="E220">
            <v>884.74</v>
          </cell>
          <cell r="G220">
            <v>884.74</v>
          </cell>
        </row>
        <row r="221">
          <cell r="A221">
            <v>671100</v>
          </cell>
          <cell r="B221" t="str">
            <v>INDEMNITES CULTURE</v>
          </cell>
          <cell r="C221" t="str">
            <v/>
          </cell>
          <cell r="D221" t="str">
            <v/>
          </cell>
          <cell r="G221">
            <v>0</v>
          </cell>
        </row>
        <row r="222">
          <cell r="A222">
            <v>671300</v>
          </cell>
          <cell r="B222" t="str">
            <v>PENALITES NON CONFORMITES</v>
          </cell>
          <cell r="C222">
            <v>15094.07</v>
          </cell>
          <cell r="D222">
            <v>785</v>
          </cell>
          <cell r="E222">
            <v>14309.07</v>
          </cell>
          <cell r="G222">
            <v>14309.07</v>
          </cell>
        </row>
        <row r="223">
          <cell r="A223">
            <v>675000</v>
          </cell>
          <cell r="B223" t="str">
            <v>VALEUR COMPTABLE DES ACTIFS CEDES</v>
          </cell>
          <cell r="C223" t="str">
            <v/>
          </cell>
          <cell r="D223" t="str">
            <v/>
          </cell>
          <cell r="G223">
            <v>0</v>
          </cell>
        </row>
        <row r="224">
          <cell r="A224">
            <v>681120</v>
          </cell>
          <cell r="B224" t="str">
            <v>DOTATIONS AMORTISSEMENTS</v>
          </cell>
          <cell r="C224" t="str">
            <v/>
          </cell>
          <cell r="D224" t="str">
            <v/>
          </cell>
          <cell r="G224">
            <v>0</v>
          </cell>
        </row>
        <row r="225">
          <cell r="A225">
            <v>681730</v>
          </cell>
          <cell r="B225" t="str">
            <v>DOT.PROV CREANCES DOUTEUSES</v>
          </cell>
          <cell r="C225" t="str">
            <v/>
          </cell>
          <cell r="D225" t="str">
            <v/>
          </cell>
          <cell r="G225">
            <v>0</v>
          </cell>
        </row>
        <row r="226">
          <cell r="A226">
            <v>681740</v>
          </cell>
          <cell r="B226" t="str">
            <v>DOT.PROVISION CREANCES LITIGIEUSES</v>
          </cell>
          <cell r="C226" t="str">
            <v/>
          </cell>
          <cell r="D226" t="str">
            <v/>
          </cell>
          <cell r="G226">
            <v>0</v>
          </cell>
        </row>
        <row r="227">
          <cell r="A227">
            <v>701000</v>
          </cell>
          <cell r="B227" t="str">
            <v>VENTE DE PRODUITS FINIS</v>
          </cell>
          <cell r="C227">
            <v>1118342.3500000001</v>
          </cell>
          <cell r="D227">
            <v>15019439.74</v>
          </cell>
          <cell r="F227">
            <v>13901097.390000001</v>
          </cell>
          <cell r="G227">
            <v>-13901097.390000001</v>
          </cell>
        </row>
        <row r="228">
          <cell r="A228">
            <v>703000</v>
          </cell>
          <cell r="B228" t="str">
            <v>VENTES DE DECHETS</v>
          </cell>
          <cell r="C228">
            <v>176</v>
          </cell>
          <cell r="D228">
            <v>8965</v>
          </cell>
          <cell r="F228">
            <v>8789</v>
          </cell>
          <cell r="G228">
            <v>-8789</v>
          </cell>
        </row>
        <row r="229">
          <cell r="A229">
            <v>708300</v>
          </cell>
          <cell r="B229" t="str">
            <v>REVENUS DE LOCATIONS</v>
          </cell>
          <cell r="C229" t="str">
            <v/>
          </cell>
          <cell r="D229" t="str">
            <v/>
          </cell>
          <cell r="G229">
            <v>0</v>
          </cell>
        </row>
        <row r="230">
          <cell r="A230">
            <v>708800</v>
          </cell>
          <cell r="B230" t="str">
            <v>PRODUITS DIVERS</v>
          </cell>
          <cell r="C230">
            <v>13985.86</v>
          </cell>
          <cell r="D230">
            <v>144203.91</v>
          </cell>
          <cell r="F230">
            <v>130218.05</v>
          </cell>
          <cell r="G230">
            <v>-130218.05</v>
          </cell>
        </row>
        <row r="231">
          <cell r="A231">
            <v>708810</v>
          </cell>
          <cell r="B231" t="str">
            <v>PRODUITS DIVERS MARGE VZBK</v>
          </cell>
          <cell r="C231" t="str">
            <v/>
          </cell>
          <cell r="D231">
            <v>2375.4899999999998</v>
          </cell>
          <cell r="F231">
            <v>2375.4899999999998</v>
          </cell>
          <cell r="G231">
            <v>-2375.4899999999998</v>
          </cell>
        </row>
        <row r="232">
          <cell r="A232">
            <v>709000</v>
          </cell>
          <cell r="B232" t="str">
            <v>RFA GAZONS CENTRALES</v>
          </cell>
          <cell r="C232">
            <v>49564.81</v>
          </cell>
          <cell r="D232">
            <v>3099.38</v>
          </cell>
          <cell r="E232">
            <v>46465.43</v>
          </cell>
          <cell r="G232">
            <v>46465.43</v>
          </cell>
        </row>
        <row r="233">
          <cell r="A233">
            <v>709200</v>
          </cell>
          <cell r="B233" t="str">
            <v>RFA FOURRAGERES</v>
          </cell>
          <cell r="C233" t="str">
            <v/>
          </cell>
          <cell r="D233" t="str">
            <v/>
          </cell>
          <cell r="G233">
            <v>0</v>
          </cell>
        </row>
        <row r="234">
          <cell r="A234">
            <v>709700</v>
          </cell>
          <cell r="B234" t="str">
            <v>REMISES SUR VENTES MARCHANDISES</v>
          </cell>
          <cell r="C234">
            <v>2850.72</v>
          </cell>
          <cell r="D234" t="str">
            <v/>
          </cell>
          <cell r="E234">
            <v>2850.72</v>
          </cell>
          <cell r="G234">
            <v>2850.72</v>
          </cell>
        </row>
        <row r="235">
          <cell r="A235">
            <v>758000</v>
          </cell>
          <cell r="B235" t="str">
            <v>DIFFERENCES DE REGLEMENTS</v>
          </cell>
          <cell r="C235" t="str">
            <v/>
          </cell>
          <cell r="D235">
            <v>685.22</v>
          </cell>
          <cell r="F235">
            <v>685.22</v>
          </cell>
          <cell r="G235">
            <v>-685.22</v>
          </cell>
        </row>
        <row r="236">
          <cell r="A236">
            <v>766000</v>
          </cell>
          <cell r="B236" t="str">
            <v>ECART DE CHANGE</v>
          </cell>
          <cell r="C236" t="str">
            <v/>
          </cell>
          <cell r="D236">
            <v>3162.08</v>
          </cell>
          <cell r="F236">
            <v>3162.08</v>
          </cell>
          <cell r="G236">
            <v>-3162.08</v>
          </cell>
        </row>
        <row r="237">
          <cell r="A237">
            <v>768000</v>
          </cell>
          <cell r="B237" t="str">
            <v>AUTRES PRODUITS FINANCIERS</v>
          </cell>
          <cell r="C237" t="str">
            <v/>
          </cell>
          <cell r="D237">
            <v>14988.46</v>
          </cell>
          <cell r="F237">
            <v>14988.46</v>
          </cell>
          <cell r="G237">
            <v>-14988.46</v>
          </cell>
        </row>
        <row r="238">
          <cell r="A238">
            <v>769000</v>
          </cell>
          <cell r="B238" t="str">
            <v>PRODUITS DIVERS</v>
          </cell>
          <cell r="C238" t="str">
            <v/>
          </cell>
          <cell r="D238" t="str">
            <v/>
          </cell>
          <cell r="G238">
            <v>0</v>
          </cell>
        </row>
        <row r="239">
          <cell r="A239">
            <v>771300</v>
          </cell>
          <cell r="B239" t="str">
            <v>PENALITES NON CONFORMITE</v>
          </cell>
          <cell r="C239" t="str">
            <v/>
          </cell>
          <cell r="D239">
            <v>206.8</v>
          </cell>
          <cell r="F239">
            <v>206.8</v>
          </cell>
          <cell r="G239">
            <v>-206.8</v>
          </cell>
        </row>
        <row r="240">
          <cell r="A240">
            <v>775000</v>
          </cell>
          <cell r="B240" t="str">
            <v>PRODUITS DE CESSION IMMOS</v>
          </cell>
          <cell r="C240" t="str">
            <v/>
          </cell>
          <cell r="D240" t="str">
            <v/>
          </cell>
          <cell r="G240">
            <v>0</v>
          </cell>
        </row>
        <row r="241">
          <cell r="A241">
            <v>778800</v>
          </cell>
          <cell r="B241" t="str">
            <v>AGIOS FACTURES CLIENTS</v>
          </cell>
          <cell r="C241" t="str">
            <v/>
          </cell>
          <cell r="D241" t="str">
            <v/>
          </cell>
          <cell r="G241">
            <v>0</v>
          </cell>
        </row>
        <row r="242">
          <cell r="A242">
            <v>781550</v>
          </cell>
          <cell r="B242" t="str">
            <v>REPRISE PROV.RISQUE EXPLOITION DIVE</v>
          </cell>
          <cell r="C242" t="str">
            <v/>
          </cell>
          <cell r="D242" t="str">
            <v/>
          </cell>
          <cell r="G242">
            <v>0</v>
          </cell>
        </row>
        <row r="243">
          <cell r="A243">
            <v>781700</v>
          </cell>
          <cell r="B243" t="str">
            <v>REPRISE PROVISION CREANCES DOUTEUSE</v>
          </cell>
          <cell r="C243" t="str">
            <v/>
          </cell>
          <cell r="D243" t="str">
            <v/>
          </cell>
          <cell r="G243">
            <v>0</v>
          </cell>
        </row>
        <row r="244">
          <cell r="A244">
            <v>787250</v>
          </cell>
          <cell r="B244" t="str">
            <v>REPRISE PROVISION AMORT.DEROGATOIRE</v>
          </cell>
          <cell r="C244" t="str">
            <v/>
          </cell>
          <cell r="D244" t="str">
            <v/>
          </cell>
          <cell r="G244">
            <v>0</v>
          </cell>
        </row>
        <row r="245">
          <cell r="A245">
            <v>791000</v>
          </cell>
          <cell r="B245" t="str">
            <v>TRANSFERT DE CHARGES D'EXPLOITATION</v>
          </cell>
          <cell r="C245" t="str">
            <v/>
          </cell>
          <cell r="D245">
            <v>56621.72</v>
          </cell>
          <cell r="F245">
            <v>56621.72</v>
          </cell>
          <cell r="G245">
            <v>-56621.72</v>
          </cell>
        </row>
        <row r="246">
          <cell r="A246">
            <v>890000</v>
          </cell>
          <cell r="B246" t="str">
            <v>COMPTE BILAN</v>
          </cell>
          <cell r="C246">
            <v>72064317.670000002</v>
          </cell>
          <cell r="D246">
            <v>72064317.670000002</v>
          </cell>
          <cell r="G246">
            <v>0</v>
          </cell>
        </row>
        <row r="247">
          <cell r="A247" t="str">
            <v/>
          </cell>
          <cell r="B247" t="str">
            <v>Total général</v>
          </cell>
          <cell r="C247">
            <v>232061840.41999999</v>
          </cell>
          <cell r="D247">
            <v>232061840.41999999</v>
          </cell>
          <cell r="E247">
            <v>43829857.57</v>
          </cell>
          <cell r="F247">
            <v>43829857.57</v>
          </cell>
          <cell r="G247">
            <v>1.7826096154749393E-9</v>
          </cell>
        </row>
      </sheetData>
      <sheetData sheetId="18">
        <row r="1">
          <cell r="A1" t="str">
            <v>Compte</v>
          </cell>
          <cell r="B1" t="str">
            <v>Libellé</v>
          </cell>
          <cell r="C1" t="str">
            <v>Total du 01/07/2013 au 31/01/2014 : Débit</v>
          </cell>
          <cell r="D1" t="str">
            <v>Total du 01/07/2013 au 31/01/2014 : Crédit</v>
          </cell>
          <cell r="E1" t="str">
            <v>Solde du 01/07/2013 au 31/01/2014 : Débit</v>
          </cell>
          <cell r="F1" t="str">
            <v>Solde du 01/07/2013 au 31/01/2014 : Crédit</v>
          </cell>
          <cell r="G1" t="str">
            <v>Solde</v>
          </cell>
        </row>
        <row r="2">
          <cell r="A2">
            <v>101300</v>
          </cell>
          <cell r="B2" t="str">
            <v>CAPITAL</v>
          </cell>
          <cell r="C2" t="str">
            <v/>
          </cell>
          <cell r="D2">
            <v>200000</v>
          </cell>
          <cell r="F2">
            <v>200000</v>
          </cell>
          <cell r="G2">
            <v>-200000</v>
          </cell>
        </row>
        <row r="3">
          <cell r="A3">
            <v>106110</v>
          </cell>
          <cell r="B3" t="str">
            <v>RESERVE LEGALE</v>
          </cell>
          <cell r="C3" t="str">
            <v/>
          </cell>
          <cell r="D3">
            <v>20000</v>
          </cell>
          <cell r="F3">
            <v>20000</v>
          </cell>
          <cell r="G3">
            <v>-20000</v>
          </cell>
        </row>
        <row r="4">
          <cell r="A4">
            <v>106880</v>
          </cell>
          <cell r="B4" t="str">
            <v>RESERVE EXTRAORDINAIRE</v>
          </cell>
          <cell r="C4" t="str">
            <v/>
          </cell>
          <cell r="D4">
            <v>3173133.08</v>
          </cell>
          <cell r="F4">
            <v>3173133.08</v>
          </cell>
          <cell r="G4">
            <v>-3173133.08</v>
          </cell>
        </row>
        <row r="5">
          <cell r="A5">
            <v>110000</v>
          </cell>
          <cell r="B5" t="str">
            <v>REPORT A NOUVEAU CREDITEUR</v>
          </cell>
          <cell r="C5" t="str">
            <v/>
          </cell>
          <cell r="D5">
            <v>2276278.5499999998</v>
          </cell>
          <cell r="F5">
            <v>2276278.5499999998</v>
          </cell>
          <cell r="G5">
            <v>-2276278.5499999998</v>
          </cell>
        </row>
        <row r="6">
          <cell r="A6">
            <v>120000</v>
          </cell>
          <cell r="B6" t="str">
            <v>BENEFICE</v>
          </cell>
          <cell r="C6">
            <v>6556921.0700000003</v>
          </cell>
          <cell r="D6">
            <v>6556921.0700000003</v>
          </cell>
          <cell r="G6">
            <v>0</v>
          </cell>
        </row>
        <row r="7">
          <cell r="A7">
            <v>129000</v>
          </cell>
          <cell r="B7" t="str">
            <v>PERTE</v>
          </cell>
          <cell r="C7">
            <v>3480116.81</v>
          </cell>
          <cell r="D7">
            <v>3480116.81</v>
          </cell>
          <cell r="G7">
            <v>0</v>
          </cell>
        </row>
        <row r="8">
          <cell r="A8">
            <v>131300</v>
          </cell>
          <cell r="B8" t="str">
            <v>SUBVENTIONS RECUES</v>
          </cell>
          <cell r="C8" t="str">
            <v/>
          </cell>
          <cell r="D8">
            <v>273114.28000000003</v>
          </cell>
          <cell r="F8">
            <v>273114.28000000003</v>
          </cell>
          <cell r="G8">
            <v>-273114.28000000003</v>
          </cell>
        </row>
        <row r="9">
          <cell r="A9">
            <v>139130</v>
          </cell>
          <cell r="B9" t="str">
            <v>SUBVENTIONS INSCRITES A P/P</v>
          </cell>
          <cell r="C9">
            <v>273114.28000000003</v>
          </cell>
          <cell r="D9" t="str">
            <v/>
          </cell>
          <cell r="E9">
            <v>273114.28000000003</v>
          </cell>
          <cell r="G9">
            <v>273114.28000000003</v>
          </cell>
        </row>
        <row r="10">
          <cell r="A10">
            <v>145000</v>
          </cell>
          <cell r="B10" t="str">
            <v>AMORTISSEMENTS DEROGATOIRES</v>
          </cell>
          <cell r="C10" t="str">
            <v/>
          </cell>
          <cell r="D10">
            <v>46788</v>
          </cell>
          <cell r="F10">
            <v>46788</v>
          </cell>
          <cell r="G10">
            <v>-46788</v>
          </cell>
        </row>
        <row r="11">
          <cell r="A11">
            <v>151800</v>
          </cell>
          <cell r="B11" t="str">
            <v>AUTRES PROVISIONS POUR RISQUES</v>
          </cell>
          <cell r="C11" t="str">
            <v/>
          </cell>
          <cell r="D11">
            <v>50000</v>
          </cell>
          <cell r="F11">
            <v>50000</v>
          </cell>
          <cell r="G11">
            <v>-50000</v>
          </cell>
        </row>
        <row r="12">
          <cell r="A12">
            <v>168120</v>
          </cell>
          <cell r="B12" t="str">
            <v>EMPRUNT SNVB</v>
          </cell>
          <cell r="C12">
            <v>100259.98</v>
          </cell>
          <cell r="D12">
            <v>893332.98</v>
          </cell>
          <cell r="F12">
            <v>793073</v>
          </cell>
          <cell r="G12">
            <v>-793073</v>
          </cell>
        </row>
        <row r="13">
          <cell r="A13">
            <v>168121</v>
          </cell>
          <cell r="B13" t="str">
            <v>EMPRUNT HSBC CONNANTRE</v>
          </cell>
          <cell r="C13">
            <v>95569.69</v>
          </cell>
          <cell r="D13">
            <v>753612.96</v>
          </cell>
          <cell r="F13">
            <v>658043.27</v>
          </cell>
          <cell r="G13">
            <v>-658043.27</v>
          </cell>
        </row>
        <row r="14">
          <cell r="A14">
            <v>168150</v>
          </cell>
          <cell r="B14" t="str">
            <v>EMPRUNT B.NL</v>
          </cell>
          <cell r="C14" t="str">
            <v/>
          </cell>
          <cell r="D14" t="str">
            <v/>
          </cell>
          <cell r="G14">
            <v>0</v>
          </cell>
        </row>
        <row r="15">
          <cell r="A15">
            <v>168160</v>
          </cell>
          <cell r="B15" t="str">
            <v>EMPRUNT BRED</v>
          </cell>
          <cell r="C15">
            <v>59244.57</v>
          </cell>
          <cell r="D15">
            <v>527878.51</v>
          </cell>
          <cell r="F15">
            <v>468633.94</v>
          </cell>
          <cell r="G15">
            <v>-468633.94</v>
          </cell>
        </row>
        <row r="16">
          <cell r="A16">
            <v>207000</v>
          </cell>
          <cell r="B16" t="str">
            <v>FONDS DE COMMERCE</v>
          </cell>
          <cell r="C16">
            <v>124245.95</v>
          </cell>
          <cell r="D16" t="str">
            <v/>
          </cell>
          <cell r="E16">
            <v>124245.95</v>
          </cell>
          <cell r="G16">
            <v>124245.95</v>
          </cell>
        </row>
        <row r="17">
          <cell r="A17">
            <v>208100</v>
          </cell>
          <cell r="B17" t="str">
            <v>PROGRAMMES ORDINATEUR</v>
          </cell>
          <cell r="C17">
            <v>559952.49</v>
          </cell>
          <cell r="D17">
            <v>6130</v>
          </cell>
          <cell r="E17">
            <v>553822.49</v>
          </cell>
          <cell r="G17">
            <v>553822.49</v>
          </cell>
        </row>
        <row r="18">
          <cell r="A18">
            <v>211100</v>
          </cell>
          <cell r="B18" t="str">
            <v>TERRAIN</v>
          </cell>
          <cell r="C18">
            <v>522117.74</v>
          </cell>
          <cell r="D18" t="str">
            <v/>
          </cell>
          <cell r="E18">
            <v>522117.74</v>
          </cell>
          <cell r="G18">
            <v>522117.74</v>
          </cell>
        </row>
        <row r="19">
          <cell r="A19">
            <v>213100</v>
          </cell>
          <cell r="B19" t="str">
            <v>CONSTRUCTIONS</v>
          </cell>
          <cell r="C19">
            <v>3885076.48</v>
          </cell>
          <cell r="D19" t="str">
            <v/>
          </cell>
          <cell r="E19">
            <v>3885076.48</v>
          </cell>
          <cell r="G19">
            <v>3885076.48</v>
          </cell>
        </row>
        <row r="20">
          <cell r="A20">
            <v>213500</v>
          </cell>
          <cell r="B20" t="str">
            <v>AGENCEMENTS, INSTALLATIONS</v>
          </cell>
          <cell r="C20">
            <v>1776157.84</v>
          </cell>
          <cell r="D20">
            <v>15368.45</v>
          </cell>
          <cell r="E20">
            <v>1760789.39</v>
          </cell>
          <cell r="G20">
            <v>1760789.39</v>
          </cell>
        </row>
        <row r="21">
          <cell r="A21">
            <v>215400</v>
          </cell>
          <cell r="B21" t="str">
            <v>MATERIEL OUTILLAGE</v>
          </cell>
          <cell r="C21">
            <v>5174614.6399999997</v>
          </cell>
          <cell r="D21">
            <v>173962.44</v>
          </cell>
          <cell r="E21">
            <v>5000652.2</v>
          </cell>
          <cell r="G21">
            <v>5000652.2</v>
          </cell>
        </row>
        <row r="22">
          <cell r="A22">
            <v>218200</v>
          </cell>
          <cell r="B22" t="str">
            <v>MATERIEL DE TRANSPORT</v>
          </cell>
          <cell r="C22">
            <v>86579.199999999997</v>
          </cell>
          <cell r="D22">
            <v>86579.199999999997</v>
          </cell>
          <cell r="G22">
            <v>0</v>
          </cell>
        </row>
        <row r="23">
          <cell r="A23">
            <v>218300</v>
          </cell>
          <cell r="B23" t="str">
            <v>MATERIEL DE BUREAU</v>
          </cell>
          <cell r="C23">
            <v>668694.75</v>
          </cell>
          <cell r="D23">
            <v>69666.350000000006</v>
          </cell>
          <cell r="E23">
            <v>599028.4</v>
          </cell>
          <cell r="G23">
            <v>599028.4</v>
          </cell>
        </row>
        <row r="24">
          <cell r="A24">
            <v>218350</v>
          </cell>
          <cell r="B24" t="str">
            <v>MOBILIER DE BUREAU</v>
          </cell>
          <cell r="C24">
            <v>41478.26</v>
          </cell>
          <cell r="D24" t="str">
            <v/>
          </cell>
          <cell r="E24">
            <v>41478.26</v>
          </cell>
          <cell r="G24">
            <v>41478.26</v>
          </cell>
        </row>
        <row r="25">
          <cell r="A25">
            <v>218420</v>
          </cell>
          <cell r="B25" t="str">
            <v>MOBILIER APPART BUSSY</v>
          </cell>
          <cell r="C25">
            <v>2918.64</v>
          </cell>
          <cell r="D25">
            <v>2918.64</v>
          </cell>
          <cell r="G25">
            <v>0</v>
          </cell>
        </row>
        <row r="26">
          <cell r="A26">
            <v>231000</v>
          </cell>
          <cell r="B26" t="str">
            <v>IMMOS EN COURS</v>
          </cell>
          <cell r="C26">
            <v>3437169.58</v>
          </cell>
          <cell r="D26">
            <v>3437169.58</v>
          </cell>
          <cell r="G26">
            <v>0</v>
          </cell>
        </row>
        <row r="27">
          <cell r="A27">
            <v>275000</v>
          </cell>
          <cell r="B27" t="str">
            <v>DEPOT ET CAUTIONNEMENT</v>
          </cell>
          <cell r="C27">
            <v>10472.969999999999</v>
          </cell>
          <cell r="D27">
            <v>7546.97</v>
          </cell>
          <cell r="E27">
            <v>2926</v>
          </cell>
          <cell r="G27">
            <v>2926</v>
          </cell>
        </row>
        <row r="28">
          <cell r="A28">
            <v>280800</v>
          </cell>
          <cell r="B28" t="str">
            <v>AMORTS PROGRAMMES ORDINATEUR</v>
          </cell>
          <cell r="C28">
            <v>387483.19</v>
          </cell>
          <cell r="D28">
            <v>733231.47</v>
          </cell>
          <cell r="F28">
            <v>345748.28</v>
          </cell>
          <cell r="G28">
            <v>-345748.28</v>
          </cell>
        </row>
        <row r="29">
          <cell r="A29">
            <v>281310</v>
          </cell>
          <cell r="B29" t="str">
            <v>AMORTS CONSTRUCTIONS</v>
          </cell>
          <cell r="C29" t="str">
            <v/>
          </cell>
          <cell r="D29">
            <v>2831073.02</v>
          </cell>
          <cell r="F29">
            <v>2831073.02</v>
          </cell>
          <cell r="G29">
            <v>-2831073.02</v>
          </cell>
        </row>
        <row r="30">
          <cell r="A30">
            <v>281350</v>
          </cell>
          <cell r="B30" t="str">
            <v>AMORTS AGCTS INSTALLATIONS</v>
          </cell>
          <cell r="C30">
            <v>9886.4699999999993</v>
          </cell>
          <cell r="D30">
            <v>1472887.33</v>
          </cell>
          <cell r="F30">
            <v>1463000.86</v>
          </cell>
          <cell r="G30">
            <v>-1463000.86</v>
          </cell>
        </row>
        <row r="31">
          <cell r="A31">
            <v>281540</v>
          </cell>
          <cell r="B31" t="str">
            <v>AMORTS MATERIEL OUTILLAGE</v>
          </cell>
          <cell r="C31">
            <v>152579.04999999999</v>
          </cell>
          <cell r="D31">
            <v>4970687.2</v>
          </cell>
          <cell r="F31">
            <v>4818108.1500000004</v>
          </cell>
          <cell r="G31">
            <v>-4818108.1500000004</v>
          </cell>
        </row>
        <row r="32">
          <cell r="A32">
            <v>281820</v>
          </cell>
          <cell r="B32" t="str">
            <v>AMORTS MATERIEL DE TRANSPORT</v>
          </cell>
          <cell r="C32">
            <v>43629.53</v>
          </cell>
          <cell r="D32">
            <v>43629.53</v>
          </cell>
          <cell r="G32">
            <v>0</v>
          </cell>
        </row>
        <row r="33">
          <cell r="A33">
            <v>281830</v>
          </cell>
          <cell r="B33" t="str">
            <v>AMORTS MATERIEL BUREAU</v>
          </cell>
          <cell r="C33">
            <v>69950.94</v>
          </cell>
          <cell r="D33">
            <v>618238.41</v>
          </cell>
          <cell r="F33">
            <v>548287.47</v>
          </cell>
          <cell r="G33">
            <v>-548287.47</v>
          </cell>
        </row>
        <row r="34">
          <cell r="A34">
            <v>281835</v>
          </cell>
          <cell r="B34" t="str">
            <v>AMORTS MOBILIER DE BUREAU</v>
          </cell>
          <cell r="C34" t="str">
            <v/>
          </cell>
          <cell r="D34">
            <v>13695.13</v>
          </cell>
          <cell r="F34">
            <v>13695.13</v>
          </cell>
          <cell r="G34">
            <v>-13695.13</v>
          </cell>
        </row>
        <row r="35">
          <cell r="A35">
            <v>281842</v>
          </cell>
          <cell r="B35" t="str">
            <v>AMORTS MOBILIER BUSSY</v>
          </cell>
          <cell r="C35">
            <v>1270.8</v>
          </cell>
          <cell r="D35">
            <v>1270.8</v>
          </cell>
          <cell r="G35">
            <v>0</v>
          </cell>
        </row>
        <row r="36">
          <cell r="A36">
            <v>290700</v>
          </cell>
          <cell r="B36" t="str">
            <v>AMORTS IMMOS INCORPORELLES</v>
          </cell>
          <cell r="C36" t="str">
            <v/>
          </cell>
          <cell r="D36">
            <v>124245.95</v>
          </cell>
          <cell r="F36">
            <v>124245.95</v>
          </cell>
          <cell r="G36">
            <v>-124245.95</v>
          </cell>
        </row>
        <row r="37">
          <cell r="A37">
            <v>326000</v>
          </cell>
          <cell r="B37" t="str">
            <v>STOCK EMBALLAGES</v>
          </cell>
          <cell r="C37">
            <v>1766627.51</v>
          </cell>
          <cell r="D37">
            <v>1020388.16</v>
          </cell>
          <cell r="E37">
            <v>746239.35</v>
          </cell>
          <cell r="G37">
            <v>746239.35</v>
          </cell>
        </row>
        <row r="38">
          <cell r="A38">
            <v>371000</v>
          </cell>
          <cell r="B38" t="str">
            <v>STOCK MARCHANDISES</v>
          </cell>
          <cell r="C38">
            <v>30342688.16</v>
          </cell>
          <cell r="D38">
            <v>18323076.449999999</v>
          </cell>
          <cell r="E38">
            <v>12019611.710000001</v>
          </cell>
          <cell r="G38">
            <v>12019611.710000001</v>
          </cell>
        </row>
        <row r="39">
          <cell r="A39">
            <v>401000</v>
          </cell>
          <cell r="B39" t="str">
            <v>FOURNISSEURS</v>
          </cell>
          <cell r="C39">
            <v>13700457.859999999</v>
          </cell>
          <cell r="D39">
            <v>16216337.470000001</v>
          </cell>
          <cell r="F39">
            <v>2515879.61</v>
          </cell>
          <cell r="G39">
            <v>-2515879.61</v>
          </cell>
        </row>
        <row r="40">
          <cell r="A40">
            <v>403000</v>
          </cell>
          <cell r="B40" t="str">
            <v>FOURNISSEURS EFFETS A PAYER</v>
          </cell>
          <cell r="C40">
            <v>101760.04</v>
          </cell>
          <cell r="D40">
            <v>102119.44</v>
          </cell>
          <cell r="F40">
            <v>359.4</v>
          </cell>
          <cell r="G40">
            <v>-359.4</v>
          </cell>
        </row>
        <row r="41">
          <cell r="A41">
            <v>403004</v>
          </cell>
          <cell r="B41" t="str">
            <v>E.A.P. AVRIL</v>
          </cell>
          <cell r="C41">
            <v>24951.48</v>
          </cell>
          <cell r="D41">
            <v>24951.48</v>
          </cell>
          <cell r="G41">
            <v>0</v>
          </cell>
        </row>
        <row r="42">
          <cell r="A42">
            <v>408000</v>
          </cell>
          <cell r="B42" t="str">
            <v>FOURNISSEURS FACTURE NON PARVENUE</v>
          </cell>
          <cell r="C42">
            <v>236608.47</v>
          </cell>
          <cell r="D42">
            <v>236608.47</v>
          </cell>
          <cell r="G42">
            <v>0</v>
          </cell>
        </row>
        <row r="43">
          <cell r="A43">
            <v>408010</v>
          </cell>
          <cell r="B43" t="str">
            <v>FACTURES A RECEVOIR INTER COMPAGNIE</v>
          </cell>
          <cell r="C43">
            <v>46001.45</v>
          </cell>
          <cell r="D43">
            <v>46001.45</v>
          </cell>
          <cell r="G43">
            <v>0</v>
          </cell>
        </row>
        <row r="44">
          <cell r="A44">
            <v>411000</v>
          </cell>
          <cell r="B44" t="str">
            <v>CLIENTS</v>
          </cell>
          <cell r="C44">
            <v>16859400.93</v>
          </cell>
          <cell r="D44">
            <v>14633796.550000001</v>
          </cell>
          <cell r="E44">
            <v>2225604.38</v>
          </cell>
          <cell r="G44">
            <v>2225604.38</v>
          </cell>
        </row>
        <row r="45">
          <cell r="A45">
            <v>413000</v>
          </cell>
          <cell r="B45" t="str">
            <v>CLIENTS EFFETS A RECEVOIR</v>
          </cell>
          <cell r="C45">
            <v>4398315.34</v>
          </cell>
          <cell r="D45">
            <v>4396922.2</v>
          </cell>
          <cell r="E45">
            <v>1393.14</v>
          </cell>
          <cell r="G45">
            <v>1393.14</v>
          </cell>
        </row>
        <row r="46">
          <cell r="A46">
            <v>416000</v>
          </cell>
          <cell r="B46" t="str">
            <v>CLIENTS DOUTEUX</v>
          </cell>
          <cell r="C46">
            <v>159320.6</v>
          </cell>
          <cell r="D46" t="str">
            <v/>
          </cell>
          <cell r="E46">
            <v>159320.6</v>
          </cell>
          <cell r="G46">
            <v>159320.6</v>
          </cell>
        </row>
        <row r="47">
          <cell r="A47">
            <v>418000</v>
          </cell>
          <cell r="B47" t="str">
            <v>CLIENTS : FACTS A ETABLIR</v>
          </cell>
          <cell r="C47">
            <v>2189.65</v>
          </cell>
          <cell r="D47">
            <v>2189.65</v>
          </cell>
          <cell r="G47">
            <v>0</v>
          </cell>
        </row>
        <row r="48">
          <cell r="A48">
            <v>418010</v>
          </cell>
          <cell r="B48" t="str">
            <v>INTERCO FACTURES A ETABLIR</v>
          </cell>
          <cell r="C48">
            <v>13985.86</v>
          </cell>
          <cell r="D48">
            <v>13985.86</v>
          </cell>
          <cell r="G48">
            <v>0</v>
          </cell>
        </row>
        <row r="49">
          <cell r="A49">
            <v>419800</v>
          </cell>
          <cell r="B49" t="str">
            <v>RRR + AVOIRS A ACCORDER</v>
          </cell>
          <cell r="C49">
            <v>403265.42</v>
          </cell>
          <cell r="D49">
            <v>403265.42</v>
          </cell>
          <cell r="G49">
            <v>0</v>
          </cell>
        </row>
        <row r="50">
          <cell r="A50">
            <v>421000</v>
          </cell>
          <cell r="B50" t="str">
            <v>REMUNERATIONS DUES</v>
          </cell>
          <cell r="C50">
            <v>5429843.3600000003</v>
          </cell>
          <cell r="D50">
            <v>5429843.3600000003</v>
          </cell>
          <cell r="G50">
            <v>0</v>
          </cell>
        </row>
        <row r="51">
          <cell r="A51">
            <v>422000</v>
          </cell>
          <cell r="B51" t="str">
            <v>COMITE D'ETABLISSEMENT</v>
          </cell>
          <cell r="C51" t="str">
            <v/>
          </cell>
          <cell r="D51">
            <v>827.43</v>
          </cell>
          <cell r="F51">
            <v>827.43</v>
          </cell>
          <cell r="G51">
            <v>-827.43</v>
          </cell>
        </row>
        <row r="52">
          <cell r="A52">
            <v>423000</v>
          </cell>
          <cell r="B52" t="str">
            <v>COLLECTIF SALARIES NOTES DE FRAIS</v>
          </cell>
          <cell r="C52">
            <v>95773.25</v>
          </cell>
          <cell r="D52">
            <v>83967.99</v>
          </cell>
          <cell r="E52">
            <v>11805.26</v>
          </cell>
          <cell r="G52">
            <v>11805.26</v>
          </cell>
        </row>
        <row r="53">
          <cell r="A53">
            <v>425000</v>
          </cell>
          <cell r="B53" t="str">
            <v>PERSONNEL AVANCES</v>
          </cell>
          <cell r="C53">
            <v>79328.149999999994</v>
          </cell>
          <cell r="D53">
            <v>78003.149999999994</v>
          </cell>
          <cell r="E53">
            <v>1325</v>
          </cell>
          <cell r="G53">
            <v>1325</v>
          </cell>
        </row>
        <row r="54">
          <cell r="A54">
            <v>425500</v>
          </cell>
          <cell r="B54" t="str">
            <v>PERSONNEL ACOMPTES SUR SALAIRES</v>
          </cell>
          <cell r="C54">
            <v>53084.35</v>
          </cell>
          <cell r="D54">
            <v>53084.35</v>
          </cell>
          <cell r="G54">
            <v>0</v>
          </cell>
        </row>
        <row r="55">
          <cell r="A55">
            <v>427000</v>
          </cell>
          <cell r="B55" t="str">
            <v>SAISIES ARRET SUR SALAIRES</v>
          </cell>
          <cell r="C55">
            <v>64762.86</v>
          </cell>
          <cell r="D55">
            <v>65192.86</v>
          </cell>
          <cell r="F55">
            <v>430</v>
          </cell>
          <cell r="G55">
            <v>-430</v>
          </cell>
        </row>
        <row r="56">
          <cell r="A56">
            <v>428200</v>
          </cell>
          <cell r="B56" t="str">
            <v>DETTES PROV/CONGES A PAYER</v>
          </cell>
          <cell r="C56" t="str">
            <v/>
          </cell>
          <cell r="D56">
            <v>199871.89</v>
          </cell>
          <cell r="F56">
            <v>199871.89</v>
          </cell>
          <cell r="G56">
            <v>-199871.89</v>
          </cell>
        </row>
        <row r="57">
          <cell r="A57">
            <v>428600</v>
          </cell>
          <cell r="B57" t="str">
            <v>PERSONNEL : CHARGES A PAYER</v>
          </cell>
          <cell r="C57">
            <v>54705.93</v>
          </cell>
          <cell r="D57">
            <v>61689.93</v>
          </cell>
          <cell r="F57">
            <v>6984</v>
          </cell>
          <cell r="G57">
            <v>-6984</v>
          </cell>
        </row>
        <row r="58">
          <cell r="A58">
            <v>431000</v>
          </cell>
          <cell r="B58" t="str">
            <v>U R S S A F</v>
          </cell>
          <cell r="C58">
            <v>3184569.14</v>
          </cell>
          <cell r="D58">
            <v>3255857.14</v>
          </cell>
          <cell r="F58">
            <v>71288</v>
          </cell>
          <cell r="G58">
            <v>-71288</v>
          </cell>
        </row>
        <row r="59">
          <cell r="A59">
            <v>437200</v>
          </cell>
          <cell r="B59" t="str">
            <v>CAISSE CADRES</v>
          </cell>
          <cell r="C59">
            <v>117630.97</v>
          </cell>
          <cell r="D59">
            <v>121058.41</v>
          </cell>
          <cell r="F59">
            <v>3427.44</v>
          </cell>
          <cell r="G59">
            <v>-3427.44</v>
          </cell>
        </row>
        <row r="60">
          <cell r="A60">
            <v>437300</v>
          </cell>
          <cell r="B60" t="str">
            <v>RETRAITE SALARIES</v>
          </cell>
          <cell r="C60">
            <v>1272747.6000000001</v>
          </cell>
          <cell r="D60">
            <v>1302557.32</v>
          </cell>
          <cell r="F60">
            <v>29809.72</v>
          </cell>
          <cell r="G60">
            <v>-29809.72</v>
          </cell>
        </row>
        <row r="61">
          <cell r="A61">
            <v>437400</v>
          </cell>
          <cell r="B61" t="str">
            <v>ASSEDIC GARP</v>
          </cell>
          <cell r="C61">
            <v>310501.15999999997</v>
          </cell>
          <cell r="D61">
            <v>310501.15999999997</v>
          </cell>
          <cell r="G61">
            <v>0</v>
          </cell>
        </row>
        <row r="62">
          <cell r="A62">
            <v>438600</v>
          </cell>
          <cell r="B62" t="str">
            <v>ORGANIC</v>
          </cell>
          <cell r="C62">
            <v>22874</v>
          </cell>
          <cell r="D62">
            <v>43121</v>
          </cell>
          <cell r="F62">
            <v>20247</v>
          </cell>
          <cell r="G62">
            <v>-20247</v>
          </cell>
        </row>
        <row r="63">
          <cell r="A63">
            <v>438700</v>
          </cell>
          <cell r="B63" t="str">
            <v>CHARGES/CONGES PAYES</v>
          </cell>
          <cell r="C63">
            <v>26886.54</v>
          </cell>
          <cell r="D63">
            <v>112445.87</v>
          </cell>
          <cell r="F63">
            <v>85559.33</v>
          </cell>
          <cell r="G63">
            <v>-85559.33</v>
          </cell>
        </row>
        <row r="64">
          <cell r="A64">
            <v>438750</v>
          </cell>
          <cell r="B64" t="str">
            <v>INDEMNITES SS A RECEVOIR - IJSS</v>
          </cell>
          <cell r="C64">
            <v>15837.98</v>
          </cell>
          <cell r="D64">
            <v>15877.46</v>
          </cell>
          <cell r="F64">
            <v>39.479999999999997</v>
          </cell>
          <cell r="G64">
            <v>-39.479999999999997</v>
          </cell>
        </row>
        <row r="65">
          <cell r="A65">
            <v>444000</v>
          </cell>
          <cell r="B65" t="str">
            <v>ETAT IMPOTS SUR LES BENEFICES</v>
          </cell>
          <cell r="C65">
            <v>356910</v>
          </cell>
          <cell r="D65">
            <v>312822</v>
          </cell>
          <cell r="E65">
            <v>44088</v>
          </cell>
          <cell r="G65">
            <v>44088</v>
          </cell>
        </row>
        <row r="66">
          <cell r="A66">
            <v>444900</v>
          </cell>
          <cell r="B66" t="str">
            <v>I.S. SUR CONTROLE FISCAL</v>
          </cell>
          <cell r="C66">
            <v>15783</v>
          </cell>
          <cell r="D66">
            <v>15783</v>
          </cell>
          <cell r="G66">
            <v>0</v>
          </cell>
        </row>
        <row r="67">
          <cell r="A67">
            <v>445510</v>
          </cell>
          <cell r="B67" t="str">
            <v>TVA  A  PAYER</v>
          </cell>
          <cell r="C67">
            <v>140988</v>
          </cell>
          <cell r="D67">
            <v>140988</v>
          </cell>
          <cell r="G67">
            <v>0</v>
          </cell>
        </row>
        <row r="68">
          <cell r="A68">
            <v>445550</v>
          </cell>
          <cell r="B68" t="str">
            <v>TVA C.E.E.</v>
          </cell>
          <cell r="C68">
            <v>255474.41</v>
          </cell>
          <cell r="D68">
            <v>255474.41</v>
          </cell>
          <cell r="G68">
            <v>0</v>
          </cell>
        </row>
        <row r="69">
          <cell r="A69">
            <v>445660</v>
          </cell>
          <cell r="B69" t="str">
            <v>TVA DEDUCTIBLE DEBIT 10%</v>
          </cell>
          <cell r="C69">
            <v>1198400.17</v>
          </cell>
          <cell r="D69">
            <v>1074440.25</v>
          </cell>
          <cell r="E69">
            <v>123959.92</v>
          </cell>
          <cell r="G69">
            <v>123959.92</v>
          </cell>
        </row>
        <row r="70">
          <cell r="A70">
            <v>445661</v>
          </cell>
          <cell r="B70" t="str">
            <v>TVA DEDUCTIBLE DEBITS 20%</v>
          </cell>
          <cell r="C70" t="str">
            <v/>
          </cell>
          <cell r="D70" t="str">
            <v/>
          </cell>
          <cell r="G70">
            <v>0</v>
          </cell>
        </row>
        <row r="71">
          <cell r="A71">
            <v>445665</v>
          </cell>
          <cell r="B71" t="str">
            <v>TVA SUR IMMOS</v>
          </cell>
          <cell r="C71">
            <v>5170.3500000000004</v>
          </cell>
          <cell r="D71">
            <v>5170.3500000000004</v>
          </cell>
          <cell r="G71">
            <v>0</v>
          </cell>
        </row>
        <row r="72">
          <cell r="A72">
            <v>445670</v>
          </cell>
          <cell r="B72" t="str">
            <v>CREDIT DE TVA A REPORTER</v>
          </cell>
          <cell r="C72">
            <v>162558</v>
          </cell>
          <cell r="D72">
            <v>84514</v>
          </cell>
          <cell r="E72">
            <v>78044</v>
          </cell>
          <cell r="G72">
            <v>78044</v>
          </cell>
        </row>
        <row r="73">
          <cell r="A73">
            <v>445707</v>
          </cell>
          <cell r="B73" t="str">
            <v>TVA COLLECTEE 7%</v>
          </cell>
          <cell r="C73">
            <v>211.92</v>
          </cell>
          <cell r="D73">
            <v>211.92</v>
          </cell>
          <cell r="G73">
            <v>0</v>
          </cell>
        </row>
        <row r="74">
          <cell r="A74">
            <v>445710</v>
          </cell>
          <cell r="B74" t="str">
            <v>TVA COLLECTEE 10%</v>
          </cell>
          <cell r="C74">
            <v>826575.04</v>
          </cell>
          <cell r="D74">
            <v>826575.04</v>
          </cell>
          <cell r="G74">
            <v>0</v>
          </cell>
        </row>
        <row r="75">
          <cell r="A75">
            <v>445711</v>
          </cell>
          <cell r="B75" t="str">
            <v>TVA COLLECTEE 20%</v>
          </cell>
          <cell r="C75">
            <v>7633.29</v>
          </cell>
          <cell r="D75">
            <v>7633.29</v>
          </cell>
          <cell r="G75">
            <v>0</v>
          </cell>
        </row>
        <row r="76">
          <cell r="A76">
            <v>445712</v>
          </cell>
          <cell r="B76" t="str">
            <v>TVA COLLECTEE CORSE</v>
          </cell>
          <cell r="C76">
            <v>386.71</v>
          </cell>
          <cell r="D76">
            <v>386.71</v>
          </cell>
          <cell r="G76">
            <v>0</v>
          </cell>
        </row>
        <row r="77">
          <cell r="A77">
            <v>445719</v>
          </cell>
          <cell r="B77" t="str">
            <v>TVA COLLECTEE 19,6%</v>
          </cell>
          <cell r="C77">
            <v>419.47</v>
          </cell>
          <cell r="D77">
            <v>419.47</v>
          </cell>
          <cell r="G77">
            <v>0</v>
          </cell>
        </row>
        <row r="78">
          <cell r="A78">
            <v>445830</v>
          </cell>
          <cell r="B78" t="str">
            <v>TVA Remboursement Crédit</v>
          </cell>
          <cell r="C78">
            <v>110000</v>
          </cell>
          <cell r="D78">
            <v>60000</v>
          </cell>
          <cell r="E78">
            <v>50000</v>
          </cell>
          <cell r="G78">
            <v>50000</v>
          </cell>
        </row>
        <row r="79">
          <cell r="A79">
            <v>445860</v>
          </cell>
          <cell r="B79" t="str">
            <v>TVA Fournisseurs FNP</v>
          </cell>
          <cell r="C79">
            <v>50330.1</v>
          </cell>
          <cell r="D79">
            <v>50330.1</v>
          </cell>
          <cell r="G79">
            <v>0</v>
          </cell>
        </row>
        <row r="80">
          <cell r="A80">
            <v>445870</v>
          </cell>
          <cell r="B80" t="str">
            <v>TVA CLIENTS</v>
          </cell>
          <cell r="C80">
            <v>26405.41</v>
          </cell>
          <cell r="D80">
            <v>26405.41</v>
          </cell>
          <cell r="G80">
            <v>0</v>
          </cell>
        </row>
        <row r="81">
          <cell r="A81">
            <v>448600</v>
          </cell>
          <cell r="B81" t="str">
            <v>ETAT : CHARGES A PAYER</v>
          </cell>
          <cell r="C81">
            <v>59014.62</v>
          </cell>
          <cell r="D81">
            <v>172845.45</v>
          </cell>
          <cell r="F81">
            <v>113830.83</v>
          </cell>
          <cell r="G81">
            <v>-113830.83</v>
          </cell>
        </row>
        <row r="82">
          <cell r="A82">
            <v>458100</v>
          </cell>
          <cell r="B82" t="str">
            <v>GIE FRANCE PROTEAGINEUX</v>
          </cell>
          <cell r="C82">
            <v>14988.46</v>
          </cell>
          <cell r="D82">
            <v>14988.46</v>
          </cell>
          <cell r="G82">
            <v>0</v>
          </cell>
        </row>
        <row r="83">
          <cell r="A83">
            <v>468600</v>
          </cell>
          <cell r="B83" t="str">
            <v>D&amp;C DIVERS CH.A PAYER</v>
          </cell>
          <cell r="C83">
            <v>2182.06</v>
          </cell>
          <cell r="D83">
            <v>2182.06</v>
          </cell>
          <cell r="G83">
            <v>0</v>
          </cell>
        </row>
        <row r="84">
          <cell r="A84">
            <v>470000</v>
          </cell>
          <cell r="B84" t="str">
            <v>Créé par Comsx</v>
          </cell>
          <cell r="C84" t="str">
            <v/>
          </cell>
          <cell r="D84" t="str">
            <v/>
          </cell>
          <cell r="G84">
            <v>0</v>
          </cell>
        </row>
        <row r="85">
          <cell r="A85">
            <v>471000</v>
          </cell>
          <cell r="B85" t="str">
            <v>COMPTE D'ATTENTE</v>
          </cell>
          <cell r="C85">
            <v>68</v>
          </cell>
          <cell r="D85">
            <v>68</v>
          </cell>
          <cell r="G85">
            <v>0</v>
          </cell>
        </row>
        <row r="86">
          <cell r="A86">
            <v>476100</v>
          </cell>
          <cell r="B86" t="str">
            <v>DIFFERENCE CONVERSION ACTIF</v>
          </cell>
          <cell r="C86">
            <v>1.08</v>
          </cell>
          <cell r="D86">
            <v>1.08</v>
          </cell>
          <cell r="G86">
            <v>0</v>
          </cell>
        </row>
        <row r="87">
          <cell r="A87">
            <v>477200</v>
          </cell>
          <cell r="B87" t="str">
            <v>DIFFERENCE CONVERSION PASSIF</v>
          </cell>
          <cell r="C87">
            <v>5549.25</v>
          </cell>
          <cell r="D87">
            <v>5549.25</v>
          </cell>
          <cell r="G87">
            <v>0</v>
          </cell>
        </row>
        <row r="88">
          <cell r="A88">
            <v>486000</v>
          </cell>
          <cell r="B88" t="str">
            <v>CHARGES CONSTATEES D'AVANCE</v>
          </cell>
          <cell r="C88">
            <v>54778.77</v>
          </cell>
          <cell r="D88">
            <v>54778.77</v>
          </cell>
          <cell r="G88">
            <v>0</v>
          </cell>
        </row>
        <row r="89">
          <cell r="A89">
            <v>487000</v>
          </cell>
          <cell r="B89" t="str">
            <v>PRODUITS CONSTATES D'AVANCE</v>
          </cell>
          <cell r="C89">
            <v>38994.9</v>
          </cell>
          <cell r="D89">
            <v>38994.9</v>
          </cell>
          <cell r="G89">
            <v>0</v>
          </cell>
        </row>
        <row r="90">
          <cell r="A90">
            <v>491000</v>
          </cell>
          <cell r="B90" t="str">
            <v>PROV CLIENTS LITIGIEUX</v>
          </cell>
          <cell r="C90">
            <v>1146.98</v>
          </cell>
          <cell r="D90">
            <v>94399.21</v>
          </cell>
          <cell r="F90">
            <v>93252.23</v>
          </cell>
          <cell r="G90">
            <v>-93252.23</v>
          </cell>
        </row>
        <row r="91">
          <cell r="A91">
            <v>491300</v>
          </cell>
          <cell r="B91" t="str">
            <v>PROV. CLIENTS DOUTEUX</v>
          </cell>
          <cell r="C91" t="str">
            <v/>
          </cell>
          <cell r="D91">
            <v>133774.65</v>
          </cell>
          <cell r="F91">
            <v>133774.65</v>
          </cell>
          <cell r="G91">
            <v>-133774.65</v>
          </cell>
        </row>
        <row r="92">
          <cell r="A92">
            <v>500000</v>
          </cell>
          <cell r="B92" t="str">
            <v>VALEUR MOBILIERE DE PLACEMENT</v>
          </cell>
          <cell r="C92">
            <v>291.5</v>
          </cell>
          <cell r="D92" t="str">
            <v/>
          </cell>
          <cell r="E92">
            <v>291.5</v>
          </cell>
          <cell r="G92">
            <v>291.5</v>
          </cell>
        </row>
        <row r="93">
          <cell r="A93">
            <v>511200</v>
          </cell>
          <cell r="B93" t="str">
            <v>CHEQUES A ENCAISSER</v>
          </cell>
          <cell r="C93">
            <v>12454.03</v>
          </cell>
          <cell r="D93">
            <v>12454.03</v>
          </cell>
          <cell r="G93">
            <v>0</v>
          </cell>
        </row>
        <row r="94">
          <cell r="A94">
            <v>512000</v>
          </cell>
          <cell r="B94" t="str">
            <v>BANQUE CIC EST</v>
          </cell>
          <cell r="C94">
            <v>5685567.4500000002</v>
          </cell>
          <cell r="D94">
            <v>5653149.6299999999</v>
          </cell>
          <cell r="E94">
            <v>32417.82</v>
          </cell>
          <cell r="G94">
            <v>32417.82</v>
          </cell>
        </row>
        <row r="95">
          <cell r="A95">
            <v>512200</v>
          </cell>
          <cell r="B95" t="str">
            <v>CRCA FERE</v>
          </cell>
          <cell r="C95">
            <v>8422.51</v>
          </cell>
          <cell r="D95">
            <v>7369.65</v>
          </cell>
          <cell r="E95">
            <v>1052.8599999999999</v>
          </cell>
          <cell r="G95">
            <v>1052.8599999999999</v>
          </cell>
        </row>
        <row r="96">
          <cell r="A96">
            <v>512250</v>
          </cell>
          <cell r="B96" t="str">
            <v>BANQUE LCL</v>
          </cell>
          <cell r="C96">
            <v>1609368.9</v>
          </cell>
          <cell r="D96">
            <v>1609368.9</v>
          </cell>
          <cell r="G96">
            <v>0</v>
          </cell>
        </row>
        <row r="97">
          <cell r="A97">
            <v>512300</v>
          </cell>
          <cell r="B97" t="str">
            <v>BRED</v>
          </cell>
          <cell r="C97">
            <v>3326692.91</v>
          </cell>
          <cell r="D97">
            <v>3325202.85</v>
          </cell>
          <cell r="E97">
            <v>1490.06</v>
          </cell>
          <cell r="G97">
            <v>1490.06</v>
          </cell>
        </row>
        <row r="98">
          <cell r="A98">
            <v>512350</v>
          </cell>
          <cell r="B98" t="str">
            <v>PALATINE</v>
          </cell>
          <cell r="C98">
            <v>106079</v>
          </cell>
          <cell r="D98">
            <v>106079</v>
          </cell>
          <cell r="G98">
            <v>0</v>
          </cell>
        </row>
        <row r="99">
          <cell r="A99">
            <v>512400</v>
          </cell>
          <cell r="B99" t="str">
            <v>BANQUE HSBC</v>
          </cell>
          <cell r="C99">
            <v>585492.65</v>
          </cell>
          <cell r="D99">
            <v>581197.86</v>
          </cell>
          <cell r="E99">
            <v>4294.79</v>
          </cell>
          <cell r="G99">
            <v>4294.79</v>
          </cell>
        </row>
        <row r="100">
          <cell r="A100">
            <v>512450</v>
          </cell>
          <cell r="B100" t="str">
            <v>HSBC MOB</v>
          </cell>
          <cell r="C100">
            <v>793000</v>
          </cell>
          <cell r="D100">
            <v>793000</v>
          </cell>
          <cell r="G100">
            <v>0</v>
          </cell>
        </row>
        <row r="101">
          <cell r="A101">
            <v>512500</v>
          </cell>
          <cell r="B101" t="str">
            <v>SNVB HOLDING</v>
          </cell>
          <cell r="C101">
            <v>401.26</v>
          </cell>
          <cell r="D101">
            <v>322.37</v>
          </cell>
          <cell r="E101">
            <v>78.89</v>
          </cell>
          <cell r="G101">
            <v>78.89</v>
          </cell>
        </row>
        <row r="102">
          <cell r="A102">
            <v>512550</v>
          </cell>
          <cell r="B102" t="str">
            <v>BANQUE ING</v>
          </cell>
          <cell r="C102">
            <v>9094265.8900000006</v>
          </cell>
          <cell r="D102">
            <v>15465809.720000001</v>
          </cell>
          <cell r="F102">
            <v>6371543.8300000001</v>
          </cell>
          <cell r="G102">
            <v>-6371543.8300000001</v>
          </cell>
        </row>
        <row r="103">
          <cell r="A103">
            <v>518600</v>
          </cell>
          <cell r="B103" t="str">
            <v>CHARGES FINANCIERES A PAYER</v>
          </cell>
          <cell r="C103">
            <v>4533.79</v>
          </cell>
          <cell r="D103">
            <v>4533.79</v>
          </cell>
          <cell r="G103">
            <v>0</v>
          </cell>
        </row>
        <row r="104">
          <cell r="A104">
            <v>519101</v>
          </cell>
          <cell r="B104" t="str">
            <v>MOB. SNVB</v>
          </cell>
          <cell r="C104">
            <v>3000000</v>
          </cell>
          <cell r="D104">
            <v>3000000</v>
          </cell>
          <cell r="G104">
            <v>0</v>
          </cell>
        </row>
        <row r="105">
          <cell r="A105">
            <v>519105</v>
          </cell>
          <cell r="B105" t="str">
            <v>MOB. BRED</v>
          </cell>
          <cell r="C105">
            <v>2400000</v>
          </cell>
          <cell r="D105">
            <v>2400000</v>
          </cell>
          <cell r="G105">
            <v>0</v>
          </cell>
        </row>
        <row r="106">
          <cell r="A106">
            <v>519109</v>
          </cell>
          <cell r="B106" t="str">
            <v>MOB LCL</v>
          </cell>
          <cell r="C106">
            <v>1600000</v>
          </cell>
          <cell r="D106">
            <v>1600000</v>
          </cell>
          <cell r="G106">
            <v>0</v>
          </cell>
        </row>
        <row r="107">
          <cell r="A107">
            <v>530000</v>
          </cell>
          <cell r="B107" t="str">
            <v>CAISSE</v>
          </cell>
          <cell r="C107">
            <v>383.93</v>
          </cell>
          <cell r="D107">
            <v>365.62</v>
          </cell>
          <cell r="E107">
            <v>18.309999999999999</v>
          </cell>
          <cell r="G107">
            <v>18.309999999999999</v>
          </cell>
        </row>
        <row r="108">
          <cell r="A108">
            <v>580000</v>
          </cell>
          <cell r="B108" t="str">
            <v>VIREMENTS INTERNES</v>
          </cell>
          <cell r="C108">
            <v>41646.449999999997</v>
          </cell>
          <cell r="D108">
            <v>41646.449999999997</v>
          </cell>
          <cell r="G108">
            <v>0</v>
          </cell>
        </row>
        <row r="109">
          <cell r="A109">
            <v>602200</v>
          </cell>
          <cell r="B109" t="str">
            <v>ACHAT MATIERES CONSOMMABLES</v>
          </cell>
          <cell r="C109">
            <v>31926.49</v>
          </cell>
          <cell r="D109" t="str">
            <v/>
          </cell>
          <cell r="E109">
            <v>31926.49</v>
          </cell>
          <cell r="G109">
            <v>31926.49</v>
          </cell>
        </row>
        <row r="110">
          <cell r="A110">
            <v>602210</v>
          </cell>
          <cell r="B110" t="str">
            <v>VETEMENTS DE TRAVAIL</v>
          </cell>
          <cell r="C110">
            <v>1626.81</v>
          </cell>
          <cell r="D110" t="str">
            <v/>
          </cell>
          <cell r="E110">
            <v>1626.81</v>
          </cell>
          <cell r="G110">
            <v>1626.81</v>
          </cell>
        </row>
        <row r="111">
          <cell r="A111">
            <v>602250</v>
          </cell>
          <cell r="B111" t="str">
            <v>ACHAT PALETTES</v>
          </cell>
          <cell r="C111">
            <v>206738.14</v>
          </cell>
          <cell r="D111">
            <v>161735</v>
          </cell>
          <cell r="E111">
            <v>45003.14</v>
          </cell>
          <cell r="G111">
            <v>45003.14</v>
          </cell>
        </row>
        <row r="112">
          <cell r="A112">
            <v>602650</v>
          </cell>
          <cell r="B112" t="str">
            <v>ACHAT EMBALLAGES GAZON</v>
          </cell>
          <cell r="C112">
            <v>322575.21000000002</v>
          </cell>
          <cell r="D112">
            <v>249.5</v>
          </cell>
          <cell r="E112">
            <v>322325.71000000002</v>
          </cell>
          <cell r="G112">
            <v>322325.71000000002</v>
          </cell>
        </row>
        <row r="113">
          <cell r="A113">
            <v>603700</v>
          </cell>
          <cell r="B113" t="str">
            <v>VARIATION STOCK MARCHANDISES</v>
          </cell>
          <cell r="C113" t="str">
            <v/>
          </cell>
          <cell r="D113" t="str">
            <v/>
          </cell>
          <cell r="G113">
            <v>0</v>
          </cell>
        </row>
        <row r="114">
          <cell r="A114">
            <v>603710</v>
          </cell>
          <cell r="B114" t="str">
            <v>VARIATION STOCK EMBALLAGES</v>
          </cell>
          <cell r="C114" t="str">
            <v/>
          </cell>
          <cell r="D114" t="str">
            <v/>
          </cell>
          <cell r="G114">
            <v>0</v>
          </cell>
        </row>
        <row r="115">
          <cell r="A115">
            <v>606100</v>
          </cell>
          <cell r="B115" t="str">
            <v>EDF GDF EAU</v>
          </cell>
          <cell r="C115">
            <v>65074.67</v>
          </cell>
          <cell r="D115">
            <v>3192.13</v>
          </cell>
          <cell r="E115">
            <v>61882.54</v>
          </cell>
          <cell r="G115">
            <v>61882.54</v>
          </cell>
        </row>
        <row r="116">
          <cell r="A116">
            <v>606200</v>
          </cell>
          <cell r="B116" t="str">
            <v>ESSENCE</v>
          </cell>
          <cell r="C116">
            <v>43999.56</v>
          </cell>
          <cell r="D116">
            <v>594.35</v>
          </cell>
          <cell r="E116">
            <v>43405.21</v>
          </cell>
          <cell r="G116">
            <v>43405.21</v>
          </cell>
        </row>
        <row r="117">
          <cell r="A117">
            <v>606300</v>
          </cell>
          <cell r="B117" t="str">
            <v>PETIT OUTILLAGE</v>
          </cell>
          <cell r="C117">
            <v>1943.17</v>
          </cell>
          <cell r="D117" t="str">
            <v/>
          </cell>
          <cell r="E117">
            <v>1943.17</v>
          </cell>
          <cell r="G117">
            <v>1943.17</v>
          </cell>
        </row>
        <row r="118">
          <cell r="A118">
            <v>606400</v>
          </cell>
          <cell r="B118" t="str">
            <v>FOURNITURES DE BUREAU</v>
          </cell>
          <cell r="C118">
            <v>17133.37</v>
          </cell>
          <cell r="D118">
            <v>886.77</v>
          </cell>
          <cell r="E118">
            <v>16246.6</v>
          </cell>
          <cell r="G118">
            <v>16246.6</v>
          </cell>
        </row>
        <row r="119">
          <cell r="A119">
            <v>606800</v>
          </cell>
          <cell r="B119" t="str">
            <v>PRODUITS D'ENTRETIEN</v>
          </cell>
          <cell r="C119">
            <v>140.02000000000001</v>
          </cell>
          <cell r="D119" t="str">
            <v/>
          </cell>
          <cell r="E119">
            <v>140.02000000000001</v>
          </cell>
          <cell r="G119">
            <v>140.02000000000001</v>
          </cell>
        </row>
        <row r="120">
          <cell r="A120">
            <v>607000</v>
          </cell>
          <cell r="B120" t="str">
            <v>ACHATS MARCHANDISES</v>
          </cell>
          <cell r="C120">
            <v>1801448.41</v>
          </cell>
          <cell r="D120">
            <v>3850</v>
          </cell>
          <cell r="E120">
            <v>1797598.41</v>
          </cell>
          <cell r="G120">
            <v>1797598.41</v>
          </cell>
        </row>
        <row r="121">
          <cell r="A121">
            <v>607100</v>
          </cell>
          <cell r="B121" t="str">
            <v>ACHATS PRODUCTION CONNANTRE</v>
          </cell>
          <cell r="C121">
            <v>1699749.52</v>
          </cell>
          <cell r="D121" t="str">
            <v/>
          </cell>
          <cell r="E121">
            <v>1699749.52</v>
          </cell>
          <cell r="G121">
            <v>1699749.52</v>
          </cell>
        </row>
        <row r="122">
          <cell r="A122">
            <v>607200</v>
          </cell>
          <cell r="B122" t="str">
            <v>ACHATS GROUPE BAR</v>
          </cell>
          <cell r="C122">
            <v>1389589.61</v>
          </cell>
          <cell r="D122">
            <v>83154.789999999994</v>
          </cell>
          <cell r="E122">
            <v>1306434.82</v>
          </cell>
          <cell r="G122">
            <v>1306434.82</v>
          </cell>
        </row>
        <row r="123">
          <cell r="A123">
            <v>607300</v>
          </cell>
          <cell r="B123" t="str">
            <v>ACHATS SOUS TRAITANTS</v>
          </cell>
          <cell r="C123">
            <v>1468923.99</v>
          </cell>
          <cell r="D123">
            <v>11389.7</v>
          </cell>
          <cell r="E123">
            <v>1457534.29</v>
          </cell>
          <cell r="G123">
            <v>1457534.29</v>
          </cell>
        </row>
        <row r="124">
          <cell r="A124">
            <v>608000</v>
          </cell>
          <cell r="B124" t="str">
            <v>DROITS DE DOUANE</v>
          </cell>
          <cell r="C124">
            <v>1201</v>
          </cell>
          <cell r="D124" t="str">
            <v/>
          </cell>
          <cell r="E124">
            <v>1201</v>
          </cell>
          <cell r="G124">
            <v>1201</v>
          </cell>
        </row>
        <row r="125">
          <cell r="A125">
            <v>609000</v>
          </cell>
          <cell r="B125" t="str">
            <v>R.F.C.</v>
          </cell>
          <cell r="C125">
            <v>85595.6</v>
          </cell>
          <cell r="D125">
            <v>15328.74</v>
          </cell>
          <cell r="E125">
            <v>70266.86</v>
          </cell>
          <cell r="G125">
            <v>70266.86</v>
          </cell>
        </row>
        <row r="126">
          <cell r="A126">
            <v>611000</v>
          </cell>
          <cell r="B126" t="str">
            <v>PRESTATIONS EXTERIEURES</v>
          </cell>
          <cell r="C126">
            <v>223308.34</v>
          </cell>
          <cell r="D126">
            <v>1319.99</v>
          </cell>
          <cell r="E126">
            <v>221988.35</v>
          </cell>
          <cell r="G126">
            <v>221988.35</v>
          </cell>
        </row>
        <row r="127">
          <cell r="A127">
            <v>611200</v>
          </cell>
          <cell r="B127" t="str">
            <v>FRAIS SUR ESSAIS</v>
          </cell>
          <cell r="C127">
            <v>16011.37</v>
          </cell>
          <cell r="D127" t="str">
            <v/>
          </cell>
          <cell r="E127">
            <v>16011.37</v>
          </cell>
          <cell r="G127">
            <v>16011.37</v>
          </cell>
        </row>
        <row r="128">
          <cell r="A128">
            <v>611300</v>
          </cell>
          <cell r="B128" t="str">
            <v>DEVLPMT ESSAIS GROUPE</v>
          </cell>
          <cell r="C128">
            <v>4924.47</v>
          </cell>
          <cell r="D128" t="str">
            <v/>
          </cell>
          <cell r="E128">
            <v>4924.47</v>
          </cell>
          <cell r="G128">
            <v>4924.47</v>
          </cell>
        </row>
        <row r="129">
          <cell r="A129">
            <v>612100</v>
          </cell>
          <cell r="B129" t="str">
            <v>LOCATION VEHICULE</v>
          </cell>
          <cell r="C129">
            <v>112927.67</v>
          </cell>
          <cell r="D129">
            <v>1973.63</v>
          </cell>
          <cell r="E129">
            <v>110954.04</v>
          </cell>
          <cell r="G129">
            <v>110954.04</v>
          </cell>
        </row>
        <row r="130">
          <cell r="A130">
            <v>613100</v>
          </cell>
          <cell r="B130" t="str">
            <v>STOCKAGE EXTERIEUR</v>
          </cell>
          <cell r="C130">
            <v>97629.1</v>
          </cell>
          <cell r="D130" t="str">
            <v/>
          </cell>
          <cell r="E130">
            <v>97629.1</v>
          </cell>
          <cell r="G130">
            <v>97629.1</v>
          </cell>
        </row>
        <row r="131">
          <cell r="A131">
            <v>613500</v>
          </cell>
          <cell r="B131" t="str">
            <v>LOCATION MATERIEL</v>
          </cell>
          <cell r="C131">
            <v>750.42</v>
          </cell>
          <cell r="D131" t="str">
            <v/>
          </cell>
          <cell r="E131">
            <v>750.42</v>
          </cell>
          <cell r="G131">
            <v>750.42</v>
          </cell>
        </row>
        <row r="132">
          <cell r="A132">
            <v>613540</v>
          </cell>
          <cell r="B132" t="str">
            <v>LOCATION BENNES</v>
          </cell>
          <cell r="C132">
            <v>10514.44</v>
          </cell>
          <cell r="D132" t="str">
            <v/>
          </cell>
          <cell r="E132">
            <v>10514.44</v>
          </cell>
          <cell r="G132">
            <v>10514.44</v>
          </cell>
        </row>
        <row r="133">
          <cell r="A133">
            <v>613550</v>
          </cell>
          <cell r="B133" t="str">
            <v>LOCATION MATERIEL DE BUREAU</v>
          </cell>
          <cell r="C133">
            <v>23362.74</v>
          </cell>
          <cell r="D133" t="str">
            <v/>
          </cell>
          <cell r="E133">
            <v>23362.74</v>
          </cell>
          <cell r="G133">
            <v>23362.74</v>
          </cell>
        </row>
        <row r="134">
          <cell r="A134">
            <v>614000</v>
          </cell>
          <cell r="B134" t="str">
            <v>GARDIENNAGE ZAC</v>
          </cell>
          <cell r="C134">
            <v>2946.24</v>
          </cell>
          <cell r="D134">
            <v>283.93</v>
          </cell>
          <cell r="E134">
            <v>2662.31</v>
          </cell>
          <cell r="G134">
            <v>2662.31</v>
          </cell>
        </row>
        <row r="135">
          <cell r="A135">
            <v>615200</v>
          </cell>
          <cell r="B135" t="str">
            <v>ENTRETIEN LOCAUX</v>
          </cell>
          <cell r="C135">
            <v>37670.74</v>
          </cell>
          <cell r="D135">
            <v>535.99</v>
          </cell>
          <cell r="E135">
            <v>37134.75</v>
          </cell>
          <cell r="G135">
            <v>37134.75</v>
          </cell>
        </row>
        <row r="136">
          <cell r="A136">
            <v>615500</v>
          </cell>
          <cell r="B136" t="str">
            <v>ENTRETIEN MATERIEL OUTILLAGE</v>
          </cell>
          <cell r="C136">
            <v>72463.960000000006</v>
          </cell>
          <cell r="D136">
            <v>504</v>
          </cell>
          <cell r="E136">
            <v>71959.960000000006</v>
          </cell>
          <cell r="G136">
            <v>71959.960000000006</v>
          </cell>
        </row>
        <row r="137">
          <cell r="A137">
            <v>615510</v>
          </cell>
          <cell r="B137" t="str">
            <v>ENTRETIEN VEHICULES</v>
          </cell>
          <cell r="C137">
            <v>8653.6200000000008</v>
          </cell>
          <cell r="D137">
            <v>796.54</v>
          </cell>
          <cell r="E137">
            <v>7857.08</v>
          </cell>
          <cell r="G137">
            <v>7857.08</v>
          </cell>
        </row>
        <row r="138">
          <cell r="A138">
            <v>615600</v>
          </cell>
          <cell r="B138" t="str">
            <v>ENTRETIEN MATERIEL DE BUREAU</v>
          </cell>
          <cell r="C138">
            <v>2333.41</v>
          </cell>
          <cell r="D138" t="str">
            <v/>
          </cell>
          <cell r="E138">
            <v>2333.41</v>
          </cell>
          <cell r="G138">
            <v>2333.41</v>
          </cell>
        </row>
        <row r="139">
          <cell r="A139">
            <v>615610</v>
          </cell>
          <cell r="B139" t="str">
            <v>MAINTENANCE INFORMATIQUE</v>
          </cell>
          <cell r="C139">
            <v>31575.29</v>
          </cell>
          <cell r="D139" t="str">
            <v/>
          </cell>
          <cell r="E139">
            <v>31575.29</v>
          </cell>
          <cell r="G139">
            <v>31575.29</v>
          </cell>
        </row>
        <row r="140">
          <cell r="A140">
            <v>615630</v>
          </cell>
          <cell r="B140" t="str">
            <v>TRAVAUX INFORMATIQUES</v>
          </cell>
          <cell r="C140">
            <v>1318</v>
          </cell>
          <cell r="D140" t="str">
            <v/>
          </cell>
          <cell r="E140">
            <v>1318</v>
          </cell>
          <cell r="G140">
            <v>1318</v>
          </cell>
        </row>
        <row r="141">
          <cell r="A141">
            <v>616100</v>
          </cell>
          <cell r="B141" t="str">
            <v>ASSURANCES DIVERSES</v>
          </cell>
          <cell r="C141">
            <v>80523.28</v>
          </cell>
          <cell r="D141" t="str">
            <v/>
          </cell>
          <cell r="E141">
            <v>80523.28</v>
          </cell>
          <cell r="G141">
            <v>80523.28</v>
          </cell>
        </row>
        <row r="142">
          <cell r="A142">
            <v>616200</v>
          </cell>
          <cell r="B142" t="str">
            <v>ASSURANCES AUTOS</v>
          </cell>
          <cell r="C142">
            <v>51790.31</v>
          </cell>
          <cell r="D142" t="str">
            <v/>
          </cell>
          <cell r="E142">
            <v>51790.31</v>
          </cell>
          <cell r="G142">
            <v>51790.31</v>
          </cell>
        </row>
        <row r="143">
          <cell r="A143">
            <v>617000</v>
          </cell>
          <cell r="B143" t="str">
            <v>ANALYSES</v>
          </cell>
          <cell r="C143">
            <v>31590.1</v>
          </cell>
          <cell r="D143">
            <v>15781.7</v>
          </cell>
          <cell r="E143">
            <v>15808.4</v>
          </cell>
          <cell r="G143">
            <v>15808.4</v>
          </cell>
        </row>
        <row r="144">
          <cell r="A144">
            <v>617200</v>
          </cell>
          <cell r="B144" t="str">
            <v>MATERIEL LABORATOIRE</v>
          </cell>
          <cell r="C144">
            <v>103.1</v>
          </cell>
          <cell r="D144" t="str">
            <v/>
          </cell>
          <cell r="E144">
            <v>103.1</v>
          </cell>
          <cell r="G144">
            <v>103.1</v>
          </cell>
        </row>
        <row r="145">
          <cell r="A145">
            <v>617500</v>
          </cell>
          <cell r="B145" t="str">
            <v>FRAIS RECHERCHE TOURNEUR</v>
          </cell>
          <cell r="C145" t="str">
            <v/>
          </cell>
          <cell r="D145" t="str">
            <v/>
          </cell>
          <cell r="G145">
            <v>0</v>
          </cell>
        </row>
        <row r="146">
          <cell r="A146">
            <v>618000</v>
          </cell>
          <cell r="B146" t="str">
            <v>ABONNEMENTS</v>
          </cell>
          <cell r="C146">
            <v>4028.27</v>
          </cell>
          <cell r="D146">
            <v>89.13</v>
          </cell>
          <cell r="E146">
            <v>3939.14</v>
          </cell>
          <cell r="G146">
            <v>3939.14</v>
          </cell>
        </row>
        <row r="147">
          <cell r="A147">
            <v>618100</v>
          </cell>
          <cell r="B147" t="str">
            <v>DOCUMENTATION GENERALE</v>
          </cell>
          <cell r="C147">
            <v>599.30999999999995</v>
          </cell>
          <cell r="D147" t="str">
            <v/>
          </cell>
          <cell r="E147">
            <v>599.30999999999995</v>
          </cell>
          <cell r="G147">
            <v>599.30999999999995</v>
          </cell>
        </row>
        <row r="148">
          <cell r="A148">
            <v>621100</v>
          </cell>
          <cell r="B148" t="str">
            <v>PERSONNEL INTERIMAIRE</v>
          </cell>
          <cell r="C148">
            <v>809.35</v>
          </cell>
          <cell r="D148" t="str">
            <v/>
          </cell>
          <cell r="E148">
            <v>809.35</v>
          </cell>
          <cell r="G148">
            <v>809.35</v>
          </cell>
        </row>
        <row r="149">
          <cell r="A149">
            <v>622200</v>
          </cell>
          <cell r="B149" t="str">
            <v>COMMISSIONS SUR VENTES</v>
          </cell>
          <cell r="C149">
            <v>6796.24</v>
          </cell>
          <cell r="D149">
            <v>3088</v>
          </cell>
          <cell r="E149">
            <v>3708.24</v>
          </cell>
          <cell r="G149">
            <v>3708.24</v>
          </cell>
        </row>
        <row r="150">
          <cell r="A150">
            <v>622400</v>
          </cell>
          <cell r="B150" t="str">
            <v>TRANSITAIRE</v>
          </cell>
          <cell r="C150">
            <v>12152.16</v>
          </cell>
          <cell r="D150">
            <v>2526.38</v>
          </cell>
          <cell r="E150">
            <v>9625.7800000000007</v>
          </cell>
          <cell r="G150">
            <v>9625.7800000000007</v>
          </cell>
        </row>
        <row r="151">
          <cell r="A151">
            <v>622600</v>
          </cell>
          <cell r="B151" t="str">
            <v>HONORAIRES</v>
          </cell>
          <cell r="C151">
            <v>40848.199999999997</v>
          </cell>
          <cell r="D151">
            <v>24000</v>
          </cell>
          <cell r="E151">
            <v>16848.2</v>
          </cell>
          <cell r="G151">
            <v>16848.2</v>
          </cell>
        </row>
        <row r="152">
          <cell r="A152">
            <v>622700</v>
          </cell>
          <cell r="B152" t="str">
            <v>FRAIS ACTE et CONTENTIEUX</v>
          </cell>
          <cell r="C152">
            <v>357.27</v>
          </cell>
          <cell r="D152" t="str">
            <v/>
          </cell>
          <cell r="E152">
            <v>357.27</v>
          </cell>
          <cell r="G152">
            <v>357.27</v>
          </cell>
        </row>
        <row r="153">
          <cell r="A153">
            <v>622850</v>
          </cell>
          <cell r="B153" t="str">
            <v>SECRETARIAT EXTERIEUR</v>
          </cell>
          <cell r="C153" t="str">
            <v/>
          </cell>
          <cell r="D153" t="str">
            <v/>
          </cell>
          <cell r="G153">
            <v>0</v>
          </cell>
        </row>
        <row r="154">
          <cell r="A154">
            <v>623100</v>
          </cell>
          <cell r="B154" t="str">
            <v>ANNONCES PUBLICITAIRES</v>
          </cell>
          <cell r="C154">
            <v>24141.13</v>
          </cell>
          <cell r="D154">
            <v>1760</v>
          </cell>
          <cell r="E154">
            <v>22381.13</v>
          </cell>
          <cell r="G154">
            <v>22381.13</v>
          </cell>
        </row>
        <row r="155">
          <cell r="A155">
            <v>623120</v>
          </cell>
          <cell r="B155" t="str">
            <v>PART.OUVERTURE MAGASINS</v>
          </cell>
          <cell r="C155" t="str">
            <v/>
          </cell>
          <cell r="D155" t="str">
            <v/>
          </cell>
          <cell r="G155">
            <v>0</v>
          </cell>
        </row>
        <row r="156">
          <cell r="A156">
            <v>623130</v>
          </cell>
          <cell r="B156" t="str">
            <v>PART.CATAL.PRIVES/MAILINGS</v>
          </cell>
          <cell r="C156">
            <v>36891.39</v>
          </cell>
          <cell r="D156" t="str">
            <v/>
          </cell>
          <cell r="E156">
            <v>36891.39</v>
          </cell>
          <cell r="G156">
            <v>36891.39</v>
          </cell>
        </row>
        <row r="157">
          <cell r="A157">
            <v>623140</v>
          </cell>
          <cell r="B157" t="str">
            <v>CHQ/ KDO/ACTIONS INCENTIVES</v>
          </cell>
          <cell r="C157">
            <v>25274.62</v>
          </cell>
          <cell r="D157" t="str">
            <v/>
          </cell>
          <cell r="E157">
            <v>25274.62</v>
          </cell>
          <cell r="G157">
            <v>25274.62</v>
          </cell>
        </row>
        <row r="158">
          <cell r="A158">
            <v>623150</v>
          </cell>
          <cell r="B158" t="str">
            <v>VOYAGES DPLCT CLIENTS</v>
          </cell>
          <cell r="C158">
            <v>501.21</v>
          </cell>
          <cell r="D158" t="str">
            <v/>
          </cell>
          <cell r="E158">
            <v>501.21</v>
          </cell>
          <cell r="G158">
            <v>501.21</v>
          </cell>
        </row>
        <row r="159">
          <cell r="A159">
            <v>623300</v>
          </cell>
          <cell r="B159" t="str">
            <v>SALONS</v>
          </cell>
          <cell r="C159">
            <v>62861.760000000002</v>
          </cell>
          <cell r="D159" t="str">
            <v/>
          </cell>
          <cell r="E159">
            <v>62861.760000000002</v>
          </cell>
          <cell r="G159">
            <v>62861.760000000002</v>
          </cell>
        </row>
        <row r="160">
          <cell r="A160">
            <v>623350</v>
          </cell>
          <cell r="B160" t="str">
            <v>SALONS CLIENTS</v>
          </cell>
          <cell r="C160">
            <v>11907.71</v>
          </cell>
          <cell r="D160" t="str">
            <v/>
          </cell>
          <cell r="E160">
            <v>11907.71</v>
          </cell>
          <cell r="G160">
            <v>11907.71</v>
          </cell>
        </row>
        <row r="161">
          <cell r="A161">
            <v>623400</v>
          </cell>
          <cell r="B161" t="str">
            <v>CADEAUX CLIENTELE</v>
          </cell>
          <cell r="C161">
            <v>252</v>
          </cell>
          <cell r="D161" t="str">
            <v/>
          </cell>
          <cell r="E161">
            <v>252</v>
          </cell>
          <cell r="G161">
            <v>252</v>
          </cell>
        </row>
        <row r="162">
          <cell r="A162">
            <v>623500</v>
          </cell>
          <cell r="B162" t="str">
            <v>IMPRIMES ADMIN BARENBRUG</v>
          </cell>
          <cell r="C162">
            <v>2065</v>
          </cell>
          <cell r="D162" t="str">
            <v/>
          </cell>
          <cell r="E162">
            <v>2065</v>
          </cell>
          <cell r="G162">
            <v>2065</v>
          </cell>
        </row>
        <row r="163">
          <cell r="A163">
            <v>623600</v>
          </cell>
          <cell r="B163" t="str">
            <v>IMPRESSIONS CATAL. IMPRIMES</v>
          </cell>
          <cell r="C163">
            <v>14020.99</v>
          </cell>
          <cell r="D163" t="str">
            <v/>
          </cell>
          <cell r="E163">
            <v>14020.99</v>
          </cell>
          <cell r="G163">
            <v>14020.99</v>
          </cell>
        </row>
        <row r="164">
          <cell r="A164">
            <v>623610</v>
          </cell>
          <cell r="B164" t="str">
            <v>MAQUETTES PUBLICITAIRES</v>
          </cell>
          <cell r="C164">
            <v>47010</v>
          </cell>
          <cell r="D164" t="str">
            <v/>
          </cell>
          <cell r="E164">
            <v>47010</v>
          </cell>
          <cell r="G164">
            <v>47010</v>
          </cell>
        </row>
        <row r="165">
          <cell r="A165">
            <v>623620</v>
          </cell>
          <cell r="B165" t="str">
            <v>OBJETS PUBLICITAIRES</v>
          </cell>
          <cell r="C165">
            <v>25387.98</v>
          </cell>
          <cell r="D165" t="str">
            <v/>
          </cell>
          <cell r="E165">
            <v>25387.98</v>
          </cell>
          <cell r="G165">
            <v>25387.98</v>
          </cell>
        </row>
        <row r="166">
          <cell r="A166">
            <v>623800</v>
          </cell>
          <cell r="B166" t="str">
            <v>DONS POURBOIRES</v>
          </cell>
          <cell r="C166">
            <v>370</v>
          </cell>
          <cell r="D166" t="str">
            <v/>
          </cell>
          <cell r="E166">
            <v>370</v>
          </cell>
          <cell r="G166">
            <v>370</v>
          </cell>
        </row>
        <row r="167">
          <cell r="A167">
            <v>624100</v>
          </cell>
          <cell r="B167" t="str">
            <v>TRANSPORT SUR ACHATS</v>
          </cell>
          <cell r="C167">
            <v>146870.04999999999</v>
          </cell>
          <cell r="D167">
            <v>26050.639999999999</v>
          </cell>
          <cell r="E167">
            <v>120819.41</v>
          </cell>
          <cell r="G167">
            <v>120819.41</v>
          </cell>
        </row>
        <row r="168">
          <cell r="A168">
            <v>624200</v>
          </cell>
          <cell r="B168" t="str">
            <v>TRANSPORT SUR VENTES</v>
          </cell>
          <cell r="C168">
            <v>366366.27</v>
          </cell>
          <cell r="D168">
            <v>11775.34</v>
          </cell>
          <cell r="E168">
            <v>354590.93</v>
          </cell>
          <cell r="G168">
            <v>354590.93</v>
          </cell>
        </row>
        <row r="169">
          <cell r="A169">
            <v>624250</v>
          </cell>
          <cell r="B169" t="str">
            <v>PORT SUR TRANSFERT</v>
          </cell>
          <cell r="C169">
            <v>58136.44</v>
          </cell>
          <cell r="D169" t="str">
            <v/>
          </cell>
          <cell r="E169">
            <v>58136.44</v>
          </cell>
          <cell r="G169">
            <v>58136.44</v>
          </cell>
        </row>
        <row r="170">
          <cell r="A170">
            <v>624300</v>
          </cell>
          <cell r="B170" t="str">
            <v>RAMASSAGE dechets CONNANTRE</v>
          </cell>
          <cell r="C170">
            <v>10712</v>
          </cell>
          <cell r="D170" t="str">
            <v/>
          </cell>
          <cell r="E170">
            <v>10712</v>
          </cell>
          <cell r="G170">
            <v>10712</v>
          </cell>
        </row>
        <row r="171">
          <cell r="A171">
            <v>625100</v>
          </cell>
          <cell r="B171" t="str">
            <v>PEAGES, PARKINGS</v>
          </cell>
          <cell r="C171">
            <v>13468</v>
          </cell>
          <cell r="D171">
            <v>1280.1199999999999</v>
          </cell>
          <cell r="E171">
            <v>12187.88</v>
          </cell>
          <cell r="G171">
            <v>12187.88</v>
          </cell>
        </row>
        <row r="172">
          <cell r="A172">
            <v>625500</v>
          </cell>
          <cell r="B172" t="str">
            <v>FRAIS DEMENAGEMENT DU PERSONNEL</v>
          </cell>
          <cell r="C172" t="str">
            <v/>
          </cell>
          <cell r="D172" t="str">
            <v/>
          </cell>
          <cell r="G172">
            <v>0</v>
          </cell>
        </row>
        <row r="173">
          <cell r="A173">
            <v>625600</v>
          </cell>
          <cell r="B173" t="str">
            <v>HOTELS, RESTAURANTS, VOYAGES</v>
          </cell>
          <cell r="C173">
            <v>63039.08</v>
          </cell>
          <cell r="D173">
            <v>2306.9499999999998</v>
          </cell>
          <cell r="E173">
            <v>60732.13</v>
          </cell>
          <cell r="G173">
            <v>60732.13</v>
          </cell>
        </row>
        <row r="174">
          <cell r="A174">
            <v>625610</v>
          </cell>
          <cell r="B174" t="str">
            <v>CONGRES</v>
          </cell>
          <cell r="C174">
            <v>12663.49</v>
          </cell>
          <cell r="D174" t="str">
            <v/>
          </cell>
          <cell r="E174">
            <v>12663.49</v>
          </cell>
          <cell r="G174">
            <v>12663.49</v>
          </cell>
        </row>
        <row r="175">
          <cell r="A175">
            <v>625650</v>
          </cell>
          <cell r="B175" t="str">
            <v>REUNIONS/REPAS STE</v>
          </cell>
          <cell r="C175">
            <v>13571.94</v>
          </cell>
          <cell r="D175">
            <v>174.07</v>
          </cell>
          <cell r="E175">
            <v>13397.87</v>
          </cell>
          <cell r="G175">
            <v>13397.87</v>
          </cell>
        </row>
        <row r="176">
          <cell r="A176">
            <v>625700</v>
          </cell>
          <cell r="B176" t="str">
            <v>RECEPTIONS, INVITATIONS</v>
          </cell>
          <cell r="C176">
            <v>24647.82</v>
          </cell>
          <cell r="D176">
            <v>310.79000000000002</v>
          </cell>
          <cell r="E176">
            <v>24337.03</v>
          </cell>
          <cell r="G176">
            <v>24337.03</v>
          </cell>
        </row>
        <row r="177">
          <cell r="A177">
            <v>626000</v>
          </cell>
          <cell r="B177" t="str">
            <v>FRAIS POSTAUX</v>
          </cell>
          <cell r="C177">
            <v>7321.11</v>
          </cell>
          <cell r="D177">
            <v>421.75</v>
          </cell>
          <cell r="E177">
            <v>6899.36</v>
          </cell>
          <cell r="G177">
            <v>6899.36</v>
          </cell>
        </row>
        <row r="178">
          <cell r="A178">
            <v>626100</v>
          </cell>
          <cell r="B178" t="str">
            <v>TELECOM</v>
          </cell>
          <cell r="C178">
            <v>11719.45</v>
          </cell>
          <cell r="D178" t="str">
            <v/>
          </cell>
          <cell r="E178">
            <v>11719.45</v>
          </cell>
          <cell r="G178">
            <v>11719.45</v>
          </cell>
        </row>
        <row r="179">
          <cell r="A179">
            <v>626150</v>
          </cell>
          <cell r="B179" t="str">
            <v>TELEPHONES MOBILES</v>
          </cell>
          <cell r="C179">
            <v>14905.88</v>
          </cell>
          <cell r="D179" t="str">
            <v/>
          </cell>
          <cell r="E179">
            <v>14905.88</v>
          </cell>
          <cell r="G179">
            <v>14905.88</v>
          </cell>
        </row>
        <row r="180">
          <cell r="A180">
            <v>626200</v>
          </cell>
          <cell r="B180" t="str">
            <v>INTERNET</v>
          </cell>
          <cell r="C180">
            <v>10700.22</v>
          </cell>
          <cell r="D180" t="str">
            <v/>
          </cell>
          <cell r="E180">
            <v>10700.22</v>
          </cell>
          <cell r="G180">
            <v>10700.22</v>
          </cell>
        </row>
        <row r="181">
          <cell r="A181">
            <v>626300</v>
          </cell>
          <cell r="B181" t="str">
            <v>FAX</v>
          </cell>
          <cell r="C181">
            <v>84.92</v>
          </cell>
          <cell r="D181" t="str">
            <v/>
          </cell>
          <cell r="E181">
            <v>84.92</v>
          </cell>
          <cell r="G181">
            <v>84.92</v>
          </cell>
        </row>
        <row r="182">
          <cell r="A182">
            <v>626400</v>
          </cell>
          <cell r="B182" t="str">
            <v>TELEPHONE LIGNE RESEAU INFORMATIQUE</v>
          </cell>
          <cell r="C182">
            <v>424.58</v>
          </cell>
          <cell r="D182" t="str">
            <v/>
          </cell>
          <cell r="E182">
            <v>424.58</v>
          </cell>
          <cell r="G182">
            <v>424.58</v>
          </cell>
        </row>
        <row r="183">
          <cell r="A183">
            <v>627800</v>
          </cell>
          <cell r="B183" t="str">
            <v>FRAIS ET COMM BANCAIRES</v>
          </cell>
          <cell r="C183">
            <v>14189.52</v>
          </cell>
          <cell r="D183">
            <v>894.43</v>
          </cell>
          <cell r="E183">
            <v>13295.09</v>
          </cell>
          <cell r="G183">
            <v>13295.09</v>
          </cell>
        </row>
        <row r="184">
          <cell r="A184">
            <v>628100</v>
          </cell>
          <cell r="B184" t="str">
            <v>COTISATIONS</v>
          </cell>
          <cell r="C184">
            <v>37177.160000000003</v>
          </cell>
          <cell r="D184">
            <v>4819.79</v>
          </cell>
          <cell r="E184">
            <v>32357.37</v>
          </cell>
          <cell r="G184">
            <v>32357.37</v>
          </cell>
        </row>
        <row r="185">
          <cell r="A185">
            <v>628400</v>
          </cell>
          <cell r="B185" t="str">
            <v>FRAIS DE RECRUTEMENT</v>
          </cell>
          <cell r="C185" t="str">
            <v/>
          </cell>
          <cell r="D185" t="str">
            <v/>
          </cell>
          <cell r="G185">
            <v>0</v>
          </cell>
        </row>
        <row r="186">
          <cell r="A186">
            <v>631200</v>
          </cell>
          <cell r="B186" t="str">
            <v>TAXE D'APPRENTISSAGE</v>
          </cell>
          <cell r="C186">
            <v>8218.6299999999992</v>
          </cell>
          <cell r="D186">
            <v>344.58</v>
          </cell>
          <cell r="E186">
            <v>7874.05</v>
          </cell>
          <cell r="G186">
            <v>7874.05</v>
          </cell>
        </row>
        <row r="187">
          <cell r="A187">
            <v>633300</v>
          </cell>
          <cell r="B187" t="str">
            <v>FORMATION PROFESSIONNELLE</v>
          </cell>
          <cell r="C187">
            <v>49650</v>
          </cell>
          <cell r="D187">
            <v>860.79</v>
          </cell>
          <cell r="E187">
            <v>48789.21</v>
          </cell>
          <cell r="G187">
            <v>48789.21</v>
          </cell>
        </row>
        <row r="188">
          <cell r="A188">
            <v>633400</v>
          </cell>
          <cell r="B188" t="str">
            <v>EFFORT CONSTRUCTION</v>
          </cell>
          <cell r="C188">
            <v>5439.06</v>
          </cell>
          <cell r="D188">
            <v>228.03</v>
          </cell>
          <cell r="E188">
            <v>5211.03</v>
          </cell>
          <cell r="G188">
            <v>5211.03</v>
          </cell>
        </row>
        <row r="189">
          <cell r="A189">
            <v>635110</v>
          </cell>
          <cell r="B189" t="str">
            <v>TAXE PROFESSIONNELLE</v>
          </cell>
          <cell r="C189">
            <v>67295</v>
          </cell>
          <cell r="D189" t="str">
            <v/>
          </cell>
          <cell r="E189">
            <v>67295</v>
          </cell>
          <cell r="G189">
            <v>67295</v>
          </cell>
        </row>
        <row r="190">
          <cell r="A190">
            <v>635120</v>
          </cell>
          <cell r="B190" t="str">
            <v>IMPOTS LOCAUX</v>
          </cell>
          <cell r="C190">
            <v>26359</v>
          </cell>
          <cell r="D190" t="str">
            <v/>
          </cell>
          <cell r="E190">
            <v>26359</v>
          </cell>
          <cell r="G190">
            <v>26359</v>
          </cell>
        </row>
        <row r="191">
          <cell r="A191">
            <v>635130</v>
          </cell>
          <cell r="B191" t="str">
            <v>TAXE SUR LES BUREAUX</v>
          </cell>
          <cell r="C191" t="str">
            <v/>
          </cell>
          <cell r="D191" t="str">
            <v/>
          </cell>
          <cell r="G191">
            <v>0</v>
          </cell>
        </row>
        <row r="192">
          <cell r="A192">
            <v>635140</v>
          </cell>
          <cell r="B192" t="str">
            <v>TAXE VEHICULES DE TOURISME</v>
          </cell>
          <cell r="C192">
            <v>21859</v>
          </cell>
          <cell r="D192" t="str">
            <v/>
          </cell>
          <cell r="E192">
            <v>21859</v>
          </cell>
          <cell r="G192">
            <v>21859</v>
          </cell>
        </row>
        <row r="193">
          <cell r="A193">
            <v>635200</v>
          </cell>
          <cell r="B193" t="str">
            <v>TAXE GNIS</v>
          </cell>
          <cell r="C193">
            <v>290099.96000000002</v>
          </cell>
          <cell r="D193">
            <v>170858.42</v>
          </cell>
          <cell r="E193">
            <v>119241.54</v>
          </cell>
          <cell r="G193">
            <v>119241.54</v>
          </cell>
        </row>
        <row r="194">
          <cell r="A194">
            <v>635500</v>
          </cell>
          <cell r="B194" t="str">
            <v>I.F.A.</v>
          </cell>
          <cell r="C194" t="str">
            <v/>
          </cell>
          <cell r="D194" t="str">
            <v/>
          </cell>
          <cell r="G194">
            <v>0</v>
          </cell>
        </row>
        <row r="195">
          <cell r="A195">
            <v>635800</v>
          </cell>
          <cell r="B195" t="str">
            <v>AUTRES DROITS</v>
          </cell>
          <cell r="C195">
            <v>686.4</v>
          </cell>
          <cell r="D195" t="str">
            <v/>
          </cell>
          <cell r="E195">
            <v>686.4</v>
          </cell>
          <cell r="G195">
            <v>686.4</v>
          </cell>
        </row>
        <row r="196">
          <cell r="A196">
            <v>637100</v>
          </cell>
          <cell r="B196" t="str">
            <v>ORGANIC</v>
          </cell>
          <cell r="C196" t="str">
            <v/>
          </cell>
          <cell r="D196" t="str">
            <v/>
          </cell>
          <cell r="G196">
            <v>0</v>
          </cell>
        </row>
        <row r="197">
          <cell r="A197">
            <v>637800</v>
          </cell>
          <cell r="B197" t="str">
            <v>TAXES DIVERSES</v>
          </cell>
          <cell r="C197" t="str">
            <v/>
          </cell>
          <cell r="D197" t="str">
            <v/>
          </cell>
          <cell r="G197">
            <v>0</v>
          </cell>
        </row>
        <row r="198">
          <cell r="A198">
            <v>641100</v>
          </cell>
          <cell r="B198" t="str">
            <v>SALAIRES</v>
          </cell>
          <cell r="C198">
            <v>1208607.8500000001</v>
          </cell>
          <cell r="D198">
            <v>50673.45</v>
          </cell>
          <cell r="E198">
            <v>1157934.3999999999</v>
          </cell>
          <cell r="G198">
            <v>1157934.3999999999</v>
          </cell>
        </row>
        <row r="199">
          <cell r="A199">
            <v>641200</v>
          </cell>
          <cell r="B199" t="str">
            <v>CONGES PAYES PROVISION</v>
          </cell>
          <cell r="C199" t="str">
            <v/>
          </cell>
          <cell r="D199" t="str">
            <v/>
          </cell>
          <cell r="G199">
            <v>0</v>
          </cell>
        </row>
        <row r="200">
          <cell r="A200">
            <v>641400</v>
          </cell>
          <cell r="B200" t="str">
            <v>PRIME TRANSPORT</v>
          </cell>
          <cell r="C200">
            <v>912.61</v>
          </cell>
          <cell r="D200" t="str">
            <v/>
          </cell>
          <cell r="E200">
            <v>912.61</v>
          </cell>
          <cell r="G200">
            <v>912.61</v>
          </cell>
        </row>
        <row r="201">
          <cell r="A201">
            <v>641420</v>
          </cell>
          <cell r="B201" t="str">
            <v>INDEMNITES DEPART</v>
          </cell>
          <cell r="C201" t="str">
            <v/>
          </cell>
          <cell r="D201" t="str">
            <v/>
          </cell>
          <cell r="G201">
            <v>0</v>
          </cell>
        </row>
        <row r="202">
          <cell r="A202">
            <v>641500</v>
          </cell>
          <cell r="B202" t="str">
            <v>INDEMNITE LICENCIEMENT</v>
          </cell>
          <cell r="C202" t="str">
            <v/>
          </cell>
          <cell r="D202" t="str">
            <v/>
          </cell>
          <cell r="G202">
            <v>0</v>
          </cell>
        </row>
        <row r="203">
          <cell r="A203">
            <v>645100</v>
          </cell>
          <cell r="B203" t="str">
            <v>URSSAF</v>
          </cell>
          <cell r="C203">
            <v>346282.11</v>
          </cell>
          <cell r="D203">
            <v>17498.52</v>
          </cell>
          <cell r="E203">
            <v>328783.59000000003</v>
          </cell>
          <cell r="G203">
            <v>328783.59000000003</v>
          </cell>
        </row>
        <row r="204">
          <cell r="A204">
            <v>645300</v>
          </cell>
          <cell r="B204" t="str">
            <v>RETRAITE CADRES</v>
          </cell>
          <cell r="C204">
            <v>145304.12</v>
          </cell>
          <cell r="D204">
            <v>1555.18</v>
          </cell>
          <cell r="E204">
            <v>143748.94</v>
          </cell>
          <cell r="G204">
            <v>143748.94</v>
          </cell>
        </row>
        <row r="205">
          <cell r="A205">
            <v>645320</v>
          </cell>
          <cell r="B205" t="str">
            <v>RETRAITE SALARIES</v>
          </cell>
          <cell r="C205">
            <v>61278.79</v>
          </cell>
          <cell r="D205">
            <v>6452.38</v>
          </cell>
          <cell r="E205">
            <v>54826.41</v>
          </cell>
          <cell r="G205">
            <v>54826.41</v>
          </cell>
        </row>
        <row r="206">
          <cell r="A206">
            <v>645400</v>
          </cell>
          <cell r="B206" t="str">
            <v>ASSEDIC</v>
          </cell>
          <cell r="C206">
            <v>47612.41</v>
          </cell>
          <cell r="D206" t="str">
            <v/>
          </cell>
          <cell r="E206">
            <v>47612.41</v>
          </cell>
          <cell r="G206">
            <v>47612.41</v>
          </cell>
        </row>
        <row r="207">
          <cell r="A207">
            <v>645500</v>
          </cell>
          <cell r="B207" t="str">
            <v>CHARGES CONGES PAYES</v>
          </cell>
          <cell r="C207" t="str">
            <v/>
          </cell>
          <cell r="D207" t="str">
            <v/>
          </cell>
          <cell r="G207">
            <v>0</v>
          </cell>
        </row>
        <row r="208">
          <cell r="A208">
            <v>645850</v>
          </cell>
          <cell r="B208" t="str">
            <v>G.S.C.</v>
          </cell>
          <cell r="C208" t="str">
            <v/>
          </cell>
          <cell r="D208" t="str">
            <v/>
          </cell>
          <cell r="G208">
            <v>0</v>
          </cell>
        </row>
        <row r="209">
          <cell r="A209">
            <v>647100</v>
          </cell>
          <cell r="B209" t="str">
            <v>TICKETS RESTAURANT</v>
          </cell>
          <cell r="C209">
            <v>17579</v>
          </cell>
          <cell r="D209">
            <v>6901.2</v>
          </cell>
          <cell r="E209">
            <v>10677.8</v>
          </cell>
          <cell r="G209">
            <v>10677.8</v>
          </cell>
        </row>
        <row r="210">
          <cell r="A210">
            <v>647200</v>
          </cell>
          <cell r="B210" t="str">
            <v>INDEMNITES DE STAGES</v>
          </cell>
          <cell r="C210">
            <v>120</v>
          </cell>
          <cell r="D210" t="str">
            <v/>
          </cell>
          <cell r="E210">
            <v>120</v>
          </cell>
          <cell r="G210">
            <v>120</v>
          </cell>
        </row>
        <row r="211">
          <cell r="A211">
            <v>647500</v>
          </cell>
          <cell r="B211" t="str">
            <v>MEDECINE DU TRAVAIL</v>
          </cell>
          <cell r="C211">
            <v>3469.38</v>
          </cell>
          <cell r="D211" t="str">
            <v/>
          </cell>
          <cell r="E211">
            <v>3469.38</v>
          </cell>
          <cell r="G211">
            <v>3469.38</v>
          </cell>
        </row>
        <row r="212">
          <cell r="A212">
            <v>648000</v>
          </cell>
          <cell r="B212" t="str">
            <v>FRAIS DE PERSONNEL</v>
          </cell>
          <cell r="C212">
            <v>15744.64</v>
          </cell>
          <cell r="D212">
            <v>4200</v>
          </cell>
          <cell r="E212">
            <v>11544.64</v>
          </cell>
          <cell r="G212">
            <v>11544.64</v>
          </cell>
        </row>
        <row r="213">
          <cell r="A213">
            <v>651100</v>
          </cell>
          <cell r="B213" t="str">
            <v>REDEVANCES</v>
          </cell>
          <cell r="C213">
            <v>43356.9</v>
          </cell>
          <cell r="D213">
            <v>38827.120000000003</v>
          </cell>
          <cell r="E213">
            <v>4529.78</v>
          </cell>
          <cell r="G213">
            <v>4529.78</v>
          </cell>
        </row>
        <row r="214">
          <cell r="A214">
            <v>658000</v>
          </cell>
          <cell r="B214" t="str">
            <v>DIFFERENCES DE REGLEMENT</v>
          </cell>
          <cell r="C214">
            <v>76.73</v>
          </cell>
          <cell r="D214" t="str">
            <v/>
          </cell>
          <cell r="E214">
            <v>76.73</v>
          </cell>
          <cell r="G214">
            <v>76.73</v>
          </cell>
        </row>
        <row r="215">
          <cell r="A215">
            <v>661160</v>
          </cell>
          <cell r="B215" t="str">
            <v>INTERETS SUR EMPRUNTS</v>
          </cell>
          <cell r="C215">
            <v>51220.14</v>
          </cell>
          <cell r="D215" t="str">
            <v/>
          </cell>
          <cell r="E215">
            <v>51220.14</v>
          </cell>
          <cell r="G215">
            <v>51220.14</v>
          </cell>
        </row>
        <row r="216">
          <cell r="A216">
            <v>661500</v>
          </cell>
          <cell r="B216" t="str">
            <v>AGIOS BANCAIRES</v>
          </cell>
          <cell r="C216">
            <v>51271.05</v>
          </cell>
          <cell r="D216">
            <v>3496.71</v>
          </cell>
          <cell r="E216">
            <v>47774.34</v>
          </cell>
          <cell r="G216">
            <v>47774.34</v>
          </cell>
        </row>
        <row r="217">
          <cell r="A217">
            <v>665000</v>
          </cell>
          <cell r="B217" t="str">
            <v>ESCOMPTES ACCORDES</v>
          </cell>
          <cell r="C217">
            <v>7914.2</v>
          </cell>
          <cell r="D217" t="str">
            <v/>
          </cell>
          <cell r="E217">
            <v>7914.2</v>
          </cell>
          <cell r="G217">
            <v>7914.2</v>
          </cell>
        </row>
        <row r="218">
          <cell r="A218">
            <v>665305</v>
          </cell>
          <cell r="B218" t="str">
            <v>FRAIS MOBILISATION BILLET CAMPAGNE</v>
          </cell>
          <cell r="C218">
            <v>9472.1299999999992</v>
          </cell>
          <cell r="D218">
            <v>4868</v>
          </cell>
          <cell r="E218">
            <v>4604.13</v>
          </cell>
          <cell r="G218">
            <v>4604.13</v>
          </cell>
        </row>
        <row r="219">
          <cell r="A219">
            <v>666000</v>
          </cell>
          <cell r="B219" t="str">
            <v>ECART DE CHANGE</v>
          </cell>
          <cell r="C219">
            <v>17628.16</v>
          </cell>
          <cell r="D219" t="str">
            <v/>
          </cell>
          <cell r="E219">
            <v>17628.16</v>
          </cell>
          <cell r="G219">
            <v>17628.16</v>
          </cell>
        </row>
        <row r="220">
          <cell r="A220">
            <v>669000</v>
          </cell>
          <cell r="B220" t="str">
            <v>FRAIS FINANCIERS GROUPE</v>
          </cell>
          <cell r="C220">
            <v>562.37</v>
          </cell>
          <cell r="D220" t="str">
            <v/>
          </cell>
          <cell r="E220">
            <v>562.37</v>
          </cell>
          <cell r="G220">
            <v>562.37</v>
          </cell>
        </row>
        <row r="221">
          <cell r="A221">
            <v>671100</v>
          </cell>
          <cell r="B221" t="str">
            <v>INDEMNITES CULTURE</v>
          </cell>
          <cell r="C221" t="str">
            <v/>
          </cell>
          <cell r="D221" t="str">
            <v/>
          </cell>
          <cell r="G221">
            <v>0</v>
          </cell>
        </row>
        <row r="222">
          <cell r="A222">
            <v>671300</v>
          </cell>
          <cell r="B222" t="str">
            <v>PENALITES NON CONFORMITES</v>
          </cell>
          <cell r="C222">
            <v>15046.07</v>
          </cell>
          <cell r="D222">
            <v>785</v>
          </cell>
          <cell r="E222">
            <v>14261.07</v>
          </cell>
          <cell r="G222">
            <v>14261.07</v>
          </cell>
        </row>
        <row r="223">
          <cell r="A223">
            <v>675000</v>
          </cell>
          <cell r="B223" t="str">
            <v>VALEUR COMPTABLE DES ACTIFS CEDES</v>
          </cell>
          <cell r="C223" t="str">
            <v/>
          </cell>
          <cell r="D223" t="str">
            <v/>
          </cell>
          <cell r="G223">
            <v>0</v>
          </cell>
        </row>
        <row r="224">
          <cell r="A224">
            <v>681120</v>
          </cell>
          <cell r="B224" t="str">
            <v>DOTATIONS AMORTISSEMENTS</v>
          </cell>
          <cell r="C224" t="str">
            <v/>
          </cell>
          <cell r="D224" t="str">
            <v/>
          </cell>
          <cell r="G224">
            <v>0</v>
          </cell>
        </row>
        <row r="225">
          <cell r="A225">
            <v>681730</v>
          </cell>
          <cell r="B225" t="str">
            <v>DOT.PROV CREANCES DOUTEUSES</v>
          </cell>
          <cell r="C225" t="str">
            <v/>
          </cell>
          <cell r="D225" t="str">
            <v/>
          </cell>
          <cell r="G225">
            <v>0</v>
          </cell>
        </row>
        <row r="226">
          <cell r="A226">
            <v>681740</v>
          </cell>
          <cell r="B226" t="str">
            <v>DOT.PROVISION CREANCES LITIGIEUSES</v>
          </cell>
          <cell r="C226" t="str">
            <v/>
          </cell>
          <cell r="D226" t="str">
            <v/>
          </cell>
          <cell r="G226">
            <v>0</v>
          </cell>
        </row>
        <row r="227">
          <cell r="A227">
            <v>701000</v>
          </cell>
          <cell r="B227" t="str">
            <v>VENTE DE PRODUITS FINIS</v>
          </cell>
          <cell r="C227">
            <v>920691.44</v>
          </cell>
          <cell r="D227">
            <v>12191363.720000001</v>
          </cell>
          <cell r="F227">
            <v>11270672.279999999</v>
          </cell>
          <cell r="G227">
            <v>-11270672.279999999</v>
          </cell>
        </row>
        <row r="228">
          <cell r="A228">
            <v>703000</v>
          </cell>
          <cell r="B228" t="str">
            <v>VENTES DE DECHETS</v>
          </cell>
          <cell r="C228">
            <v>176</v>
          </cell>
          <cell r="D228">
            <v>8965</v>
          </cell>
          <cell r="F228">
            <v>8789</v>
          </cell>
          <cell r="G228">
            <v>-8789</v>
          </cell>
        </row>
        <row r="229">
          <cell r="A229">
            <v>708300</v>
          </cell>
          <cell r="B229" t="str">
            <v>REVENUS DE LOCATIONS</v>
          </cell>
          <cell r="C229" t="str">
            <v/>
          </cell>
          <cell r="D229" t="str">
            <v/>
          </cell>
          <cell r="G229">
            <v>0</v>
          </cell>
        </row>
        <row r="230">
          <cell r="A230">
            <v>708800</v>
          </cell>
          <cell r="B230" t="str">
            <v>PRODUITS DIVERS</v>
          </cell>
          <cell r="C230">
            <v>13985.86</v>
          </cell>
          <cell r="D230">
            <v>109660.9</v>
          </cell>
          <cell r="F230">
            <v>95675.04</v>
          </cell>
          <cell r="G230">
            <v>-95675.04</v>
          </cell>
        </row>
        <row r="231">
          <cell r="A231">
            <v>708810</v>
          </cell>
          <cell r="B231" t="str">
            <v>PRODUITS DIVERS MARGE VZBK</v>
          </cell>
          <cell r="C231" t="str">
            <v/>
          </cell>
          <cell r="D231">
            <v>1833.77</v>
          </cell>
          <cell r="F231">
            <v>1833.77</v>
          </cell>
          <cell r="G231">
            <v>-1833.77</v>
          </cell>
        </row>
        <row r="232">
          <cell r="A232">
            <v>709000</v>
          </cell>
          <cell r="B232" t="str">
            <v>RFA GAZONS CENTRALES</v>
          </cell>
          <cell r="C232">
            <v>44167.199999999997</v>
          </cell>
          <cell r="D232">
            <v>3099.38</v>
          </cell>
          <cell r="E232">
            <v>41067.82</v>
          </cell>
          <cell r="G232">
            <v>41067.82</v>
          </cell>
        </row>
        <row r="233">
          <cell r="A233">
            <v>709200</v>
          </cell>
          <cell r="B233" t="str">
            <v>RFA FOURRAGERES</v>
          </cell>
          <cell r="C233" t="str">
            <v/>
          </cell>
          <cell r="D233" t="str">
            <v/>
          </cell>
          <cell r="G233">
            <v>0</v>
          </cell>
        </row>
        <row r="234">
          <cell r="A234">
            <v>709700</v>
          </cell>
          <cell r="B234" t="str">
            <v>REMISES SUR VENTES MARCHANDISES</v>
          </cell>
          <cell r="C234">
            <v>2850.72</v>
          </cell>
          <cell r="D234" t="str">
            <v/>
          </cell>
          <cell r="E234">
            <v>2850.72</v>
          </cell>
          <cell r="G234">
            <v>2850.72</v>
          </cell>
        </row>
        <row r="235">
          <cell r="A235">
            <v>758000</v>
          </cell>
          <cell r="B235" t="str">
            <v>DIFFERENCES DE REGLEMENTS</v>
          </cell>
          <cell r="C235" t="str">
            <v/>
          </cell>
          <cell r="D235">
            <v>685.22</v>
          </cell>
          <cell r="F235">
            <v>685.22</v>
          </cell>
          <cell r="G235">
            <v>-685.22</v>
          </cell>
        </row>
        <row r="236">
          <cell r="A236">
            <v>766000</v>
          </cell>
          <cell r="B236" t="str">
            <v>ECART DE CHANGE</v>
          </cell>
          <cell r="C236" t="str">
            <v/>
          </cell>
          <cell r="D236">
            <v>3162.08</v>
          </cell>
          <cell r="F236">
            <v>3162.08</v>
          </cell>
          <cell r="G236">
            <v>-3162.08</v>
          </cell>
        </row>
        <row r="237">
          <cell r="A237">
            <v>768000</v>
          </cell>
          <cell r="B237" t="str">
            <v>AUTRES PRODUITS FINANCIERS</v>
          </cell>
          <cell r="C237" t="str">
            <v/>
          </cell>
          <cell r="D237">
            <v>14988.46</v>
          </cell>
          <cell r="F237">
            <v>14988.46</v>
          </cell>
          <cell r="G237">
            <v>-14988.46</v>
          </cell>
        </row>
        <row r="238">
          <cell r="A238">
            <v>769000</v>
          </cell>
          <cell r="B238" t="str">
            <v>PRODUITS DIVERS</v>
          </cell>
          <cell r="C238" t="str">
            <v/>
          </cell>
          <cell r="D238" t="str">
            <v/>
          </cell>
          <cell r="G238">
            <v>0</v>
          </cell>
        </row>
        <row r="239">
          <cell r="A239">
            <v>771300</v>
          </cell>
          <cell r="B239" t="str">
            <v>PENALITES NON CONFORMITE</v>
          </cell>
          <cell r="C239" t="str">
            <v/>
          </cell>
          <cell r="D239">
            <v>206.8</v>
          </cell>
          <cell r="F239">
            <v>206.8</v>
          </cell>
          <cell r="G239">
            <v>-206.8</v>
          </cell>
        </row>
        <row r="240">
          <cell r="A240">
            <v>775000</v>
          </cell>
          <cell r="B240" t="str">
            <v>PRODUITS DE CESSION IMMOS</v>
          </cell>
          <cell r="C240" t="str">
            <v/>
          </cell>
          <cell r="D240" t="str">
            <v/>
          </cell>
          <cell r="G240">
            <v>0</v>
          </cell>
        </row>
        <row r="241">
          <cell r="A241">
            <v>778800</v>
          </cell>
          <cell r="B241" t="str">
            <v>AGIOS FACTURES CLIENTS</v>
          </cell>
          <cell r="C241" t="str">
            <v/>
          </cell>
          <cell r="D241" t="str">
            <v/>
          </cell>
          <cell r="G241">
            <v>0</v>
          </cell>
        </row>
        <row r="242">
          <cell r="A242">
            <v>781550</v>
          </cell>
          <cell r="B242" t="str">
            <v>REPRISE PROV.RISQUE EXPLOITION DIVE</v>
          </cell>
          <cell r="C242" t="str">
            <v/>
          </cell>
          <cell r="D242" t="str">
            <v/>
          </cell>
          <cell r="G242">
            <v>0</v>
          </cell>
        </row>
        <row r="243">
          <cell r="A243">
            <v>781700</v>
          </cell>
          <cell r="B243" t="str">
            <v>REPRISE PROVISION CREANCES DOUTEUSE</v>
          </cell>
          <cell r="C243" t="str">
            <v/>
          </cell>
          <cell r="D243" t="str">
            <v/>
          </cell>
          <cell r="G243">
            <v>0</v>
          </cell>
        </row>
        <row r="244">
          <cell r="A244">
            <v>787250</v>
          </cell>
          <cell r="B244" t="str">
            <v>REPRISE PROVISION AMORT.DEROGATOIRE</v>
          </cell>
          <cell r="C244" t="str">
            <v/>
          </cell>
          <cell r="D244" t="str">
            <v/>
          </cell>
          <cell r="G244">
            <v>0</v>
          </cell>
        </row>
        <row r="245">
          <cell r="A245">
            <v>791000</v>
          </cell>
          <cell r="B245" t="str">
            <v>TRANSFERT DE CHARGES D'EXPLOITATION</v>
          </cell>
          <cell r="C245" t="str">
            <v/>
          </cell>
          <cell r="D245">
            <v>56621.72</v>
          </cell>
          <cell r="F245">
            <v>56621.72</v>
          </cell>
          <cell r="G245">
            <v>-56621.72</v>
          </cell>
        </row>
        <row r="246">
          <cell r="A246">
            <v>890000</v>
          </cell>
          <cell r="B246" t="str">
            <v>COMPTE BILAN</v>
          </cell>
          <cell r="C246">
            <v>72064317.670000002</v>
          </cell>
          <cell r="D246">
            <v>72064317.670000002</v>
          </cell>
          <cell r="G246">
            <v>0</v>
          </cell>
        </row>
        <row r="247">
          <cell r="A247" t="str">
            <v/>
          </cell>
          <cell r="B247" t="str">
            <v>Total général</v>
          </cell>
          <cell r="C247">
            <v>222535782.53</v>
          </cell>
          <cell r="D247">
            <v>222535782.53</v>
          </cell>
          <cell r="E247">
            <v>39202982.189999998</v>
          </cell>
          <cell r="F247">
            <v>39202982.189999998</v>
          </cell>
          <cell r="G247">
            <v>-1.1132215149700642E-9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8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A6" sqref="AA6"/>
    </sheetView>
  </sheetViews>
  <sheetFormatPr baseColWidth="10" defaultRowHeight="12.75" outlineLevelCol="1"/>
  <cols>
    <col min="1" max="1" width="22.42578125" customWidth="1"/>
    <col min="2" max="2" width="11.42578125" bestFit="1" customWidth="1"/>
    <col min="3" max="3" width="11.140625" style="3" bestFit="1" customWidth="1"/>
    <col min="4" max="4" width="10.140625" style="3" bestFit="1" customWidth="1"/>
    <col min="5" max="5" width="11.140625" style="3" bestFit="1" customWidth="1"/>
    <col min="6" max="8" width="10.140625" style="3" bestFit="1" customWidth="1"/>
    <col min="9" max="15" width="11.140625" style="3" bestFit="1" customWidth="1"/>
    <col min="16" max="16" width="4.5703125" style="3" hidden="1" customWidth="1" outlineLevel="1"/>
    <col min="17" max="17" width="9.7109375" style="3" hidden="1" customWidth="1" outlineLevel="1"/>
    <col min="18" max="18" width="7.140625" style="3" hidden="1" customWidth="1" outlineLevel="1"/>
    <col min="19" max="19" width="8.85546875" style="3" hidden="1" customWidth="1" outlineLevel="1"/>
    <col min="20" max="20" width="9.140625" style="3" hidden="1" customWidth="1" outlineLevel="1"/>
    <col min="21" max="21" width="6.140625" style="3" hidden="1" customWidth="1" outlineLevel="1"/>
    <col min="22" max="22" width="5.7109375" style="3" hidden="1" customWidth="1" outlineLevel="1"/>
    <col min="23" max="23" width="5.140625" style="3" hidden="1" customWidth="1" outlineLevel="1"/>
    <col min="24" max="24" width="4.140625" style="3" hidden="1" customWidth="1" outlineLevel="1"/>
    <col min="25" max="25" width="4" style="3" hidden="1" customWidth="1" outlineLevel="1"/>
    <col min="26" max="26" width="3.85546875" style="3" hidden="1" customWidth="1" outlineLevel="1"/>
    <col min="27" max="27" width="11.140625" style="3" bestFit="1" customWidth="1" collapsed="1"/>
    <col min="28" max="28" width="10.85546875" style="3" customWidth="1"/>
    <col min="29" max="29" width="8.85546875" style="3" bestFit="1" customWidth="1"/>
    <col min="30" max="37" width="14.42578125" style="3" bestFit="1" customWidth="1"/>
  </cols>
  <sheetData>
    <row r="1" spans="1:37" s="68" customFormat="1" ht="25.5">
      <c r="A1" s="65" t="s">
        <v>0</v>
      </c>
      <c r="B1" s="66">
        <v>3</v>
      </c>
      <c r="C1" s="67">
        <v>1</v>
      </c>
      <c r="D1" s="67">
        <v>2</v>
      </c>
      <c r="E1" s="67">
        <v>3</v>
      </c>
      <c r="F1" s="67">
        <v>4</v>
      </c>
      <c r="G1" s="67">
        <v>5</v>
      </c>
      <c r="H1" s="67">
        <v>6</v>
      </c>
      <c r="I1" s="67">
        <v>7</v>
      </c>
      <c r="J1" s="67">
        <v>8</v>
      </c>
      <c r="K1" s="67">
        <v>9</v>
      </c>
      <c r="L1" s="67">
        <v>10</v>
      </c>
      <c r="M1" s="67">
        <v>11</v>
      </c>
      <c r="N1" s="67">
        <v>12</v>
      </c>
      <c r="O1" s="67">
        <v>1</v>
      </c>
      <c r="P1" s="67">
        <v>2</v>
      </c>
      <c r="Q1" s="67">
        <v>3</v>
      </c>
      <c r="R1" s="67">
        <v>4</v>
      </c>
      <c r="S1" s="67">
        <v>5</v>
      </c>
      <c r="T1" s="67">
        <v>6</v>
      </c>
      <c r="U1" s="67">
        <v>7</v>
      </c>
      <c r="V1" s="67">
        <v>8</v>
      </c>
      <c r="W1" s="67">
        <v>9</v>
      </c>
      <c r="X1" s="67">
        <v>10</v>
      </c>
      <c r="Y1" s="67">
        <v>11</v>
      </c>
      <c r="Z1" s="67">
        <v>12</v>
      </c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</row>
    <row r="2" spans="1:37" s="2" customFormat="1"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 t="s">
        <v>2</v>
      </c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5" t="s">
        <v>3</v>
      </c>
      <c r="AB2" s="3" t="s">
        <v>4</v>
      </c>
      <c r="AC2" s="3" t="s">
        <v>5</v>
      </c>
      <c r="AD2" s="3"/>
      <c r="AE2" s="3"/>
      <c r="AF2" s="3"/>
      <c r="AG2" s="3"/>
      <c r="AH2" s="3"/>
      <c r="AI2" s="3"/>
      <c r="AJ2" s="3"/>
      <c r="AK2" s="3"/>
    </row>
    <row r="3" spans="1:37" s="4" customFormat="1">
      <c r="B3" s="2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7</v>
      </c>
      <c r="P3" s="5" t="s">
        <v>8</v>
      </c>
      <c r="Q3" s="5" t="s">
        <v>9</v>
      </c>
      <c r="R3" s="5" t="s">
        <v>10</v>
      </c>
      <c r="S3" s="5" t="s">
        <v>11</v>
      </c>
      <c r="T3" s="5" t="s">
        <v>12</v>
      </c>
      <c r="U3" s="5" t="s">
        <v>13</v>
      </c>
      <c r="V3" s="5" t="s">
        <v>14</v>
      </c>
      <c r="W3" s="5" t="s">
        <v>15</v>
      </c>
      <c r="X3" s="5" t="s">
        <v>16</v>
      </c>
      <c r="Y3" s="5" t="s">
        <v>17</v>
      </c>
      <c r="Z3" s="5" t="s">
        <v>18</v>
      </c>
      <c r="AA3" s="5"/>
      <c r="AB3" s="5"/>
      <c r="AC3" s="6" t="e">
        <f>+(AB3-AA3)/AA3</f>
        <v>#DIV/0!</v>
      </c>
      <c r="AD3" s="5"/>
      <c r="AE3" s="5"/>
      <c r="AF3" s="5"/>
      <c r="AG3" s="5"/>
      <c r="AH3" s="5"/>
      <c r="AI3" s="5"/>
      <c r="AJ3" s="5"/>
      <c r="AK3" s="5"/>
    </row>
    <row r="4" spans="1:37">
      <c r="A4" s="7" t="s">
        <v>19</v>
      </c>
      <c r="B4" s="2"/>
      <c r="C4" s="3" t="s">
        <v>20</v>
      </c>
    </row>
    <row r="5" spans="1:37">
      <c r="A5" s="4" t="s">
        <v>21</v>
      </c>
      <c r="B5" s="4"/>
    </row>
    <row r="6" spans="1:37">
      <c r="A6" t="s">
        <v>22</v>
      </c>
      <c r="B6" s="8"/>
      <c r="C6" s="9">
        <v>43200.689999999995</v>
      </c>
      <c r="D6" s="9">
        <v>86191.500750000007</v>
      </c>
      <c r="E6" s="9">
        <v>282696.05074999999</v>
      </c>
      <c r="F6" s="9">
        <v>87209.5</v>
      </c>
      <c r="G6" s="9">
        <v>15388</v>
      </c>
      <c r="H6" s="9">
        <v>14174</v>
      </c>
      <c r="I6" s="9">
        <v>309263.57050000009</v>
      </c>
      <c r="J6" s="9">
        <v>447445.39890000015</v>
      </c>
      <c r="K6" s="9">
        <v>405636.41000000003</v>
      </c>
      <c r="L6" s="9">
        <v>386886.98300000024</v>
      </c>
      <c r="M6" s="9">
        <v>247399.77625</v>
      </c>
      <c r="N6" s="9">
        <v>101005.99424999999</v>
      </c>
      <c r="O6" s="9">
        <v>57936.03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69">
        <f>SUMIF(C$1:N$1,"&lt;="&amp;$B$1,C6:N6)</f>
        <v>412088.2415</v>
      </c>
      <c r="AB6" s="9"/>
      <c r="AC6" s="6">
        <f t="shared" ref="AC6:AC7" si="0">+(AB6-AA6)/AA6</f>
        <v>-1</v>
      </c>
    </row>
    <row r="7" spans="1:37">
      <c r="A7" t="s">
        <v>23</v>
      </c>
      <c r="B7" s="8"/>
      <c r="C7" s="9">
        <v>86327</v>
      </c>
      <c r="D7" s="9">
        <v>75768</v>
      </c>
      <c r="E7" s="9">
        <v>105498.4</v>
      </c>
      <c r="F7" s="9">
        <v>71260.679999999993</v>
      </c>
      <c r="G7" s="9">
        <v>15262</v>
      </c>
      <c r="H7" s="9">
        <v>16095</v>
      </c>
      <c r="I7" s="9">
        <v>17092</v>
      </c>
      <c r="J7" s="9">
        <v>98287.7</v>
      </c>
      <c r="K7" s="9">
        <v>223257.35</v>
      </c>
      <c r="L7" s="9">
        <v>194222.84</v>
      </c>
      <c r="M7" s="9">
        <v>85025.3</v>
      </c>
      <c r="N7" s="9">
        <v>144379.70000000001</v>
      </c>
      <c r="O7" s="9">
        <v>100617.4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9">
        <f>SUMIF(C$1:N$1,"&lt;="&amp;$B$1,C7:N7)</f>
        <v>267593.40000000002</v>
      </c>
      <c r="AB7" s="9"/>
      <c r="AC7" s="6">
        <f t="shared" si="0"/>
        <v>-1</v>
      </c>
    </row>
    <row r="8" spans="1:37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6"/>
    </row>
    <row r="9" spans="1:37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6"/>
    </row>
    <row r="10" spans="1:37">
      <c r="A10" s="10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6"/>
    </row>
    <row r="11" spans="1:37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6"/>
    </row>
    <row r="12" spans="1:37">
      <c r="A12" s="11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6"/>
    </row>
    <row r="13" spans="1:37">
      <c r="A13" s="4"/>
      <c r="B13" s="12"/>
      <c r="O13" s="13"/>
    </row>
    <row r="14" spans="1:37">
      <c r="B14" s="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AC14" s="6"/>
    </row>
    <row r="15" spans="1:37">
      <c r="B15" s="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AC15" s="6"/>
    </row>
    <row r="16" spans="1:37">
      <c r="B16" s="8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AC16" s="6"/>
    </row>
    <row r="17" spans="1:37"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AC17" s="6"/>
    </row>
    <row r="18" spans="1:37">
      <c r="A18" s="10"/>
      <c r="B18" s="8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AC18" s="6"/>
    </row>
    <row r="19" spans="1:37">
      <c r="B19" s="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AC19" s="6"/>
    </row>
    <row r="20" spans="1:37">
      <c r="A20" s="11"/>
      <c r="B20" s="8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C20" s="6"/>
    </row>
    <row r="21" spans="1:37">
      <c r="A21" s="4"/>
      <c r="B21" s="12"/>
      <c r="O21" s="13"/>
    </row>
    <row r="22" spans="1:37">
      <c r="B22" s="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C22" s="6"/>
    </row>
    <row r="23" spans="1:37">
      <c r="B23" s="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C23" s="6"/>
    </row>
    <row r="24" spans="1:37">
      <c r="B24" s="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C24" s="6"/>
    </row>
    <row r="25" spans="1:37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C25" s="6"/>
    </row>
    <row r="26" spans="1:37">
      <c r="A26" s="10"/>
      <c r="B26" s="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6"/>
    </row>
    <row r="27" spans="1:37">
      <c r="B27" s="8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C27" s="6"/>
    </row>
    <row r="28" spans="1:37" s="2" customFormat="1">
      <c r="A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3"/>
      <c r="AB28" s="3"/>
      <c r="AC28" s="6"/>
      <c r="AD28" s="3"/>
      <c r="AE28" s="3"/>
      <c r="AF28" s="3"/>
      <c r="AG28" s="3"/>
      <c r="AH28" s="3"/>
      <c r="AI28" s="3"/>
      <c r="AJ28" s="3"/>
      <c r="AK28" s="3"/>
    </row>
    <row r="29" spans="1:37" s="2" customFormat="1">
      <c r="A29" s="11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3"/>
      <c r="AB29" s="3"/>
      <c r="AC29" s="6"/>
      <c r="AD29" s="3"/>
      <c r="AE29" s="3"/>
      <c r="AF29" s="3"/>
      <c r="AG29" s="3"/>
      <c r="AH29" s="3"/>
      <c r="AI29" s="3"/>
      <c r="AJ29" s="3"/>
      <c r="AK29" s="3"/>
    </row>
    <row r="30" spans="1:37" s="2" customFormat="1">
      <c r="A30" s="15"/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3"/>
      <c r="AB30" s="3"/>
      <c r="AC30" s="6"/>
      <c r="AD30" s="3"/>
      <c r="AE30" s="3"/>
      <c r="AF30" s="3"/>
      <c r="AG30" s="3"/>
      <c r="AH30" s="3"/>
      <c r="AI30" s="3"/>
      <c r="AJ30" s="3"/>
      <c r="AK30" s="3"/>
    </row>
    <row r="31" spans="1:37" s="2" customFormat="1">
      <c r="A31" s="15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3"/>
      <c r="AB31" s="3"/>
      <c r="AC31" s="6"/>
      <c r="AD31" s="3"/>
      <c r="AE31" s="3"/>
      <c r="AF31" s="3"/>
      <c r="AG31" s="3"/>
      <c r="AH31" s="3"/>
      <c r="AI31" s="3"/>
      <c r="AJ31" s="3"/>
      <c r="AK31" s="3"/>
    </row>
    <row r="32" spans="1:37" s="2" customFormat="1">
      <c r="A32" s="15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6"/>
      <c r="AD32" s="3"/>
      <c r="AE32" s="3"/>
      <c r="AF32" s="3"/>
      <c r="AG32" s="3"/>
      <c r="AH32" s="3"/>
      <c r="AI32" s="3"/>
      <c r="AJ32" s="3"/>
      <c r="AK32" s="3"/>
    </row>
    <row r="33" spans="1:37" s="2" customFormat="1">
      <c r="A33" s="15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3"/>
      <c r="AB33" s="3"/>
      <c r="AC33" s="6"/>
      <c r="AD33" s="3"/>
      <c r="AE33" s="3"/>
      <c r="AF33" s="3"/>
      <c r="AG33" s="3"/>
      <c r="AH33" s="3"/>
      <c r="AI33" s="3"/>
      <c r="AJ33" s="3"/>
      <c r="AK33" s="3"/>
    </row>
    <row r="34" spans="1:37" s="2" customFormat="1">
      <c r="A34" s="15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6"/>
      <c r="AD34" s="3"/>
      <c r="AE34" s="3"/>
      <c r="AF34" s="3"/>
      <c r="AG34" s="3"/>
      <c r="AH34" s="3"/>
      <c r="AI34" s="3"/>
      <c r="AJ34" s="3"/>
      <c r="AK34" s="3"/>
    </row>
    <row r="35" spans="1:37" s="2" customFormat="1">
      <c r="A35" s="15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3"/>
      <c r="AB35" s="3"/>
      <c r="AC35" s="6"/>
      <c r="AD35" s="3"/>
      <c r="AE35" s="3"/>
      <c r="AF35" s="3"/>
      <c r="AG35" s="3"/>
      <c r="AH35" s="3"/>
      <c r="AI35" s="3"/>
      <c r="AJ35" s="3"/>
      <c r="AK35" s="3"/>
    </row>
    <row r="36" spans="1:37" s="2" customFormat="1">
      <c r="A36" s="15"/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6"/>
      <c r="AD36" s="3"/>
      <c r="AE36" s="3"/>
      <c r="AF36" s="3"/>
      <c r="AG36" s="3"/>
      <c r="AH36" s="3"/>
      <c r="AI36" s="3"/>
      <c r="AJ36" s="3"/>
      <c r="AK36" s="3"/>
    </row>
    <row r="37" spans="1:37" s="2" customFormat="1">
      <c r="A37" s="15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3"/>
      <c r="AB37" s="3"/>
      <c r="AC37" s="6"/>
      <c r="AD37" s="3"/>
      <c r="AE37" s="3"/>
      <c r="AF37" s="3"/>
      <c r="AG37" s="3"/>
      <c r="AH37" s="3"/>
      <c r="AI37" s="3"/>
      <c r="AJ37" s="3"/>
      <c r="AK37" s="3"/>
    </row>
    <row r="38" spans="1:37" s="2" customFormat="1">
      <c r="A38" s="15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6"/>
      <c r="AD38" s="3"/>
      <c r="AE38" s="3"/>
      <c r="AF38" s="3"/>
      <c r="AG38" s="3"/>
      <c r="AH38" s="3"/>
      <c r="AI38" s="3"/>
      <c r="AJ38" s="3"/>
      <c r="AK38" s="3"/>
    </row>
    <row r="39" spans="1:37" s="2" customFormat="1">
      <c r="A39" s="15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3"/>
      <c r="AB39" s="3"/>
      <c r="AC39" s="6"/>
      <c r="AD39" s="3"/>
      <c r="AE39" s="3"/>
      <c r="AF39" s="3"/>
      <c r="AG39" s="3"/>
      <c r="AH39" s="3"/>
      <c r="AI39" s="3"/>
      <c r="AJ39" s="3"/>
      <c r="AK39" s="3"/>
    </row>
    <row r="40" spans="1:37" s="2" customFormat="1">
      <c r="A40" s="15"/>
      <c r="B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6"/>
      <c r="AD40" s="3"/>
      <c r="AE40" s="3"/>
      <c r="AF40" s="3"/>
      <c r="AG40" s="3"/>
      <c r="AH40" s="3"/>
      <c r="AI40" s="3"/>
      <c r="AJ40" s="3"/>
      <c r="AK40" s="3"/>
    </row>
    <row r="41" spans="1:37" s="2" customFormat="1">
      <c r="A41" s="15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3"/>
      <c r="AB41" s="3"/>
      <c r="AC41" s="6"/>
      <c r="AD41" s="3"/>
      <c r="AE41" s="3"/>
      <c r="AF41" s="3"/>
      <c r="AG41" s="3"/>
      <c r="AH41" s="3"/>
      <c r="AI41" s="3"/>
      <c r="AJ41" s="3"/>
      <c r="AK41" s="3"/>
    </row>
    <row r="42" spans="1:37" s="2" customFormat="1">
      <c r="A42" s="15"/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6"/>
      <c r="AD42" s="3"/>
      <c r="AE42" s="3"/>
      <c r="AF42" s="3"/>
      <c r="AG42" s="3"/>
      <c r="AH42" s="3"/>
      <c r="AI42" s="3"/>
      <c r="AJ42" s="3"/>
      <c r="AK42" s="3"/>
    </row>
    <row r="43" spans="1:37" s="2" customFormat="1">
      <c r="A43" s="15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3"/>
      <c r="AB43" s="3"/>
      <c r="AC43" s="6"/>
      <c r="AD43" s="3"/>
      <c r="AE43" s="3"/>
      <c r="AF43" s="3"/>
      <c r="AG43" s="3"/>
      <c r="AH43" s="3"/>
      <c r="AI43" s="3"/>
      <c r="AJ43" s="3"/>
      <c r="AK43" s="3"/>
    </row>
    <row r="44" spans="1:37" s="2" customFormat="1">
      <c r="A44" s="15"/>
      <c r="B44" s="17"/>
      <c r="D44" s="13"/>
      <c r="J44" s="13"/>
      <c r="L44" s="13"/>
      <c r="N44" s="13"/>
      <c r="Q44" s="13"/>
      <c r="W44" s="13"/>
      <c r="X44" s="13"/>
      <c r="Y44" s="13"/>
      <c r="Z44" s="13"/>
      <c r="AA44" s="3"/>
      <c r="AB44" s="3"/>
      <c r="AC44" s="6"/>
      <c r="AD44" s="3"/>
      <c r="AE44" s="3"/>
      <c r="AF44" s="3"/>
      <c r="AG44" s="3"/>
      <c r="AH44" s="3"/>
      <c r="AI44" s="3"/>
      <c r="AJ44" s="3"/>
      <c r="AK44" s="3"/>
    </row>
    <row r="45" spans="1:37">
      <c r="A45" s="4"/>
    </row>
    <row r="46" spans="1:37">
      <c r="B46" s="18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AC46" s="6"/>
    </row>
    <row r="47" spans="1:37"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AC47" s="6"/>
    </row>
    <row r="48" spans="1:37">
      <c r="B48" s="18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AC48" s="6"/>
    </row>
    <row r="49" spans="1:37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AC49" s="6"/>
    </row>
    <row r="50" spans="1:37">
      <c r="A50" s="10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AC50" s="6"/>
    </row>
    <row r="51" spans="1:37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AC51" s="6"/>
    </row>
    <row r="52" spans="1:37">
      <c r="A52" s="1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C52" s="6"/>
    </row>
    <row r="53" spans="1:37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AC53" s="6"/>
    </row>
    <row r="54" spans="1:37">
      <c r="A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C54" s="6"/>
    </row>
    <row r="55" spans="1:37">
      <c r="A55" s="23"/>
      <c r="C55" s="13"/>
      <c r="O55" s="13"/>
    </row>
    <row r="56" spans="1:37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AC56" s="6"/>
    </row>
    <row r="57" spans="1:37">
      <c r="B57" s="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AC57" s="6"/>
    </row>
    <row r="58" spans="1:37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AC58" s="6"/>
    </row>
    <row r="59" spans="1:37">
      <c r="B59" s="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AC59" s="6"/>
    </row>
    <row r="60" spans="1:37">
      <c r="A60" s="10"/>
      <c r="B60" s="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AC60" s="6"/>
    </row>
    <row r="61" spans="1:37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37">
      <c r="A62" s="1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37">
      <c r="A63" s="23"/>
      <c r="O63" s="24"/>
    </row>
    <row r="64" spans="1:37" s="25" customFormat="1">
      <c r="B64" s="2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27"/>
      <c r="AB64" s="27"/>
      <c r="AC64" s="28"/>
      <c r="AD64" s="27"/>
      <c r="AE64" s="27"/>
      <c r="AF64" s="27"/>
      <c r="AG64" s="27"/>
      <c r="AH64" s="27"/>
      <c r="AI64" s="27"/>
      <c r="AJ64" s="27"/>
      <c r="AK64" s="27"/>
    </row>
    <row r="65" spans="1:37" s="25" customFormat="1">
      <c r="B65" s="2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27"/>
      <c r="AB65" s="27"/>
      <c r="AC65" s="28"/>
      <c r="AD65" s="27"/>
      <c r="AE65" s="27"/>
      <c r="AF65" s="27"/>
      <c r="AG65" s="27"/>
      <c r="AH65" s="27"/>
      <c r="AI65" s="27"/>
      <c r="AJ65" s="27"/>
      <c r="AK65" s="27"/>
    </row>
    <row r="66" spans="1:37" s="25" customFormat="1">
      <c r="B66" s="2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7"/>
      <c r="AB66" s="27"/>
      <c r="AC66" s="28"/>
      <c r="AD66" s="27"/>
      <c r="AE66" s="27"/>
      <c r="AF66" s="27"/>
      <c r="AG66" s="27"/>
      <c r="AH66" s="27"/>
      <c r="AI66" s="27"/>
      <c r="AJ66" s="27"/>
      <c r="AK66" s="27"/>
    </row>
    <row r="67" spans="1:37" s="25" customFormat="1">
      <c r="B67" s="2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27"/>
      <c r="AB67" s="27"/>
      <c r="AC67" s="28"/>
      <c r="AD67" s="27"/>
      <c r="AE67" s="27"/>
      <c r="AF67" s="27"/>
      <c r="AG67" s="27"/>
      <c r="AH67" s="27"/>
      <c r="AI67" s="27"/>
      <c r="AJ67" s="27"/>
      <c r="AK67" s="27"/>
    </row>
    <row r="68" spans="1:37" s="25" customFormat="1">
      <c r="A68" s="30"/>
      <c r="B68" s="2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27"/>
      <c r="AB68" s="27"/>
      <c r="AC68" s="28"/>
      <c r="AD68" s="27"/>
      <c r="AE68" s="27"/>
      <c r="AF68" s="27"/>
      <c r="AG68" s="27"/>
      <c r="AH68" s="27"/>
      <c r="AI68" s="27"/>
      <c r="AJ68" s="27"/>
      <c r="AK68" s="27"/>
    </row>
    <row r="69" spans="1:37" s="25" customFormat="1">
      <c r="B69" s="2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27"/>
      <c r="AB69" s="27"/>
      <c r="AC69" s="28"/>
      <c r="AD69" s="27"/>
      <c r="AE69" s="27"/>
      <c r="AF69" s="27"/>
      <c r="AG69" s="27"/>
      <c r="AH69" s="27"/>
      <c r="AI69" s="27"/>
      <c r="AJ69" s="27"/>
      <c r="AK69" s="27"/>
    </row>
    <row r="70" spans="1:37" s="25" customFormat="1">
      <c r="A70" s="31"/>
      <c r="B70" s="2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27"/>
      <c r="AB70" s="27"/>
      <c r="AC70" s="28"/>
      <c r="AD70" s="27"/>
      <c r="AE70" s="27"/>
      <c r="AF70" s="27"/>
      <c r="AG70" s="27"/>
      <c r="AH70" s="27"/>
      <c r="AI70" s="27"/>
      <c r="AJ70" s="27"/>
      <c r="AK70" s="27"/>
    </row>
    <row r="71" spans="1:37" s="25" customFormat="1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</row>
    <row r="72" spans="1:37" s="25" customFormat="1">
      <c r="A72" s="32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:37" s="25" customFormat="1"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33"/>
      <c r="S73" s="33"/>
      <c r="T73" s="33"/>
      <c r="U73" s="33"/>
      <c r="V73" s="33"/>
      <c r="W73" s="33"/>
      <c r="X73" s="33"/>
      <c r="Y73" s="33"/>
      <c r="Z73" s="33"/>
      <c r="AA73" s="27"/>
      <c r="AB73" s="27"/>
      <c r="AC73" s="28"/>
      <c r="AD73" s="27"/>
      <c r="AE73" s="27"/>
      <c r="AF73" s="27"/>
      <c r="AG73" s="27"/>
      <c r="AH73" s="27"/>
      <c r="AI73" s="27"/>
      <c r="AJ73" s="27"/>
      <c r="AK73" s="27"/>
    </row>
    <row r="74" spans="1:37" s="25" customFormat="1">
      <c r="B74" s="29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33"/>
      <c r="S74" s="33"/>
      <c r="T74" s="33"/>
      <c r="U74" s="33"/>
      <c r="V74" s="33"/>
      <c r="W74" s="33"/>
      <c r="X74" s="33"/>
      <c r="Y74" s="33"/>
      <c r="Z74" s="33"/>
      <c r="AA74" s="27"/>
      <c r="AB74" s="27"/>
      <c r="AC74" s="28"/>
      <c r="AD74" s="27"/>
      <c r="AE74" s="27"/>
      <c r="AF74" s="27"/>
      <c r="AG74" s="27"/>
      <c r="AH74" s="27"/>
      <c r="AI74" s="27"/>
      <c r="AJ74" s="27"/>
      <c r="AK74" s="27"/>
    </row>
    <row r="75" spans="1:37" s="25" customFormat="1"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33"/>
      <c r="S75" s="33"/>
      <c r="T75" s="33"/>
      <c r="U75" s="33"/>
      <c r="V75" s="33"/>
      <c r="W75" s="33"/>
      <c r="X75" s="33"/>
      <c r="Y75" s="33"/>
      <c r="Z75" s="33"/>
      <c r="AA75" s="27"/>
      <c r="AB75" s="27"/>
      <c r="AC75" s="28"/>
      <c r="AD75" s="27"/>
      <c r="AE75" s="27"/>
      <c r="AF75" s="27"/>
      <c r="AG75" s="27"/>
      <c r="AH75" s="27"/>
      <c r="AI75" s="27"/>
      <c r="AJ75" s="27"/>
      <c r="AK75" s="27"/>
    </row>
    <row r="76" spans="1:37" s="25" customFormat="1"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33"/>
      <c r="S76" s="33"/>
      <c r="T76" s="33"/>
      <c r="U76" s="33"/>
      <c r="V76" s="33"/>
      <c r="W76" s="33"/>
      <c r="X76" s="33"/>
      <c r="Y76" s="33"/>
      <c r="Z76" s="33"/>
      <c r="AA76" s="27"/>
      <c r="AB76" s="27"/>
      <c r="AC76" s="28"/>
      <c r="AD76" s="27"/>
      <c r="AE76" s="27"/>
      <c r="AF76" s="27"/>
      <c r="AG76" s="27"/>
      <c r="AH76" s="27"/>
      <c r="AI76" s="27"/>
      <c r="AJ76" s="27"/>
      <c r="AK76" s="27"/>
    </row>
    <row r="77" spans="1:37" s="25" customFormat="1">
      <c r="A77" s="30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33"/>
      <c r="S77" s="33"/>
      <c r="T77" s="33"/>
      <c r="U77" s="33"/>
      <c r="V77" s="33"/>
      <c r="W77" s="33"/>
      <c r="X77" s="33"/>
      <c r="Y77" s="33"/>
      <c r="Z77" s="33"/>
      <c r="AA77" s="27"/>
      <c r="AB77" s="27"/>
      <c r="AC77" s="28"/>
      <c r="AD77" s="27"/>
      <c r="AE77" s="27"/>
      <c r="AF77" s="27"/>
      <c r="AG77" s="27"/>
      <c r="AH77" s="27"/>
      <c r="AI77" s="27"/>
      <c r="AJ77" s="27"/>
      <c r="AK77" s="27"/>
    </row>
    <row r="78" spans="1:37" s="25" customFormat="1"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33"/>
      <c r="S78" s="33"/>
      <c r="T78" s="33"/>
      <c r="U78" s="33"/>
      <c r="V78" s="33"/>
      <c r="W78" s="33"/>
      <c r="X78" s="33"/>
      <c r="Y78" s="33"/>
      <c r="Z78" s="33"/>
      <c r="AA78" s="27"/>
      <c r="AB78" s="27"/>
      <c r="AC78" s="28"/>
      <c r="AD78" s="27"/>
      <c r="AE78" s="27"/>
      <c r="AF78" s="27"/>
      <c r="AG78" s="27"/>
      <c r="AH78" s="27"/>
      <c r="AI78" s="27"/>
      <c r="AJ78" s="27"/>
      <c r="AK78" s="27"/>
    </row>
    <row r="79" spans="1:37" s="25" customFormat="1">
      <c r="A79" s="31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27"/>
      <c r="AB79" s="27"/>
      <c r="AC79" s="28"/>
      <c r="AD79" s="27"/>
      <c r="AE79" s="27"/>
      <c r="AF79" s="27"/>
      <c r="AG79" s="27"/>
      <c r="AH79" s="27"/>
      <c r="AI79" s="27"/>
      <c r="AJ79" s="27"/>
      <c r="AK79" s="27"/>
    </row>
    <row r="80" spans="1:37">
      <c r="A80" s="23"/>
      <c r="S80" s="35"/>
      <c r="T80" s="35"/>
      <c r="U80" s="35"/>
      <c r="V80" s="35"/>
      <c r="W80" s="35"/>
      <c r="X80" s="35"/>
      <c r="Y80" s="35"/>
      <c r="Z80" s="35"/>
      <c r="AA80" s="35"/>
    </row>
    <row r="81" spans="1:29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27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C81" s="6"/>
    </row>
    <row r="82" spans="1:29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27"/>
      <c r="Q82" s="35"/>
      <c r="R82" s="35"/>
      <c r="S82" s="35"/>
      <c r="T82" s="35"/>
      <c r="U82" s="35"/>
      <c r="V82" s="35"/>
      <c r="W82" s="35"/>
      <c r="X82" s="35"/>
      <c r="Y82" s="35"/>
      <c r="Z82" s="35"/>
      <c r="AC82" s="6"/>
    </row>
    <row r="83" spans="1:29">
      <c r="B83" s="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27"/>
      <c r="Q83" s="35"/>
      <c r="R83" s="35"/>
      <c r="S83" s="35"/>
      <c r="T83" s="35"/>
      <c r="U83" s="35"/>
      <c r="V83" s="35"/>
      <c r="W83" s="35"/>
      <c r="X83" s="35"/>
      <c r="Y83" s="35"/>
      <c r="Z83" s="35"/>
      <c r="AC83" s="6"/>
    </row>
    <row r="84" spans="1:29">
      <c r="B84" s="2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27"/>
      <c r="Q84" s="35"/>
      <c r="R84" s="35"/>
      <c r="S84" s="35"/>
      <c r="T84" s="35"/>
      <c r="U84" s="35"/>
      <c r="V84" s="35"/>
      <c r="W84" s="35"/>
      <c r="X84" s="35"/>
      <c r="Y84" s="35"/>
      <c r="Z84" s="35"/>
      <c r="AC84" s="6"/>
    </row>
    <row r="85" spans="1:29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37"/>
      <c r="Q85" s="35"/>
      <c r="R85" s="35"/>
      <c r="S85" s="35"/>
      <c r="T85" s="35"/>
      <c r="U85" s="35"/>
      <c r="V85" s="35"/>
      <c r="W85" s="35"/>
      <c r="X85" s="35"/>
      <c r="Y85" s="35"/>
      <c r="Z85" s="35"/>
      <c r="AC85" s="6"/>
    </row>
    <row r="86" spans="1:29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27"/>
      <c r="Q86" s="35"/>
      <c r="R86" s="35"/>
      <c r="S86" s="35"/>
      <c r="T86" s="35"/>
      <c r="U86" s="35"/>
      <c r="V86" s="35"/>
      <c r="W86" s="35"/>
      <c r="X86" s="35"/>
      <c r="Y86" s="35"/>
      <c r="Z86" s="35"/>
      <c r="AC86" s="6"/>
    </row>
    <row r="87" spans="1:29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C87" s="6"/>
    </row>
    <row r="88" spans="1:29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C88" s="6"/>
    </row>
    <row r="89" spans="1:29">
      <c r="A89" s="10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C89" s="6"/>
    </row>
    <row r="90" spans="1:29">
      <c r="A90" s="10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C90" s="6"/>
    </row>
    <row r="91" spans="1:29"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C91" s="6"/>
    </row>
    <row r="92" spans="1:29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C92" s="6"/>
    </row>
    <row r="93" spans="1:29">
      <c r="A93" s="11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C93" s="6"/>
    </row>
    <row r="94" spans="1:29"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9">
      <c r="A95" s="23"/>
    </row>
    <row r="96" spans="1:29">
      <c r="B96" s="8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AC96" s="6"/>
    </row>
    <row r="97" spans="1:29">
      <c r="A97" s="19"/>
      <c r="B97" s="8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AC97" s="6"/>
    </row>
    <row r="98" spans="1:29">
      <c r="B98" s="8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AC98" s="6"/>
    </row>
    <row r="99" spans="1:29">
      <c r="A99" s="19"/>
      <c r="B99" s="8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AC99" s="6"/>
    </row>
    <row r="100" spans="1:29">
      <c r="B100" s="8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AC100" s="6"/>
    </row>
    <row r="101" spans="1:29">
      <c r="A101" s="19"/>
      <c r="B101" s="8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AC101" s="6"/>
    </row>
    <row r="102" spans="1:29">
      <c r="B102" s="8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AC102" s="6"/>
    </row>
    <row r="103" spans="1:29">
      <c r="A103" s="19"/>
      <c r="B103" s="8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29">
      <c r="A104" s="41"/>
      <c r="B104" s="8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29">
      <c r="A105" s="19"/>
      <c r="B105" s="8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29">
      <c r="A106" s="19"/>
      <c r="B106" s="8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29">
      <c r="A107" s="19"/>
      <c r="B107" s="8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29">
      <c r="A108" s="11"/>
      <c r="B108" s="8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9">
      <c r="B109" s="8"/>
    </row>
    <row r="110" spans="1:29">
      <c r="A110" s="23"/>
    </row>
    <row r="111" spans="1:29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AC111" s="6"/>
    </row>
    <row r="112" spans="1:29">
      <c r="A112" s="1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AC112" s="6"/>
    </row>
    <row r="113" spans="1:37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AC113" s="6"/>
    </row>
    <row r="114" spans="1:37">
      <c r="A114" s="1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AC114" s="6"/>
    </row>
    <row r="115" spans="1:37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AC115" s="6"/>
    </row>
    <row r="116" spans="1:37">
      <c r="A116" s="1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AC116" s="6"/>
    </row>
    <row r="117" spans="1:37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AC117" s="6"/>
    </row>
    <row r="118" spans="1:37">
      <c r="A118" s="1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spans="1:37">
      <c r="A119" s="19"/>
    </row>
    <row r="120" spans="1:37">
      <c r="A120" s="11"/>
    </row>
    <row r="121" spans="1:37" s="25" customFormat="1">
      <c r="A121" s="42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</row>
    <row r="122" spans="1:37" s="25" customFormat="1">
      <c r="A122" s="42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</row>
    <row r="123" spans="1:37" s="25" customFormat="1">
      <c r="A123" s="42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27"/>
      <c r="AD123" s="27"/>
      <c r="AE123" s="27"/>
      <c r="AF123" s="27"/>
      <c r="AG123" s="27"/>
      <c r="AH123" s="27"/>
      <c r="AI123" s="27"/>
      <c r="AJ123" s="27"/>
      <c r="AK123" s="27"/>
    </row>
    <row r="124" spans="1:37" s="25" customFormat="1">
      <c r="A124" s="42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</row>
    <row r="125" spans="1:37" s="25" customFormat="1">
      <c r="A125" s="42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</row>
    <row r="126" spans="1:37" s="25" customFormat="1">
      <c r="A126" s="42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</row>
    <row r="127" spans="1:37" s="25" customFormat="1">
      <c r="A127" s="42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27"/>
      <c r="AD127" s="27"/>
      <c r="AE127" s="27"/>
      <c r="AF127" s="27"/>
      <c r="AG127" s="27"/>
      <c r="AH127" s="27"/>
      <c r="AI127" s="27"/>
      <c r="AJ127" s="27"/>
      <c r="AK127" s="27"/>
    </row>
    <row r="128" spans="1:37">
      <c r="A128" s="19"/>
    </row>
    <row r="129" spans="1:37" s="25" customFormat="1">
      <c r="A129" s="42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</row>
    <row r="130" spans="1:37">
      <c r="A130" s="19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37">
      <c r="A131" s="19"/>
    </row>
    <row r="132" spans="1:37">
      <c r="A132" s="7"/>
    </row>
    <row r="133" spans="1:37">
      <c r="A133" s="43"/>
    </row>
    <row r="134" spans="1:37" s="25" customFormat="1">
      <c r="A134" s="42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27"/>
      <c r="AD134" s="27"/>
      <c r="AE134" s="27"/>
      <c r="AF134" s="27"/>
      <c r="AG134" s="27"/>
      <c r="AH134" s="27"/>
      <c r="AI134" s="27"/>
      <c r="AJ134" s="27"/>
      <c r="AK134" s="27"/>
    </row>
    <row r="135" spans="1:37" s="25" customFormat="1">
      <c r="A135" s="42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27"/>
      <c r="AD135" s="27"/>
      <c r="AE135" s="27"/>
      <c r="AF135" s="27"/>
      <c r="AG135" s="27"/>
      <c r="AH135" s="27"/>
      <c r="AI135" s="27"/>
      <c r="AJ135" s="27"/>
      <c r="AK135" s="27"/>
    </row>
    <row r="136" spans="1:37" s="25" customFormat="1">
      <c r="A136" s="42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27"/>
      <c r="AD136" s="27"/>
      <c r="AE136" s="27"/>
      <c r="AF136" s="27"/>
      <c r="AG136" s="27"/>
      <c r="AH136" s="27"/>
      <c r="AI136" s="27"/>
      <c r="AJ136" s="27"/>
      <c r="AK136" s="27"/>
    </row>
    <row r="137" spans="1:37" s="25" customFormat="1">
      <c r="A137" s="42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27"/>
      <c r="AD137" s="27"/>
      <c r="AE137" s="27"/>
      <c r="AF137" s="27"/>
      <c r="AG137" s="27"/>
      <c r="AH137" s="27"/>
      <c r="AI137" s="27"/>
      <c r="AJ137" s="27"/>
      <c r="AK137" s="27"/>
    </row>
    <row r="138" spans="1:37">
      <c r="A138" s="44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1:37">
      <c r="A139" s="4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37">
      <c r="A140" s="43"/>
    </row>
    <row r="141" spans="1:37">
      <c r="A141" s="4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37">
      <c r="A142" s="44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37">
      <c r="A143" s="44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37">
      <c r="A144" s="44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26">
      <c r="A145" s="44"/>
    </row>
    <row r="146" spans="1:26">
      <c r="A146" s="4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26">
      <c r="A147" s="43"/>
    </row>
    <row r="148" spans="1:26"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</row>
    <row r="149" spans="1:26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26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2" spans="1:26">
      <c r="A152" s="2"/>
      <c r="B152" s="8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>
      <c r="B153" s="8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10"/>
      <c r="B154" s="8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>
      <c r="B155" s="8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>
      <c r="E157" s="27"/>
    </row>
    <row r="158" spans="1:26">
      <c r="E158" s="27"/>
    </row>
    <row r="160" spans="1:26">
      <c r="B160" s="8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37">
      <c r="B161" s="8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37">
      <c r="B162" s="8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37">
      <c r="B163" s="8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8" spans="1:37" s="25" customFormat="1">
      <c r="B168" s="4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</row>
    <row r="169" spans="1:37" s="25" customFormat="1">
      <c r="B169" s="4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</row>
    <row r="170" spans="1:37" s="25" customFormat="1">
      <c r="A170" s="30"/>
      <c r="B170" s="4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</row>
    <row r="171" spans="1:37" s="25" customFormat="1">
      <c r="B171" s="4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</row>
    <row r="176" spans="1:37">
      <c r="A176" s="7"/>
    </row>
    <row r="179" spans="1:37">
      <c r="A179" s="10"/>
    </row>
    <row r="181" spans="1:37">
      <c r="A181" s="7"/>
    </row>
    <row r="182" spans="1:37" s="25" customFormat="1">
      <c r="B182" s="4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</row>
    <row r="183" spans="1:37" s="25" customFormat="1">
      <c r="B183" s="47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</row>
    <row r="184" spans="1:37" s="25" customFormat="1">
      <c r="A184" s="30"/>
      <c r="B184" s="4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</row>
    <row r="185" spans="1:37" s="25" customFormat="1">
      <c r="A185" s="30"/>
      <c r="B185" s="4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</row>
    <row r="186" spans="1:37" s="25" customFormat="1">
      <c r="A186" s="30"/>
      <c r="B186" s="4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</row>
    <row r="187" spans="1:37" s="25" customFormat="1">
      <c r="B187" s="4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</row>
    <row r="188" spans="1:37" s="25" customFormat="1">
      <c r="A188" s="30"/>
      <c r="B188" s="4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</row>
    <row r="189" spans="1:37" s="25" customFormat="1">
      <c r="A189" s="30"/>
      <c r="B189" s="4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</row>
    <row r="191" spans="1:37">
      <c r="A191" s="30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27"/>
    </row>
    <row r="192" spans="1:37">
      <c r="A192" s="30"/>
      <c r="AA192" s="27"/>
    </row>
    <row r="193" spans="1:27">
      <c r="A193" s="30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27"/>
    </row>
    <row r="194" spans="1:27">
      <c r="A194" s="30"/>
      <c r="AA194" s="27"/>
    </row>
    <row r="195" spans="1:27">
      <c r="AA195" s="27"/>
    </row>
    <row r="196" spans="1:27">
      <c r="A196" s="3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27"/>
    </row>
    <row r="197" spans="1:27">
      <c r="A197" s="30"/>
    </row>
    <row r="198" spans="1:27">
      <c r="A198" s="3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7">
      <c r="A199" s="30"/>
    </row>
    <row r="200" spans="1:27">
      <c r="A200" s="30"/>
    </row>
    <row r="201" spans="1:27">
      <c r="A201" s="51"/>
    </row>
    <row r="202" spans="1:27">
      <c r="A202" s="3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7">
      <c r="A203" s="3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7">
      <c r="A204" s="3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7">
      <c r="A205" s="3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7">
      <c r="A206" s="3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7">
      <c r="A207" s="3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7">
      <c r="A208" s="3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>
      <c r="A209" s="3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>
      <c r="A210" s="3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>
      <c r="A211" s="3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>
      <c r="A212" s="3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4" spans="1:26">
      <c r="A214" s="51"/>
    </row>
    <row r="215" spans="1:26">
      <c r="A215" s="30"/>
    </row>
    <row r="216" spans="1:26">
      <c r="A216" s="30"/>
    </row>
    <row r="217" spans="1:26">
      <c r="A217" s="30"/>
    </row>
    <row r="218" spans="1:26">
      <c r="A218" s="30"/>
    </row>
    <row r="219" spans="1:26">
      <c r="A219" s="30"/>
    </row>
    <row r="220" spans="1:26">
      <c r="A220" s="30"/>
    </row>
    <row r="221" spans="1:26">
      <c r="A221" s="30"/>
    </row>
    <row r="222" spans="1:26">
      <c r="A222" s="30"/>
    </row>
    <row r="223" spans="1:26">
      <c r="A223" s="30"/>
    </row>
    <row r="224" spans="1:26">
      <c r="A224" s="30"/>
    </row>
    <row r="225" spans="1:26">
      <c r="A225" s="30"/>
    </row>
    <row r="227" spans="1:26">
      <c r="A227" s="51"/>
    </row>
    <row r="228" spans="1:26">
      <c r="A228" s="3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>
      <c r="A229" s="3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>
      <c r="A230" s="3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>
      <c r="A231" s="3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>
      <c r="A232" s="3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>
      <c r="A233" s="3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>
      <c r="A234" s="3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>
      <c r="A235" s="3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>
      <c r="A236" s="3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>
      <c r="A237" s="3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>
      <c r="A238" s="3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40" spans="1:26">
      <c r="A240" s="51"/>
    </row>
    <row r="241" spans="1:1">
      <c r="A241" s="30"/>
    </row>
    <row r="242" spans="1:1">
      <c r="A242" s="30"/>
    </row>
    <row r="243" spans="1:1">
      <c r="A243" s="30"/>
    </row>
    <row r="244" spans="1:1">
      <c r="A244" s="30"/>
    </row>
    <row r="245" spans="1:1">
      <c r="A245" s="30"/>
    </row>
    <row r="246" spans="1:1">
      <c r="A246" s="30"/>
    </row>
    <row r="247" spans="1:1">
      <c r="A247" s="30"/>
    </row>
    <row r="248" spans="1:1">
      <c r="A248" s="30"/>
    </row>
    <row r="249" spans="1:1">
      <c r="A249" s="30"/>
    </row>
    <row r="250" spans="1:1">
      <c r="A250" s="30"/>
    </row>
    <row r="251" spans="1:1">
      <c r="A251" s="30"/>
    </row>
    <row r="253" spans="1:1">
      <c r="A253" s="1"/>
    </row>
    <row r="254" spans="1:1">
      <c r="A254" s="30"/>
    </row>
    <row r="255" spans="1:1">
      <c r="A255" s="30"/>
    </row>
    <row r="256" spans="1:1">
      <c r="A256" s="30"/>
    </row>
    <row r="258" spans="1:26">
      <c r="A258" s="1"/>
    </row>
    <row r="259" spans="1:26">
      <c r="A259" s="30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>
      <c r="A260" s="30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>
      <c r="A261" s="30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3" spans="1:26">
      <c r="A263" s="2"/>
    </row>
    <row r="264" spans="1:26">
      <c r="A264" s="30"/>
    </row>
    <row r="265" spans="1:26">
      <c r="A265" s="52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>
      <c r="A266" s="52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>
      <c r="A267" s="52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>
      <c r="A268" s="30"/>
    </row>
    <row r="269" spans="1:26">
      <c r="A269" s="52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>
      <c r="A270" s="52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>
      <c r="A271" s="52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>
      <c r="A272" s="30"/>
    </row>
    <row r="273" spans="1:26">
      <c r="A273" s="52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>
      <c r="A274" s="52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>
      <c r="A275" s="52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>
      <c r="A276" s="52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>
      <c r="A277" s="30"/>
    </row>
    <row r="278" spans="1:26">
      <c r="A278" s="52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>
      <c r="A279" s="52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>
      <c r="A280" s="30"/>
    </row>
    <row r="281" spans="1:26">
      <c r="A281" s="52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>
      <c r="A282" s="52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>
      <c r="A283" s="52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>
      <c r="A284" s="3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>
      <c r="A285" s="30"/>
    </row>
    <row r="286" spans="1:26">
      <c r="A286" s="52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>
      <c r="A287" s="52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>
      <c r="A288" s="52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>
      <c r="A289" s="52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>
      <c r="A290" s="30"/>
    </row>
    <row r="291" spans="1:26">
      <c r="A291" s="3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>
      <c r="A292" s="3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>
      <c r="A293" s="3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>
      <c r="A294" s="30"/>
      <c r="D294" s="50"/>
      <c r="E294" s="50"/>
      <c r="F294" s="50"/>
    </row>
    <row r="295" spans="1:26">
      <c r="A295" s="1"/>
    </row>
    <row r="296" spans="1:26">
      <c r="A296" s="30"/>
    </row>
    <row r="297" spans="1:26">
      <c r="A297" s="52"/>
    </row>
    <row r="298" spans="1:26">
      <c r="A298" s="52"/>
    </row>
    <row r="299" spans="1:26">
      <c r="A299" s="52"/>
    </row>
    <row r="300" spans="1:26">
      <c r="A300" s="30"/>
    </row>
    <row r="301" spans="1:26">
      <c r="A301" s="52"/>
    </row>
    <row r="302" spans="1:26">
      <c r="A302" s="52"/>
    </row>
    <row r="303" spans="1:26">
      <c r="A303" s="52"/>
    </row>
    <row r="304" spans="1:26">
      <c r="A304" s="30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30"/>
    </row>
    <row r="310" spans="1:1">
      <c r="A310" s="52"/>
    </row>
    <row r="311" spans="1:1">
      <c r="A311" s="52"/>
    </row>
    <row r="312" spans="1:1">
      <c r="A312" s="30"/>
    </row>
    <row r="313" spans="1:1">
      <c r="A313" s="52"/>
    </row>
    <row r="314" spans="1:1">
      <c r="A314" s="52"/>
    </row>
    <row r="315" spans="1:1">
      <c r="A315" s="52"/>
    </row>
    <row r="316" spans="1:1">
      <c r="A316" s="30"/>
    </row>
    <row r="317" spans="1:1">
      <c r="A317" s="30"/>
    </row>
    <row r="318" spans="1:1">
      <c r="A318" s="52"/>
    </row>
    <row r="319" spans="1:1">
      <c r="A319" s="52"/>
    </row>
    <row r="320" spans="1:1">
      <c r="A320" s="52"/>
    </row>
    <row r="321" spans="1:37">
      <c r="A321" s="52"/>
    </row>
    <row r="322" spans="1:37">
      <c r="A322" s="30"/>
    </row>
    <row r="323" spans="1:37">
      <c r="A323" s="30"/>
    </row>
    <row r="324" spans="1:37">
      <c r="A324" s="30"/>
    </row>
    <row r="325" spans="1:37">
      <c r="A325" s="30"/>
    </row>
    <row r="327" spans="1:37">
      <c r="A327" s="1"/>
      <c r="B327" s="10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9" spans="1:37">
      <c r="A329" s="1"/>
      <c r="B329" s="10"/>
    </row>
    <row r="333" spans="1:37">
      <c r="A333" s="7"/>
    </row>
    <row r="334" spans="1:37" s="25" customFormat="1">
      <c r="A334"/>
      <c r="B334" s="47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</row>
    <row r="335" spans="1:37" s="25" customFormat="1">
      <c r="A335" s="53"/>
      <c r="B335" s="47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</row>
    <row r="336" spans="1:37" s="56" customFormat="1">
      <c r="A336" s="53"/>
      <c r="B336" s="54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</row>
    <row r="337" spans="1:37" s="25" customFormat="1">
      <c r="A337" s="57"/>
      <c r="B337" s="47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</row>
    <row r="338" spans="1:37" s="25" customFormat="1">
      <c r="A338" s="53"/>
      <c r="B338" s="47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</row>
    <row r="339" spans="1:37" s="25" customFormat="1">
      <c r="A339" s="53"/>
      <c r="B339" s="47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</row>
    <row r="340" spans="1:37" s="25" customFormat="1">
      <c r="A340" s="53"/>
      <c r="B340" s="47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</row>
    <row r="341" spans="1:37" s="56" customFormat="1">
      <c r="A341" s="53"/>
      <c r="B341" s="54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</row>
    <row r="342" spans="1:37" s="53" customFormat="1">
      <c r="A342" s="57"/>
      <c r="B342" s="60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</row>
    <row r="343" spans="1:37" s="25" customFormat="1">
      <c r="A343" s="53"/>
      <c r="B343" s="47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</row>
    <row r="344" spans="1:37" s="25" customFormat="1">
      <c r="A344" s="31"/>
      <c r="B344" s="47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</row>
    <row r="345" spans="1:37" s="25" customFormat="1">
      <c r="A345" s="53"/>
      <c r="B345" s="47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</row>
    <row r="346" spans="1:37" s="56" customFormat="1">
      <c r="A346" s="53"/>
      <c r="B346" s="54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</row>
    <row r="347" spans="1:37" s="25" customFormat="1">
      <c r="A347" s="57"/>
      <c r="B347" s="47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</row>
    <row r="348" spans="1:37" s="25" customFormat="1">
      <c r="A348" s="31"/>
      <c r="B348" s="47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</row>
    <row r="349" spans="1:37" s="56" customFormat="1">
      <c r="A349" s="53"/>
      <c r="B349" s="54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</row>
    <row r="350" spans="1:37" s="25" customFormat="1">
      <c r="A350" s="57"/>
      <c r="B350" s="47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</row>
    <row r="351" spans="1:37" s="25" customFormat="1">
      <c r="A351" s="31"/>
      <c r="B351" s="47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</row>
    <row r="352" spans="1:37" s="25" customFormat="1">
      <c r="A352" s="31"/>
      <c r="B352" s="47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</row>
    <row r="353" spans="1:37" s="25" customFormat="1">
      <c r="A353" s="53"/>
      <c r="B353" s="47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27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</row>
    <row r="354" spans="1:37" s="25" customFormat="1">
      <c r="A354" s="31"/>
      <c r="B354" s="47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27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</row>
    <row r="355" spans="1:37" s="25" customFormat="1">
      <c r="A355" s="31"/>
      <c r="B355" s="47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</row>
    <row r="356" spans="1:37" s="56" customFormat="1">
      <c r="A356" s="53"/>
      <c r="B356" s="54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</row>
    <row r="357" spans="1:37" s="25" customFormat="1">
      <c r="A357" s="57"/>
      <c r="B357" s="47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</row>
    <row r="358" spans="1:37" s="25" customFormat="1">
      <c r="A358" s="31"/>
      <c r="B358" s="47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</row>
    <row r="359" spans="1:37" s="56" customFormat="1">
      <c r="A359" s="53"/>
      <c r="B359" s="54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46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</row>
    <row r="360" spans="1:37" s="25" customFormat="1">
      <c r="A360" s="57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27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</row>
    <row r="361" spans="1:37">
      <c r="A361" s="53"/>
    </row>
    <row r="362" spans="1:37" s="25" customFormat="1">
      <c r="A362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</row>
    <row r="363" spans="1:37" s="25" customFormat="1">
      <c r="A363" s="53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</row>
    <row r="364" spans="1:37" s="25" customFormat="1">
      <c r="A364" s="53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</row>
    <row r="365" spans="1:37" s="25" customFormat="1">
      <c r="A365" s="53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</row>
    <row r="366" spans="1:37" s="25" customFormat="1">
      <c r="A366" s="53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</row>
    <row r="367" spans="1:37" s="25" customFormat="1">
      <c r="A367" s="53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</row>
    <row r="368" spans="1:37">
      <c r="B368" s="25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spans="1:37">
      <c r="B369" s="25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spans="1:37">
      <c r="B370" s="25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spans="1:37">
      <c r="B371" s="25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spans="1:37" ht="15">
      <c r="B372" s="25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spans="1:37" ht="15">
      <c r="A373" s="62"/>
      <c r="J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</row>
    <row r="374" spans="1:37" s="25" customFormat="1">
      <c r="A374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</row>
    <row r="375" spans="1:37">
      <c r="A375" s="31"/>
      <c r="B375" s="25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</row>
    <row r="376" spans="1:37">
      <c r="B376" s="25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spans="1:37">
      <c r="B377" s="25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spans="1:37">
      <c r="B378" s="25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spans="1:37">
      <c r="B379" s="25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spans="1:37">
      <c r="B380" s="25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spans="1:37" ht="15"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spans="1:37" ht="15">
      <c r="A382" s="62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</row>
    <row r="383" spans="1:37" s="25" customFormat="1">
      <c r="A383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</row>
    <row r="384" spans="1:37">
      <c r="A384" s="31"/>
      <c r="J384" s="27"/>
    </row>
    <row r="385" spans="1:1">
      <c r="A385" s="2"/>
    </row>
  </sheetData>
  <mergeCells count="2">
    <mergeCell ref="C2:N2"/>
    <mergeCell ref="O2:Z2"/>
  </mergeCells>
  <conditionalFormatting sqref="C155:N155">
    <cfRule type="cellIs" dxfId="11" priority="12" operator="greaterThan">
      <formula>0</formula>
    </cfRule>
  </conditionalFormatting>
  <conditionalFormatting sqref="C154:N154">
    <cfRule type="cellIs" dxfId="10" priority="11" operator="greaterThan">
      <formula>0</formula>
    </cfRule>
  </conditionalFormatting>
  <conditionalFormatting sqref="O155:Z155">
    <cfRule type="cellIs" dxfId="9" priority="10" operator="greaterThan">
      <formula>0</formula>
    </cfRule>
  </conditionalFormatting>
  <conditionalFormatting sqref="O154:Z154">
    <cfRule type="cellIs" dxfId="8" priority="9" operator="greaterThan">
      <formula>0</formula>
    </cfRule>
  </conditionalFormatting>
  <conditionalFormatting sqref="C162:N163">
    <cfRule type="cellIs" dxfId="7" priority="8" operator="greaterThan">
      <formula>0</formula>
    </cfRule>
  </conditionalFormatting>
  <conditionalFormatting sqref="C170:N171">
    <cfRule type="cellIs" dxfId="6" priority="7" operator="greaterThan">
      <formula>0</formula>
    </cfRule>
  </conditionalFormatting>
  <conditionalFormatting sqref="C184:N185">
    <cfRule type="cellIs" dxfId="5" priority="6" operator="greaterThan">
      <formula>0</formula>
    </cfRule>
  </conditionalFormatting>
  <conditionalFormatting sqref="O184:Z185">
    <cfRule type="cellIs" dxfId="4" priority="5" operator="greaterThan">
      <formula>0</formula>
    </cfRule>
  </conditionalFormatting>
  <conditionalFormatting sqref="O170:Z171">
    <cfRule type="cellIs" dxfId="3" priority="4" operator="greaterThan">
      <formula>0</formula>
    </cfRule>
  </conditionalFormatting>
  <conditionalFormatting sqref="O162:Z163">
    <cfRule type="cellIs" dxfId="2" priority="3" operator="greaterThan">
      <formula>0</formula>
    </cfRule>
  </conditionalFormatting>
  <conditionalFormatting sqref="C188:N189">
    <cfRule type="cellIs" dxfId="1" priority="2" operator="greaterThan">
      <formula>0</formula>
    </cfRule>
  </conditionalFormatting>
  <conditionalFormatting sqref="O188:Z189">
    <cfRule type="cellIs" dxfId="0" priority="1" operator="greaterThan">
      <formula>0</formula>
    </cfRule>
  </conditionalFormatting>
  <printOptions gridLines="1"/>
  <pageMargins left="0.28000000000000003" right="0.17" top="0.74803149606299213" bottom="0.74803149606299213" header="0.31496062992125984" footer="0.31496062992125984"/>
  <pageSetup paperSize="9" scale="52" fitToHeight="4" orientation="landscape" r:id="rId1"/>
  <headerFooter>
    <oddHeader>&amp;CTABLEAU DE BORD
BARENBRUG FRANCE
FY2015 (du 01/07/2015 au 30/06/2016)</oddHeader>
    <oddFooter>&amp;L&amp;Z&amp;F / &amp;A&amp;C&amp;P / &amp;N&amp;R&amp;D &amp;T</oddFooter>
  </headerFooter>
  <rowBreaks count="3" manualBreakCount="3">
    <brk id="93" max="28" man="1"/>
    <brk id="155" max="28" man="1"/>
    <brk id="361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JS-SM</vt:lpstr>
      <vt:lpstr>'JS-SM'!Impression_des_titres</vt:lpstr>
      <vt:lpstr>'JS-SM'!Zone_d_impression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irabe</dc:creator>
  <cp:lastModifiedBy>Pierre</cp:lastModifiedBy>
  <dcterms:created xsi:type="dcterms:W3CDTF">2015-08-17T11:22:59Z</dcterms:created>
  <dcterms:modified xsi:type="dcterms:W3CDTF">2015-08-17T12:50:41Z</dcterms:modified>
</cp:coreProperties>
</file>