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20055" windowHeight="7950"/>
  </bookViews>
  <sheets>
    <sheet name="PRESENCES" sheetId="1" r:id="rId1"/>
    <sheet name="Données" sheetId="3" r:id="rId2"/>
  </sheets>
  <definedNames>
    <definedName name="CATEGORIE">Données!$B$2:$I$2</definedName>
    <definedName name="MOIS">Données!#REF!</definedName>
  </definedNames>
  <calcPr calcId="125725"/>
</workbook>
</file>

<file path=xl/calcChain.xml><?xml version="1.0" encoding="utf-8"?>
<calcChain xmlns="http://schemas.openxmlformats.org/spreadsheetml/2006/main">
  <c r="C28" i="1"/>
  <c r="C29"/>
  <c r="C30"/>
  <c r="C31"/>
  <c r="C32"/>
  <c r="C33"/>
  <c r="C34"/>
  <c r="C35"/>
  <c r="C36"/>
  <c r="C37"/>
  <c r="C38"/>
  <c r="C39"/>
  <c r="C40"/>
  <c r="C41"/>
  <c r="C42"/>
  <c r="C43"/>
  <c r="C23"/>
  <c r="C24"/>
  <c r="C25"/>
  <c r="C26"/>
  <c r="C27"/>
  <c r="C14"/>
  <c r="C15"/>
  <c r="C16"/>
  <c r="C17"/>
  <c r="C18"/>
  <c r="C19"/>
  <c r="C20"/>
  <c r="C21"/>
  <c r="C22"/>
  <c r="C12"/>
  <c r="C13"/>
  <c r="C11"/>
  <c r="A11"/>
  <c r="A50"/>
  <c r="A49"/>
  <c r="A48"/>
  <c r="A47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</calcChain>
</file>

<file path=xl/sharedStrings.xml><?xml version="1.0" encoding="utf-8"?>
<sst xmlns="http://schemas.openxmlformats.org/spreadsheetml/2006/main" count="129" uniqueCount="91">
  <si>
    <t xml:space="preserve">CATEGORIE : </t>
  </si>
  <si>
    <t>U6 (2010)</t>
  </si>
  <si>
    <t>NOM Prénom</t>
  </si>
  <si>
    <t>U8 (2008-2009)</t>
  </si>
  <si>
    <t>U10 (2006-2007)</t>
  </si>
  <si>
    <t>U12 (2004-2005)</t>
  </si>
  <si>
    <t>U14 (2002-2003)</t>
  </si>
  <si>
    <t>DATE :</t>
  </si>
  <si>
    <t>MATCH / TOURNOI :</t>
  </si>
  <si>
    <t>TOTAL JOUEURS</t>
  </si>
  <si>
    <t>N° LICENCE</t>
  </si>
  <si>
    <r>
      <t>PR</t>
    </r>
    <r>
      <rPr>
        <b/>
        <sz val="16"/>
        <color theme="1"/>
        <rFont val="Calibri"/>
        <family val="2"/>
      </rPr>
      <t>É</t>
    </r>
    <r>
      <rPr>
        <b/>
        <sz val="16"/>
        <color theme="1"/>
        <rFont val="Calibri"/>
        <family val="2"/>
        <scheme val="minor"/>
      </rPr>
      <t>SENCE</t>
    </r>
  </si>
  <si>
    <t>SIGNATURE DU RESPONSABLE :</t>
  </si>
  <si>
    <r>
      <rPr>
        <b/>
        <sz val="12"/>
        <color theme="1"/>
        <rFont val="Calibri"/>
        <family val="2"/>
      </rPr>
      <t>É</t>
    </r>
    <r>
      <rPr>
        <b/>
        <sz val="12"/>
        <color theme="1"/>
        <rFont val="Calibri"/>
        <family val="2"/>
        <scheme val="minor"/>
      </rPr>
      <t>DUCATEURS</t>
    </r>
  </si>
  <si>
    <t>Lorik</t>
  </si>
  <si>
    <t>Noam</t>
  </si>
  <si>
    <t>Lou</t>
  </si>
  <si>
    <t>Dorian</t>
  </si>
  <si>
    <t>Mylan</t>
  </si>
  <si>
    <t>Timothée</t>
  </si>
  <si>
    <t>Maxime</t>
  </si>
  <si>
    <t>Tom</t>
  </si>
  <si>
    <t>Keylian</t>
  </si>
  <si>
    <t>Raphael</t>
  </si>
  <si>
    <t>Hugo</t>
  </si>
  <si>
    <t>Tristan</t>
  </si>
  <si>
    <t>Louis</t>
  </si>
  <si>
    <t>Evan</t>
  </si>
  <si>
    <t>Mattéo</t>
  </si>
  <si>
    <t>Quentin</t>
  </si>
  <si>
    <t>Alexandre</t>
  </si>
  <si>
    <t>Arthur</t>
  </si>
  <si>
    <t>Gatien</t>
  </si>
  <si>
    <t>Aymeric</t>
  </si>
  <si>
    <t>Killian</t>
  </si>
  <si>
    <t>Théo</t>
  </si>
  <si>
    <t>Axel</t>
  </si>
  <si>
    <t>Nolann</t>
  </si>
  <si>
    <t>Robin</t>
  </si>
  <si>
    <t>Michel</t>
  </si>
  <si>
    <t>Enzo</t>
  </si>
  <si>
    <t>Kim</t>
  </si>
  <si>
    <t>Paolo</t>
  </si>
  <si>
    <t>Simon</t>
  </si>
  <si>
    <t>Damien</t>
  </si>
  <si>
    <t>Néo</t>
  </si>
  <si>
    <t>Adam</t>
  </si>
  <si>
    <t>Imanol</t>
  </si>
  <si>
    <t>Lucas</t>
  </si>
  <si>
    <t>Noé</t>
  </si>
  <si>
    <t>Dylan</t>
  </si>
  <si>
    <t>Nolan</t>
  </si>
  <si>
    <t>Thibaut</t>
  </si>
  <si>
    <t>Gabin</t>
  </si>
  <si>
    <t>Pablo</t>
  </si>
  <si>
    <t>Léo</t>
  </si>
  <si>
    <t>Louka</t>
  </si>
  <si>
    <t>Kylian</t>
  </si>
  <si>
    <t>Mathis</t>
  </si>
  <si>
    <t>Blandine</t>
  </si>
  <si>
    <t>Allan</t>
  </si>
  <si>
    <t>Mathéo</t>
  </si>
  <si>
    <t>Pierre</t>
  </si>
  <si>
    <t>Antoine</t>
  </si>
  <si>
    <t>Thomas</t>
  </si>
  <si>
    <t>Emile</t>
  </si>
  <si>
    <t>Ilan</t>
  </si>
  <si>
    <t>Steven</t>
  </si>
  <si>
    <t>Eloi</t>
  </si>
  <si>
    <t>Typhaine</t>
  </si>
  <si>
    <t>Gailor</t>
  </si>
  <si>
    <t>Jérémy</t>
  </si>
  <si>
    <t>Yacine</t>
  </si>
  <si>
    <t>Naël</t>
  </si>
  <si>
    <t>Paul</t>
  </si>
  <si>
    <t>Nathanaël</t>
  </si>
  <si>
    <t>Alexis</t>
  </si>
  <si>
    <t>Stéphane</t>
  </si>
  <si>
    <t>Laurent</t>
  </si>
  <si>
    <t>Pascal</t>
  </si>
  <si>
    <t>Ludovic</t>
  </si>
  <si>
    <t>Denis</t>
  </si>
  <si>
    <t>Max</t>
  </si>
  <si>
    <t>Jérôme</t>
  </si>
  <si>
    <t>Franck</t>
  </si>
  <si>
    <t>Thibault</t>
  </si>
  <si>
    <t>Benjamin</t>
  </si>
  <si>
    <t>Dominique</t>
  </si>
  <si>
    <t>Carole</t>
  </si>
  <si>
    <r>
      <t>FEUILLE DE PR</t>
    </r>
    <r>
      <rPr>
        <b/>
        <sz val="18"/>
        <color theme="1"/>
        <rFont val="Calibri"/>
        <family val="2"/>
      </rPr>
      <t>É</t>
    </r>
    <r>
      <rPr>
        <b/>
        <sz val="18"/>
        <color theme="1"/>
        <rFont val="Calibri"/>
        <family val="2"/>
        <scheme val="minor"/>
      </rPr>
      <t>SENCE D</t>
    </r>
    <r>
      <rPr>
        <b/>
        <sz val="18"/>
        <color theme="1"/>
        <rFont val="Calibri"/>
        <family val="2"/>
      </rPr>
      <t>É</t>
    </r>
    <r>
      <rPr>
        <b/>
        <sz val="18"/>
        <color theme="1"/>
        <rFont val="Calibri"/>
        <family val="2"/>
        <scheme val="minor"/>
      </rPr>
      <t>PLACEMENT                                                                                                                                       SAISON 2015-2016</t>
    </r>
  </si>
  <si>
    <t>Willem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</si>
</sst>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1"/>
      <color rgb="FF0070C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theme="1"/>
      <name val="Calibri"/>
      <family val="2"/>
    </font>
    <font>
      <b/>
      <sz val="16"/>
      <color theme="1"/>
      <name val="Calibri"/>
      <family val="2"/>
    </font>
    <font>
      <b/>
      <sz val="12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7" fillId="0" borderId="0" xfId="0" applyFont="1"/>
    <xf numFmtId="0" fontId="0" fillId="0" borderId="0" xfId="0" applyBorder="1"/>
    <xf numFmtId="0" fontId="0" fillId="0" borderId="1" xfId="0" applyFont="1" applyBorder="1"/>
    <xf numFmtId="0" fontId="1" fillId="0" borderId="1" xfId="0" applyFont="1" applyBorder="1"/>
    <xf numFmtId="0" fontId="8" fillId="0" borderId="1" xfId="0" applyFont="1" applyBorder="1"/>
    <xf numFmtId="0" fontId="9" fillId="0" borderId="1" xfId="0" applyFont="1" applyBorder="1"/>
    <xf numFmtId="0" fontId="10" fillId="0" borderId="1" xfId="0" applyFont="1" applyBorder="1"/>
    <xf numFmtId="0" fontId="10" fillId="0" borderId="0" xfId="0" applyFont="1" applyBorder="1"/>
    <xf numFmtId="0" fontId="9" fillId="0" borderId="0" xfId="0" applyFont="1" applyBorder="1"/>
    <xf numFmtId="0" fontId="9" fillId="0" borderId="0" xfId="0" applyFont="1" applyFill="1" applyBorder="1"/>
    <xf numFmtId="0" fontId="1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 applyFill="1" applyBorder="1"/>
    <xf numFmtId="0" fontId="3" fillId="0" borderId="0" xfId="0" applyFont="1" applyBorder="1"/>
    <xf numFmtId="0" fontId="8" fillId="0" borderId="0" xfId="0" applyFont="1" applyBorder="1"/>
    <xf numFmtId="0" fontId="1" fillId="0" borderId="0" xfId="0" applyFont="1" applyBorder="1"/>
    <xf numFmtId="0" fontId="0" fillId="0" borderId="0" xfId="0" applyFont="1" applyBorder="1"/>
    <xf numFmtId="0" fontId="5" fillId="0" borderId="0" xfId="0" applyFont="1" applyAlignment="1">
      <alignment horizontal="left" vertical="center"/>
    </xf>
    <xf numFmtId="49" fontId="11" fillId="0" borderId="0" xfId="0" applyNumberFormat="1" applyFont="1" applyAlignment="1">
      <alignment horizontal="left" vertical="center"/>
    </xf>
    <xf numFmtId="0" fontId="2" fillId="0" borderId="0" xfId="0" applyFont="1"/>
    <xf numFmtId="0" fontId="4" fillId="0" borderId="0" xfId="0" applyFont="1" applyBorder="1" applyAlignment="1">
      <alignment horizontal="center" vertical="center" wrapText="1"/>
    </xf>
    <xf numFmtId="0" fontId="10" fillId="0" borderId="0" xfId="0" applyFont="1"/>
    <xf numFmtId="0" fontId="6" fillId="0" borderId="23" xfId="0" applyFont="1" applyBorder="1" applyAlignment="1">
      <alignment horizontal="left" vertical="center"/>
    </xf>
    <xf numFmtId="0" fontId="6" fillId="0" borderId="30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6" fillId="0" borderId="32" xfId="0" applyFont="1" applyBorder="1" applyAlignment="1">
      <alignment horizontal="left" vertical="center"/>
    </xf>
    <xf numFmtId="0" fontId="13" fillId="3" borderId="35" xfId="0" applyFont="1" applyFill="1" applyBorder="1" applyAlignment="1">
      <alignment horizontal="center" vertical="center"/>
    </xf>
    <xf numFmtId="0" fontId="13" fillId="3" borderId="36" xfId="0" applyFont="1" applyFill="1" applyBorder="1" applyAlignment="1">
      <alignment horizontal="center" vertical="center"/>
    </xf>
    <xf numFmtId="0" fontId="6" fillId="0" borderId="22" xfId="0" applyFont="1" applyBorder="1" applyAlignment="1">
      <alignment horizontal="left" vertical="center"/>
    </xf>
    <xf numFmtId="0" fontId="6" fillId="0" borderId="33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11" fillId="0" borderId="0" xfId="0" applyNumberFormat="1" applyFont="1" applyAlignment="1">
      <alignment horizontal="left" vertical="center"/>
    </xf>
    <xf numFmtId="0" fontId="6" fillId="0" borderId="1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13" fillId="0" borderId="0" xfId="0" applyFont="1" applyAlignment="1"/>
    <xf numFmtId="0" fontId="6" fillId="0" borderId="35" xfId="0" applyFont="1" applyBorder="1" applyAlignment="1">
      <alignment horizontal="left" vertical="center"/>
    </xf>
    <xf numFmtId="0" fontId="6" fillId="0" borderId="36" xfId="0" applyFont="1" applyBorder="1" applyAlignment="1">
      <alignment horizontal="left" vertical="center"/>
    </xf>
    <xf numFmtId="0" fontId="13" fillId="0" borderId="35" xfId="0" applyFont="1" applyFill="1" applyBorder="1" applyAlignment="1">
      <alignment horizontal="center" vertical="center"/>
    </xf>
    <xf numFmtId="0" fontId="13" fillId="0" borderId="37" xfId="0" applyFont="1" applyFill="1" applyBorder="1" applyAlignment="1">
      <alignment horizontal="center" vertical="center"/>
    </xf>
    <xf numFmtId="0" fontId="13" fillId="0" borderId="38" xfId="0" applyFont="1" applyFill="1" applyBorder="1" applyAlignment="1">
      <alignment horizontal="center" vertical="center"/>
    </xf>
    <xf numFmtId="0" fontId="13" fillId="0" borderId="39" xfId="0" applyFont="1" applyFill="1" applyBorder="1" applyAlignment="1">
      <alignment horizontal="center" vertical="center"/>
    </xf>
    <xf numFmtId="0" fontId="13" fillId="4" borderId="21" xfId="0" applyFont="1" applyFill="1" applyBorder="1" applyAlignment="1">
      <alignment horizontal="center" vertical="center"/>
    </xf>
    <xf numFmtId="0" fontId="13" fillId="4" borderId="29" xfId="0" applyFont="1" applyFill="1" applyBorder="1" applyAlignment="1">
      <alignment horizontal="center" vertical="center"/>
    </xf>
    <xf numFmtId="0" fontId="13" fillId="4" borderId="40" xfId="0" applyFont="1" applyFill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13" fillId="2" borderId="35" xfId="0" applyFont="1" applyFill="1" applyBorder="1" applyAlignment="1">
      <alignment horizontal="center" vertical="center"/>
    </xf>
    <xf numFmtId="0" fontId="13" fillId="2" borderId="37" xfId="0" applyFont="1" applyFill="1" applyBorder="1" applyAlignment="1">
      <alignment horizontal="center" vertical="center"/>
    </xf>
    <xf numFmtId="0" fontId="13" fillId="2" borderId="38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6" fillId="0" borderId="24" xfId="0" applyFont="1" applyBorder="1" applyAlignment="1">
      <alignment horizontal="left" vertical="center"/>
    </xf>
    <xf numFmtId="0" fontId="6" fillId="0" borderId="31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3"/>
  <sheetViews>
    <sheetView showZeros="0" tabSelected="1" workbookViewId="0">
      <selection activeCell="C11" sqref="C11:E11"/>
    </sheetView>
  </sheetViews>
  <sheetFormatPr baseColWidth="10" defaultRowHeight="15"/>
  <cols>
    <col min="2" max="2" width="16.28515625" customWidth="1"/>
    <col min="3" max="4" width="6.7109375" customWidth="1"/>
    <col min="5" max="5" width="26.5703125" customWidth="1"/>
    <col min="6" max="10" width="6.7109375" customWidth="1"/>
  </cols>
  <sheetData>
    <row r="1" spans="1:14" ht="10.5" customHeight="1">
      <c r="A1" s="35" t="s">
        <v>89</v>
      </c>
      <c r="B1" s="36"/>
      <c r="C1" s="36"/>
      <c r="D1" s="36"/>
      <c r="E1" s="36"/>
      <c r="F1" s="36"/>
      <c r="G1" s="36"/>
      <c r="H1" s="37"/>
      <c r="I1" s="22"/>
      <c r="J1" s="22"/>
      <c r="K1" s="22"/>
      <c r="L1" s="22"/>
      <c r="M1" s="22"/>
      <c r="N1" s="22"/>
    </row>
    <row r="2" spans="1:14" ht="37.5" customHeight="1" thickBot="1">
      <c r="A2" s="38"/>
      <c r="B2" s="39"/>
      <c r="C2" s="39"/>
      <c r="D2" s="39"/>
      <c r="E2" s="39"/>
      <c r="F2" s="39"/>
      <c r="G2" s="39"/>
      <c r="H2" s="40"/>
      <c r="I2" s="22"/>
      <c r="J2" s="22"/>
      <c r="K2" s="22"/>
      <c r="L2" s="22"/>
      <c r="M2" s="22"/>
      <c r="N2" s="22"/>
    </row>
    <row r="3" spans="1:14" ht="12" customHeight="1"/>
    <row r="4" spans="1:14" ht="12" customHeight="1">
      <c r="A4" s="41" t="s">
        <v>7</v>
      </c>
      <c r="B4" s="41"/>
      <c r="C4" s="41"/>
      <c r="D4" s="47"/>
      <c r="E4" s="47"/>
      <c r="F4" s="47"/>
      <c r="G4" s="47"/>
    </row>
    <row r="5" spans="1:14" ht="12" customHeight="1">
      <c r="A5" s="19"/>
      <c r="B5" s="19"/>
      <c r="C5" s="19"/>
      <c r="D5" s="20"/>
      <c r="E5" s="20"/>
      <c r="F5" s="20"/>
      <c r="G5" s="20"/>
    </row>
    <row r="6" spans="1:14" ht="12" customHeight="1">
      <c r="A6" s="41" t="s">
        <v>8</v>
      </c>
      <c r="B6" s="41"/>
      <c r="C6" s="41"/>
      <c r="D6" s="20"/>
      <c r="E6" s="20"/>
      <c r="F6" s="20"/>
      <c r="G6" s="20"/>
    </row>
    <row r="7" spans="1:14" ht="12" customHeight="1">
      <c r="A7" s="21"/>
      <c r="B7" s="21"/>
      <c r="C7" s="21"/>
      <c r="D7" s="21"/>
      <c r="E7" s="21"/>
      <c r="F7" s="21"/>
    </row>
    <row r="8" spans="1:14" ht="12" customHeight="1">
      <c r="A8" s="32" t="s">
        <v>0</v>
      </c>
      <c r="B8" s="32"/>
      <c r="C8" s="42" t="s">
        <v>4</v>
      </c>
      <c r="D8" s="42"/>
      <c r="E8" s="42"/>
      <c r="F8" s="42"/>
    </row>
    <row r="9" spans="1:14" ht="12" customHeight="1" thickBot="1"/>
    <row r="10" spans="1:14" ht="21.75" thickBot="1">
      <c r="A10" s="33" t="s">
        <v>2</v>
      </c>
      <c r="B10" s="34"/>
      <c r="C10" s="43" t="s">
        <v>10</v>
      </c>
      <c r="D10" s="44"/>
      <c r="E10" s="45"/>
      <c r="F10" s="46" t="s">
        <v>11</v>
      </c>
      <c r="G10" s="44"/>
      <c r="H10" s="45"/>
    </row>
    <row r="11" spans="1:14" ht="15" customHeight="1">
      <c r="A11" s="30" t="str">
        <f>INDEX(Données!B3:I3,MATCH(C8,Données!B2:I2,0))</f>
        <v>Quentin</v>
      </c>
      <c r="B11" s="31"/>
      <c r="C11" s="51">
        <f ca="1">OFFSET(INDEX(Données!B3:I3,MATCH($C$8,Données!$B$2:$I$2,0)),,1)</f>
        <v>0</v>
      </c>
      <c r="D11" s="52"/>
      <c r="E11" s="53"/>
      <c r="F11" s="54"/>
      <c r="G11" s="52"/>
      <c r="H11" s="53"/>
    </row>
    <row r="12" spans="1:14" ht="15" customHeight="1">
      <c r="A12" s="24" t="str">
        <f>INDEX(Données!B4:I4,MATCH(C8,Données!B2:I2,0))</f>
        <v>Alexandre</v>
      </c>
      <c r="B12" s="25"/>
      <c r="C12" s="51">
        <f ca="1">OFFSET(INDEX(Données!B4:I4,MATCH($C$8,Données!$B$2:$I$2,0)),,1)</f>
        <v>222222</v>
      </c>
      <c r="D12" s="52"/>
      <c r="E12" s="53"/>
      <c r="F12" s="48"/>
      <c r="G12" s="49"/>
      <c r="H12" s="50"/>
    </row>
    <row r="13" spans="1:14" ht="15" customHeight="1">
      <c r="A13" s="24" t="str">
        <f>INDEX(Données!B5:I5,MATCH(C8,Données!B2:I2,0))</f>
        <v>Arthur</v>
      </c>
      <c r="B13" s="25"/>
      <c r="C13" s="51">
        <f ca="1">OFFSET(INDEX(Données!B5:I5,MATCH($C$8,Données!$B$2:$I$2,0)),,1)</f>
        <v>55555</v>
      </c>
      <c r="D13" s="52"/>
      <c r="E13" s="53"/>
      <c r="F13" s="48"/>
      <c r="G13" s="49"/>
      <c r="H13" s="50"/>
    </row>
    <row r="14" spans="1:14" ht="15" customHeight="1">
      <c r="A14" s="24" t="str">
        <f>INDEX(Données!B6:I6,MATCH(C8,Données!B2:I2,0))</f>
        <v>Gatien</v>
      </c>
      <c r="B14" s="25"/>
      <c r="C14" s="51">
        <f ca="1">OFFSET(INDEX(Données!B6:I6,MATCH($C$8,Données!$B$2:$I$2,0)),,1)</f>
        <v>4444</v>
      </c>
      <c r="D14" s="52"/>
      <c r="E14" s="53"/>
      <c r="F14" s="48"/>
      <c r="G14" s="49"/>
      <c r="H14" s="50"/>
    </row>
    <row r="15" spans="1:14" ht="15" customHeight="1">
      <c r="A15" s="24" t="str">
        <f>INDEX(Données!B7:I7,MATCH(C8,Données!B2:I2,0))</f>
        <v>Aymeric</v>
      </c>
      <c r="B15" s="25"/>
      <c r="C15" s="51">
        <f ca="1">OFFSET(INDEX(Données!B7:I7,MATCH($C$8,Données!$B$2:$I$2,0)),,1)</f>
        <v>77777</v>
      </c>
      <c r="D15" s="52"/>
      <c r="E15" s="53"/>
      <c r="F15" s="48"/>
      <c r="G15" s="49"/>
      <c r="H15" s="50"/>
    </row>
    <row r="16" spans="1:14" ht="15" customHeight="1">
      <c r="A16" s="24" t="str">
        <f>INDEX(Données!B8:I8,MATCH(C8,Données!B2:I2,0))</f>
        <v>Killian</v>
      </c>
      <c r="B16" s="25"/>
      <c r="C16" s="51">
        <f ca="1">OFFSET(INDEX(Données!B8:I8,MATCH($C$8,Données!$B$2:$I$2,0)),,1)</f>
        <v>888888</v>
      </c>
      <c r="D16" s="52"/>
      <c r="E16" s="53"/>
      <c r="F16" s="48"/>
      <c r="G16" s="49"/>
      <c r="H16" s="50"/>
    </row>
    <row r="17" spans="1:8" ht="15" customHeight="1">
      <c r="A17" s="24" t="str">
        <f>INDEX(Données!B9:I9,MATCH(C8,Données!B2:I2,0))</f>
        <v>Théo</v>
      </c>
      <c r="B17" s="25"/>
      <c r="C17" s="51">
        <f ca="1">OFFSET(INDEX(Données!B9:I9,MATCH($C$8,Données!$B$2:$I$2,0)),,1)</f>
        <v>999999</v>
      </c>
      <c r="D17" s="52"/>
      <c r="E17" s="53"/>
      <c r="F17" s="48"/>
      <c r="G17" s="49"/>
      <c r="H17" s="50"/>
    </row>
    <row r="18" spans="1:8" ht="15" customHeight="1">
      <c r="A18" s="24" t="str">
        <f>INDEX(Données!B10:I10,MATCH(C8,Données!B2:I2,0))</f>
        <v>Hugo</v>
      </c>
      <c r="B18" s="25"/>
      <c r="C18" s="51">
        <f ca="1">OFFSET(INDEX(Données!B10:I10,MATCH($C$8,Données!$B$2:$I$2,0)),,1)</f>
        <v>66666</v>
      </c>
      <c r="D18" s="52"/>
      <c r="E18" s="53"/>
      <c r="F18" s="48"/>
      <c r="G18" s="49"/>
      <c r="H18" s="50"/>
    </row>
    <row r="19" spans="1:8" ht="15" customHeight="1">
      <c r="A19" s="24" t="str">
        <f>INDEX(Données!B11:I11,MATCH(C8,Données!B2:I2,0))</f>
        <v>Axel</v>
      </c>
      <c r="B19" s="25"/>
      <c r="C19" s="51">
        <f ca="1">OFFSET(INDEX(Données!B11:I11,MATCH($C$8,Données!$B$2:$I$2,0)),,1)</f>
        <v>33333</v>
      </c>
      <c r="D19" s="52"/>
      <c r="E19" s="53"/>
      <c r="F19" s="48"/>
      <c r="G19" s="49"/>
      <c r="H19" s="50"/>
    </row>
    <row r="20" spans="1:8" ht="15" customHeight="1">
      <c r="A20" s="24" t="str">
        <f>INDEX(Données!B12:I12,MATCH(C8,Données!B2:I2,0))</f>
        <v>Nolann</v>
      </c>
      <c r="B20" s="25"/>
      <c r="C20" s="51">
        <f ca="1">OFFSET(INDEX(Données!B12:I12,MATCH($C$8,Données!$B$2:$I$2,0)),,1)</f>
        <v>481</v>
      </c>
      <c r="D20" s="52"/>
      <c r="E20" s="53"/>
      <c r="F20" s="48"/>
      <c r="G20" s="49"/>
      <c r="H20" s="50"/>
    </row>
    <row r="21" spans="1:8" ht="15" customHeight="1">
      <c r="A21" s="24" t="str">
        <f>INDEX(Données!B13:I13,MATCH(C8,Données!B2:I2,0))</f>
        <v>Robin</v>
      </c>
      <c r="B21" s="25"/>
      <c r="C21" s="51">
        <f ca="1">OFFSET(INDEX(Données!B13:I13,MATCH($C$8,Données!$B$2:$I$2,0)),,1)</f>
        <v>44511</v>
      </c>
      <c r="D21" s="52"/>
      <c r="E21" s="53"/>
      <c r="F21" s="48"/>
      <c r="G21" s="49"/>
      <c r="H21" s="50"/>
    </row>
    <row r="22" spans="1:8" ht="15" customHeight="1">
      <c r="A22" s="24" t="str">
        <f>INDEX(Données!B14:I14,MATCH(C8,Données!B2:I2,0))</f>
        <v>Michel</v>
      </c>
      <c r="B22" s="25"/>
      <c r="C22" s="51">
        <f ca="1">OFFSET(INDEX(Données!B14:I14,MATCH($C$8,Données!$B$2:$I$2,0)),,1)</f>
        <v>454611</v>
      </c>
      <c r="D22" s="52"/>
      <c r="E22" s="53"/>
      <c r="F22" s="48"/>
      <c r="G22" s="49"/>
      <c r="H22" s="50"/>
    </row>
    <row r="23" spans="1:8" ht="15" customHeight="1">
      <c r="A23" s="24" t="str">
        <f>INDEX(Données!B15:I15,MATCH(C8,Données!B2:I2,0))</f>
        <v>Nolann</v>
      </c>
      <c r="B23" s="25"/>
      <c r="C23" s="51">
        <f ca="1">OFFSET(INDEX(Données!B15:I15,MATCH($C$8,Données!$B$2:$I$2,0)),,1)</f>
        <v>0</v>
      </c>
      <c r="D23" s="52"/>
      <c r="E23" s="53"/>
      <c r="F23" s="48"/>
      <c r="G23" s="49"/>
      <c r="H23" s="50"/>
    </row>
    <row r="24" spans="1:8" ht="15" customHeight="1">
      <c r="A24" s="24" t="str">
        <f>INDEX(Données!B16:I16,MATCH(C8,Données!B2:I2,0))</f>
        <v>Enzo</v>
      </c>
      <c r="B24" s="25"/>
      <c r="C24" s="51">
        <f ca="1">OFFSET(INDEX(Données!B16:I16,MATCH($C$8,Données!$B$2:$I$2,0)),,1)</f>
        <v>5120</v>
      </c>
      <c r="D24" s="52"/>
      <c r="E24" s="53"/>
      <c r="F24" s="48"/>
      <c r="G24" s="49"/>
      <c r="H24" s="50"/>
    </row>
    <row r="25" spans="1:8" ht="15" customHeight="1">
      <c r="A25" s="24" t="str">
        <f>INDEX(Données!B17:I17,MATCH(C8,Données!B2:I2,0))</f>
        <v>Kim</v>
      </c>
      <c r="B25" s="25"/>
      <c r="C25" s="51">
        <f ca="1">OFFSET(INDEX(Données!B17:I17,MATCH($C$8,Données!$B$2:$I$2,0)),,1)</f>
        <v>965212</v>
      </c>
      <c r="D25" s="52"/>
      <c r="E25" s="53"/>
      <c r="F25" s="48"/>
      <c r="G25" s="49"/>
      <c r="H25" s="50"/>
    </row>
    <row r="26" spans="1:8" ht="15" customHeight="1">
      <c r="A26" s="24" t="str">
        <f>INDEX(Données!B18:I18,MATCH(C8,Données!B2:I2,0))</f>
        <v>Hugo</v>
      </c>
      <c r="B26" s="25"/>
      <c r="C26" s="51">
        <f ca="1">OFFSET(INDEX(Données!B18:I18,MATCH($C$8,Données!$B$2:$I$2,0)),,1)</f>
        <v>96363</v>
      </c>
      <c r="D26" s="52"/>
      <c r="E26" s="53"/>
      <c r="F26" s="48"/>
      <c r="G26" s="49"/>
      <c r="H26" s="50"/>
    </row>
    <row r="27" spans="1:8" ht="15" customHeight="1">
      <c r="A27" s="24" t="str">
        <f>INDEX(Données!B19:I19,MATCH(C8,Données!B2:I2,0))</f>
        <v>Paolo</v>
      </c>
      <c r="B27" s="25"/>
      <c r="C27" s="51">
        <f ca="1">OFFSET(INDEX(Données!B19:I19,MATCH($C$8,Données!$B$2:$I$2,0)),,1)</f>
        <v>852</v>
      </c>
      <c r="D27" s="52"/>
      <c r="E27" s="53"/>
      <c r="F27" s="48"/>
      <c r="G27" s="49"/>
      <c r="H27" s="50"/>
    </row>
    <row r="28" spans="1:8" ht="15" customHeight="1">
      <c r="A28" s="24" t="str">
        <f>INDEX(Données!B20:I20,MATCH(C8,Données!B2:I2,0))</f>
        <v>Simon</v>
      </c>
      <c r="B28" s="25"/>
      <c r="C28" s="51">
        <f ca="1">OFFSET(INDEX(Données!B20:I20,MATCH($C$8,Données!$B$2:$I$2,0)),,1)</f>
        <v>4741</v>
      </c>
      <c r="D28" s="52"/>
      <c r="E28" s="53"/>
      <c r="F28" s="48"/>
      <c r="G28" s="49"/>
      <c r="H28" s="50"/>
    </row>
    <row r="29" spans="1:8" ht="15" customHeight="1">
      <c r="A29" s="24" t="str">
        <f>INDEX(Données!B21:I21,MATCH(C8,Données!B2:I2,0))</f>
        <v>Damien</v>
      </c>
      <c r="B29" s="25"/>
      <c r="C29" s="51">
        <f ca="1">OFFSET(INDEX(Données!B21:I21,MATCH($C$8,Données!$B$2:$I$2,0)),,1)</f>
        <v>9996</v>
      </c>
      <c r="D29" s="52"/>
      <c r="E29" s="53"/>
      <c r="F29" s="48"/>
      <c r="G29" s="49"/>
      <c r="H29" s="50"/>
    </row>
    <row r="30" spans="1:8" ht="15" customHeight="1">
      <c r="A30" s="24" t="str">
        <f>INDEX(Données!B22:I22,MATCH(C8,Données!B2:I2,0))</f>
        <v>Evan</v>
      </c>
      <c r="B30" s="25"/>
      <c r="C30" s="51">
        <f ca="1">OFFSET(INDEX(Données!B22:I22,MATCH($C$8,Données!$B$2:$I$2,0)),,1)</f>
        <v>124444444</v>
      </c>
      <c r="D30" s="52"/>
      <c r="E30" s="53"/>
      <c r="F30" s="48"/>
      <c r="G30" s="49"/>
      <c r="H30" s="50"/>
    </row>
    <row r="31" spans="1:8" ht="15" customHeight="1">
      <c r="A31" s="24" t="str">
        <f>INDEX(Données!B23:I23,MATCH(C8,Données!B2:I2,0))</f>
        <v>Néo</v>
      </c>
      <c r="B31" s="25"/>
      <c r="C31" s="51">
        <f ca="1">OFFSET(INDEX(Données!B23:I23,MATCH($C$8,Données!$B$2:$I$2,0)),,1)</f>
        <v>848484</v>
      </c>
      <c r="D31" s="52"/>
      <c r="E31" s="53"/>
      <c r="F31" s="48"/>
      <c r="G31" s="49"/>
      <c r="H31" s="50"/>
    </row>
    <row r="32" spans="1:8" ht="15" customHeight="1">
      <c r="A32" s="24" t="str">
        <f>INDEX(Données!B24:I24,MATCH(C8,Données!B2:I2,0))</f>
        <v>Adam</v>
      </c>
      <c r="B32" s="25"/>
      <c r="C32" s="51">
        <f ca="1">OFFSET(INDEX(Données!B24:I24,MATCH($C$8,Données!$B$2:$I$2,0)),,1)</f>
        <v>8594</v>
      </c>
      <c r="D32" s="52"/>
      <c r="E32" s="53"/>
      <c r="F32" s="48"/>
      <c r="G32" s="49"/>
      <c r="H32" s="50"/>
    </row>
    <row r="33" spans="1:8" ht="15" customHeight="1">
      <c r="A33" s="24">
        <f>INDEX(Données!B25:I25,MATCH(C8,Données!B2:I2,0))</f>
        <v>0</v>
      </c>
      <c r="B33" s="25"/>
      <c r="C33" s="51">
        <f ca="1">OFFSET(INDEX(Données!B25:I25,MATCH($C$8,Données!$B$2:$I$2,0)),,1)</f>
        <v>0</v>
      </c>
      <c r="D33" s="52"/>
      <c r="E33" s="53"/>
      <c r="F33" s="48"/>
      <c r="G33" s="49"/>
      <c r="H33" s="50"/>
    </row>
    <row r="34" spans="1:8" ht="15" customHeight="1">
      <c r="A34" s="24">
        <f>INDEX(Données!B26:I26,MATCH(C8,Données!B2:I2,0))</f>
        <v>0</v>
      </c>
      <c r="B34" s="25"/>
      <c r="C34" s="51">
        <f ca="1">OFFSET(INDEX(Données!B26:I26,MATCH($C$8,Données!$B$2:$I$2,0)),,1)</f>
        <v>0</v>
      </c>
      <c r="D34" s="52"/>
      <c r="E34" s="53"/>
      <c r="F34" s="48"/>
      <c r="G34" s="49"/>
      <c r="H34" s="50"/>
    </row>
    <row r="35" spans="1:8" ht="15" customHeight="1">
      <c r="A35" s="24">
        <f>INDEX(Données!B27:I27,MATCH(C8,Données!B2:I2,0))</f>
        <v>0</v>
      </c>
      <c r="B35" s="25"/>
      <c r="C35" s="51">
        <f ca="1">OFFSET(INDEX(Données!B27:I27,MATCH($C$8,Données!$B$2:$I$2,0)),,1)</f>
        <v>0</v>
      </c>
      <c r="D35" s="52"/>
      <c r="E35" s="53"/>
      <c r="F35" s="48"/>
      <c r="G35" s="49"/>
      <c r="H35" s="50"/>
    </row>
    <row r="36" spans="1:8" ht="15" customHeight="1">
      <c r="A36" s="24">
        <f>INDEX(Données!B28:I28,MATCH(C8,Données!B2:I2,0))</f>
        <v>0</v>
      </c>
      <c r="B36" s="25"/>
      <c r="C36" s="51">
        <f ca="1">OFFSET(INDEX(Données!B28:I28,MATCH($C$8,Données!$B$2:$I$2,0)),,1)</f>
        <v>0</v>
      </c>
      <c r="D36" s="52"/>
      <c r="E36" s="53"/>
      <c r="F36" s="48"/>
      <c r="G36" s="49"/>
      <c r="H36" s="50"/>
    </row>
    <row r="37" spans="1:8" ht="15" customHeight="1">
      <c r="A37" s="24">
        <f>INDEX(Données!B29:I29,MATCH(C8,Données!B2:I2,0))</f>
        <v>0</v>
      </c>
      <c r="B37" s="25"/>
      <c r="C37" s="51">
        <f ca="1">OFFSET(INDEX(Données!B29:I29,MATCH($C$8,Données!$B$2:$I$2,0)),,1)</f>
        <v>0</v>
      </c>
      <c r="D37" s="52"/>
      <c r="E37" s="53"/>
      <c r="F37" s="48"/>
      <c r="G37" s="49"/>
      <c r="H37" s="50"/>
    </row>
    <row r="38" spans="1:8" ht="15" customHeight="1">
      <c r="A38" s="24">
        <f>INDEX(Données!B30:I30,MATCH(C8,Données!B2:I2,0))</f>
        <v>0</v>
      </c>
      <c r="B38" s="25"/>
      <c r="C38" s="51">
        <f ca="1">OFFSET(INDEX(Données!B30:I30,MATCH($C$8,Données!$B$2:$I$2,0)),,1)</f>
        <v>0</v>
      </c>
      <c r="D38" s="52"/>
      <c r="E38" s="53"/>
      <c r="F38" s="48"/>
      <c r="G38" s="49"/>
      <c r="H38" s="50"/>
    </row>
    <row r="39" spans="1:8" ht="15" customHeight="1">
      <c r="A39" s="24">
        <f>INDEX(Données!B31:I31,MATCH(C8,Données!B2:I2,0))</f>
        <v>0</v>
      </c>
      <c r="B39" s="25"/>
      <c r="C39" s="51">
        <f ca="1">OFFSET(INDEX(Données!B31:I31,MATCH($C$8,Données!$B$2:$I$2,0)),,1)</f>
        <v>0</v>
      </c>
      <c r="D39" s="52"/>
      <c r="E39" s="53"/>
      <c r="F39" s="48"/>
      <c r="G39" s="49"/>
      <c r="H39" s="50"/>
    </row>
    <row r="40" spans="1:8" ht="15" customHeight="1">
      <c r="A40" s="24">
        <f>INDEX(Données!B32:I32,MATCH(C8,Données!B2:I2,0))</f>
        <v>0</v>
      </c>
      <c r="B40" s="25"/>
      <c r="C40" s="51">
        <f ca="1">OFFSET(INDEX(Données!B32:I32,MATCH($C$8,Données!$B$2:$I$2,0)),,1)</f>
        <v>0</v>
      </c>
      <c r="D40" s="52"/>
      <c r="E40" s="53"/>
      <c r="F40" s="48"/>
      <c r="G40" s="49"/>
      <c r="H40" s="50"/>
    </row>
    <row r="41" spans="1:8" ht="15" customHeight="1">
      <c r="A41" s="24">
        <f>INDEX(Données!B33:I33,MATCH(C8,Données!B2:I2,0))</f>
        <v>0</v>
      </c>
      <c r="B41" s="25"/>
      <c r="C41" s="51">
        <f ca="1">OFFSET(INDEX(Données!B33:I33,MATCH($C$8,Données!$B$2:$I$2,0)),,1)</f>
        <v>0</v>
      </c>
      <c r="D41" s="52"/>
      <c r="E41" s="53"/>
      <c r="F41" s="48"/>
      <c r="G41" s="49"/>
      <c r="H41" s="50"/>
    </row>
    <row r="42" spans="1:8" ht="15" customHeight="1">
      <c r="A42" s="24">
        <f>INDEX(Données!B34:I34,MATCH(C8,Données!B2:I2,0))</f>
        <v>0</v>
      </c>
      <c r="B42" s="25"/>
      <c r="C42" s="51">
        <f ca="1">OFFSET(INDEX(Données!B34:I34,MATCH($C$8,Données!$B$2:$I$2,0)),,1)</f>
        <v>0</v>
      </c>
      <c r="D42" s="52"/>
      <c r="E42" s="53"/>
      <c r="F42" s="48"/>
      <c r="G42" s="49"/>
      <c r="H42" s="50"/>
    </row>
    <row r="43" spans="1:8" ht="15" customHeight="1" thickBot="1">
      <c r="A43" s="26">
        <f>INDEX(Données!B35:I35,MATCH(C8,Données!B2:I2,0))</f>
        <v>0</v>
      </c>
      <c r="B43" s="27"/>
      <c r="C43" s="51">
        <f ca="1">OFFSET(INDEX(Données!B35:I35,MATCH($C$8,Données!$B$2:$I$2,0)),,1)</f>
        <v>0</v>
      </c>
      <c r="D43" s="52"/>
      <c r="E43" s="53"/>
      <c r="F43" s="58"/>
      <c r="G43" s="56"/>
      <c r="H43" s="57"/>
    </row>
    <row r="44" spans="1:8" ht="15" customHeight="1" thickBot="1">
      <c r="A44" s="28"/>
      <c r="B44" s="29"/>
      <c r="C44" s="73" t="s">
        <v>9</v>
      </c>
      <c r="D44" s="74"/>
      <c r="E44" s="75"/>
      <c r="F44" s="76"/>
      <c r="G44" s="77"/>
      <c r="H44" s="78"/>
    </row>
    <row r="45" spans="1:8" ht="15" customHeight="1" thickBot="1">
      <c r="A45" s="60"/>
      <c r="B45" s="61"/>
      <c r="C45" s="62"/>
      <c r="D45" s="63"/>
      <c r="E45" s="64"/>
      <c r="F45" s="65"/>
      <c r="G45" s="63"/>
      <c r="H45" s="64"/>
    </row>
    <row r="46" spans="1:8" ht="15" customHeight="1" thickBot="1">
      <c r="A46" s="66" t="s">
        <v>13</v>
      </c>
      <c r="B46" s="67"/>
      <c r="C46" s="67"/>
      <c r="D46" s="67"/>
      <c r="E46" s="67"/>
      <c r="F46" s="67"/>
      <c r="G46" s="67"/>
      <c r="H46" s="68"/>
    </row>
    <row r="47" spans="1:8" ht="15" customHeight="1">
      <c r="A47" s="30" t="str">
        <f>INDEX(Données!B36:I36,MATCH(C8,Données!B2:I2,0))</f>
        <v>Pierre</v>
      </c>
      <c r="B47" s="31"/>
      <c r="C47" s="51"/>
      <c r="D47" s="52"/>
      <c r="E47" s="53"/>
      <c r="F47" s="54"/>
      <c r="G47" s="52"/>
      <c r="H47" s="53"/>
    </row>
    <row r="48" spans="1:8" ht="15" customHeight="1">
      <c r="A48" s="24" t="str">
        <f>INDEX(Données!B37:I37,MATCH(C8,Données!B2:I2,0))</f>
        <v>Ludovic</v>
      </c>
      <c r="B48" s="25"/>
      <c r="C48" s="55"/>
      <c r="D48" s="49"/>
      <c r="E48" s="50"/>
      <c r="F48" s="48"/>
      <c r="G48" s="49"/>
      <c r="H48" s="50"/>
    </row>
    <row r="49" spans="1:8" ht="15" customHeight="1">
      <c r="A49" s="24" t="str">
        <f>INDEX(Données!B38:I38,MATCH(C8,Données!B2:I2,0))</f>
        <v>Franck</v>
      </c>
      <c r="B49" s="25"/>
      <c r="C49" s="55"/>
      <c r="D49" s="49"/>
      <c r="E49" s="50"/>
      <c r="F49" s="48"/>
      <c r="G49" s="49"/>
      <c r="H49" s="50"/>
    </row>
    <row r="50" spans="1:8" ht="15" customHeight="1" thickBot="1">
      <c r="A50" s="79">
        <f>INDEX(Données!B39:I39,MATCH(C8,Données!B2:I2,0))</f>
        <v>0</v>
      </c>
      <c r="B50" s="80"/>
      <c r="C50" s="69"/>
      <c r="D50" s="70"/>
      <c r="E50" s="71"/>
      <c r="F50" s="72"/>
      <c r="G50" s="70"/>
      <c r="H50" s="71"/>
    </row>
    <row r="51" spans="1:8" ht="12" customHeight="1"/>
    <row r="53" spans="1:8" ht="15.75">
      <c r="A53" s="59" t="s">
        <v>12</v>
      </c>
      <c r="B53" s="59"/>
      <c r="C53" s="59"/>
    </row>
  </sheetData>
  <mergeCells count="128">
    <mergeCell ref="A53:C53"/>
    <mergeCell ref="A45:B45"/>
    <mergeCell ref="C45:E45"/>
    <mergeCell ref="F45:H45"/>
    <mergeCell ref="A46:H46"/>
    <mergeCell ref="C50:E50"/>
    <mergeCell ref="F50:H50"/>
    <mergeCell ref="C44:E44"/>
    <mergeCell ref="F44:H44"/>
    <mergeCell ref="C47:E47"/>
    <mergeCell ref="F47:H47"/>
    <mergeCell ref="C48:E48"/>
    <mergeCell ref="F48:H48"/>
    <mergeCell ref="C49:E49"/>
    <mergeCell ref="F49:H49"/>
    <mergeCell ref="A48:B48"/>
    <mergeCell ref="A49:B49"/>
    <mergeCell ref="A50:B50"/>
    <mergeCell ref="C41:E41"/>
    <mergeCell ref="F41:H41"/>
    <mergeCell ref="C42:E42"/>
    <mergeCell ref="F42:H42"/>
    <mergeCell ref="C43:E43"/>
    <mergeCell ref="F43:H43"/>
    <mergeCell ref="C38:E38"/>
    <mergeCell ref="F38:H38"/>
    <mergeCell ref="C39:E39"/>
    <mergeCell ref="F39:H39"/>
    <mergeCell ref="C40:E40"/>
    <mergeCell ref="F40:H40"/>
    <mergeCell ref="C35:E35"/>
    <mergeCell ref="F35:H35"/>
    <mergeCell ref="C36:E36"/>
    <mergeCell ref="F36:H36"/>
    <mergeCell ref="C37:E37"/>
    <mergeCell ref="F37:H37"/>
    <mergeCell ref="C32:E32"/>
    <mergeCell ref="F32:H32"/>
    <mergeCell ref="C33:E33"/>
    <mergeCell ref="F33:H33"/>
    <mergeCell ref="C34:E34"/>
    <mergeCell ref="F34:H34"/>
    <mergeCell ref="C29:E29"/>
    <mergeCell ref="F29:H29"/>
    <mergeCell ref="C30:E30"/>
    <mergeCell ref="F30:H30"/>
    <mergeCell ref="C31:E31"/>
    <mergeCell ref="F31:H31"/>
    <mergeCell ref="C26:E26"/>
    <mergeCell ref="F26:H26"/>
    <mergeCell ref="C27:E27"/>
    <mergeCell ref="F27:H27"/>
    <mergeCell ref="C28:E28"/>
    <mergeCell ref="F28:H28"/>
    <mergeCell ref="C20:E20"/>
    <mergeCell ref="C23:E23"/>
    <mergeCell ref="F23:H23"/>
    <mergeCell ref="C24:E24"/>
    <mergeCell ref="F24:H24"/>
    <mergeCell ref="C25:E25"/>
    <mergeCell ref="F25:H25"/>
    <mergeCell ref="F20:H20"/>
    <mergeCell ref="F21:H21"/>
    <mergeCell ref="F22:H22"/>
    <mergeCell ref="C21:E21"/>
    <mergeCell ref="C22:E22"/>
    <mergeCell ref="F18:H18"/>
    <mergeCell ref="F19:H19"/>
    <mergeCell ref="C11:E11"/>
    <mergeCell ref="F11:H11"/>
    <mergeCell ref="F12:H12"/>
    <mergeCell ref="F13:H13"/>
    <mergeCell ref="F14:H14"/>
    <mergeCell ref="C12:E12"/>
    <mergeCell ref="C13:E13"/>
    <mergeCell ref="C14:E14"/>
    <mergeCell ref="C15:E15"/>
    <mergeCell ref="C16:E16"/>
    <mergeCell ref="C17:E17"/>
    <mergeCell ref="C18:E18"/>
    <mergeCell ref="C19:E19"/>
    <mergeCell ref="A8:B8"/>
    <mergeCell ref="A10:B10"/>
    <mergeCell ref="A1:H2"/>
    <mergeCell ref="A4:C4"/>
    <mergeCell ref="A6:C6"/>
    <mergeCell ref="C8:F8"/>
    <mergeCell ref="C10:E10"/>
    <mergeCell ref="F10:H10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D4:G4"/>
    <mergeCell ref="F15:H15"/>
    <mergeCell ref="F16:H16"/>
    <mergeCell ref="F17:H17"/>
    <mergeCell ref="A34:B34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41:B41"/>
    <mergeCell ref="A42:B42"/>
    <mergeCell ref="A43:B43"/>
    <mergeCell ref="A44:B44"/>
    <mergeCell ref="A47:B47"/>
    <mergeCell ref="A35:B35"/>
    <mergeCell ref="A36:B36"/>
    <mergeCell ref="A37:B37"/>
    <mergeCell ref="A38:B38"/>
    <mergeCell ref="A39:B39"/>
    <mergeCell ref="A40:B40"/>
  </mergeCells>
  <dataValidations count="1">
    <dataValidation type="list" allowBlank="1" showInputMessage="1" showErrorMessage="1" sqref="C8">
      <formula1 xml:space="preserve"> CATEGORIE</formula1>
    </dataValidation>
  </dataValidations>
  <pageMargins left="1.36" right="0.7" top="0.34" bottom="0.16" header="0.17" footer="0.1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90"/>
  <sheetViews>
    <sheetView workbookViewId="0">
      <selection activeCell="G8" sqref="G8"/>
    </sheetView>
  </sheetViews>
  <sheetFormatPr baseColWidth="10" defaultRowHeight="15"/>
  <cols>
    <col min="1" max="1" width="6.140625" customWidth="1"/>
    <col min="2" max="10" width="30.7109375" customWidth="1"/>
  </cols>
  <sheetData>
    <row r="1" spans="1:10" ht="15.75" thickBot="1"/>
    <row r="2" spans="1:10" ht="15.75" thickBot="1">
      <c r="B2" s="3" t="s">
        <v>1</v>
      </c>
      <c r="C2" s="4" t="s">
        <v>3</v>
      </c>
      <c r="D2" s="4" t="s">
        <v>10</v>
      </c>
      <c r="E2" s="5" t="s">
        <v>4</v>
      </c>
      <c r="F2" s="5" t="s">
        <v>10</v>
      </c>
      <c r="G2" s="6" t="s">
        <v>5</v>
      </c>
      <c r="H2" s="6" t="s">
        <v>10</v>
      </c>
      <c r="I2" s="7" t="s">
        <v>6</v>
      </c>
      <c r="J2" s="7" t="s">
        <v>10</v>
      </c>
    </row>
    <row r="3" spans="1:10">
      <c r="A3">
        <v>1</v>
      </c>
      <c r="B3" s="2"/>
      <c r="C3" s="17" t="s">
        <v>14</v>
      </c>
      <c r="D3" s="17">
        <v>727575</v>
      </c>
      <c r="E3" s="16" t="s">
        <v>29</v>
      </c>
      <c r="F3" s="16">
        <v>0</v>
      </c>
      <c r="G3" s="9" t="s">
        <v>47</v>
      </c>
      <c r="H3" s="9">
        <v>9663</v>
      </c>
      <c r="I3" s="8" t="s">
        <v>62</v>
      </c>
      <c r="J3" s="23">
        <v>595</v>
      </c>
    </row>
    <row r="4" spans="1:10">
      <c r="A4">
        <v>2</v>
      </c>
      <c r="B4" s="2"/>
      <c r="C4" s="17" t="s">
        <v>15</v>
      </c>
      <c r="D4" s="17">
        <v>55</v>
      </c>
      <c r="E4" s="16" t="s">
        <v>30</v>
      </c>
      <c r="F4" s="16">
        <v>222222</v>
      </c>
      <c r="G4" s="9" t="s">
        <v>26</v>
      </c>
      <c r="H4" s="9">
        <v>222221111</v>
      </c>
      <c r="I4" s="8" t="s">
        <v>36</v>
      </c>
      <c r="J4" s="23">
        <v>959</v>
      </c>
    </row>
    <row r="5" spans="1:10">
      <c r="A5">
        <v>3</v>
      </c>
      <c r="B5" s="2"/>
      <c r="C5" s="17" t="s">
        <v>90</v>
      </c>
      <c r="D5" s="17">
        <v>44444</v>
      </c>
      <c r="E5" s="16" t="s">
        <v>31</v>
      </c>
      <c r="F5" s="16">
        <v>55555</v>
      </c>
      <c r="G5" s="9" t="s">
        <v>30</v>
      </c>
      <c r="H5" s="9">
        <v>2565</v>
      </c>
      <c r="I5" s="8" t="s">
        <v>63</v>
      </c>
      <c r="J5" s="23">
        <v>595965</v>
      </c>
    </row>
    <row r="6" spans="1:10">
      <c r="A6">
        <v>4</v>
      </c>
      <c r="B6" s="2"/>
      <c r="C6" s="17" t="s">
        <v>16</v>
      </c>
      <c r="D6" s="17">
        <v>511</v>
      </c>
      <c r="E6" s="16" t="s">
        <v>32</v>
      </c>
      <c r="F6" s="16">
        <v>4444</v>
      </c>
      <c r="G6" s="9" t="s">
        <v>48</v>
      </c>
      <c r="H6" s="9">
        <v>225</v>
      </c>
      <c r="I6" s="8" t="s">
        <v>55</v>
      </c>
      <c r="J6" s="23">
        <v>59</v>
      </c>
    </row>
    <row r="7" spans="1:10">
      <c r="A7">
        <v>5</v>
      </c>
      <c r="B7" s="2"/>
      <c r="C7" s="17" t="s">
        <v>17</v>
      </c>
      <c r="D7" s="17">
        <v>1515</v>
      </c>
      <c r="E7" s="16" t="s">
        <v>33</v>
      </c>
      <c r="F7" s="16">
        <v>77777</v>
      </c>
      <c r="G7" s="9" t="s">
        <v>49</v>
      </c>
      <c r="H7" s="9">
        <v>22</v>
      </c>
      <c r="I7" s="8" t="s">
        <v>64</v>
      </c>
      <c r="J7" s="23">
        <v>59</v>
      </c>
    </row>
    <row r="8" spans="1:10">
      <c r="A8">
        <v>6</v>
      </c>
      <c r="B8" s="15"/>
      <c r="C8" s="17" t="s">
        <v>18</v>
      </c>
      <c r="D8" s="17">
        <v>84155</v>
      </c>
      <c r="E8" s="16" t="s">
        <v>34</v>
      </c>
      <c r="F8" s="16">
        <v>888888</v>
      </c>
      <c r="G8" s="9" t="s">
        <v>50</v>
      </c>
      <c r="H8" s="9">
        <v>2588</v>
      </c>
      <c r="I8" s="8" t="s">
        <v>65</v>
      </c>
      <c r="J8" s="23">
        <v>9596</v>
      </c>
    </row>
    <row r="9" spans="1:10">
      <c r="A9">
        <v>7</v>
      </c>
      <c r="B9" s="18"/>
      <c r="C9" s="17" t="s">
        <v>19</v>
      </c>
      <c r="D9" s="17">
        <v>181515</v>
      </c>
      <c r="E9" s="16" t="s">
        <v>35</v>
      </c>
      <c r="F9" s="16">
        <v>999999</v>
      </c>
      <c r="G9" s="9" t="s">
        <v>48</v>
      </c>
      <c r="H9" s="9">
        <v>2589</v>
      </c>
      <c r="I9" s="8" t="s">
        <v>58</v>
      </c>
      <c r="J9" s="23">
        <v>695</v>
      </c>
    </row>
    <row r="10" spans="1:10">
      <c r="A10">
        <v>8</v>
      </c>
      <c r="B10" s="18"/>
      <c r="C10" s="17" t="s">
        <v>20</v>
      </c>
      <c r="D10" s="17">
        <v>15151</v>
      </c>
      <c r="E10" s="16" t="s">
        <v>24</v>
      </c>
      <c r="F10" s="16">
        <v>66666</v>
      </c>
      <c r="G10" s="9" t="s">
        <v>51</v>
      </c>
      <c r="H10" s="9">
        <v>156</v>
      </c>
      <c r="I10" s="8" t="s">
        <v>66</v>
      </c>
      <c r="J10" s="23">
        <v>95</v>
      </c>
    </row>
    <row r="11" spans="1:10">
      <c r="A11">
        <v>9</v>
      </c>
      <c r="B11" s="18"/>
      <c r="C11" s="17" t="s">
        <v>21</v>
      </c>
      <c r="D11" s="17">
        <v>15151</v>
      </c>
      <c r="E11" s="16" t="s">
        <v>36</v>
      </c>
      <c r="F11" s="16">
        <v>33333</v>
      </c>
      <c r="G11" s="9" t="s">
        <v>52</v>
      </c>
      <c r="H11" s="9">
        <v>259</v>
      </c>
      <c r="I11" s="8" t="s">
        <v>67</v>
      </c>
      <c r="J11" s="23">
        <v>5564</v>
      </c>
    </row>
    <row r="12" spans="1:10">
      <c r="A12">
        <v>10</v>
      </c>
      <c r="B12" s="18"/>
      <c r="C12" s="17" t="s">
        <v>22</v>
      </c>
      <c r="D12" s="17">
        <v>694</v>
      </c>
      <c r="E12" s="16" t="s">
        <v>37</v>
      </c>
      <c r="F12" s="16">
        <v>481</v>
      </c>
      <c r="G12" s="9" t="s">
        <v>53</v>
      </c>
      <c r="H12" s="9">
        <v>368</v>
      </c>
      <c r="I12" s="8" t="s">
        <v>43</v>
      </c>
      <c r="J12" s="23">
        <v>49</v>
      </c>
    </row>
    <row r="13" spans="1:10">
      <c r="A13">
        <v>11</v>
      </c>
      <c r="B13" s="18"/>
      <c r="C13" s="17" t="s">
        <v>23</v>
      </c>
      <c r="D13" s="17">
        <v>2542</v>
      </c>
      <c r="E13" s="16" t="s">
        <v>38</v>
      </c>
      <c r="F13" s="16">
        <v>44511</v>
      </c>
      <c r="G13" s="9" t="s">
        <v>40</v>
      </c>
      <c r="H13" s="9">
        <v>254</v>
      </c>
      <c r="I13" s="8" t="s">
        <v>48</v>
      </c>
      <c r="J13" s="23">
        <v>79</v>
      </c>
    </row>
    <row r="14" spans="1:10">
      <c r="A14">
        <v>12</v>
      </c>
      <c r="B14" s="18"/>
      <c r="C14" s="17" t="s">
        <v>24</v>
      </c>
      <c r="D14" s="17">
        <v>152</v>
      </c>
      <c r="E14" s="16" t="s">
        <v>39</v>
      </c>
      <c r="F14" s="16">
        <v>454611</v>
      </c>
      <c r="G14" s="9" t="s">
        <v>48</v>
      </c>
      <c r="H14" s="9">
        <v>29962</v>
      </c>
      <c r="I14" s="8" t="s">
        <v>68</v>
      </c>
      <c r="J14" s="23">
        <v>28</v>
      </c>
    </row>
    <row r="15" spans="1:10">
      <c r="A15">
        <v>13</v>
      </c>
      <c r="B15" s="18"/>
      <c r="C15" s="17" t="s">
        <v>25</v>
      </c>
      <c r="D15" s="17">
        <v>28251</v>
      </c>
      <c r="E15" s="16" t="s">
        <v>37</v>
      </c>
      <c r="F15" s="16"/>
      <c r="G15" s="9" t="s">
        <v>54</v>
      </c>
      <c r="H15" s="9">
        <v>458515</v>
      </c>
      <c r="I15" s="8" t="s">
        <v>24</v>
      </c>
      <c r="J15" s="23">
        <v>56</v>
      </c>
    </row>
    <row r="16" spans="1:10">
      <c r="A16">
        <v>14</v>
      </c>
      <c r="B16" s="18"/>
      <c r="C16" s="17" t="s">
        <v>26</v>
      </c>
      <c r="D16" s="17">
        <v>2155245</v>
      </c>
      <c r="E16" s="16" t="s">
        <v>40</v>
      </c>
      <c r="F16" s="16">
        <v>5120</v>
      </c>
      <c r="G16" s="9" t="s">
        <v>55</v>
      </c>
      <c r="H16" s="9">
        <v>258562</v>
      </c>
      <c r="I16" s="8" t="s">
        <v>35</v>
      </c>
      <c r="J16" s="23">
        <v>55</v>
      </c>
    </row>
    <row r="17" spans="1:10">
      <c r="A17">
        <v>15</v>
      </c>
      <c r="B17" s="18"/>
      <c r="C17" s="17" t="s">
        <v>27</v>
      </c>
      <c r="D17" s="17">
        <v>215522</v>
      </c>
      <c r="E17" s="16" t="s">
        <v>41</v>
      </c>
      <c r="F17" s="16">
        <v>965212</v>
      </c>
      <c r="G17" s="9" t="s">
        <v>56</v>
      </c>
      <c r="H17" s="9">
        <v>589515865</v>
      </c>
      <c r="I17" s="8" t="s">
        <v>69</v>
      </c>
      <c r="J17" s="23">
        <v>4</v>
      </c>
    </row>
    <row r="18" spans="1:10">
      <c r="A18">
        <v>16</v>
      </c>
      <c r="B18" s="18"/>
      <c r="C18" s="17" t="s">
        <v>28</v>
      </c>
      <c r="D18" s="17">
        <v>2562155</v>
      </c>
      <c r="E18" s="16" t="s">
        <v>24</v>
      </c>
      <c r="F18" s="16">
        <v>96363</v>
      </c>
      <c r="G18" s="9" t="s">
        <v>57</v>
      </c>
      <c r="H18" s="9">
        <v>52652586</v>
      </c>
      <c r="I18" s="8" t="s">
        <v>35</v>
      </c>
      <c r="J18" s="23">
        <v>56</v>
      </c>
    </row>
    <row r="19" spans="1:10">
      <c r="A19">
        <v>17</v>
      </c>
      <c r="B19" s="18"/>
      <c r="E19" s="16" t="s">
        <v>42</v>
      </c>
      <c r="F19" s="16">
        <v>852</v>
      </c>
      <c r="G19" s="10" t="s">
        <v>58</v>
      </c>
      <c r="H19" s="10">
        <v>586255</v>
      </c>
      <c r="I19" s="8" t="s">
        <v>70</v>
      </c>
      <c r="J19" s="23">
        <v>95</v>
      </c>
    </row>
    <row r="20" spans="1:10">
      <c r="A20">
        <v>18</v>
      </c>
      <c r="B20" s="18"/>
      <c r="C20" s="2"/>
      <c r="D20" s="2"/>
      <c r="E20" s="16" t="s">
        <v>43</v>
      </c>
      <c r="F20" s="16">
        <v>4741</v>
      </c>
      <c r="G20" s="9" t="s">
        <v>29</v>
      </c>
      <c r="H20" s="9">
        <v>5895</v>
      </c>
      <c r="I20" s="8" t="s">
        <v>71</v>
      </c>
      <c r="J20" s="23">
        <v>2154</v>
      </c>
    </row>
    <row r="21" spans="1:10">
      <c r="A21">
        <v>19</v>
      </c>
      <c r="B21" s="18"/>
      <c r="C21" s="2"/>
      <c r="D21" s="2"/>
      <c r="E21" s="16" t="s">
        <v>44</v>
      </c>
      <c r="F21" s="16">
        <v>9996</v>
      </c>
      <c r="G21" s="9" t="s">
        <v>48</v>
      </c>
      <c r="H21" s="9">
        <v>586558</v>
      </c>
      <c r="I21" s="8" t="s">
        <v>58</v>
      </c>
      <c r="J21" s="23">
        <v>489</v>
      </c>
    </row>
    <row r="22" spans="1:10">
      <c r="A22">
        <v>20</v>
      </c>
      <c r="B22" s="18"/>
      <c r="C22" s="2"/>
      <c r="D22" s="2"/>
      <c r="E22" s="16" t="s">
        <v>27</v>
      </c>
      <c r="F22" s="16">
        <v>124444444</v>
      </c>
      <c r="G22" s="9" t="s">
        <v>24</v>
      </c>
      <c r="H22" s="9">
        <v>64558</v>
      </c>
      <c r="I22" s="8" t="s">
        <v>35</v>
      </c>
      <c r="J22" s="23">
        <v>816</v>
      </c>
    </row>
    <row r="23" spans="1:10">
      <c r="A23">
        <v>21</v>
      </c>
      <c r="B23" s="18"/>
      <c r="C23" s="2"/>
      <c r="D23" s="2"/>
      <c r="E23" s="16" t="s">
        <v>45</v>
      </c>
      <c r="F23" s="16">
        <v>848484</v>
      </c>
      <c r="G23" s="9" t="s">
        <v>59</v>
      </c>
      <c r="H23" s="9">
        <v>5447859</v>
      </c>
      <c r="I23" s="8" t="s">
        <v>24</v>
      </c>
      <c r="J23" s="23">
        <v>974</v>
      </c>
    </row>
    <row r="24" spans="1:10">
      <c r="A24">
        <v>22</v>
      </c>
      <c r="B24" s="18"/>
      <c r="C24" s="18"/>
      <c r="D24" s="18"/>
      <c r="E24" s="16" t="s">
        <v>46</v>
      </c>
      <c r="F24" s="16">
        <v>8594</v>
      </c>
      <c r="G24" s="9" t="s">
        <v>60</v>
      </c>
      <c r="H24" s="9">
        <v>8598</v>
      </c>
      <c r="I24" s="8" t="s">
        <v>63</v>
      </c>
      <c r="J24" s="23">
        <v>84</v>
      </c>
    </row>
    <row r="25" spans="1:10">
      <c r="A25">
        <v>23</v>
      </c>
      <c r="B25" s="18"/>
      <c r="C25" s="18"/>
      <c r="D25" s="18"/>
      <c r="E25" s="2"/>
      <c r="F25" s="2"/>
      <c r="G25" s="9" t="s">
        <v>61</v>
      </c>
      <c r="H25" s="9">
        <v>59552</v>
      </c>
      <c r="I25" s="14" t="s">
        <v>27</v>
      </c>
      <c r="J25" s="23">
        <v>987</v>
      </c>
    </row>
    <row r="26" spans="1:10">
      <c r="A26">
        <v>24</v>
      </c>
      <c r="B26" s="18"/>
      <c r="C26" s="18"/>
      <c r="D26" s="18"/>
      <c r="E26" s="2"/>
      <c r="F26" s="2"/>
      <c r="G26" s="2"/>
      <c r="H26" s="10"/>
      <c r="I26" s="8" t="s">
        <v>28</v>
      </c>
      <c r="J26" s="23">
        <v>65</v>
      </c>
    </row>
    <row r="27" spans="1:10">
      <c r="A27">
        <v>25</v>
      </c>
      <c r="B27" s="18"/>
      <c r="C27" s="18"/>
      <c r="D27" s="18"/>
      <c r="E27" s="2"/>
      <c r="F27" s="2"/>
      <c r="G27" s="2"/>
      <c r="H27" s="10"/>
      <c r="I27" s="8" t="s">
        <v>63</v>
      </c>
      <c r="J27" s="23">
        <v>4925</v>
      </c>
    </row>
    <row r="28" spans="1:10">
      <c r="A28">
        <v>26</v>
      </c>
      <c r="B28" s="18"/>
      <c r="C28" s="18"/>
      <c r="D28" s="18"/>
      <c r="E28" s="18"/>
      <c r="F28" s="18"/>
      <c r="G28" s="2"/>
      <c r="H28" s="10"/>
      <c r="I28" s="8" t="s">
        <v>53</v>
      </c>
      <c r="J28" s="23">
        <v>956</v>
      </c>
    </row>
    <row r="29" spans="1:10">
      <c r="A29">
        <v>27</v>
      </c>
      <c r="B29" s="18"/>
      <c r="C29" s="18"/>
      <c r="D29" s="18"/>
      <c r="E29" s="18"/>
      <c r="F29" s="18"/>
      <c r="G29" s="2"/>
      <c r="H29" s="10"/>
      <c r="I29" s="8" t="s">
        <v>29</v>
      </c>
      <c r="J29" s="23">
        <v>87564</v>
      </c>
    </row>
    <row r="30" spans="1:10">
      <c r="A30">
        <v>28</v>
      </c>
      <c r="B30" s="18"/>
      <c r="C30" s="18"/>
      <c r="D30" s="18"/>
      <c r="E30" s="18"/>
      <c r="F30" s="18"/>
      <c r="G30" s="2"/>
      <c r="H30" s="2"/>
      <c r="I30" s="8" t="s">
        <v>72</v>
      </c>
      <c r="J30" s="23">
        <v>561</v>
      </c>
    </row>
    <row r="31" spans="1:10">
      <c r="A31">
        <v>29</v>
      </c>
      <c r="B31" s="15"/>
      <c r="C31" s="18"/>
      <c r="D31" s="18"/>
      <c r="E31" s="18"/>
      <c r="F31" s="18"/>
      <c r="G31" s="2"/>
      <c r="H31" s="2"/>
      <c r="I31" s="8" t="s">
        <v>73</v>
      </c>
      <c r="J31" s="23">
        <v>841</v>
      </c>
    </row>
    <row r="32" spans="1:10">
      <c r="A32">
        <v>30</v>
      </c>
      <c r="B32" s="18"/>
      <c r="C32" s="18"/>
      <c r="D32" s="18"/>
      <c r="E32" s="18"/>
      <c r="F32" s="18"/>
      <c r="G32" s="2"/>
      <c r="H32" s="2"/>
      <c r="I32" s="8" t="s">
        <v>74</v>
      </c>
      <c r="J32" s="23">
        <v>621121</v>
      </c>
    </row>
    <row r="33" spans="1:10">
      <c r="A33">
        <v>31</v>
      </c>
      <c r="B33" s="18"/>
      <c r="C33" s="18"/>
      <c r="D33" s="18"/>
      <c r="E33" s="18"/>
      <c r="F33" s="18"/>
      <c r="G33" s="2"/>
      <c r="H33" s="2"/>
      <c r="I33" s="8" t="s">
        <v>75</v>
      </c>
      <c r="J33" s="23">
        <v>276984</v>
      </c>
    </row>
    <row r="34" spans="1:10">
      <c r="A34">
        <v>32</v>
      </c>
      <c r="B34" s="2"/>
      <c r="C34" s="2"/>
      <c r="D34" s="2"/>
      <c r="E34" s="2"/>
      <c r="F34" s="2"/>
      <c r="G34" s="2"/>
      <c r="H34" s="2"/>
      <c r="I34" s="8" t="s">
        <v>76</v>
      </c>
      <c r="J34" s="23">
        <v>89526</v>
      </c>
    </row>
    <row r="35" spans="1:10">
      <c r="A35">
        <v>33</v>
      </c>
      <c r="B35" s="2"/>
      <c r="C35" s="2"/>
      <c r="D35" s="2"/>
      <c r="E35" s="2"/>
      <c r="F35" s="2"/>
      <c r="G35" s="2"/>
      <c r="H35" s="2"/>
      <c r="I35" s="8" t="s">
        <v>40</v>
      </c>
      <c r="J35" s="23">
        <v>859525849</v>
      </c>
    </row>
    <row r="36" spans="1:10">
      <c r="B36" s="2" t="s">
        <v>17</v>
      </c>
      <c r="C36" s="11" t="s">
        <v>85</v>
      </c>
      <c r="D36" s="11">
        <v>555</v>
      </c>
      <c r="E36" s="16" t="s">
        <v>62</v>
      </c>
      <c r="F36" s="16">
        <v>54848</v>
      </c>
      <c r="G36" s="9" t="s">
        <v>80</v>
      </c>
      <c r="H36" s="9">
        <v>996</v>
      </c>
      <c r="I36" s="14" t="s">
        <v>77</v>
      </c>
      <c r="J36" s="23">
        <v>85</v>
      </c>
    </row>
    <row r="37" spans="1:10">
      <c r="B37" s="2" t="s">
        <v>88</v>
      </c>
      <c r="C37" s="17" t="s">
        <v>86</v>
      </c>
      <c r="D37" s="17">
        <v>8888</v>
      </c>
      <c r="E37" s="16" t="s">
        <v>80</v>
      </c>
      <c r="F37" s="16">
        <v>2896</v>
      </c>
      <c r="G37" s="13" t="s">
        <v>81</v>
      </c>
      <c r="H37" s="13">
        <v>565558</v>
      </c>
      <c r="I37" s="8" t="s">
        <v>78</v>
      </c>
      <c r="J37" s="23">
        <v>84</v>
      </c>
    </row>
    <row r="38" spans="1:10">
      <c r="C38" s="17" t="s">
        <v>87</v>
      </c>
      <c r="D38" s="17">
        <v>6666</v>
      </c>
      <c r="E38" s="12" t="s">
        <v>84</v>
      </c>
      <c r="F38" s="12">
        <v>25659</v>
      </c>
      <c r="G38" s="9" t="s">
        <v>82</v>
      </c>
      <c r="H38" s="9">
        <v>5965325698</v>
      </c>
      <c r="I38" s="14" t="s">
        <v>79</v>
      </c>
      <c r="J38" s="23">
        <v>885888</v>
      </c>
    </row>
    <row r="39" spans="1:10">
      <c r="G39" s="13" t="s">
        <v>83</v>
      </c>
      <c r="H39" s="13">
        <v>5894</v>
      </c>
    </row>
    <row r="57" spans="2:2">
      <c r="B57" s="1"/>
    </row>
    <row r="90" spans="2:2">
      <c r="B90" s="1"/>
    </row>
  </sheetData>
  <sortState ref="G47:G50">
    <sortCondition ref="G47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PRESENCES</vt:lpstr>
      <vt:lpstr>Données</vt:lpstr>
      <vt:lpstr>CATEGORIE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SAVIERZON</dc:creator>
  <cp:lastModifiedBy>Pierre</cp:lastModifiedBy>
  <cp:lastPrinted>2015-08-13T12:48:37Z</cp:lastPrinted>
  <dcterms:created xsi:type="dcterms:W3CDTF">2015-08-13T07:10:27Z</dcterms:created>
  <dcterms:modified xsi:type="dcterms:W3CDTF">2015-08-14T08:43:00Z</dcterms:modified>
</cp:coreProperties>
</file>