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SylegAsus\Desktop\"/>
    </mc:Choice>
  </mc:AlternateContent>
  <bookViews>
    <workbookView xWindow="0" yWindow="0" windowWidth="20490" windowHeight="77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7" i="1"/>
  <c r="G19" i="1"/>
  <c r="G18" i="1"/>
  <c r="E19" i="1"/>
  <c r="E18" i="1"/>
  <c r="C18" i="1"/>
  <c r="C19" i="1"/>
</calcChain>
</file>

<file path=xl/sharedStrings.xml><?xml version="1.0" encoding="utf-8"?>
<sst xmlns="http://schemas.openxmlformats.org/spreadsheetml/2006/main" count="17" uniqueCount="14">
  <si>
    <t>Date du relever</t>
  </si>
  <si>
    <t xml:space="preserve">Jours restant sur période </t>
  </si>
  <si>
    <t/>
  </si>
  <si>
    <t>Nouveau solde</t>
  </si>
  <si>
    <t>Débit mois</t>
  </si>
  <si>
    <t xml:space="preserve">Débit cumulé </t>
  </si>
  <si>
    <t>Date relever</t>
  </si>
  <si>
    <t>Date stranfert</t>
  </si>
  <si>
    <t>Transaction  mensuel</t>
  </si>
  <si>
    <t>Montant transaction</t>
  </si>
  <si>
    <t>Transaction en cours</t>
  </si>
  <si>
    <t>Relever mois en cours</t>
  </si>
  <si>
    <t>Transaction mois en cours</t>
  </si>
  <si>
    <t>Solde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</si>
</sst>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dd/mm/yy;@"/>
    <numFmt numFmtId="166" formatCode="#,##0.00_ ;[Red]\-#,##0.00\ "/>
    <numFmt numFmtId="167" formatCode="mmm\ yy"/>
    <numFmt numFmtId="170" formatCode="ddd\ dd\-mmm\ yy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166" fontId="0" fillId="2" borderId="0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170" fontId="0" fillId="3" borderId="0" xfId="0" applyNumberFormat="1" applyFill="1" applyAlignment="1">
      <alignment horizontal="lef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0</xdr:row>
      <xdr:rowOff>0</xdr:rowOff>
    </xdr:from>
    <xdr:to>
      <xdr:col>14</xdr:col>
      <xdr:colOff>209550</xdr:colOff>
      <xdr:row>22</xdr:row>
      <xdr:rowOff>19050</xdr:rowOff>
    </xdr:to>
    <xdr:sp macro="" textlink="">
      <xdr:nvSpPr>
        <xdr:cNvPr id="2" name="ZoneTexte 1"/>
        <xdr:cNvSpPr txBox="1"/>
      </xdr:nvSpPr>
      <xdr:spPr>
        <a:xfrm>
          <a:off x="6600825" y="0"/>
          <a:ext cx="5343525" cy="42100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Bonjour</a:t>
          </a:r>
        </a:p>
        <a:p>
          <a:endParaRPr lang="fr-FR" sz="1100"/>
        </a:p>
        <a:p>
          <a:r>
            <a:rPr lang="fr-FR" sz="1100"/>
            <a:t>J'aurais souhaité une formule RECHERCHEV(INDIRECT ou SOMMEPROD, </a:t>
          </a:r>
        </a:p>
        <a:p>
          <a:r>
            <a:rPr lang="fr-FR" sz="1100"/>
            <a:t>que</a:t>
          </a:r>
          <a:r>
            <a:rPr lang="fr-FR" sz="1100" baseline="0"/>
            <a:t> je ne sais pas faire tout seul malgré mes recherche</a:t>
          </a:r>
        </a:p>
        <a:p>
          <a:endParaRPr lang="fr-FR" sz="1100" baseline="0"/>
        </a:p>
        <a:p>
          <a:r>
            <a:rPr lang="fr-FR" sz="1100" baseline="0"/>
            <a:t>pour </a:t>
          </a:r>
          <a:r>
            <a:rPr lang="fr-FR" sz="1100"/>
            <a:t>qui m'affiche en (C25) le montant "débit mois" (ligne</a:t>
          </a:r>
          <a:r>
            <a:rPr lang="fr-FR" sz="1100" baseline="0"/>
            <a:t> 4)</a:t>
          </a:r>
        </a:p>
        <a:p>
          <a:r>
            <a:rPr lang="fr-FR" sz="1100" baseline="0"/>
            <a:t>selon la date de relever en (B1)</a:t>
          </a:r>
        </a:p>
        <a:p>
          <a:endParaRPr lang="fr-FR" sz="1100" baseline="0"/>
        </a:p>
        <a:p>
          <a:r>
            <a:rPr lang="fr-FR" sz="1100" baseline="0"/>
            <a:t>c'est-à-dire si la date de relever (B1) et sur août il affiche "débit mois" août -881,77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/>
            <a:t>si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date de relever (B1) et sur sept il affiche "débit mois" sept -950,00</a:t>
          </a:r>
          <a:endParaRPr lang="fr-FR">
            <a:effectLst/>
          </a:endParaRPr>
        </a:p>
        <a:p>
          <a:endParaRPr lang="fr-FR" sz="1100"/>
        </a:p>
        <a:p>
          <a:r>
            <a:rPr lang="fr-FR" sz="1100"/>
            <a:t>même chose pour transaction en cour (C26)</a:t>
          </a:r>
        </a:p>
        <a:p>
          <a:endParaRPr lang="fr-FR" sz="1100"/>
        </a:p>
        <a:p>
          <a:r>
            <a:rPr lang="fr-FR" sz="1100"/>
            <a:t>Merci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F18" sqref="F18"/>
    </sheetView>
  </sheetViews>
  <sheetFormatPr baseColWidth="10" defaultRowHeight="15" x14ac:dyDescent="0.25"/>
  <cols>
    <col min="1" max="1" width="25.7109375" customWidth="1"/>
    <col min="2" max="7" width="11.7109375" customWidth="1"/>
  </cols>
  <sheetData>
    <row r="1" spans="1:7" x14ac:dyDescent="0.25">
      <c r="A1" t="s">
        <v>0</v>
      </c>
      <c r="B1" s="15">
        <v>42246</v>
      </c>
      <c r="C1" s="15"/>
      <c r="D1" s="16" t="s">
        <v>1</v>
      </c>
      <c r="E1" s="16"/>
      <c r="F1" s="14">
        <v>1</v>
      </c>
      <c r="G1">
        <v>42247</v>
      </c>
    </row>
    <row r="3" spans="1:7" x14ac:dyDescent="0.25">
      <c r="C3" s="3">
        <v>42248</v>
      </c>
      <c r="D3" s="3"/>
      <c r="E3" s="3">
        <v>42217</v>
      </c>
      <c r="F3" s="3"/>
      <c r="G3" s="3">
        <v>42186</v>
      </c>
    </row>
    <row r="4" spans="1:7" x14ac:dyDescent="0.25">
      <c r="A4" t="s">
        <v>4</v>
      </c>
      <c r="C4" s="2">
        <v>-950</v>
      </c>
      <c r="D4" s="2"/>
      <c r="E4" s="2">
        <v>-881.77</v>
      </c>
      <c r="F4" s="2"/>
      <c r="G4" s="2">
        <v>-1328.0999999999997</v>
      </c>
    </row>
    <row r="5" spans="1:7" x14ac:dyDescent="0.25">
      <c r="A5" t="s">
        <v>5</v>
      </c>
      <c r="C5" s="2">
        <v>-9649.4599999999991</v>
      </c>
      <c r="D5" s="2"/>
      <c r="E5" s="2">
        <v>-8699.4599999999991</v>
      </c>
      <c r="F5" s="2"/>
      <c r="G5" s="2">
        <v>-7817.69</v>
      </c>
    </row>
    <row r="6" spans="1:7" x14ac:dyDescent="0.25">
      <c r="A6" t="s">
        <v>6</v>
      </c>
      <c r="C6" s="1">
        <v>42272</v>
      </c>
      <c r="D6" s="1"/>
      <c r="E6" s="1">
        <v>42242</v>
      </c>
      <c r="F6" s="1"/>
      <c r="G6" s="1">
        <v>42213</v>
      </c>
    </row>
    <row r="7" spans="1:7" x14ac:dyDescent="0.25">
      <c r="A7" t="s">
        <v>7</v>
      </c>
      <c r="C7" s="1">
        <v>42278</v>
      </c>
      <c r="D7" s="1"/>
      <c r="E7" s="1">
        <v>42248</v>
      </c>
      <c r="F7" s="1"/>
      <c r="G7" s="1">
        <v>42219</v>
      </c>
    </row>
    <row r="9" spans="1:7" x14ac:dyDescent="0.25">
      <c r="A9" t="s">
        <v>8</v>
      </c>
    </row>
    <row r="10" spans="1:7" x14ac:dyDescent="0.25">
      <c r="B10" s="1">
        <v>42253</v>
      </c>
      <c r="C10" s="2">
        <v>-44.79</v>
      </c>
      <c r="D10" s="1">
        <v>42222</v>
      </c>
      <c r="E10" s="2">
        <v>-44.79</v>
      </c>
      <c r="F10" s="1">
        <v>42191</v>
      </c>
      <c r="G10" s="2">
        <v>-44.79</v>
      </c>
    </row>
    <row r="11" spans="1:7" x14ac:dyDescent="0.25">
      <c r="B11" s="1">
        <v>42256</v>
      </c>
      <c r="C11" s="2">
        <v>-1114.75</v>
      </c>
      <c r="D11" s="1">
        <v>42225</v>
      </c>
      <c r="E11" s="2">
        <v>-1114.75</v>
      </c>
      <c r="F11" s="1">
        <v>42194</v>
      </c>
      <c r="G11" s="2">
        <v>-1114.75</v>
      </c>
    </row>
    <row r="12" spans="1:7" x14ac:dyDescent="0.25">
      <c r="B12" s="1">
        <v>42257</v>
      </c>
      <c r="C12" s="2">
        <v>-25</v>
      </c>
      <c r="D12" s="1">
        <v>42226</v>
      </c>
      <c r="E12" s="2">
        <v>-25</v>
      </c>
      <c r="F12" s="1">
        <v>42195</v>
      </c>
      <c r="G12" s="2">
        <v>-25</v>
      </c>
    </row>
    <row r="13" spans="1:7" x14ac:dyDescent="0.25">
      <c r="B13" s="1">
        <v>42257</v>
      </c>
      <c r="C13" s="2">
        <v>-19.989999999999998</v>
      </c>
      <c r="D13" s="1">
        <v>42226</v>
      </c>
      <c r="E13" s="2">
        <v>-19.989999999999998</v>
      </c>
      <c r="F13" s="1">
        <v>42195</v>
      </c>
      <c r="G13" s="2">
        <v>-19.989999999999998</v>
      </c>
    </row>
    <row r="14" spans="1:7" x14ac:dyDescent="0.25">
      <c r="B14" s="1">
        <v>42262</v>
      </c>
      <c r="C14" s="2">
        <v>-55.17</v>
      </c>
      <c r="D14" s="1">
        <v>42231</v>
      </c>
      <c r="E14" s="2">
        <v>-55.17</v>
      </c>
      <c r="F14" s="1">
        <v>42200</v>
      </c>
      <c r="G14" s="2">
        <v>-79.08</v>
      </c>
    </row>
    <row r="15" spans="1:7" x14ac:dyDescent="0.25">
      <c r="B15" s="1">
        <v>42262</v>
      </c>
      <c r="C15" s="2">
        <v>-410</v>
      </c>
      <c r="D15" s="1">
        <v>42231</v>
      </c>
      <c r="E15" s="2">
        <v>-410</v>
      </c>
      <c r="F15" s="1">
        <v>42200</v>
      </c>
      <c r="G15" s="2">
        <v>-410</v>
      </c>
    </row>
    <row r="16" spans="1:7" x14ac:dyDescent="0.25">
      <c r="B16" s="1" t="s">
        <v>2</v>
      </c>
      <c r="C16" s="2" t="s">
        <v>2</v>
      </c>
      <c r="D16" s="1"/>
      <c r="E16" s="2"/>
      <c r="F16" s="1"/>
      <c r="G16" s="2"/>
    </row>
    <row r="17" spans="1:7" x14ac:dyDescent="0.25">
      <c r="B17" s="1" t="s">
        <v>2</v>
      </c>
      <c r="C17" s="2" t="s">
        <v>2</v>
      </c>
      <c r="D17" s="1"/>
      <c r="E17" s="2"/>
      <c r="F17" s="1"/>
      <c r="G17" s="2"/>
    </row>
    <row r="18" spans="1:7" x14ac:dyDescent="0.25">
      <c r="A18" t="s">
        <v>9</v>
      </c>
      <c r="C18" s="2">
        <f>SUM(C10:C17)</f>
        <v>-1669.7</v>
      </c>
      <c r="E18" s="2">
        <f>SUM(E10:E17)</f>
        <v>-1669.7</v>
      </c>
      <c r="G18" s="2">
        <f>SUM(G10:G17)</f>
        <v>-1693.61</v>
      </c>
    </row>
    <row r="19" spans="1:7" x14ac:dyDescent="0.25">
      <c r="A19" t="s">
        <v>10</v>
      </c>
      <c r="C19" s="2">
        <f ca="1">SUMPRODUCT((B10:B17&gt;TODAY())*1,C10:C17)</f>
        <v>-1669.7</v>
      </c>
      <c r="E19" s="2">
        <f ca="1">SUMPRODUCT((D10:D17&gt;TODAY())*1,E10:E17)</f>
        <v>0</v>
      </c>
      <c r="G19" s="2">
        <f ca="1">SUMPRODUCT((F10:F17&gt;TODAY())*1,G10:G17)</f>
        <v>0</v>
      </c>
    </row>
    <row r="23" spans="1:7" x14ac:dyDescent="0.25">
      <c r="A23" s="4"/>
      <c r="B23" s="5"/>
      <c r="C23" s="5"/>
      <c r="D23" s="5"/>
      <c r="E23" s="6"/>
    </row>
    <row r="24" spans="1:7" x14ac:dyDescent="0.25">
      <c r="A24" s="7" t="s">
        <v>13</v>
      </c>
      <c r="B24" s="8"/>
      <c r="C24" s="9">
        <v>1693.09</v>
      </c>
      <c r="D24" s="8"/>
      <c r="E24" s="10"/>
    </row>
    <row r="25" spans="1:7" x14ac:dyDescent="0.25">
      <c r="A25" s="7" t="s">
        <v>11</v>
      </c>
      <c r="B25" s="8"/>
      <c r="C25" s="9">
        <v>-881.77</v>
      </c>
      <c r="D25" s="8">
        <f>SUMPRODUCT((B3:G3=TEXT(B1,"mmm"))*1,B4:G4)</f>
        <v>0</v>
      </c>
      <c r="E25" s="10"/>
    </row>
    <row r="26" spans="1:7" x14ac:dyDescent="0.25">
      <c r="A26" s="7" t="s">
        <v>12</v>
      </c>
      <c r="B26" s="8"/>
      <c r="C26" s="9">
        <v>0</v>
      </c>
      <c r="D26" s="8"/>
      <c r="E26" s="10"/>
    </row>
    <row r="27" spans="1:7" x14ac:dyDescent="0.25">
      <c r="A27" s="7" t="s">
        <v>3</v>
      </c>
      <c r="B27" s="8"/>
      <c r="C27" s="9">
        <f>SUM(C24:C26)</f>
        <v>811.31999999999994</v>
      </c>
      <c r="D27" s="8"/>
      <c r="E27" s="10"/>
    </row>
    <row r="28" spans="1:7" x14ac:dyDescent="0.25">
      <c r="A28" s="7"/>
      <c r="B28" s="8"/>
      <c r="C28" s="9"/>
      <c r="D28" s="8"/>
      <c r="E28" s="10"/>
    </row>
    <row r="29" spans="1:7" x14ac:dyDescent="0.25">
      <c r="A29" s="7"/>
      <c r="B29" s="8"/>
      <c r="C29" s="8"/>
      <c r="D29" s="8"/>
      <c r="E29" s="10"/>
    </row>
    <row r="30" spans="1:7" x14ac:dyDescent="0.25">
      <c r="A30" s="11"/>
      <c r="B30" s="12"/>
      <c r="C30" s="12"/>
      <c r="D30" s="12"/>
      <c r="E30" s="13"/>
    </row>
  </sheetData>
  <mergeCells count="2">
    <mergeCell ref="B1:C1"/>
    <mergeCell ref="D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SylegAsus</dc:creator>
  <cp:lastModifiedBy>SylegAsus</cp:lastModifiedBy>
  <dcterms:created xsi:type="dcterms:W3CDTF">2015-08-31T08:25:36Z</dcterms:created>
  <dcterms:modified xsi:type="dcterms:W3CDTF">2015-08-31T08:59:12Z</dcterms:modified>
</cp:coreProperties>
</file>