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 hidePivotFieldList="1"/>
  <bookViews>
    <workbookView xWindow="-12" yWindow="48" windowWidth="14400" windowHeight="9432" tabRatio="838"/>
  </bookViews>
  <sheets>
    <sheet name="Suivi des commandes (2)" sheetId="2" r:id="rId1"/>
    <sheet name="Suivi des commandes" sheetId="1" r:id="rId2"/>
  </sheets>
  <definedNames>
    <definedName name="_xlnm._FilterDatabase" localSheetId="1" hidden="1">'Suivi des commandes'!$A$4:$ZE$138</definedName>
    <definedName name="_xlnm._FilterDatabase" localSheetId="0" hidden="1">'Suivi des commandes (2)'!$A$4:$ZE$138</definedName>
    <definedName name="_xlnm.Print_Titles" localSheetId="1">'Suivi des commandes'!$4:$4</definedName>
    <definedName name="_xlnm.Print_Titles" localSheetId="0">'Suivi des commandes (2)'!$4:$4</definedName>
    <definedName name="_xlnm.Print_Area" localSheetId="1">'Suivi des commandes'!$A$1:$U$131</definedName>
    <definedName name="_xlnm.Print_Area" localSheetId="0">'Suivi des commandes (2)'!$A$1:$U$131</definedName>
  </definedNames>
  <calcPr calcId="125725"/>
</workbook>
</file>

<file path=xl/calcChain.xml><?xml version="1.0" encoding="utf-8"?>
<calcChain xmlns="http://schemas.openxmlformats.org/spreadsheetml/2006/main">
  <c r="P11" i="1"/>
  <c r="V138" i="2"/>
  <c r="P138"/>
  <c r="O138"/>
  <c r="R138" s="1"/>
  <c r="X137"/>
  <c r="V137"/>
  <c r="R137"/>
  <c r="P137"/>
  <c r="O137"/>
  <c r="W137" s="1"/>
  <c r="V136"/>
  <c r="P136"/>
  <c r="O136"/>
  <c r="W136" s="1"/>
  <c r="X135"/>
  <c r="V135"/>
  <c r="R135"/>
  <c r="P135"/>
  <c r="O135"/>
  <c r="W135" s="1"/>
  <c r="V134"/>
  <c r="P134"/>
  <c r="O134"/>
  <c r="W134" s="1"/>
  <c r="X133"/>
  <c r="V133"/>
  <c r="R133"/>
  <c r="P133"/>
  <c r="O133"/>
  <c r="W133" s="1"/>
  <c r="V132"/>
  <c r="P132"/>
  <c r="O132"/>
  <c r="W132" s="1"/>
  <c r="X131"/>
  <c r="V131"/>
  <c r="R131"/>
  <c r="P131"/>
  <c r="O131"/>
  <c r="W131" s="1"/>
  <c r="V130"/>
  <c r="P130"/>
  <c r="O130"/>
  <c r="W130" s="1"/>
  <c r="X129"/>
  <c r="V129"/>
  <c r="R129"/>
  <c r="P129"/>
  <c r="O129"/>
  <c r="W129" s="1"/>
  <c r="V128"/>
  <c r="P128"/>
  <c r="O128"/>
  <c r="W128" s="1"/>
  <c r="X127"/>
  <c r="V127"/>
  <c r="R127"/>
  <c r="P127"/>
  <c r="O127"/>
  <c r="W127" s="1"/>
  <c r="V126"/>
  <c r="P126"/>
  <c r="O126"/>
  <c r="W126" s="1"/>
  <c r="X125"/>
  <c r="V125"/>
  <c r="R125"/>
  <c r="P125"/>
  <c r="O125"/>
  <c r="W125" s="1"/>
  <c r="V124"/>
  <c r="P124"/>
  <c r="O124"/>
  <c r="W124" s="1"/>
  <c r="X123"/>
  <c r="V123"/>
  <c r="R123"/>
  <c r="P123"/>
  <c r="O123"/>
  <c r="W123" s="1"/>
  <c r="V122"/>
  <c r="P122"/>
  <c r="O122"/>
  <c r="W122" s="1"/>
  <c r="X121"/>
  <c r="V121"/>
  <c r="R121"/>
  <c r="P121"/>
  <c r="O121"/>
  <c r="W121" s="1"/>
  <c r="V120"/>
  <c r="P120"/>
  <c r="O120"/>
  <c r="W120" s="1"/>
  <c r="X119"/>
  <c r="V119"/>
  <c r="R119"/>
  <c r="P119"/>
  <c r="O119"/>
  <c r="W119" s="1"/>
  <c r="V118"/>
  <c r="P118"/>
  <c r="O118"/>
  <c r="W118" s="1"/>
  <c r="X117"/>
  <c r="V117"/>
  <c r="R117"/>
  <c r="P117"/>
  <c r="O117"/>
  <c r="W117" s="1"/>
  <c r="V116"/>
  <c r="P116"/>
  <c r="O116"/>
  <c r="W116" s="1"/>
  <c r="X115"/>
  <c r="V115"/>
  <c r="R115"/>
  <c r="P115"/>
  <c r="O115"/>
  <c r="W115" s="1"/>
  <c r="V114"/>
  <c r="P114"/>
  <c r="O114"/>
  <c r="W114" s="1"/>
  <c r="X113"/>
  <c r="V113"/>
  <c r="R113"/>
  <c r="P113"/>
  <c r="O113"/>
  <c r="W113" s="1"/>
  <c r="V112"/>
  <c r="P112"/>
  <c r="O112"/>
  <c r="W112" s="1"/>
  <c r="X111"/>
  <c r="V111"/>
  <c r="R111"/>
  <c r="P111"/>
  <c r="O111"/>
  <c r="W111" s="1"/>
  <c r="V110"/>
  <c r="P110"/>
  <c r="O110"/>
  <c r="W110" s="1"/>
  <c r="X109"/>
  <c r="V109"/>
  <c r="R109"/>
  <c r="P109"/>
  <c r="O109"/>
  <c r="W109" s="1"/>
  <c r="V108"/>
  <c r="P108"/>
  <c r="O108"/>
  <c r="W108" s="1"/>
  <c r="X107"/>
  <c r="V107"/>
  <c r="R107"/>
  <c r="P107"/>
  <c r="O107"/>
  <c r="W107" s="1"/>
  <c r="P106"/>
  <c r="O106"/>
  <c r="R106" s="1"/>
  <c r="V105"/>
  <c r="R105"/>
  <c r="P105"/>
  <c r="O105"/>
  <c r="W105" s="1"/>
  <c r="V104"/>
  <c r="P104"/>
  <c r="O104"/>
  <c r="X104" s="1"/>
  <c r="V103"/>
  <c r="R103"/>
  <c r="P103"/>
  <c r="O103"/>
  <c r="W103" s="1"/>
  <c r="V102"/>
  <c r="P102"/>
  <c r="O102"/>
  <c r="X102" s="1"/>
  <c r="V101"/>
  <c r="R101"/>
  <c r="P101"/>
  <c r="O101"/>
  <c r="W101" s="1"/>
  <c r="V100"/>
  <c r="P100"/>
  <c r="O100"/>
  <c r="X100" s="1"/>
  <c r="V99"/>
  <c r="R99"/>
  <c r="P99"/>
  <c r="O99"/>
  <c r="W99" s="1"/>
  <c r="V98"/>
  <c r="P98"/>
  <c r="O98"/>
  <c r="X98" s="1"/>
  <c r="V97"/>
  <c r="R97"/>
  <c r="P97"/>
  <c r="O97"/>
  <c r="W97" s="1"/>
  <c r="V96"/>
  <c r="P96"/>
  <c r="O96"/>
  <c r="X96" s="1"/>
  <c r="V95"/>
  <c r="R95"/>
  <c r="P95"/>
  <c r="O95"/>
  <c r="W95" s="1"/>
  <c r="V94"/>
  <c r="P94"/>
  <c r="O94"/>
  <c r="X94" s="1"/>
  <c r="V93"/>
  <c r="R93"/>
  <c r="P93"/>
  <c r="O93"/>
  <c r="W93" s="1"/>
  <c r="V92"/>
  <c r="P92"/>
  <c r="O92"/>
  <c r="X92" s="1"/>
  <c r="V91"/>
  <c r="R91"/>
  <c r="P91"/>
  <c r="O91"/>
  <c r="W91" s="1"/>
  <c r="V90"/>
  <c r="P90"/>
  <c r="O90"/>
  <c r="X90" s="1"/>
  <c r="V89"/>
  <c r="R89"/>
  <c r="P89"/>
  <c r="O89"/>
  <c r="W89" s="1"/>
  <c r="V88"/>
  <c r="P88"/>
  <c r="O88"/>
  <c r="X88" s="1"/>
  <c r="V87"/>
  <c r="R87"/>
  <c r="P87"/>
  <c r="O87"/>
  <c r="W87" s="1"/>
  <c r="V86"/>
  <c r="P86"/>
  <c r="O86"/>
  <c r="X86" s="1"/>
  <c r="X85"/>
  <c r="W85"/>
  <c r="V85"/>
  <c r="R85"/>
  <c r="P85"/>
  <c r="V84"/>
  <c r="P84"/>
  <c r="O84"/>
  <c r="W84" s="1"/>
  <c r="X83"/>
  <c r="V83"/>
  <c r="R83"/>
  <c r="P83"/>
  <c r="O83"/>
  <c r="W83" s="1"/>
  <c r="V82"/>
  <c r="P82"/>
  <c r="O82"/>
  <c r="W82" s="1"/>
  <c r="X81"/>
  <c r="V81"/>
  <c r="R81"/>
  <c r="P81"/>
  <c r="O81"/>
  <c r="W81" s="1"/>
  <c r="V80"/>
  <c r="P80"/>
  <c r="O80"/>
  <c r="W80" s="1"/>
  <c r="X79"/>
  <c r="V79"/>
  <c r="R79"/>
  <c r="P79"/>
  <c r="O79"/>
  <c r="W79" s="1"/>
  <c r="V78"/>
  <c r="P78"/>
  <c r="O78"/>
  <c r="W78" s="1"/>
  <c r="X77"/>
  <c r="V77"/>
  <c r="R77"/>
  <c r="P77"/>
  <c r="O77"/>
  <c r="W77" s="1"/>
  <c r="V76"/>
  <c r="P76"/>
  <c r="O76"/>
  <c r="W76" s="1"/>
  <c r="X75"/>
  <c r="V75"/>
  <c r="R75"/>
  <c r="P75"/>
  <c r="O75"/>
  <c r="W75" s="1"/>
  <c r="V74"/>
  <c r="P74"/>
  <c r="O74"/>
  <c r="W74" s="1"/>
  <c r="X73"/>
  <c r="V73"/>
  <c r="R73"/>
  <c r="P73"/>
  <c r="O73"/>
  <c r="W73" s="1"/>
  <c r="V72"/>
  <c r="P72"/>
  <c r="O72"/>
  <c r="W72" s="1"/>
  <c r="X71"/>
  <c r="V71"/>
  <c r="R71"/>
  <c r="P71"/>
  <c r="O71"/>
  <c r="W71" s="1"/>
  <c r="V70"/>
  <c r="P70"/>
  <c r="O70"/>
  <c r="W70" s="1"/>
  <c r="X69"/>
  <c r="V69"/>
  <c r="R69"/>
  <c r="P69"/>
  <c r="O69"/>
  <c r="W69" s="1"/>
  <c r="V68"/>
  <c r="P68"/>
  <c r="O68"/>
  <c r="W68" s="1"/>
  <c r="X67"/>
  <c r="V67"/>
  <c r="R67"/>
  <c r="P67"/>
  <c r="O67"/>
  <c r="W67" s="1"/>
  <c r="V66"/>
  <c r="P66"/>
  <c r="O66"/>
  <c r="W66" s="1"/>
  <c r="X65"/>
  <c r="V65"/>
  <c r="R65"/>
  <c r="P65"/>
  <c r="O65"/>
  <c r="W65" s="1"/>
  <c r="V64"/>
  <c r="P64"/>
  <c r="O64"/>
  <c r="W64" s="1"/>
  <c r="V63"/>
  <c r="O63"/>
  <c r="R63" s="1"/>
  <c r="V62"/>
  <c r="R62"/>
  <c r="P62"/>
  <c r="O62"/>
  <c r="W62" s="1"/>
  <c r="W61"/>
  <c r="V61"/>
  <c r="O61"/>
  <c r="X61" s="1"/>
  <c r="X60"/>
  <c r="V60"/>
  <c r="R60"/>
  <c r="P60"/>
  <c r="O60"/>
  <c r="W60" s="1"/>
  <c r="V59"/>
  <c r="P59"/>
  <c r="O59"/>
  <c r="W59" s="1"/>
  <c r="X58"/>
  <c r="V58"/>
  <c r="R58"/>
  <c r="P58"/>
  <c r="O58"/>
  <c r="W58" s="1"/>
  <c r="V57"/>
  <c r="P57"/>
  <c r="O57"/>
  <c r="W57" s="1"/>
  <c r="X56"/>
  <c r="V56"/>
  <c r="R56"/>
  <c r="P56"/>
  <c r="O56"/>
  <c r="W56" s="1"/>
  <c r="V55"/>
  <c r="P55"/>
  <c r="O55"/>
  <c r="W55" s="1"/>
  <c r="X54"/>
  <c r="V54"/>
  <c r="R54"/>
  <c r="P54"/>
  <c r="O54"/>
  <c r="W54" s="1"/>
  <c r="X53"/>
  <c r="V53"/>
  <c r="P53"/>
  <c r="O53"/>
  <c r="W53" s="1"/>
  <c r="V52"/>
  <c r="P52"/>
  <c r="O52"/>
  <c r="R52" s="1"/>
  <c r="V51"/>
  <c r="P51"/>
  <c r="O51"/>
  <c r="R51" s="1"/>
  <c r="V50"/>
  <c r="P50"/>
  <c r="O50"/>
  <c r="V49"/>
  <c r="P49"/>
  <c r="O49"/>
  <c r="V48"/>
  <c r="P48"/>
  <c r="O48"/>
  <c r="V47"/>
  <c r="P47"/>
  <c r="O47"/>
  <c r="V46"/>
  <c r="P46"/>
  <c r="O46"/>
  <c r="W46" s="1"/>
  <c r="W45"/>
  <c r="V45"/>
  <c r="P45"/>
  <c r="O45"/>
  <c r="X45" s="1"/>
  <c r="V44"/>
  <c r="P44"/>
  <c r="O44"/>
  <c r="W44" s="1"/>
  <c r="W43"/>
  <c r="V43"/>
  <c r="P43"/>
  <c r="O43"/>
  <c r="X43" s="1"/>
  <c r="V42"/>
  <c r="P42"/>
  <c r="O42"/>
  <c r="X42" s="1"/>
  <c r="W41"/>
  <c r="V41"/>
  <c r="P41"/>
  <c r="O41"/>
  <c r="X41" s="1"/>
  <c r="V40"/>
  <c r="P40"/>
  <c r="O40"/>
  <c r="W40" s="1"/>
  <c r="W39"/>
  <c r="V39"/>
  <c r="P39"/>
  <c r="O39"/>
  <c r="X39" s="1"/>
  <c r="V38"/>
  <c r="P38"/>
  <c r="O38"/>
  <c r="W38" s="1"/>
  <c r="W37"/>
  <c r="V37"/>
  <c r="P37"/>
  <c r="O37"/>
  <c r="X37" s="1"/>
  <c r="V36"/>
  <c r="P36"/>
  <c r="O36"/>
  <c r="W36" s="1"/>
  <c r="W35"/>
  <c r="V35"/>
  <c r="P35"/>
  <c r="O35"/>
  <c r="X35" s="1"/>
  <c r="V34"/>
  <c r="P34"/>
  <c r="O34"/>
  <c r="W34" s="1"/>
  <c r="W33"/>
  <c r="V33"/>
  <c r="P33"/>
  <c r="O33"/>
  <c r="X33" s="1"/>
  <c r="V32"/>
  <c r="P32"/>
  <c r="O32"/>
  <c r="W32" s="1"/>
  <c r="W31"/>
  <c r="V31"/>
  <c r="P31"/>
  <c r="O31"/>
  <c r="X31" s="1"/>
  <c r="V30"/>
  <c r="P30"/>
  <c r="O30"/>
  <c r="W29"/>
  <c r="V29"/>
  <c r="P29"/>
  <c r="O29"/>
  <c r="X29" s="1"/>
  <c r="V28"/>
  <c r="P28"/>
  <c r="O28"/>
  <c r="W28" s="1"/>
  <c r="W27"/>
  <c r="V27"/>
  <c r="P27"/>
  <c r="O27"/>
  <c r="X27" s="1"/>
  <c r="V26"/>
  <c r="P26"/>
  <c r="O26"/>
  <c r="W26" s="1"/>
  <c r="W25"/>
  <c r="V25"/>
  <c r="P25"/>
  <c r="O25"/>
  <c r="X25" s="1"/>
  <c r="V24"/>
  <c r="P24"/>
  <c r="O24"/>
  <c r="X24" s="1"/>
  <c r="W23"/>
  <c r="V23"/>
  <c r="P23"/>
  <c r="O23"/>
  <c r="X23" s="1"/>
  <c r="V22"/>
  <c r="P22"/>
  <c r="O22"/>
  <c r="W22" s="1"/>
  <c r="W21"/>
  <c r="V21"/>
  <c r="P21"/>
  <c r="O21"/>
  <c r="X21" s="1"/>
  <c r="V20"/>
  <c r="P20"/>
  <c r="O20"/>
  <c r="W20" s="1"/>
  <c r="W19"/>
  <c r="V19"/>
  <c r="P19"/>
  <c r="O19"/>
  <c r="X19" s="1"/>
  <c r="V18"/>
  <c r="P18"/>
  <c r="O18"/>
  <c r="W18" s="1"/>
  <c r="W17"/>
  <c r="V17"/>
  <c r="P17"/>
  <c r="O17"/>
  <c r="X17" s="1"/>
  <c r="V16"/>
  <c r="P16"/>
  <c r="O16"/>
  <c r="W16" s="1"/>
  <c r="W15"/>
  <c r="V15"/>
  <c r="P15"/>
  <c r="O15"/>
  <c r="X15" s="1"/>
  <c r="V14"/>
  <c r="P14"/>
  <c r="O14"/>
  <c r="W14" s="1"/>
  <c r="W13"/>
  <c r="V13"/>
  <c r="P13"/>
  <c r="O13"/>
  <c r="X13" s="1"/>
  <c r="V12"/>
  <c r="P12"/>
  <c r="O12"/>
  <c r="W12" s="1"/>
  <c r="W11"/>
  <c r="V11"/>
  <c r="P11"/>
  <c r="O11"/>
  <c r="X11" s="1"/>
  <c r="V10"/>
  <c r="P10"/>
  <c r="O10"/>
  <c r="W10" s="1"/>
  <c r="W9"/>
  <c r="V9"/>
  <c r="P9"/>
  <c r="O9"/>
  <c r="X9" s="1"/>
  <c r="V8"/>
  <c r="P8"/>
  <c r="O8"/>
  <c r="W8" s="1"/>
  <c r="W7"/>
  <c r="V7"/>
  <c r="P7"/>
  <c r="O7"/>
  <c r="X7" s="1"/>
  <c r="V6"/>
  <c r="P6"/>
  <c r="O6"/>
  <c r="W6" s="1"/>
  <c r="W5"/>
  <c r="V5"/>
  <c r="P5"/>
  <c r="O5"/>
  <c r="X5" s="1"/>
  <c r="X38" l="1"/>
  <c r="X63"/>
  <c r="W86"/>
  <c r="W88"/>
  <c r="W90"/>
  <c r="W92"/>
  <c r="W94"/>
  <c r="W96"/>
  <c r="W98"/>
  <c r="W100"/>
  <c r="W102"/>
  <c r="W104"/>
  <c r="X8"/>
  <c r="X12"/>
  <c r="X16"/>
  <c r="X20"/>
  <c r="X28"/>
  <c r="X34"/>
  <c r="X46"/>
  <c r="W24"/>
  <c r="W42"/>
  <c r="R53"/>
  <c r="R55"/>
  <c r="R57"/>
  <c r="R59"/>
  <c r="X62"/>
  <c r="W63"/>
  <c r="R64"/>
  <c r="R66"/>
  <c r="R68"/>
  <c r="R70"/>
  <c r="R72"/>
  <c r="R74"/>
  <c r="R76"/>
  <c r="R78"/>
  <c r="R80"/>
  <c r="R82"/>
  <c r="R84"/>
  <c r="X87"/>
  <c r="X89"/>
  <c r="X91"/>
  <c r="X93"/>
  <c r="X95"/>
  <c r="X97"/>
  <c r="X99"/>
  <c r="X101"/>
  <c r="X103"/>
  <c r="X105"/>
  <c r="R108"/>
  <c r="R110"/>
  <c r="R112"/>
  <c r="R114"/>
  <c r="R116"/>
  <c r="R118"/>
  <c r="R120"/>
  <c r="R122"/>
  <c r="R124"/>
  <c r="R126"/>
  <c r="R128"/>
  <c r="R130"/>
  <c r="R132"/>
  <c r="R134"/>
  <c r="R136"/>
  <c r="X6"/>
  <c r="X10"/>
  <c r="X14"/>
  <c r="X18"/>
  <c r="X26"/>
  <c r="X32"/>
  <c r="X36"/>
  <c r="X40"/>
  <c r="X44"/>
  <c r="X55"/>
  <c r="X57"/>
  <c r="X59"/>
  <c r="R61"/>
  <c r="X64"/>
  <c r="X66"/>
  <c r="X68"/>
  <c r="X70"/>
  <c r="X72"/>
  <c r="X74"/>
  <c r="X76"/>
  <c r="X78"/>
  <c r="X80"/>
  <c r="X82"/>
  <c r="X84"/>
  <c r="R86"/>
  <c r="R88"/>
  <c r="R90"/>
  <c r="R92"/>
  <c r="R94"/>
  <c r="R96"/>
  <c r="R98"/>
  <c r="R100"/>
  <c r="R102"/>
  <c r="R104"/>
  <c r="X108"/>
  <c r="X110"/>
  <c r="X112"/>
  <c r="X114"/>
  <c r="X116"/>
  <c r="X118"/>
  <c r="X120"/>
  <c r="X122"/>
  <c r="X124"/>
  <c r="X126"/>
  <c r="X128"/>
  <c r="X130"/>
  <c r="X132"/>
  <c r="X134"/>
  <c r="X136"/>
  <c r="X22"/>
  <c r="O61" i="1"/>
  <c r="W61" s="1"/>
  <c r="V61"/>
  <c r="O39"/>
  <c r="W39" s="1"/>
  <c r="P39"/>
  <c r="V39"/>
  <c r="O49"/>
  <c r="P49"/>
  <c r="O50"/>
  <c r="P50"/>
  <c r="O51"/>
  <c r="R51" s="1"/>
  <c r="P51"/>
  <c r="O52"/>
  <c r="R52" s="1"/>
  <c r="P52"/>
  <c r="O53"/>
  <c r="P53"/>
  <c r="O56"/>
  <c r="P56"/>
  <c r="O57"/>
  <c r="P57"/>
  <c r="O58"/>
  <c r="P58"/>
  <c r="O59"/>
  <c r="P59"/>
  <c r="O60"/>
  <c r="P60"/>
  <c r="V52"/>
  <c r="V51"/>
  <c r="V50"/>
  <c r="R61" l="1"/>
  <c r="X61"/>
  <c r="X39"/>
  <c r="O106" l="1"/>
  <c r="R106" s="1"/>
  <c r="P106"/>
  <c r="O107"/>
  <c r="P107"/>
  <c r="P131"/>
  <c r="O131"/>
  <c r="P130"/>
  <c r="O130"/>
  <c r="P126"/>
  <c r="O126"/>
  <c r="P123"/>
  <c r="O123"/>
  <c r="O138"/>
  <c r="P138"/>
  <c r="V138"/>
  <c r="P31"/>
  <c r="O31"/>
  <c r="V131"/>
  <c r="V130"/>
  <c r="V126"/>
  <c r="V123"/>
  <c r="V104"/>
  <c r="V103"/>
  <c r="V96"/>
  <c r="V92"/>
  <c r="V87"/>
  <c r="V83"/>
  <c r="V81"/>
  <c r="V71"/>
  <c r="V68"/>
  <c r="V63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5"/>
  <c r="R138" l="1"/>
  <c r="O137"/>
  <c r="X137" s="1"/>
  <c r="P137"/>
  <c r="V137"/>
  <c r="W137" l="1"/>
  <c r="R137"/>
  <c r="O136"/>
  <c r="W136" s="1"/>
  <c r="P136"/>
  <c r="V136"/>
  <c r="O133"/>
  <c r="P133"/>
  <c r="O134"/>
  <c r="W134" s="1"/>
  <c r="P134"/>
  <c r="O135"/>
  <c r="W135" s="1"/>
  <c r="P135"/>
  <c r="V127"/>
  <c r="V128"/>
  <c r="V129"/>
  <c r="V132"/>
  <c r="V133"/>
  <c r="V134"/>
  <c r="V135"/>
  <c r="X133" l="1"/>
  <c r="R136"/>
  <c r="X136"/>
  <c r="R134"/>
  <c r="W133"/>
  <c r="X134"/>
  <c r="R135"/>
  <c r="X135"/>
  <c r="O89"/>
  <c r="X89" s="1"/>
  <c r="P89"/>
  <c r="P120"/>
  <c r="R89" l="1"/>
  <c r="W89"/>
  <c r="W130"/>
  <c r="W131"/>
  <c r="O132"/>
  <c r="P132"/>
  <c r="R133"/>
  <c r="O128"/>
  <c r="P128"/>
  <c r="O129"/>
  <c r="P129"/>
  <c r="P122"/>
  <c r="O122"/>
  <c r="P121"/>
  <c r="O121"/>
  <c r="R128" l="1"/>
  <c r="W128"/>
  <c r="X128"/>
  <c r="R131"/>
  <c r="X131"/>
  <c r="R129"/>
  <c r="W129"/>
  <c r="X129"/>
  <c r="R132"/>
  <c r="W132"/>
  <c r="X132"/>
  <c r="R130"/>
  <c r="X130"/>
  <c r="P125"/>
  <c r="O125"/>
  <c r="P124"/>
  <c r="O124"/>
  <c r="W124" l="1"/>
  <c r="X124"/>
  <c r="W125"/>
  <c r="X125"/>
  <c r="P127"/>
  <c r="O127"/>
  <c r="R124"/>
  <c r="R125"/>
  <c r="V125"/>
  <c r="V124"/>
  <c r="W126" l="1"/>
  <c r="W123"/>
  <c r="X127"/>
  <c r="W127"/>
  <c r="R126"/>
  <c r="X126"/>
  <c r="R127"/>
  <c r="R123"/>
  <c r="X123"/>
  <c r="V89"/>
  <c r="R121"/>
  <c r="R122"/>
  <c r="V122" l="1"/>
  <c r="W122"/>
  <c r="X122" l="1"/>
  <c r="V121"/>
  <c r="X121"/>
  <c r="W121" l="1"/>
  <c r="V30"/>
  <c r="O30"/>
  <c r="P30"/>
  <c r="P32"/>
  <c r="O32"/>
  <c r="P98"/>
  <c r="O98"/>
  <c r="P8"/>
  <c r="O8"/>
  <c r="P7"/>
  <c r="O7"/>
  <c r="P6"/>
  <c r="O6"/>
  <c r="P5"/>
  <c r="O5"/>
  <c r="V120"/>
  <c r="O120"/>
  <c r="P28"/>
  <c r="O28"/>
  <c r="P102"/>
  <c r="O102"/>
  <c r="P101"/>
  <c r="O101"/>
  <c r="P100"/>
  <c r="O100"/>
  <c r="P99"/>
  <c r="O99"/>
  <c r="W120" l="1"/>
  <c r="W8"/>
  <c r="W28"/>
  <c r="W5"/>
  <c r="W7"/>
  <c r="R120"/>
  <c r="X120"/>
  <c r="V49"/>
  <c r="V48"/>
  <c r="V47"/>
  <c r="O47"/>
  <c r="P47"/>
  <c r="O48"/>
  <c r="P48"/>
  <c r="O26"/>
  <c r="P26"/>
  <c r="O27"/>
  <c r="P27"/>
  <c r="O29"/>
  <c r="P29"/>
  <c r="O33"/>
  <c r="P33"/>
  <c r="O34"/>
  <c r="P34"/>
  <c r="O35"/>
  <c r="P35"/>
  <c r="O36"/>
  <c r="P36"/>
  <c r="O37"/>
  <c r="P37"/>
  <c r="O38"/>
  <c r="P38"/>
  <c r="O40"/>
  <c r="P40"/>
  <c r="O41"/>
  <c r="P41"/>
  <c r="O42"/>
  <c r="P42"/>
  <c r="O43"/>
  <c r="P43"/>
  <c r="O44"/>
  <c r="P44"/>
  <c r="O45"/>
  <c r="P45"/>
  <c r="O46"/>
  <c r="P46"/>
  <c r="O54"/>
  <c r="P54"/>
  <c r="O55"/>
  <c r="P55"/>
  <c r="W60"/>
  <c r="O62"/>
  <c r="P62"/>
  <c r="O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5"/>
  <c r="P75"/>
  <c r="O76"/>
  <c r="P76"/>
  <c r="O77"/>
  <c r="P77"/>
  <c r="O78"/>
  <c r="P78"/>
  <c r="O79"/>
  <c r="P79"/>
  <c r="O80"/>
  <c r="P80"/>
  <c r="O81"/>
  <c r="P81"/>
  <c r="O82"/>
  <c r="P82"/>
  <c r="O83"/>
  <c r="P83"/>
  <c r="O84"/>
  <c r="P84"/>
  <c r="P85"/>
  <c r="O86"/>
  <c r="P86"/>
  <c r="O87"/>
  <c r="P87"/>
  <c r="O88"/>
  <c r="P88"/>
  <c r="O90"/>
  <c r="P90"/>
  <c r="O91"/>
  <c r="P91"/>
  <c r="O92"/>
  <c r="P92"/>
  <c r="O93"/>
  <c r="P93"/>
  <c r="O94"/>
  <c r="P94"/>
  <c r="O95"/>
  <c r="P95"/>
  <c r="O96"/>
  <c r="P96"/>
  <c r="O97"/>
  <c r="P97"/>
  <c r="W98"/>
  <c r="O103"/>
  <c r="P103"/>
  <c r="O104"/>
  <c r="P104"/>
  <c r="O105"/>
  <c r="P105"/>
  <c r="O108"/>
  <c r="P108"/>
  <c r="O109"/>
  <c r="P109"/>
  <c r="O110"/>
  <c r="P110"/>
  <c r="O111"/>
  <c r="P111"/>
  <c r="O112"/>
  <c r="P112"/>
  <c r="O113"/>
  <c r="P113"/>
  <c r="O114"/>
  <c r="P114"/>
  <c r="O115"/>
  <c r="P115"/>
  <c r="O116"/>
  <c r="P116"/>
  <c r="O117"/>
  <c r="P117"/>
  <c r="O118"/>
  <c r="P118"/>
  <c r="O119"/>
  <c r="P119"/>
  <c r="V6"/>
  <c r="V31"/>
  <c r="V32"/>
  <c r="V33"/>
  <c r="V34"/>
  <c r="V35"/>
  <c r="V36"/>
  <c r="V37"/>
  <c r="V38"/>
  <c r="V40"/>
  <c r="V41"/>
  <c r="V42"/>
  <c r="V43"/>
  <c r="V44"/>
  <c r="V45"/>
  <c r="V46"/>
  <c r="V53"/>
  <c r="V54"/>
  <c r="V55"/>
  <c r="V56"/>
  <c r="V57"/>
  <c r="V58"/>
  <c r="V59"/>
  <c r="V60"/>
  <c r="V62"/>
  <c r="V64"/>
  <c r="V65"/>
  <c r="V66"/>
  <c r="V67"/>
  <c r="V69"/>
  <c r="V70"/>
  <c r="V72"/>
  <c r="V73"/>
  <c r="V74"/>
  <c r="V75"/>
  <c r="V76"/>
  <c r="V77"/>
  <c r="V78"/>
  <c r="V79"/>
  <c r="V80"/>
  <c r="V82"/>
  <c r="V84"/>
  <c r="V85"/>
  <c r="V86"/>
  <c r="V88"/>
  <c r="V90"/>
  <c r="V91"/>
  <c r="V93"/>
  <c r="V94"/>
  <c r="V95"/>
  <c r="V97"/>
  <c r="V98"/>
  <c r="V99"/>
  <c r="V100"/>
  <c r="V101"/>
  <c r="V102"/>
  <c r="V105"/>
  <c r="V107"/>
  <c r="V108"/>
  <c r="V109"/>
  <c r="V110"/>
  <c r="V111"/>
  <c r="V112"/>
  <c r="V113"/>
  <c r="V114"/>
  <c r="V115"/>
  <c r="V116"/>
  <c r="V117"/>
  <c r="V118"/>
  <c r="V119"/>
  <c r="W81" l="1"/>
  <c r="W87"/>
  <c r="W29"/>
  <c r="W68"/>
  <c r="W63"/>
  <c r="W104"/>
  <c r="W26"/>
  <c r="W103"/>
  <c r="W83"/>
  <c r="X71"/>
  <c r="W71"/>
  <c r="W96"/>
  <c r="W92"/>
  <c r="W27"/>
  <c r="R98"/>
  <c r="R71"/>
  <c r="X98"/>
  <c r="R60"/>
  <c r="X60"/>
  <c r="X28"/>
  <c r="R96" l="1"/>
  <c r="X96"/>
  <c r="R119"/>
  <c r="W119"/>
  <c r="X119"/>
  <c r="R113"/>
  <c r="X113"/>
  <c r="W113"/>
  <c r="R107"/>
  <c r="W107"/>
  <c r="X107"/>
  <c r="R100"/>
  <c r="W100"/>
  <c r="X100"/>
  <c r="R67"/>
  <c r="W67"/>
  <c r="X67"/>
  <c r="R65"/>
  <c r="X65"/>
  <c r="W65"/>
  <c r="R95"/>
  <c r="W95"/>
  <c r="X95"/>
  <c r="R93"/>
  <c r="X93"/>
  <c r="W93"/>
  <c r="R91"/>
  <c r="W91"/>
  <c r="X91"/>
  <c r="R88"/>
  <c r="X88"/>
  <c r="W88"/>
  <c r="R86"/>
  <c r="X86"/>
  <c r="W86"/>
  <c r="R85"/>
  <c r="X85"/>
  <c r="W85"/>
  <c r="R83"/>
  <c r="X83"/>
  <c r="R81"/>
  <c r="X81"/>
  <c r="R79"/>
  <c r="W79"/>
  <c r="X79"/>
  <c r="R75"/>
  <c r="W75"/>
  <c r="X75"/>
  <c r="R73"/>
  <c r="X73"/>
  <c r="W73"/>
  <c r="R59"/>
  <c r="W59"/>
  <c r="X59"/>
  <c r="R57"/>
  <c r="W57"/>
  <c r="X57"/>
  <c r="R55"/>
  <c r="W55"/>
  <c r="X55"/>
  <c r="R53"/>
  <c r="X53"/>
  <c r="W53"/>
  <c r="W45"/>
  <c r="X45"/>
  <c r="W43"/>
  <c r="X43"/>
  <c r="W41"/>
  <c r="X41"/>
  <c r="X38"/>
  <c r="W38"/>
  <c r="W36"/>
  <c r="X36"/>
  <c r="X34"/>
  <c r="W34"/>
  <c r="W32"/>
  <c r="X32"/>
  <c r="X29"/>
  <c r="R118"/>
  <c r="W118"/>
  <c r="X118"/>
  <c r="R116"/>
  <c r="W116"/>
  <c r="X116"/>
  <c r="R114"/>
  <c r="W114"/>
  <c r="X114"/>
  <c r="R112"/>
  <c r="W112"/>
  <c r="X112"/>
  <c r="R110"/>
  <c r="W110"/>
  <c r="X110"/>
  <c r="R108"/>
  <c r="W108"/>
  <c r="X108"/>
  <c r="R105"/>
  <c r="W105"/>
  <c r="X105"/>
  <c r="R103"/>
  <c r="X103"/>
  <c r="R101"/>
  <c r="X101"/>
  <c r="W101"/>
  <c r="R99"/>
  <c r="X99"/>
  <c r="W99"/>
  <c r="R70"/>
  <c r="W70"/>
  <c r="X70"/>
  <c r="R68"/>
  <c r="X68"/>
  <c r="R66"/>
  <c r="W66"/>
  <c r="X66"/>
  <c r="R64"/>
  <c r="W64"/>
  <c r="X64"/>
  <c r="R62"/>
  <c r="W62"/>
  <c r="X62"/>
  <c r="R94"/>
  <c r="W94"/>
  <c r="X94"/>
  <c r="R90"/>
  <c r="W90"/>
  <c r="X90"/>
  <c r="R87"/>
  <c r="X87"/>
  <c r="R84"/>
  <c r="W84"/>
  <c r="X84"/>
  <c r="R82"/>
  <c r="W82"/>
  <c r="X82"/>
  <c r="R80"/>
  <c r="W80"/>
  <c r="X80"/>
  <c r="R78"/>
  <c r="X78"/>
  <c r="W78"/>
  <c r="R76"/>
  <c r="W76"/>
  <c r="X76"/>
  <c r="R74"/>
  <c r="W74"/>
  <c r="X74"/>
  <c r="R72"/>
  <c r="W72"/>
  <c r="X72"/>
  <c r="R58"/>
  <c r="W58"/>
  <c r="X58"/>
  <c r="R56"/>
  <c r="X56"/>
  <c r="W56"/>
  <c r="R54"/>
  <c r="W54"/>
  <c r="X54"/>
  <c r="X46"/>
  <c r="W46"/>
  <c r="X44"/>
  <c r="W44"/>
  <c r="X42"/>
  <c r="W42"/>
  <c r="W40"/>
  <c r="X40"/>
  <c r="W37"/>
  <c r="X37"/>
  <c r="W35"/>
  <c r="X35"/>
  <c r="W33"/>
  <c r="X33"/>
  <c r="W31"/>
  <c r="X31"/>
  <c r="R117"/>
  <c r="W117"/>
  <c r="X117"/>
  <c r="R109"/>
  <c r="W109"/>
  <c r="X109"/>
  <c r="R102"/>
  <c r="W102"/>
  <c r="X102"/>
  <c r="R63"/>
  <c r="X63"/>
  <c r="R92"/>
  <c r="X92"/>
  <c r="R115"/>
  <c r="W115"/>
  <c r="X115"/>
  <c r="R111"/>
  <c r="W111"/>
  <c r="X111"/>
  <c r="R104"/>
  <c r="X104"/>
  <c r="R69"/>
  <c r="X69"/>
  <c r="W69"/>
  <c r="R97"/>
  <c r="X97"/>
  <c r="W97"/>
  <c r="R77"/>
  <c r="X77"/>
  <c r="W77"/>
  <c r="X27" l="1"/>
  <c r="X26"/>
  <c r="P25" l="1"/>
  <c r="O12" l="1"/>
  <c r="P12"/>
  <c r="O13"/>
  <c r="P13"/>
  <c r="W12" l="1"/>
  <c r="W13"/>
  <c r="X5"/>
  <c r="X8"/>
  <c r="X13"/>
  <c r="X6"/>
  <c r="W6"/>
  <c r="X7"/>
  <c r="X12"/>
  <c r="O25"/>
  <c r="W25" l="1"/>
  <c r="X25"/>
  <c r="O15" l="1"/>
  <c r="P15"/>
  <c r="W15" l="1"/>
  <c r="X15"/>
  <c r="O19"/>
  <c r="P19"/>
  <c r="W19" l="1"/>
  <c r="X19"/>
  <c r="O9" l="1"/>
  <c r="P9"/>
  <c r="O10"/>
  <c r="P10"/>
  <c r="O11"/>
  <c r="O14"/>
  <c r="P14"/>
  <c r="O16"/>
  <c r="P16"/>
  <c r="O18"/>
  <c r="P18"/>
  <c r="O20"/>
  <c r="P20"/>
  <c r="O21"/>
  <c r="P21"/>
  <c r="O23"/>
  <c r="P23"/>
  <c r="O24"/>
  <c r="P24"/>
  <c r="O17"/>
  <c r="P17"/>
  <c r="O22"/>
  <c r="P22"/>
  <c r="W22" l="1"/>
  <c r="W24"/>
  <c r="W21"/>
  <c r="W18"/>
  <c r="W14"/>
  <c r="W11"/>
  <c r="W9"/>
  <c r="W17"/>
  <c r="W23"/>
  <c r="W20"/>
  <c r="W16"/>
  <c r="W10"/>
  <c r="X22"/>
  <c r="X24"/>
  <c r="X21"/>
  <c r="X18"/>
  <c r="X14"/>
  <c r="X11"/>
  <c r="X9"/>
  <c r="X20"/>
  <c r="X10"/>
  <c r="X17"/>
  <c r="X23"/>
  <c r="X16"/>
</calcChain>
</file>

<file path=xl/sharedStrings.xml><?xml version="1.0" encoding="utf-8"?>
<sst xmlns="http://schemas.openxmlformats.org/spreadsheetml/2006/main" count="62" uniqueCount="31">
  <si>
    <t>Livraison</t>
  </si>
  <si>
    <t>Fournisseurs</t>
  </si>
  <si>
    <t>Date réelle
 de livraison</t>
  </si>
  <si>
    <t>N° de 
commande</t>
  </si>
  <si>
    <t>Quantité
commandée</t>
  </si>
  <si>
    <t>Commentaires</t>
  </si>
  <si>
    <t>Modif date 
confirmée
Fournisseur #1</t>
  </si>
  <si>
    <t>Modif date 
confirmée
Fournisseur #2</t>
  </si>
  <si>
    <t>Modif date 
confirmée
Fournisseur #3</t>
  </si>
  <si>
    <t>Date demandée finale</t>
  </si>
  <si>
    <t>Date confirmée finale</t>
  </si>
  <si>
    <t>Consignation</t>
  </si>
  <si>
    <r>
      <t xml:space="preserve">Si la date est modifiée par le fournisseur mais acceptée par Patrice, alors inscrire en </t>
    </r>
    <r>
      <rPr>
        <b/>
        <sz val="10"/>
        <color indexed="57"/>
        <rFont val="Arial"/>
        <family val="2"/>
      </rPr>
      <t>Vert</t>
    </r>
    <r>
      <rPr>
        <b/>
        <sz val="10"/>
        <rFont val="Arial"/>
        <family val="2"/>
      </rPr>
      <t>, sinon rester en Noir</t>
    </r>
  </si>
  <si>
    <t>Date 
demandée initiale</t>
  </si>
  <si>
    <t>Livraisons</t>
  </si>
  <si>
    <t>Type</t>
  </si>
  <si>
    <t>Réception</t>
  </si>
  <si>
    <t>Mois demandé</t>
  </si>
  <si>
    <t>Conditionnement</t>
  </si>
  <si>
    <t>Mois livraison demandée</t>
  </si>
  <si>
    <t>Matières premières, additifs et colorants : Livraisons et Facturations</t>
  </si>
  <si>
    <t>1ère Date 
confirmée 
par le Fournisseur</t>
  </si>
  <si>
    <t>Désignation</t>
  </si>
  <si>
    <t>Année de livraison demandée</t>
  </si>
  <si>
    <t>Nb de commandes</t>
  </si>
  <si>
    <t>semaine 30</t>
  </si>
  <si>
    <t>!m</t>
  </si>
  <si>
    <t>Modif date 
demandée
 #1</t>
  </si>
  <si>
    <t>Modif date 
demandée
 #2</t>
  </si>
  <si>
    <t>Modif date 
demandée
 #3</t>
  </si>
  <si>
    <t>Annulation  le</t>
  </si>
</sst>
</file>

<file path=xl/styles.xml><?xml version="1.0" encoding="utf-8"?>
<styleSheet xmlns="http://schemas.openxmlformats.org/spreadsheetml/2006/main">
  <numFmts count="1">
    <numFmt numFmtId="164" formatCode="mmmm\ 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57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4" xfId="0" applyFont="1" applyFill="1" applyBorder="1"/>
    <xf numFmtId="0" fontId="6" fillId="0" borderId="0" xfId="0" applyFont="1" applyBorder="1" applyAlignment="1"/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4" xfId="0" applyBorder="1"/>
    <xf numFmtId="14" fontId="0" fillId="0" borderId="0" xfId="0" applyNumberFormat="1" applyFill="1" applyBorder="1"/>
    <xf numFmtId="14" fontId="0" fillId="0" borderId="0" xfId="0" applyNumberFormat="1"/>
    <xf numFmtId="14" fontId="0" fillId="0" borderId="4" xfId="0" applyNumberFormat="1" applyFill="1" applyBorder="1"/>
    <xf numFmtId="0" fontId="3" fillId="0" borderId="3" xfId="0" applyFont="1" applyBorder="1" applyAlignment="1">
      <alignment horizontal="center"/>
    </xf>
    <xf numFmtId="0" fontId="4" fillId="0" borderId="4" xfId="0" applyFont="1" applyFill="1" applyBorder="1"/>
    <xf numFmtId="0" fontId="0" fillId="0" borderId="4" xfId="0" applyNumberFormat="1" applyFill="1" applyBorder="1"/>
    <xf numFmtId="0" fontId="3" fillId="0" borderId="11" xfId="0" applyFont="1" applyBorder="1" applyAlignment="1">
      <alignment horizontal="center" wrapText="1"/>
    </xf>
    <xf numFmtId="14" fontId="3" fillId="0" borderId="11" xfId="0" applyNumberFormat="1" applyFont="1" applyBorder="1" applyAlignment="1">
      <alignment horizontal="center" wrapText="1"/>
    </xf>
    <xf numFmtId="0" fontId="0" fillId="0" borderId="5" xfId="0" applyBorder="1"/>
    <xf numFmtId="0" fontId="6" fillId="0" borderId="12" xfId="0" applyFont="1" applyBorder="1" applyAlignment="1"/>
    <xf numFmtId="0" fontId="0" fillId="0" borderId="4" xfId="0" applyFill="1" applyBorder="1" applyAlignment="1">
      <alignment horizontal="right"/>
    </xf>
    <xf numFmtId="14" fontId="3" fillId="0" borderId="9" xfId="0" applyNumberFormat="1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14" fontId="0" fillId="0" borderId="4" xfId="0" applyNumberFormat="1" applyFill="1" applyBorder="1" applyAlignment="1">
      <alignment horizontal="right"/>
    </xf>
    <xf numFmtId="0" fontId="8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4" fontId="3" fillId="3" borderId="10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14" fontId="3" fillId="3" borderId="9" xfId="0" applyNumberFormat="1" applyFont="1" applyFill="1" applyBorder="1" applyAlignment="1">
      <alignment horizontal="center"/>
    </xf>
    <xf numFmtId="14" fontId="5" fillId="0" borderId="4" xfId="0" applyNumberFormat="1" applyFont="1" applyFill="1" applyBorder="1"/>
    <xf numFmtId="0" fontId="0" fillId="0" borderId="0" xfId="0" applyBorder="1"/>
    <xf numFmtId="0" fontId="5" fillId="0" borderId="14" xfId="0" applyFont="1" applyFill="1" applyBorder="1"/>
    <xf numFmtId="0" fontId="5" fillId="0" borderId="0" xfId="0" applyFont="1" applyFill="1" applyBorder="1"/>
    <xf numFmtId="9" fontId="0" fillId="0" borderId="0" xfId="1" applyFont="1" applyBorder="1"/>
    <xf numFmtId="14" fontId="10" fillId="0" borderId="4" xfId="0" applyNumberFormat="1" applyFont="1" applyFill="1" applyBorder="1"/>
    <xf numFmtId="164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/>
    <xf numFmtId="0" fontId="5" fillId="0" borderId="4" xfId="0" applyFont="1" applyFill="1" applyBorder="1" applyAlignment="1">
      <alignment horizontal="center"/>
    </xf>
    <xf numFmtId="16" fontId="5" fillId="0" borderId="4" xfId="0" applyNumberFormat="1" applyFont="1" applyFill="1" applyBorder="1"/>
    <xf numFmtId="164" fontId="0" fillId="0" borderId="8" xfId="0" applyNumberFormat="1" applyFill="1" applyBorder="1" applyAlignment="1">
      <alignment horizontal="right"/>
    </xf>
    <xf numFmtId="0" fontId="4" fillId="0" borderId="0" xfId="0" applyFont="1" applyFill="1" applyBorder="1"/>
    <xf numFmtId="0" fontId="0" fillId="0" borderId="0" xfId="0" applyFill="1" applyBorder="1" applyAlignment="1">
      <alignment horizontal="right"/>
    </xf>
    <xf numFmtId="16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11" fillId="0" borderId="4" xfId="0" applyFont="1" applyFill="1" applyBorder="1"/>
    <xf numFmtId="14" fontId="0" fillId="0" borderId="15" xfId="0" applyNumberFormat="1" applyFill="1" applyBorder="1" applyAlignment="1">
      <alignment horizontal="right"/>
    </xf>
    <xf numFmtId="0" fontId="1" fillId="0" borderId="14" xfId="0" applyFont="1" applyFill="1" applyBorder="1"/>
    <xf numFmtId="0" fontId="1" fillId="0" borderId="4" xfId="0" applyFont="1" applyFill="1" applyBorder="1"/>
    <xf numFmtId="0" fontId="10" fillId="0" borderId="4" xfId="0" applyFont="1" applyFill="1" applyBorder="1" applyAlignment="1">
      <alignment horizontal="right"/>
    </xf>
    <xf numFmtId="0" fontId="1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1" fontId="1" fillId="0" borderId="4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1" fillId="0" borderId="4" xfId="0" applyNumberFormat="1" applyFont="1" applyFill="1" applyBorder="1"/>
    <xf numFmtId="16" fontId="4" fillId="0" borderId="4" xfId="0" applyNumberFormat="1" applyFont="1" applyFill="1" applyBorder="1"/>
    <xf numFmtId="14" fontId="1" fillId="0" borderId="4" xfId="0" applyNumberFormat="1" applyFont="1" applyFill="1" applyBorder="1"/>
    <xf numFmtId="1" fontId="1" fillId="4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/>
    <xf numFmtId="2" fontId="0" fillId="0" borderId="0" xfId="0" applyNumberFormat="1" applyBorder="1"/>
    <xf numFmtId="0" fontId="0" fillId="0" borderId="7" xfId="0" applyBorder="1"/>
    <xf numFmtId="1" fontId="1" fillId="0" borderId="0" xfId="0" applyNumberFormat="1" applyFont="1" applyFill="1" applyBorder="1" applyAlignment="1">
      <alignment horizontal="left"/>
    </xf>
    <xf numFmtId="14" fontId="11" fillId="0" borderId="4" xfId="0" applyNumberFormat="1" applyFont="1" applyFill="1" applyBorder="1"/>
    <xf numFmtId="14" fontId="9" fillId="3" borderId="0" xfId="0" applyNumberFormat="1" applyFont="1" applyFill="1" applyAlignment="1"/>
    <xf numFmtId="14" fontId="0" fillId="3" borderId="0" xfId="0" applyNumberFormat="1" applyFill="1"/>
    <xf numFmtId="14" fontId="3" fillId="3" borderId="11" xfId="0" applyNumberFormat="1" applyFont="1" applyFill="1" applyBorder="1" applyAlignment="1">
      <alignment horizontal="center" wrapText="1"/>
    </xf>
    <xf numFmtId="14" fontId="8" fillId="2" borderId="0" xfId="0" applyNumberFormat="1" applyFont="1" applyFill="1" applyAlignment="1">
      <alignment horizontal="center"/>
    </xf>
    <xf numFmtId="14" fontId="3" fillId="0" borderId="13" xfId="0" applyNumberFormat="1" applyFont="1" applyBorder="1" applyAlignment="1">
      <alignment horizontal="left"/>
    </xf>
    <xf numFmtId="14" fontId="3" fillId="0" borderId="9" xfId="0" applyNumberFormat="1" applyFont="1" applyBorder="1" applyAlignment="1"/>
    <xf numFmtId="14" fontId="3" fillId="0" borderId="10" xfId="0" applyNumberFormat="1" applyFont="1" applyBorder="1" applyAlignment="1"/>
    <xf numFmtId="14" fontId="3" fillId="0" borderId="2" xfId="0" applyNumberFormat="1" applyFont="1" applyBorder="1" applyAlignment="1">
      <alignment horizontal="center" wrapText="1"/>
    </xf>
    <xf numFmtId="14" fontId="3" fillId="0" borderId="3" xfId="0" applyNumberFormat="1" applyFont="1" applyBorder="1" applyAlignment="1">
      <alignment horizontal="center" wrapText="1"/>
    </xf>
    <xf numFmtId="14" fontId="5" fillId="0" borderId="4" xfId="0" applyNumberFormat="1" applyFont="1" applyFill="1" applyBorder="1" applyAlignment="1">
      <alignment horizontal="center"/>
    </xf>
    <xf numFmtId="14" fontId="0" fillId="0" borderId="8" xfId="0" applyNumberFormat="1" applyFill="1" applyBorder="1" applyAlignment="1">
      <alignment horizontal="right"/>
    </xf>
    <xf numFmtId="14" fontId="4" fillId="0" borderId="4" xfId="0" applyNumberFormat="1" applyFont="1" applyFill="1" applyBorder="1"/>
    <xf numFmtId="14" fontId="1" fillId="0" borderId="8" xfId="0" applyNumberFormat="1" applyFont="1" applyFill="1" applyBorder="1" applyAlignment="1">
      <alignment horizontal="right"/>
    </xf>
  </cellXfs>
  <cellStyles count="2">
    <cellStyle name="Normal" xfId="0" builtinId="0"/>
    <cellStyle name="Pourcentage" xfId="1" builtinId="5"/>
  </cellStyles>
  <dxfs count="48">
    <dxf>
      <fill>
        <patternFill>
          <bgColor rgb="FF0070C0"/>
        </patternFill>
      </fill>
    </dxf>
    <dxf>
      <fill>
        <patternFill patternType="solid"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rgb="FF0070C0"/>
        </patternFill>
      </fill>
    </dxf>
    <dxf>
      <fill>
        <patternFill patternType="solid"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ssentiel">
  <a:themeElements>
    <a:clrScheme name="Essentiel">
      <a:dk1>
        <a:srgbClr val="000000"/>
      </a:dk1>
      <a:lt1>
        <a:srgbClr val="FFFFFF"/>
      </a:lt1>
      <a:dk2>
        <a:srgbClr val="D1282E"/>
      </a:dk2>
      <a:lt2>
        <a:srgbClr val="C8C8B1"/>
      </a:lt2>
      <a:accent1>
        <a:srgbClr val="7A7A7A"/>
      </a:accent1>
      <a:accent2>
        <a:srgbClr val="F5C201"/>
      </a:accent2>
      <a:accent3>
        <a:srgbClr val="526DB0"/>
      </a:accent3>
      <a:accent4>
        <a:srgbClr val="989AAC"/>
      </a:accent4>
      <a:accent5>
        <a:srgbClr val="DC5924"/>
      </a:accent5>
      <a:accent6>
        <a:srgbClr val="B4B392"/>
      </a:accent6>
      <a:hlink>
        <a:srgbClr val="CC9900"/>
      </a:hlink>
      <a:folHlink>
        <a:srgbClr val="969696"/>
      </a:folHlink>
    </a:clrScheme>
    <a:fontScheme name="Essentiel">
      <a:majorFont>
        <a:latin typeface="Arial Black"/>
        <a:ea typeface=""/>
        <a:cs typeface=""/>
        <a:font script="Jpan" typeface="ＭＳ Ｐゴシック"/>
        <a:font script="Hang" typeface="HY견고딕"/>
        <a:font script="Hans" typeface="微软雅黑"/>
        <a:font script="Hant" typeface="微軟正黑體"/>
        <a:font script="Arab" typeface="Tahoma"/>
        <a:font script="Hebr" typeface="Tahoma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sentiel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250000"/>
              </a:schemeClr>
            </a:gs>
            <a:gs pos="35000">
              <a:schemeClr val="phClr">
                <a:tint val="47000"/>
                <a:satMod val="275000"/>
              </a:schemeClr>
            </a:gs>
            <a:gs pos="100000">
              <a:schemeClr val="phClr">
                <a:tint val="25000"/>
                <a:satMod val="300000"/>
              </a:schemeClr>
            </a:gs>
          </a:gsLst>
          <a:lin ang="16200000" scaled="1"/>
        </a:gradFill>
        <a:solidFill>
          <a:schemeClr val="phClr">
            <a:satMod val="110000"/>
          </a:schemeClr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4127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9999" dist="23000" algn="bl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19050" algn="bl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l"/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6000"/>
              </a:schemeClr>
              <a:schemeClr val="phClr">
                <a:shade val="94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84000"/>
                <a:satMod val="110000"/>
              </a:schemeClr>
            </a:gs>
            <a:gs pos="44000">
              <a:schemeClr val="phClr">
                <a:tint val="93000"/>
                <a:satMod val="115000"/>
              </a:schemeClr>
            </a:gs>
            <a:gs pos="100000">
              <a:schemeClr val="phClr">
                <a:tint val="100000"/>
                <a:shade val="59000"/>
                <a:satMod val="120000"/>
              </a:schemeClr>
            </a:gs>
          </a:gsLst>
          <a:path path="circle">
            <a:fillToRect l="40000" t="60000" r="60000" b="4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">
    <tabColor indexed="46"/>
    <pageSetUpPr fitToPage="1"/>
  </sheetPr>
  <dimension ref="A1:AO1651"/>
  <sheetViews>
    <sheetView tabSelected="1" topLeftCell="O1" zoomScale="85" zoomScaleNormal="85" workbookViewId="0">
      <selection activeCell="U10" sqref="U10"/>
    </sheetView>
  </sheetViews>
  <sheetFormatPr baseColWidth="10" defaultColWidth="17.88671875" defaultRowHeight="13.2" outlineLevelCol="1"/>
  <cols>
    <col min="1" max="1" width="14" customWidth="1"/>
    <col min="2" max="2" width="18" customWidth="1"/>
    <col min="3" max="3" width="8.6640625" customWidth="1"/>
    <col min="4" max="5" width="17.88671875" customWidth="1"/>
    <col min="6" max="6" width="12" customWidth="1"/>
    <col min="7" max="7" width="25.44140625" style="10" customWidth="1" outlineLevel="1"/>
    <col min="8" max="8" width="29.6640625" style="10" customWidth="1" outlineLevel="1"/>
    <col min="9" max="9" width="24.6640625" style="10" customWidth="1" outlineLevel="1"/>
    <col min="10" max="10" width="17.88671875" style="10" customWidth="1" outlineLevel="1"/>
    <col min="11" max="11" width="21.33203125" style="10" customWidth="1" outlineLevel="1"/>
    <col min="12" max="12" width="17.44140625" style="10" customWidth="1" outlineLevel="1"/>
    <col min="13" max="14" width="17.88671875" style="10" customWidth="1" outlineLevel="1"/>
    <col min="15" max="16" width="17.88671875" style="9" customWidth="1"/>
    <col min="17" max="17" width="17.88671875" style="26" customWidth="1"/>
    <col min="18" max="18" width="11" customWidth="1"/>
    <col min="19" max="19" width="11.109375" style="10" customWidth="1" collapsed="1"/>
    <col min="20" max="20" width="17.88671875" style="10" customWidth="1"/>
    <col min="21" max="21" width="12" style="64" customWidth="1" collapsed="1"/>
    <col min="22" max="24" width="17.88671875" hidden="1" customWidth="1"/>
  </cols>
  <sheetData>
    <row r="1" spans="1:24" ht="18" customHeight="1">
      <c r="A1" s="23" t="s">
        <v>20</v>
      </c>
      <c r="B1" s="22"/>
      <c r="C1" s="22"/>
      <c r="D1" s="22"/>
      <c r="E1" s="22"/>
      <c r="F1" s="22"/>
      <c r="G1" s="66"/>
      <c r="H1" s="66"/>
      <c r="I1" s="66"/>
      <c r="J1" s="66"/>
      <c r="K1" s="66"/>
      <c r="L1" s="66"/>
      <c r="M1" s="66"/>
      <c r="N1" s="66"/>
      <c r="O1" s="66"/>
      <c r="P1" s="22"/>
      <c r="Q1" s="25">
        <v>1440</v>
      </c>
      <c r="R1" s="22"/>
      <c r="S1" s="22"/>
      <c r="T1" s="22"/>
      <c r="U1" s="63"/>
    </row>
    <row r="2" spans="1:24" ht="13.8" thickBot="1">
      <c r="H2" s="67" t="s">
        <v>12</v>
      </c>
      <c r="I2" s="67"/>
      <c r="J2" s="67"/>
      <c r="K2" s="67"/>
      <c r="L2" s="67"/>
    </row>
    <row r="3" spans="1:24" ht="13.8" thickBot="1">
      <c r="G3" s="68" t="s">
        <v>0</v>
      </c>
      <c r="H3" s="69"/>
      <c r="I3" s="69"/>
      <c r="J3" s="69"/>
      <c r="K3" s="69"/>
      <c r="L3" s="69"/>
      <c r="M3" s="69"/>
      <c r="N3" s="69"/>
      <c r="O3" s="20" t="s">
        <v>14</v>
      </c>
      <c r="P3" s="21"/>
      <c r="Q3" s="27"/>
      <c r="R3" s="21"/>
      <c r="S3" s="21"/>
      <c r="T3" s="21"/>
      <c r="U3" s="29" t="s">
        <v>16</v>
      </c>
      <c r="V3" s="18"/>
      <c r="W3" s="5"/>
      <c r="X3" s="5"/>
    </row>
    <row r="4" spans="1:24" ht="52.5" customHeight="1" thickBot="1">
      <c r="A4" s="1" t="s">
        <v>1</v>
      </c>
      <c r="B4" s="2" t="s">
        <v>22</v>
      </c>
      <c r="C4" s="2" t="s">
        <v>15</v>
      </c>
      <c r="D4" s="12" t="s">
        <v>11</v>
      </c>
      <c r="E4" s="3" t="s">
        <v>4</v>
      </c>
      <c r="F4" s="3" t="s">
        <v>18</v>
      </c>
      <c r="G4" s="70" t="s">
        <v>13</v>
      </c>
      <c r="H4" s="71" t="s">
        <v>21</v>
      </c>
      <c r="I4" s="71" t="s">
        <v>27</v>
      </c>
      <c r="J4" s="71" t="s">
        <v>6</v>
      </c>
      <c r="K4" s="71" t="s">
        <v>28</v>
      </c>
      <c r="L4" s="71" t="s">
        <v>7</v>
      </c>
      <c r="M4" s="71" t="s">
        <v>29</v>
      </c>
      <c r="N4" s="71" t="s">
        <v>8</v>
      </c>
      <c r="O4" s="16" t="s">
        <v>9</v>
      </c>
      <c r="P4" s="16" t="s">
        <v>10</v>
      </c>
      <c r="Q4" s="28" t="s">
        <v>3</v>
      </c>
      <c r="R4" s="3" t="s">
        <v>17</v>
      </c>
      <c r="S4" s="15" t="s">
        <v>30</v>
      </c>
      <c r="T4" s="15" t="s">
        <v>5</v>
      </c>
      <c r="U4" s="65" t="s">
        <v>2</v>
      </c>
      <c r="V4" s="7" t="s">
        <v>24</v>
      </c>
      <c r="W4" s="7" t="s">
        <v>19</v>
      </c>
      <c r="X4" s="6" t="s">
        <v>23</v>
      </c>
    </row>
    <row r="5" spans="1:24">
      <c r="A5" s="48"/>
      <c r="B5" s="52"/>
      <c r="C5" s="4"/>
      <c r="D5" s="13"/>
      <c r="E5" s="19"/>
      <c r="F5" s="47"/>
      <c r="G5" s="11">
        <v>42144</v>
      </c>
      <c r="H5" s="11">
        <v>42145</v>
      </c>
      <c r="I5" s="72">
        <v>42145</v>
      </c>
      <c r="J5" s="73">
        <v>42145</v>
      </c>
      <c r="K5" s="46">
        <v>42150</v>
      </c>
      <c r="L5" s="74">
        <v>42152</v>
      </c>
      <c r="M5" s="24">
        <v>42152</v>
      </c>
      <c r="N5" s="11"/>
      <c r="O5" s="11" t="str">
        <f t="shared" ref="O5:O68" si="0">IF(ISBLANK(A5),"",IF(I5="",G5,IF(K5="",I5,IF(M5="",K5,M5))))</f>
        <v/>
      </c>
      <c r="P5" s="11">
        <f t="shared" ref="P5:P68" si="1">IF(H5="","",IF(J5="",H5,IF(L5="",J5,IF(N5="",L5,N5))))</f>
        <v>42152</v>
      </c>
      <c r="Q5" s="38"/>
      <c r="R5" s="40"/>
      <c r="S5" s="39"/>
      <c r="T5" s="13"/>
      <c r="U5" s="24">
        <v>42152</v>
      </c>
      <c r="V5" t="str">
        <f t="shared" ref="V5:V68" si="2">IF(Q5&lt;&gt;"",IF(S5&lt;&gt;"","",1),"")</f>
        <v/>
      </c>
      <c r="W5" s="8" t="e">
        <f t="shared" ref="W5:W29" si="3">MONTH(O5)</f>
        <v>#VALUE!</v>
      </c>
      <c r="X5" s="17" t="e">
        <f t="shared" ref="X5:X29" si="4">YEAR(O5)</f>
        <v>#VALUE!</v>
      </c>
    </row>
    <row r="6" spans="1:24">
      <c r="A6" s="48"/>
      <c r="B6" s="52"/>
      <c r="C6" s="4"/>
      <c r="D6" s="13"/>
      <c r="E6" s="19"/>
      <c r="F6" s="47"/>
      <c r="G6" s="11">
        <v>42150</v>
      </c>
      <c r="H6" s="11">
        <v>42150</v>
      </c>
      <c r="I6" s="72">
        <v>42152</v>
      </c>
      <c r="J6" s="73">
        <v>42152</v>
      </c>
      <c r="K6" s="46">
        <v>42156</v>
      </c>
      <c r="L6" s="74">
        <v>42156</v>
      </c>
      <c r="M6" s="24">
        <v>42160</v>
      </c>
      <c r="N6" s="11">
        <v>42160</v>
      </c>
      <c r="O6" s="11" t="str">
        <f t="shared" si="0"/>
        <v/>
      </c>
      <c r="P6" s="11">
        <f t="shared" si="1"/>
        <v>42160</v>
      </c>
      <c r="Q6" s="38"/>
      <c r="R6" s="40"/>
      <c r="S6" s="39"/>
      <c r="T6" s="13"/>
      <c r="U6" s="24"/>
      <c r="V6" t="str">
        <f t="shared" si="2"/>
        <v/>
      </c>
      <c r="W6" s="8" t="e">
        <f t="shared" si="3"/>
        <v>#VALUE!</v>
      </c>
      <c r="X6" s="17" t="e">
        <f t="shared" si="4"/>
        <v>#VALUE!</v>
      </c>
    </row>
    <row r="7" spans="1:24">
      <c r="A7" s="4"/>
      <c r="B7" s="57"/>
      <c r="C7" s="4"/>
      <c r="D7" s="13"/>
      <c r="E7" s="19"/>
      <c r="F7" s="32"/>
      <c r="G7" s="11">
        <v>42137</v>
      </c>
      <c r="H7" s="11">
        <v>42137</v>
      </c>
      <c r="I7" s="72"/>
      <c r="J7" s="73"/>
      <c r="K7" s="46"/>
      <c r="L7" s="74"/>
      <c r="M7" s="24"/>
      <c r="N7" s="11"/>
      <c r="O7" s="11" t="str">
        <f t="shared" si="0"/>
        <v/>
      </c>
      <c r="P7" s="11">
        <f t="shared" si="1"/>
        <v>42137</v>
      </c>
      <c r="Q7" s="38"/>
      <c r="R7" s="40"/>
      <c r="S7" s="39"/>
      <c r="T7" s="13"/>
      <c r="U7" s="24">
        <v>42136</v>
      </c>
      <c r="V7" t="str">
        <f t="shared" si="2"/>
        <v/>
      </c>
      <c r="W7" s="8" t="e">
        <f t="shared" si="3"/>
        <v>#VALUE!</v>
      </c>
      <c r="X7" s="17" t="e">
        <f t="shared" si="4"/>
        <v>#VALUE!</v>
      </c>
    </row>
    <row r="8" spans="1:24">
      <c r="A8" s="48"/>
      <c r="B8" s="52"/>
      <c r="C8" s="4"/>
      <c r="D8" s="13"/>
      <c r="E8" s="19"/>
      <c r="F8" s="47"/>
      <c r="G8" s="11">
        <v>42139</v>
      </c>
      <c r="H8" s="11">
        <v>42139</v>
      </c>
      <c r="I8" s="72">
        <v>42135</v>
      </c>
      <c r="J8" s="73">
        <v>42135</v>
      </c>
      <c r="K8" s="46"/>
      <c r="L8" s="74"/>
      <c r="M8" s="24"/>
      <c r="N8" s="11"/>
      <c r="O8" s="11" t="str">
        <f t="shared" si="0"/>
        <v/>
      </c>
      <c r="P8" s="11">
        <f t="shared" si="1"/>
        <v>42135</v>
      </c>
      <c r="Q8" s="38"/>
      <c r="R8" s="40"/>
      <c r="S8" s="39"/>
      <c r="T8" s="13"/>
      <c r="U8" s="24">
        <v>42135</v>
      </c>
      <c r="V8" t="str">
        <f t="shared" si="2"/>
        <v/>
      </c>
      <c r="W8" s="8" t="e">
        <f t="shared" si="3"/>
        <v>#VALUE!</v>
      </c>
      <c r="X8" s="17" t="e">
        <f t="shared" si="4"/>
        <v>#VALUE!</v>
      </c>
    </row>
    <row r="9" spans="1:24" ht="12.75" customHeight="1">
      <c r="A9" s="48"/>
      <c r="B9" s="52"/>
      <c r="C9" s="4"/>
      <c r="D9" s="13"/>
      <c r="E9" s="19"/>
      <c r="F9" s="47"/>
      <c r="G9" s="11">
        <v>42137</v>
      </c>
      <c r="H9" s="11">
        <v>42137</v>
      </c>
      <c r="I9" s="72"/>
      <c r="J9" s="73"/>
      <c r="K9" s="46"/>
      <c r="L9" s="74"/>
      <c r="M9" s="24"/>
      <c r="N9" s="11"/>
      <c r="O9" s="11" t="str">
        <f t="shared" si="0"/>
        <v/>
      </c>
      <c r="P9" s="11">
        <f t="shared" si="1"/>
        <v>42137</v>
      </c>
      <c r="Q9" s="38"/>
      <c r="R9" s="40"/>
      <c r="S9" s="39"/>
      <c r="T9" s="13"/>
      <c r="U9" s="24">
        <v>42137</v>
      </c>
      <c r="V9" t="str">
        <f t="shared" si="2"/>
        <v/>
      </c>
      <c r="W9" s="8" t="e">
        <f t="shared" si="3"/>
        <v>#VALUE!</v>
      </c>
      <c r="X9" s="17" t="e">
        <f t="shared" si="4"/>
        <v>#VALUE!</v>
      </c>
    </row>
    <row r="10" spans="1:24" ht="12.75" customHeight="1">
      <c r="A10" s="48"/>
      <c r="B10" s="52"/>
      <c r="C10" s="4"/>
      <c r="D10" s="13"/>
      <c r="E10" s="19"/>
      <c r="F10" s="47"/>
      <c r="G10" s="11">
        <v>42135</v>
      </c>
      <c r="H10" s="11">
        <v>42142</v>
      </c>
      <c r="I10" s="72"/>
      <c r="J10" s="73"/>
      <c r="K10" s="46"/>
      <c r="L10" s="74"/>
      <c r="M10" s="24"/>
      <c r="N10" s="11"/>
      <c r="O10" s="11" t="str">
        <f t="shared" si="0"/>
        <v/>
      </c>
      <c r="P10" s="11">
        <f t="shared" si="1"/>
        <v>42142</v>
      </c>
      <c r="Q10" s="38"/>
      <c r="R10" s="40"/>
      <c r="S10" s="39"/>
      <c r="T10" s="13"/>
      <c r="U10" s="24">
        <v>42142</v>
      </c>
      <c r="V10" t="str">
        <f t="shared" si="2"/>
        <v/>
      </c>
      <c r="W10" s="8" t="e">
        <f t="shared" si="3"/>
        <v>#VALUE!</v>
      </c>
      <c r="X10" s="17" t="e">
        <f t="shared" si="4"/>
        <v>#VALUE!</v>
      </c>
    </row>
    <row r="11" spans="1:24" ht="12.75" customHeight="1">
      <c r="A11" s="48"/>
      <c r="B11" s="52"/>
      <c r="C11" s="4"/>
      <c r="D11" s="13"/>
      <c r="E11" s="19"/>
      <c r="F11" s="47"/>
      <c r="G11" s="11">
        <v>42135</v>
      </c>
      <c r="H11" s="11">
        <v>42138</v>
      </c>
      <c r="I11" s="72"/>
      <c r="J11" s="73">
        <v>42137</v>
      </c>
      <c r="K11" s="46"/>
      <c r="L11" s="74"/>
      <c r="M11" s="24"/>
      <c r="N11" s="11"/>
      <c r="O11" s="11" t="str">
        <f t="shared" si="0"/>
        <v/>
      </c>
      <c r="P11" s="11">
        <f t="shared" si="1"/>
        <v>42137</v>
      </c>
      <c r="Q11" s="38"/>
      <c r="R11" s="40"/>
      <c r="S11" s="39"/>
      <c r="T11" s="13"/>
      <c r="U11" s="24">
        <v>42137</v>
      </c>
      <c r="V11" t="str">
        <f t="shared" si="2"/>
        <v/>
      </c>
      <c r="W11" s="8" t="e">
        <f t="shared" si="3"/>
        <v>#VALUE!</v>
      </c>
      <c r="X11" s="17" t="e">
        <f t="shared" si="4"/>
        <v>#VALUE!</v>
      </c>
    </row>
    <row r="12" spans="1:24" ht="12.75" customHeight="1">
      <c r="A12" s="48"/>
      <c r="B12" s="52"/>
      <c r="C12" s="4"/>
      <c r="D12" s="13"/>
      <c r="E12" s="19"/>
      <c r="F12" s="47"/>
      <c r="G12" s="11">
        <v>42130</v>
      </c>
      <c r="H12" s="11">
        <v>42130</v>
      </c>
      <c r="I12" s="72">
        <v>42129</v>
      </c>
      <c r="J12" s="73">
        <v>42129</v>
      </c>
      <c r="K12" s="46">
        <v>42128</v>
      </c>
      <c r="L12" s="74">
        <v>42128</v>
      </c>
      <c r="M12" s="24"/>
      <c r="N12" s="11"/>
      <c r="O12" s="11" t="str">
        <f t="shared" si="0"/>
        <v/>
      </c>
      <c r="P12" s="11">
        <f t="shared" si="1"/>
        <v>42128</v>
      </c>
      <c r="Q12" s="38"/>
      <c r="R12" s="40"/>
      <c r="S12" s="39"/>
      <c r="T12" s="13"/>
      <c r="U12" s="24">
        <v>42128</v>
      </c>
      <c r="V12" t="str">
        <f t="shared" si="2"/>
        <v/>
      </c>
      <c r="W12" s="8" t="e">
        <f t="shared" si="3"/>
        <v>#VALUE!</v>
      </c>
      <c r="X12" s="17" t="e">
        <f t="shared" si="4"/>
        <v>#VALUE!</v>
      </c>
    </row>
    <row r="13" spans="1:24" ht="12.75" customHeight="1">
      <c r="A13" s="48"/>
      <c r="B13" s="52"/>
      <c r="C13" s="4"/>
      <c r="D13" s="13"/>
      <c r="E13" s="19"/>
      <c r="F13" s="47"/>
      <c r="G13" s="11">
        <v>42130</v>
      </c>
      <c r="H13" s="11">
        <v>42135</v>
      </c>
      <c r="I13" s="72"/>
      <c r="J13" s="73"/>
      <c r="K13" s="46"/>
      <c r="L13" s="74"/>
      <c r="M13" s="24"/>
      <c r="N13" s="11"/>
      <c r="O13" s="11" t="str">
        <f t="shared" si="0"/>
        <v/>
      </c>
      <c r="P13" s="11">
        <f t="shared" si="1"/>
        <v>42135</v>
      </c>
      <c r="Q13" s="38"/>
      <c r="R13" s="40"/>
      <c r="S13" s="39"/>
      <c r="T13" s="13"/>
      <c r="U13" s="24">
        <v>42135</v>
      </c>
      <c r="V13" t="str">
        <f t="shared" si="2"/>
        <v/>
      </c>
      <c r="W13" s="8" t="e">
        <f t="shared" si="3"/>
        <v>#VALUE!</v>
      </c>
      <c r="X13" s="17" t="e">
        <f t="shared" si="4"/>
        <v>#VALUE!</v>
      </c>
    </row>
    <row r="14" spans="1:24" ht="12.75" customHeight="1">
      <c r="A14" s="48"/>
      <c r="B14" s="52"/>
      <c r="C14" s="4"/>
      <c r="D14" s="13"/>
      <c r="E14" s="19"/>
      <c r="F14" s="47"/>
      <c r="G14" s="11">
        <v>42131</v>
      </c>
      <c r="H14" s="11">
        <v>42131</v>
      </c>
      <c r="I14" s="72">
        <v>42128</v>
      </c>
      <c r="J14" s="73">
        <v>42128</v>
      </c>
      <c r="K14" s="46"/>
      <c r="L14" s="74"/>
      <c r="M14" s="24"/>
      <c r="N14" s="11"/>
      <c r="O14" s="11" t="str">
        <f t="shared" si="0"/>
        <v/>
      </c>
      <c r="P14" s="11">
        <f t="shared" si="1"/>
        <v>42128</v>
      </c>
      <c r="Q14" s="38"/>
      <c r="R14" s="40"/>
      <c r="S14" s="39"/>
      <c r="T14" s="13"/>
      <c r="U14" s="24">
        <v>42128</v>
      </c>
      <c r="V14" t="str">
        <f t="shared" si="2"/>
        <v/>
      </c>
      <c r="W14" s="8" t="e">
        <f t="shared" si="3"/>
        <v>#VALUE!</v>
      </c>
      <c r="X14" s="17" t="e">
        <f t="shared" si="4"/>
        <v>#VALUE!</v>
      </c>
    </row>
    <row r="15" spans="1:24" ht="12.75" customHeight="1">
      <c r="A15" s="48"/>
      <c r="B15" s="52"/>
      <c r="C15" s="4"/>
      <c r="D15" s="13"/>
      <c r="E15" s="19"/>
      <c r="F15" s="47"/>
      <c r="G15" s="11">
        <v>42124</v>
      </c>
      <c r="H15" s="11">
        <v>42124</v>
      </c>
      <c r="I15" s="72">
        <v>42128</v>
      </c>
      <c r="J15" s="73">
        <v>42128</v>
      </c>
      <c r="K15" s="46"/>
      <c r="L15" s="74"/>
      <c r="M15" s="24"/>
      <c r="N15" s="11"/>
      <c r="O15" s="11" t="str">
        <f t="shared" si="0"/>
        <v/>
      </c>
      <c r="P15" s="11">
        <f t="shared" si="1"/>
        <v>42128</v>
      </c>
      <c r="Q15" s="38"/>
      <c r="R15" s="40"/>
      <c r="S15" s="39"/>
      <c r="T15" s="13"/>
      <c r="U15" s="24">
        <v>42128</v>
      </c>
      <c r="V15" t="str">
        <f t="shared" si="2"/>
        <v/>
      </c>
      <c r="W15" s="8" t="e">
        <f t="shared" si="3"/>
        <v>#VALUE!</v>
      </c>
      <c r="X15" s="17" t="e">
        <f t="shared" si="4"/>
        <v>#VALUE!</v>
      </c>
    </row>
    <row r="16" spans="1:24" ht="12.75" customHeight="1">
      <c r="A16" s="48"/>
      <c r="B16" s="52"/>
      <c r="C16" s="4"/>
      <c r="D16" s="13"/>
      <c r="E16" s="19"/>
      <c r="F16" s="47"/>
      <c r="G16" s="11">
        <v>42131</v>
      </c>
      <c r="H16" s="11">
        <v>42131</v>
      </c>
      <c r="I16" s="72">
        <v>42139</v>
      </c>
      <c r="J16" s="73">
        <v>42139</v>
      </c>
      <c r="K16" s="46"/>
      <c r="L16" s="74"/>
      <c r="M16" s="24"/>
      <c r="N16" s="11"/>
      <c r="O16" s="11" t="str">
        <f t="shared" si="0"/>
        <v/>
      </c>
      <c r="P16" s="11">
        <f t="shared" si="1"/>
        <v>42139</v>
      </c>
      <c r="Q16" s="38"/>
      <c r="R16" s="40"/>
      <c r="S16" s="39"/>
      <c r="T16" s="13"/>
      <c r="U16" s="24">
        <v>42139</v>
      </c>
      <c r="V16" t="str">
        <f t="shared" si="2"/>
        <v/>
      </c>
      <c r="W16" s="8" t="e">
        <f t="shared" si="3"/>
        <v>#VALUE!</v>
      </c>
      <c r="X16" s="17" t="e">
        <f t="shared" si="4"/>
        <v>#VALUE!</v>
      </c>
    </row>
    <row r="17" spans="1:41" ht="12.75" customHeight="1">
      <c r="A17" s="48"/>
      <c r="B17" s="52"/>
      <c r="C17" s="4"/>
      <c r="D17" s="13"/>
      <c r="E17" s="19"/>
      <c r="F17" s="47"/>
      <c r="G17" s="11">
        <v>42131</v>
      </c>
      <c r="H17" s="11">
        <v>42131</v>
      </c>
      <c r="I17" s="72">
        <v>42129</v>
      </c>
      <c r="J17" s="73">
        <v>42130</v>
      </c>
      <c r="K17" s="46"/>
      <c r="L17" s="74"/>
      <c r="M17" s="24"/>
      <c r="N17" s="11"/>
      <c r="O17" s="11" t="str">
        <f t="shared" si="0"/>
        <v/>
      </c>
      <c r="P17" s="11">
        <f t="shared" si="1"/>
        <v>42130</v>
      </c>
      <c r="Q17" s="38"/>
      <c r="R17" s="40"/>
      <c r="S17" s="39"/>
      <c r="T17" s="13"/>
      <c r="U17" s="24">
        <v>42130</v>
      </c>
      <c r="V17" t="str">
        <f t="shared" si="2"/>
        <v/>
      </c>
      <c r="W17" s="8" t="e">
        <f t="shared" si="3"/>
        <v>#VALUE!</v>
      </c>
      <c r="X17" s="17" t="e">
        <f t="shared" si="4"/>
        <v>#VALUE!</v>
      </c>
    </row>
    <row r="18" spans="1:41" ht="12.75" customHeight="1">
      <c r="A18" s="48"/>
      <c r="B18" s="52"/>
      <c r="C18" s="4"/>
      <c r="D18" s="13"/>
      <c r="E18" s="19"/>
      <c r="F18" s="47"/>
      <c r="G18" s="11">
        <v>42135</v>
      </c>
      <c r="H18" s="11">
        <v>42135</v>
      </c>
      <c r="I18" s="72"/>
      <c r="J18" s="73"/>
      <c r="K18" s="46"/>
      <c r="L18" s="74"/>
      <c r="M18" s="24"/>
      <c r="N18" s="11"/>
      <c r="O18" s="11" t="str">
        <f t="shared" si="0"/>
        <v/>
      </c>
      <c r="P18" s="11">
        <f t="shared" si="1"/>
        <v>42135</v>
      </c>
      <c r="Q18" s="38"/>
      <c r="R18" s="40"/>
      <c r="S18" s="39"/>
      <c r="T18" s="13"/>
      <c r="U18" s="24">
        <v>42136</v>
      </c>
      <c r="V18" t="str">
        <f t="shared" si="2"/>
        <v/>
      </c>
      <c r="W18" s="8" t="e">
        <f t="shared" si="3"/>
        <v>#VALUE!</v>
      </c>
      <c r="X18" s="17" t="e">
        <f t="shared" si="4"/>
        <v>#VALUE!</v>
      </c>
    </row>
    <row r="19" spans="1:41" ht="12.75" customHeight="1">
      <c r="A19" s="48"/>
      <c r="B19" s="52"/>
      <c r="C19" s="4"/>
      <c r="D19" s="13"/>
      <c r="E19" s="19"/>
      <c r="F19" s="47"/>
      <c r="G19" s="11">
        <v>42135</v>
      </c>
      <c r="H19" s="56">
        <v>42136</v>
      </c>
      <c r="I19" s="72"/>
      <c r="J19" s="73"/>
      <c r="K19" s="46"/>
      <c r="L19" s="74"/>
      <c r="M19" s="24"/>
      <c r="N19" s="11"/>
      <c r="O19" s="11" t="str">
        <f t="shared" si="0"/>
        <v/>
      </c>
      <c r="P19" s="11">
        <f t="shared" si="1"/>
        <v>42136</v>
      </c>
      <c r="Q19" s="38"/>
      <c r="R19" s="40"/>
      <c r="S19" s="39"/>
      <c r="T19" s="13"/>
      <c r="U19" s="24">
        <v>42136</v>
      </c>
      <c r="V19" t="str">
        <f t="shared" si="2"/>
        <v/>
      </c>
      <c r="W19" s="8" t="e">
        <f t="shared" si="3"/>
        <v>#VALUE!</v>
      </c>
      <c r="X19" s="17" t="e">
        <f t="shared" si="4"/>
        <v>#VALUE!</v>
      </c>
    </row>
    <row r="20" spans="1:41" ht="12.75" customHeight="1">
      <c r="A20" s="48"/>
      <c r="B20" s="52"/>
      <c r="C20" s="4"/>
      <c r="D20" s="13"/>
      <c r="E20" s="19"/>
      <c r="F20" s="47"/>
      <c r="G20" s="11">
        <v>42137</v>
      </c>
      <c r="H20" s="11">
        <v>42137</v>
      </c>
      <c r="I20" s="72"/>
      <c r="J20" s="73"/>
      <c r="K20" s="46"/>
      <c r="L20" s="74"/>
      <c r="M20" s="24"/>
      <c r="N20" s="11"/>
      <c r="O20" s="11" t="str">
        <f t="shared" si="0"/>
        <v/>
      </c>
      <c r="P20" s="11">
        <f t="shared" si="1"/>
        <v>42137</v>
      </c>
      <c r="Q20" s="38"/>
      <c r="R20" s="40"/>
      <c r="S20" s="39"/>
      <c r="T20" s="13"/>
      <c r="U20" s="24">
        <v>42137</v>
      </c>
      <c r="V20" t="str">
        <f t="shared" si="2"/>
        <v/>
      </c>
      <c r="W20" s="8" t="e">
        <f t="shared" si="3"/>
        <v>#VALUE!</v>
      </c>
      <c r="X20" s="17" t="e">
        <f t="shared" si="4"/>
        <v>#VALUE!</v>
      </c>
    </row>
    <row r="21" spans="1:41" ht="12.75" customHeight="1">
      <c r="A21" s="48"/>
      <c r="B21" s="52"/>
      <c r="C21" s="4"/>
      <c r="D21" s="13"/>
      <c r="E21" s="19"/>
      <c r="F21" s="47"/>
      <c r="G21" s="11">
        <v>42142</v>
      </c>
      <c r="H21" s="11">
        <v>42142</v>
      </c>
      <c r="I21" s="72"/>
      <c r="J21" s="73"/>
      <c r="K21" s="46"/>
      <c r="L21" s="74"/>
      <c r="M21" s="24"/>
      <c r="N21" s="11"/>
      <c r="O21" s="11" t="str">
        <f t="shared" si="0"/>
        <v/>
      </c>
      <c r="P21" s="11">
        <f t="shared" si="1"/>
        <v>42142</v>
      </c>
      <c r="Q21" s="38"/>
      <c r="R21" s="40"/>
      <c r="S21" s="39"/>
      <c r="T21" s="13"/>
      <c r="U21" s="24">
        <v>42142</v>
      </c>
      <c r="V21" t="str">
        <f t="shared" si="2"/>
        <v/>
      </c>
      <c r="W21" s="8" t="e">
        <f t="shared" si="3"/>
        <v>#VALUE!</v>
      </c>
      <c r="X21" s="17" t="e">
        <f t="shared" si="4"/>
        <v>#VALUE!</v>
      </c>
    </row>
    <row r="22" spans="1:41" ht="12.75" customHeight="1">
      <c r="A22" s="48"/>
      <c r="B22" s="52"/>
      <c r="C22" s="4"/>
      <c r="D22" s="13"/>
      <c r="E22" s="19"/>
      <c r="F22" s="47"/>
      <c r="G22" s="11">
        <v>42144</v>
      </c>
      <c r="H22" s="11">
        <v>42144</v>
      </c>
      <c r="I22" s="72"/>
      <c r="J22" s="73"/>
      <c r="K22" s="46"/>
      <c r="L22" s="74"/>
      <c r="M22" s="24"/>
      <c r="N22" s="11"/>
      <c r="O22" s="11" t="str">
        <f t="shared" si="0"/>
        <v/>
      </c>
      <c r="P22" s="11">
        <f t="shared" si="1"/>
        <v>42144</v>
      </c>
      <c r="Q22" s="38"/>
      <c r="R22" s="40"/>
      <c r="S22" s="39"/>
      <c r="T22" s="13"/>
      <c r="U22" s="24">
        <v>42144</v>
      </c>
      <c r="V22" t="str">
        <f t="shared" si="2"/>
        <v/>
      </c>
      <c r="W22" s="8" t="e">
        <f t="shared" si="3"/>
        <v>#VALUE!</v>
      </c>
      <c r="X22" s="17" t="e">
        <f t="shared" si="4"/>
        <v>#VALUE!</v>
      </c>
    </row>
    <row r="23" spans="1:41" ht="12.75" customHeight="1">
      <c r="A23" s="48"/>
      <c r="B23" s="52"/>
      <c r="C23" s="4"/>
      <c r="D23" s="13"/>
      <c r="E23" s="19"/>
      <c r="F23" s="47"/>
      <c r="G23" s="11">
        <v>42145</v>
      </c>
      <c r="H23" s="11">
        <v>42145</v>
      </c>
      <c r="I23" s="72">
        <v>42144</v>
      </c>
      <c r="J23" s="73">
        <v>42144</v>
      </c>
      <c r="K23" s="46"/>
      <c r="L23" s="74"/>
      <c r="M23" s="24"/>
      <c r="N23" s="11"/>
      <c r="O23" s="11" t="str">
        <f t="shared" si="0"/>
        <v/>
      </c>
      <c r="P23" s="11">
        <f t="shared" si="1"/>
        <v>42144</v>
      </c>
      <c r="Q23" s="38"/>
      <c r="R23" s="40"/>
      <c r="S23" s="39"/>
      <c r="T23" s="13"/>
      <c r="U23" s="24">
        <v>42145</v>
      </c>
      <c r="V23" t="str">
        <f t="shared" si="2"/>
        <v/>
      </c>
      <c r="W23" s="8" t="e">
        <f t="shared" si="3"/>
        <v>#VALUE!</v>
      </c>
      <c r="X23" s="17" t="e">
        <f t="shared" si="4"/>
        <v>#VALUE!</v>
      </c>
    </row>
    <row r="24" spans="1:41" ht="12.75" customHeight="1">
      <c r="A24" s="48"/>
      <c r="B24" s="52"/>
      <c r="C24" s="4"/>
      <c r="D24" s="13"/>
      <c r="E24" s="19"/>
      <c r="F24" s="47"/>
      <c r="G24" s="11">
        <v>42150</v>
      </c>
      <c r="H24" s="11">
        <v>42150</v>
      </c>
      <c r="I24" s="72">
        <v>42146</v>
      </c>
      <c r="J24" s="75">
        <v>42146</v>
      </c>
      <c r="K24" s="46">
        <v>42146</v>
      </c>
      <c r="L24" s="74">
        <v>42145</v>
      </c>
      <c r="M24" s="24"/>
      <c r="N24" s="11">
        <v>42146</v>
      </c>
      <c r="O24" s="11" t="str">
        <f t="shared" si="0"/>
        <v/>
      </c>
      <c r="P24" s="11">
        <f t="shared" si="1"/>
        <v>42146</v>
      </c>
      <c r="Q24" s="38"/>
      <c r="R24" s="40"/>
      <c r="S24" s="39"/>
      <c r="T24" s="13"/>
      <c r="U24" s="24">
        <v>42146</v>
      </c>
      <c r="V24" t="str">
        <f t="shared" si="2"/>
        <v/>
      </c>
      <c r="W24" s="8" t="e">
        <f t="shared" si="3"/>
        <v>#VALUE!</v>
      </c>
      <c r="X24" s="17" t="e">
        <f t="shared" si="4"/>
        <v>#VALUE!</v>
      </c>
    </row>
    <row r="25" spans="1:41" ht="12.75" customHeight="1">
      <c r="A25" s="48"/>
      <c r="B25" s="52"/>
      <c r="C25" s="4"/>
      <c r="D25" s="13"/>
      <c r="E25" s="19"/>
      <c r="F25" s="47"/>
      <c r="G25" s="11">
        <v>42152</v>
      </c>
      <c r="H25" s="11">
        <v>42152</v>
      </c>
      <c r="I25" s="72">
        <v>42150</v>
      </c>
      <c r="J25" s="73">
        <v>42150</v>
      </c>
      <c r="K25" s="46">
        <v>42146</v>
      </c>
      <c r="L25" s="74">
        <v>42146</v>
      </c>
      <c r="M25" s="24"/>
      <c r="N25" s="11"/>
      <c r="O25" s="11" t="str">
        <f t="shared" si="0"/>
        <v/>
      </c>
      <c r="P25" s="11">
        <f t="shared" si="1"/>
        <v>42146</v>
      </c>
      <c r="Q25" s="38"/>
      <c r="R25" s="40"/>
      <c r="S25" s="39"/>
      <c r="T25" s="13"/>
      <c r="U25" s="24">
        <v>42146</v>
      </c>
      <c r="V25" t="str">
        <f t="shared" si="2"/>
        <v/>
      </c>
      <c r="W25" s="8" t="e">
        <f t="shared" si="3"/>
        <v>#VALUE!</v>
      </c>
      <c r="X25" s="17" t="e">
        <f t="shared" si="4"/>
        <v>#VALUE!</v>
      </c>
    </row>
    <row r="26" spans="1:41" ht="12.75" customHeight="1">
      <c r="A26" s="48"/>
      <c r="B26" s="52"/>
      <c r="C26" s="4"/>
      <c r="D26" s="13"/>
      <c r="E26" s="19"/>
      <c r="F26" s="47"/>
      <c r="G26" s="11">
        <v>42151</v>
      </c>
      <c r="H26" s="11">
        <v>42151</v>
      </c>
      <c r="I26" s="72"/>
      <c r="J26" s="73"/>
      <c r="K26" s="46"/>
      <c r="L26" s="74"/>
      <c r="M26" s="24"/>
      <c r="N26" s="11"/>
      <c r="O26" s="11" t="str">
        <f t="shared" si="0"/>
        <v/>
      </c>
      <c r="P26" s="11">
        <f t="shared" si="1"/>
        <v>42151</v>
      </c>
      <c r="Q26" s="38"/>
      <c r="R26" s="40"/>
      <c r="S26" s="39"/>
      <c r="T26" s="13"/>
      <c r="U26" s="24">
        <v>42151</v>
      </c>
      <c r="V26" t="str">
        <f t="shared" si="2"/>
        <v/>
      </c>
      <c r="W26" s="8" t="e">
        <f t="shared" si="3"/>
        <v>#VALUE!</v>
      </c>
      <c r="X26" s="17" t="e">
        <f t="shared" si="4"/>
        <v>#VALUE!</v>
      </c>
    </row>
    <row r="27" spans="1:41" ht="12.75" customHeight="1">
      <c r="A27" s="48"/>
      <c r="B27" s="52"/>
      <c r="C27" s="4"/>
      <c r="D27" s="13"/>
      <c r="E27" s="19"/>
      <c r="F27" s="47"/>
      <c r="G27" s="11">
        <v>42153</v>
      </c>
      <c r="H27" s="11">
        <v>42153</v>
      </c>
      <c r="I27" s="72"/>
      <c r="J27" s="73"/>
      <c r="K27" s="30"/>
      <c r="L27" s="74"/>
      <c r="M27" s="24"/>
      <c r="N27" s="11"/>
      <c r="O27" s="11" t="str">
        <f t="shared" si="0"/>
        <v/>
      </c>
      <c r="P27" s="11">
        <f t="shared" si="1"/>
        <v>42153</v>
      </c>
      <c r="Q27" s="48"/>
      <c r="R27" s="40"/>
      <c r="S27" s="13"/>
      <c r="T27" s="19"/>
      <c r="U27" s="11">
        <v>42153</v>
      </c>
      <c r="V27" t="str">
        <f t="shared" si="2"/>
        <v/>
      </c>
      <c r="W27" s="8" t="e">
        <f t="shared" si="3"/>
        <v>#VALUE!</v>
      </c>
      <c r="X27" s="17" t="e">
        <f t="shared" si="4"/>
        <v>#VALUE!</v>
      </c>
      <c r="Y27" s="44"/>
      <c r="Z27" s="36"/>
      <c r="AA27" s="43"/>
      <c r="AB27" s="41"/>
      <c r="AC27" s="51"/>
      <c r="AD27" s="37"/>
      <c r="AE27" s="58"/>
      <c r="AF27" s="59"/>
      <c r="AG27" s="50"/>
      <c r="AH27" s="50"/>
      <c r="AI27" s="41"/>
      <c r="AJ27" s="42"/>
      <c r="AK27" s="37"/>
      <c r="AL27" s="31"/>
      <c r="AM27" s="31"/>
      <c r="AN27" s="31"/>
      <c r="AO27" s="50"/>
    </row>
    <row r="28" spans="1:41" ht="12.75" customHeight="1">
      <c r="A28" s="48"/>
      <c r="B28" s="52"/>
      <c r="C28" s="4"/>
      <c r="D28" s="13"/>
      <c r="E28" s="19"/>
      <c r="F28" s="47"/>
      <c r="G28" s="11">
        <v>42153</v>
      </c>
      <c r="H28" s="11">
        <v>42153</v>
      </c>
      <c r="I28" s="72"/>
      <c r="J28" s="73"/>
      <c r="K28" s="30"/>
      <c r="L28" s="74"/>
      <c r="M28" s="24"/>
      <c r="N28" s="11"/>
      <c r="O28" s="11" t="str">
        <f t="shared" si="0"/>
        <v/>
      </c>
      <c r="P28" s="11">
        <f t="shared" si="1"/>
        <v>42153</v>
      </c>
      <c r="Q28" s="48"/>
      <c r="R28" s="40"/>
      <c r="S28" s="13"/>
      <c r="T28" s="19"/>
      <c r="U28" s="11">
        <v>42152</v>
      </c>
      <c r="V28" t="str">
        <f t="shared" si="2"/>
        <v/>
      </c>
      <c r="W28" s="8" t="e">
        <f t="shared" si="3"/>
        <v>#VALUE!</v>
      </c>
      <c r="X28" s="17" t="e">
        <f t="shared" si="4"/>
        <v>#VALUE!</v>
      </c>
      <c r="Y28" s="44"/>
      <c r="Z28" s="36"/>
      <c r="AA28" s="43"/>
      <c r="AB28" s="41"/>
      <c r="AC28" s="51"/>
      <c r="AD28" s="37"/>
      <c r="AE28" s="58"/>
      <c r="AF28" s="59"/>
      <c r="AG28" s="50"/>
      <c r="AH28" s="50"/>
      <c r="AI28" s="41"/>
      <c r="AJ28" s="42"/>
      <c r="AK28" s="37"/>
      <c r="AL28" s="31"/>
      <c r="AM28" s="31"/>
      <c r="AN28" s="31"/>
      <c r="AO28" s="50"/>
    </row>
    <row r="29" spans="1:41" ht="12.75" customHeight="1">
      <c r="A29" s="48"/>
      <c r="B29" s="52"/>
      <c r="C29" s="4"/>
      <c r="D29" s="13"/>
      <c r="E29" s="19"/>
      <c r="F29" s="47"/>
      <c r="G29" s="11">
        <v>42151</v>
      </c>
      <c r="H29" s="11">
        <v>42159</v>
      </c>
      <c r="I29" s="72">
        <v>42151</v>
      </c>
      <c r="J29" s="73">
        <v>42160</v>
      </c>
      <c r="K29" s="30"/>
      <c r="L29" s="74"/>
      <c r="M29" s="24"/>
      <c r="N29" s="11"/>
      <c r="O29" s="11" t="str">
        <f t="shared" si="0"/>
        <v/>
      </c>
      <c r="P29" s="11">
        <f t="shared" si="1"/>
        <v>42160</v>
      </c>
      <c r="Q29" s="48"/>
      <c r="R29" s="40"/>
      <c r="S29" s="55"/>
      <c r="T29" s="13"/>
      <c r="U29" s="35"/>
      <c r="V29" t="str">
        <f t="shared" si="2"/>
        <v/>
      </c>
      <c r="W29" s="8" t="e">
        <f t="shared" si="3"/>
        <v>#VALUE!</v>
      </c>
      <c r="X29" s="17" t="e">
        <f t="shared" si="4"/>
        <v>#VALUE!</v>
      </c>
      <c r="Y29" s="44"/>
      <c r="Z29" s="36"/>
      <c r="AA29" s="43"/>
      <c r="AB29" s="41"/>
      <c r="AC29" s="51"/>
      <c r="AD29" s="37"/>
      <c r="AE29" s="58"/>
      <c r="AF29" s="59"/>
      <c r="AG29" s="50"/>
      <c r="AH29" s="50"/>
      <c r="AI29" s="41"/>
      <c r="AJ29" s="42"/>
      <c r="AK29" s="37"/>
      <c r="AL29" s="31"/>
      <c r="AM29" s="31"/>
      <c r="AN29" s="31"/>
      <c r="AO29" s="50"/>
    </row>
    <row r="30" spans="1:41" ht="12.75" customHeight="1">
      <c r="A30" s="48"/>
      <c r="B30" s="52"/>
      <c r="C30" s="4"/>
      <c r="D30" s="13"/>
      <c r="E30" s="19"/>
      <c r="F30" s="47"/>
      <c r="G30" s="11">
        <v>42151</v>
      </c>
      <c r="H30" s="11" t="s">
        <v>25</v>
      </c>
      <c r="I30" s="38"/>
      <c r="J30" s="40"/>
      <c r="K30" s="39"/>
      <c r="L30" s="13"/>
      <c r="M30" s="24"/>
      <c r="N30" s="14"/>
      <c r="O30" s="11" t="str">
        <f t="shared" si="0"/>
        <v/>
      </c>
      <c r="P30" s="11" t="str">
        <f t="shared" si="1"/>
        <v>semaine 30</v>
      </c>
      <c r="Q30" s="48"/>
      <c r="R30" s="40"/>
      <c r="S30" s="13"/>
      <c r="T30" s="19"/>
      <c r="U30" s="14"/>
      <c r="V30" t="str">
        <f t="shared" si="2"/>
        <v/>
      </c>
      <c r="W30" s="8"/>
      <c r="X30" s="17"/>
      <c r="Y30" s="44"/>
      <c r="Z30" s="36"/>
      <c r="AA30" s="43"/>
      <c r="AB30" s="41"/>
      <c r="AC30" s="51"/>
      <c r="AD30" s="37"/>
      <c r="AE30" s="58"/>
      <c r="AF30" s="59"/>
      <c r="AG30" s="50"/>
      <c r="AH30" s="50"/>
      <c r="AI30" s="41"/>
      <c r="AJ30" s="42"/>
      <c r="AK30" s="37"/>
      <c r="AL30" s="31"/>
      <c r="AM30" s="31"/>
      <c r="AN30" s="31"/>
      <c r="AO30" s="50"/>
    </row>
    <row r="31" spans="1:41" ht="12.75" customHeight="1">
      <c r="A31" s="48"/>
      <c r="B31" s="52"/>
      <c r="C31" s="4"/>
      <c r="D31" s="13"/>
      <c r="E31" s="19"/>
      <c r="F31" s="47"/>
      <c r="G31" s="11">
        <v>42158</v>
      </c>
      <c r="H31" s="11">
        <v>42158</v>
      </c>
      <c r="I31" s="72"/>
      <c r="J31" s="73"/>
      <c r="K31" s="30"/>
      <c r="L31" s="74"/>
      <c r="M31" s="24"/>
      <c r="N31" s="11"/>
      <c r="O31" s="11" t="str">
        <f t="shared" si="0"/>
        <v/>
      </c>
      <c r="P31" s="11">
        <f t="shared" si="1"/>
        <v>42158</v>
      </c>
      <c r="Q31" s="48"/>
      <c r="R31" s="40"/>
      <c r="S31" s="13"/>
      <c r="T31" s="19"/>
      <c r="U31" s="11">
        <v>42158</v>
      </c>
      <c r="V31" t="str">
        <f t="shared" si="2"/>
        <v/>
      </c>
      <c r="W31" s="8" t="e">
        <f t="shared" ref="W31:W46" si="5">MONTH(O31)</f>
        <v>#VALUE!</v>
      </c>
      <c r="X31" s="17" t="e">
        <f t="shared" ref="X31:X46" si="6">YEAR(O31)</f>
        <v>#VALUE!</v>
      </c>
      <c r="Y31" s="44"/>
      <c r="Z31" s="36"/>
      <c r="AA31" s="43"/>
      <c r="AB31" s="41"/>
      <c r="AC31" s="51"/>
      <c r="AD31" s="37"/>
      <c r="AE31" s="58"/>
      <c r="AF31" s="59"/>
      <c r="AG31" s="50"/>
      <c r="AH31" s="50"/>
      <c r="AI31" s="41"/>
      <c r="AJ31" s="42"/>
      <c r="AK31" s="37"/>
      <c r="AL31" s="31"/>
      <c r="AM31" s="31"/>
      <c r="AN31" s="31"/>
      <c r="AO31" s="50"/>
    </row>
    <row r="32" spans="1:41" ht="12.75" customHeight="1">
      <c r="A32" s="48"/>
      <c r="B32" s="52"/>
      <c r="C32" s="4"/>
      <c r="D32" s="13"/>
      <c r="E32" s="19"/>
      <c r="F32" s="47"/>
      <c r="G32" s="11">
        <v>42153</v>
      </c>
      <c r="H32" s="11">
        <v>42153</v>
      </c>
      <c r="I32" s="72">
        <v>42165</v>
      </c>
      <c r="J32" s="73">
        <v>42165</v>
      </c>
      <c r="K32" s="30"/>
      <c r="L32" s="74"/>
      <c r="M32" s="24"/>
      <c r="N32" s="11"/>
      <c r="O32" s="11" t="str">
        <f t="shared" si="0"/>
        <v/>
      </c>
      <c r="P32" s="11">
        <f t="shared" si="1"/>
        <v>42165</v>
      </c>
      <c r="Q32" s="48"/>
      <c r="R32" s="40"/>
      <c r="S32" s="13"/>
      <c r="T32" s="45"/>
      <c r="U32" s="11"/>
      <c r="V32" t="str">
        <f t="shared" si="2"/>
        <v/>
      </c>
      <c r="W32" s="8" t="e">
        <f t="shared" si="5"/>
        <v>#VALUE!</v>
      </c>
      <c r="X32" s="17" t="e">
        <f t="shared" si="6"/>
        <v>#VALUE!</v>
      </c>
      <c r="Y32" s="44"/>
      <c r="Z32" s="36"/>
      <c r="AA32" s="43"/>
      <c r="AB32" s="41"/>
      <c r="AC32" s="51"/>
      <c r="AD32" s="37"/>
      <c r="AE32" s="58"/>
      <c r="AF32" s="59"/>
      <c r="AG32" s="50"/>
      <c r="AH32" s="50"/>
      <c r="AI32" s="41"/>
      <c r="AJ32" s="42"/>
      <c r="AK32" s="37"/>
      <c r="AL32" s="31"/>
      <c r="AM32" s="31"/>
      <c r="AN32" s="31"/>
      <c r="AO32" s="50"/>
    </row>
    <row r="33" spans="1:41" ht="12.75" customHeight="1">
      <c r="A33" s="48"/>
      <c r="B33" s="52"/>
      <c r="C33" s="4"/>
      <c r="D33" s="13"/>
      <c r="E33" s="19"/>
      <c r="F33" s="47"/>
      <c r="G33" s="11">
        <v>42157</v>
      </c>
      <c r="H33" s="11">
        <v>42157</v>
      </c>
      <c r="I33" s="72">
        <v>42156</v>
      </c>
      <c r="J33" s="73">
        <v>42156</v>
      </c>
      <c r="K33" s="30"/>
      <c r="L33" s="74"/>
      <c r="M33" s="24"/>
      <c r="N33" s="11"/>
      <c r="O33" s="11" t="str">
        <f t="shared" si="0"/>
        <v/>
      </c>
      <c r="P33" s="11">
        <f t="shared" si="1"/>
        <v>42156</v>
      </c>
      <c r="Q33" s="48"/>
      <c r="R33" s="40"/>
      <c r="S33" s="13"/>
      <c r="T33" s="19"/>
      <c r="U33" s="11">
        <v>42156</v>
      </c>
      <c r="V33" t="str">
        <f t="shared" si="2"/>
        <v/>
      </c>
      <c r="W33" s="8" t="e">
        <f t="shared" si="5"/>
        <v>#VALUE!</v>
      </c>
      <c r="X33" s="17" t="e">
        <f t="shared" si="6"/>
        <v>#VALUE!</v>
      </c>
      <c r="Y33" s="44"/>
      <c r="Z33" s="36"/>
      <c r="AA33" s="43"/>
      <c r="AB33" s="41"/>
      <c r="AC33" s="51"/>
      <c r="AD33" s="37"/>
      <c r="AE33" s="58"/>
      <c r="AF33" s="59"/>
      <c r="AG33" s="50"/>
      <c r="AH33" s="50"/>
      <c r="AI33" s="41"/>
      <c r="AJ33" s="42"/>
      <c r="AK33" s="37"/>
      <c r="AL33" s="31"/>
      <c r="AM33" s="31"/>
      <c r="AN33" s="31"/>
      <c r="AO33" s="50"/>
    </row>
    <row r="34" spans="1:41" ht="12.75" customHeight="1">
      <c r="A34" s="48"/>
      <c r="B34" s="52"/>
      <c r="C34" s="4"/>
      <c r="D34" s="13"/>
      <c r="E34" s="19"/>
      <c r="F34" s="47"/>
      <c r="G34" s="11">
        <v>42164</v>
      </c>
      <c r="H34" s="11">
        <v>42164</v>
      </c>
      <c r="I34" s="72">
        <v>42160</v>
      </c>
      <c r="J34" s="73">
        <v>42160</v>
      </c>
      <c r="K34" s="30">
        <v>42163</v>
      </c>
      <c r="L34" s="74">
        <v>42163</v>
      </c>
      <c r="M34" s="24"/>
      <c r="N34" s="11"/>
      <c r="O34" s="11" t="str">
        <f t="shared" si="0"/>
        <v/>
      </c>
      <c r="P34" s="11">
        <f t="shared" si="1"/>
        <v>42163</v>
      </c>
      <c r="Q34" s="48"/>
      <c r="R34" s="40"/>
      <c r="S34" s="13"/>
      <c r="T34" s="19"/>
      <c r="U34" s="11"/>
      <c r="V34" t="str">
        <f t="shared" si="2"/>
        <v/>
      </c>
      <c r="W34" s="8" t="e">
        <f t="shared" si="5"/>
        <v>#VALUE!</v>
      </c>
      <c r="X34" s="17" t="e">
        <f t="shared" si="6"/>
        <v>#VALUE!</v>
      </c>
      <c r="Y34" s="44"/>
      <c r="Z34" s="36"/>
      <c r="AA34" s="43"/>
      <c r="AB34" s="41"/>
      <c r="AC34" s="51"/>
      <c r="AD34" s="37"/>
      <c r="AE34" s="58"/>
      <c r="AF34" s="59"/>
      <c r="AG34" s="50"/>
      <c r="AH34" s="50"/>
      <c r="AI34" s="41"/>
      <c r="AJ34" s="42"/>
      <c r="AK34" s="37"/>
      <c r="AL34" s="31"/>
      <c r="AM34" s="31"/>
      <c r="AN34" s="31"/>
      <c r="AO34" s="50"/>
    </row>
    <row r="35" spans="1:41" ht="12.75" customHeight="1">
      <c r="A35" s="48"/>
      <c r="B35" s="52"/>
      <c r="C35" s="4"/>
      <c r="D35" s="13"/>
      <c r="E35" s="19"/>
      <c r="F35" s="47"/>
      <c r="G35" s="11">
        <v>42167</v>
      </c>
      <c r="H35" s="11">
        <v>42167</v>
      </c>
      <c r="I35" s="72">
        <v>42170</v>
      </c>
      <c r="J35" s="73">
        <v>42170</v>
      </c>
      <c r="K35" s="30"/>
      <c r="L35" s="74"/>
      <c r="M35" s="24"/>
      <c r="N35" s="11"/>
      <c r="O35" s="11" t="str">
        <f t="shared" si="0"/>
        <v/>
      </c>
      <c r="P35" s="11">
        <f t="shared" si="1"/>
        <v>42170</v>
      </c>
      <c r="Q35" s="48"/>
      <c r="R35" s="40"/>
      <c r="S35" s="13"/>
      <c r="T35" s="19"/>
      <c r="U35" s="11"/>
      <c r="V35" t="str">
        <f t="shared" si="2"/>
        <v/>
      </c>
      <c r="W35" s="8" t="e">
        <f t="shared" si="5"/>
        <v>#VALUE!</v>
      </c>
      <c r="X35" s="17" t="e">
        <f t="shared" si="6"/>
        <v>#VALUE!</v>
      </c>
      <c r="Y35" s="44"/>
      <c r="Z35" s="36"/>
      <c r="AA35" s="43"/>
      <c r="AB35" s="41"/>
      <c r="AC35" s="51"/>
      <c r="AD35" s="37"/>
      <c r="AE35" s="58"/>
      <c r="AF35" s="59"/>
      <c r="AG35" s="50"/>
      <c r="AH35" s="50"/>
      <c r="AI35" s="41"/>
      <c r="AJ35" s="42"/>
      <c r="AK35" s="37"/>
      <c r="AL35" s="31"/>
      <c r="AM35" s="31"/>
      <c r="AN35" s="31"/>
      <c r="AO35" s="50"/>
    </row>
    <row r="36" spans="1:41" ht="12.75" customHeight="1">
      <c r="A36" s="48"/>
      <c r="B36" s="52"/>
      <c r="C36" s="4"/>
      <c r="D36" s="13"/>
      <c r="E36" s="19"/>
      <c r="F36" s="47"/>
      <c r="G36" s="11">
        <v>42171</v>
      </c>
      <c r="H36" s="11">
        <v>42171</v>
      </c>
      <c r="I36" s="72">
        <v>42184</v>
      </c>
      <c r="J36" s="73">
        <v>42184</v>
      </c>
      <c r="K36" s="30"/>
      <c r="L36" s="74"/>
      <c r="M36" s="24"/>
      <c r="N36" s="11"/>
      <c r="O36" s="11" t="str">
        <f t="shared" si="0"/>
        <v/>
      </c>
      <c r="P36" s="11">
        <f t="shared" si="1"/>
        <v>42184</v>
      </c>
      <c r="Q36" s="48"/>
      <c r="R36" s="40"/>
      <c r="S36" s="55"/>
      <c r="T36" s="19"/>
      <c r="U36" s="11"/>
      <c r="V36" t="str">
        <f t="shared" si="2"/>
        <v/>
      </c>
      <c r="W36" s="8" t="e">
        <f t="shared" si="5"/>
        <v>#VALUE!</v>
      </c>
      <c r="X36" s="17" t="e">
        <f t="shared" si="6"/>
        <v>#VALUE!</v>
      </c>
      <c r="Y36" s="44"/>
      <c r="Z36" s="36"/>
      <c r="AA36" s="43"/>
      <c r="AB36" s="41"/>
      <c r="AC36" s="51"/>
      <c r="AD36" s="37"/>
      <c r="AE36" s="58"/>
      <c r="AF36" s="59"/>
      <c r="AG36" s="50"/>
      <c r="AH36" s="50"/>
      <c r="AI36" s="41"/>
      <c r="AJ36" s="42"/>
      <c r="AK36" s="37"/>
      <c r="AL36" s="31"/>
      <c r="AM36" s="31"/>
      <c r="AN36" s="31"/>
      <c r="AO36" s="50"/>
    </row>
    <row r="37" spans="1:41" ht="12.75" customHeight="1">
      <c r="A37" s="48"/>
      <c r="B37" s="52"/>
      <c r="C37" s="4"/>
      <c r="D37" s="13"/>
      <c r="E37" s="19"/>
      <c r="F37" s="47"/>
      <c r="G37" s="11">
        <v>42174</v>
      </c>
      <c r="H37" s="11">
        <v>42174</v>
      </c>
      <c r="I37" s="72"/>
      <c r="J37" s="73"/>
      <c r="K37" s="30"/>
      <c r="L37" s="74"/>
      <c r="M37" s="24"/>
      <c r="N37" s="11"/>
      <c r="O37" s="11" t="str">
        <f t="shared" si="0"/>
        <v/>
      </c>
      <c r="P37" s="11">
        <f t="shared" si="1"/>
        <v>42174</v>
      </c>
      <c r="Q37" s="48"/>
      <c r="R37" s="40"/>
      <c r="S37" s="13"/>
      <c r="T37" s="19"/>
      <c r="U37" s="11"/>
      <c r="V37" t="str">
        <f t="shared" si="2"/>
        <v/>
      </c>
      <c r="W37" s="8" t="e">
        <f t="shared" si="5"/>
        <v>#VALUE!</v>
      </c>
      <c r="X37" s="17" t="e">
        <f t="shared" si="6"/>
        <v>#VALUE!</v>
      </c>
      <c r="Y37" s="44"/>
      <c r="Z37" s="36"/>
      <c r="AA37" s="43"/>
      <c r="AB37" s="41"/>
      <c r="AC37" s="51"/>
      <c r="AD37" s="37"/>
      <c r="AE37" s="58"/>
      <c r="AF37" s="59"/>
      <c r="AG37" s="50"/>
      <c r="AH37" s="50"/>
      <c r="AI37" s="41"/>
      <c r="AJ37" s="42"/>
      <c r="AK37" s="37"/>
      <c r="AL37" s="31"/>
      <c r="AM37" s="31"/>
      <c r="AN37" s="31"/>
      <c r="AO37" s="50"/>
    </row>
    <row r="38" spans="1:41" ht="12.75" customHeight="1">
      <c r="A38" s="48"/>
      <c r="B38" s="52"/>
      <c r="C38" s="4"/>
      <c r="D38" s="13"/>
      <c r="E38" s="19"/>
      <c r="F38" s="47"/>
      <c r="G38" s="11">
        <v>42178</v>
      </c>
      <c r="H38" s="11">
        <v>42178</v>
      </c>
      <c r="I38" s="72"/>
      <c r="J38" s="73"/>
      <c r="K38" s="30"/>
      <c r="L38" s="74"/>
      <c r="M38" s="24"/>
      <c r="N38" s="11"/>
      <c r="O38" s="11" t="str">
        <f t="shared" si="0"/>
        <v/>
      </c>
      <c r="P38" s="11">
        <f t="shared" si="1"/>
        <v>42178</v>
      </c>
      <c r="Q38" s="48"/>
      <c r="R38" s="40"/>
      <c r="S38" s="13"/>
      <c r="T38" s="19"/>
      <c r="U38" s="11"/>
      <c r="V38" t="str">
        <f t="shared" si="2"/>
        <v/>
      </c>
      <c r="W38" s="8" t="e">
        <f t="shared" si="5"/>
        <v>#VALUE!</v>
      </c>
      <c r="X38" s="17" t="e">
        <f t="shared" si="6"/>
        <v>#VALUE!</v>
      </c>
      <c r="Y38" s="44"/>
      <c r="Z38" s="36"/>
      <c r="AA38" s="43"/>
      <c r="AB38" s="41"/>
      <c r="AC38" s="51"/>
      <c r="AD38" s="37"/>
      <c r="AE38" s="58"/>
      <c r="AF38" s="59"/>
      <c r="AG38" s="50"/>
      <c r="AH38" s="50"/>
      <c r="AI38" s="41"/>
      <c r="AJ38" s="42"/>
      <c r="AK38" s="37"/>
      <c r="AL38" s="31"/>
      <c r="AM38" s="31"/>
      <c r="AN38" s="31"/>
      <c r="AO38" s="50"/>
    </row>
    <row r="39" spans="1:41" ht="12.75" customHeight="1">
      <c r="A39" s="48"/>
      <c r="B39" s="52"/>
      <c r="C39" s="4"/>
      <c r="D39" s="13"/>
      <c r="E39" s="19"/>
      <c r="F39" s="47"/>
      <c r="G39" s="11">
        <v>42174</v>
      </c>
      <c r="H39" s="11">
        <v>42174</v>
      </c>
      <c r="I39" s="72"/>
      <c r="J39" s="73"/>
      <c r="K39" s="30"/>
      <c r="L39" s="74"/>
      <c r="M39" s="24"/>
      <c r="N39" s="11"/>
      <c r="O39" s="11" t="str">
        <f t="shared" si="0"/>
        <v/>
      </c>
      <c r="P39" s="11">
        <f t="shared" si="1"/>
        <v>42174</v>
      </c>
      <c r="Q39" s="48"/>
      <c r="R39" s="40"/>
      <c r="S39" s="13"/>
      <c r="T39" s="19"/>
      <c r="U39" s="11"/>
      <c r="V39" t="str">
        <f t="shared" si="2"/>
        <v/>
      </c>
      <c r="W39" s="8" t="e">
        <f t="shared" si="5"/>
        <v>#VALUE!</v>
      </c>
      <c r="X39" s="17" t="e">
        <f t="shared" si="6"/>
        <v>#VALUE!</v>
      </c>
      <c r="Y39" s="44"/>
      <c r="Z39" s="36"/>
      <c r="AA39" s="43"/>
      <c r="AB39" s="41"/>
      <c r="AC39" s="51"/>
      <c r="AD39" s="37"/>
      <c r="AE39" s="58"/>
      <c r="AF39" s="59"/>
      <c r="AG39" s="50"/>
      <c r="AH39" s="50"/>
      <c r="AI39" s="41"/>
      <c r="AJ39" s="42"/>
      <c r="AK39" s="37"/>
      <c r="AL39" s="31"/>
      <c r="AM39" s="31"/>
      <c r="AN39" s="31"/>
      <c r="AO39" s="50"/>
    </row>
    <row r="40" spans="1:41" ht="12.75" customHeight="1">
      <c r="A40" s="48"/>
      <c r="B40" s="52"/>
      <c r="C40" s="4"/>
      <c r="D40" s="13"/>
      <c r="E40" s="19"/>
      <c r="F40" s="47"/>
      <c r="G40" s="11">
        <v>42156</v>
      </c>
      <c r="H40" s="11">
        <v>42156</v>
      </c>
      <c r="I40" s="72"/>
      <c r="J40" s="73"/>
      <c r="K40" s="30"/>
      <c r="L40" s="74"/>
      <c r="M40" s="24"/>
      <c r="N40" s="11"/>
      <c r="O40" s="11" t="str">
        <f t="shared" si="0"/>
        <v/>
      </c>
      <c r="P40" s="11">
        <f t="shared" si="1"/>
        <v>42156</v>
      </c>
      <c r="Q40" s="48"/>
      <c r="R40" s="40"/>
      <c r="S40" s="13"/>
      <c r="T40" s="19"/>
      <c r="U40" s="11"/>
      <c r="V40" t="str">
        <f t="shared" si="2"/>
        <v/>
      </c>
      <c r="W40" s="8" t="e">
        <f t="shared" si="5"/>
        <v>#VALUE!</v>
      </c>
      <c r="X40" s="17" t="e">
        <f t="shared" si="6"/>
        <v>#VALUE!</v>
      </c>
      <c r="Y40" s="44"/>
      <c r="Z40" s="36"/>
      <c r="AA40" s="43"/>
      <c r="AB40" s="41"/>
      <c r="AC40" s="51"/>
      <c r="AD40" s="37"/>
      <c r="AE40" s="58"/>
      <c r="AF40" s="59"/>
      <c r="AG40" s="50"/>
      <c r="AH40" s="50"/>
      <c r="AI40" s="41"/>
      <c r="AJ40" s="42"/>
      <c r="AK40" s="37"/>
      <c r="AL40" s="31"/>
      <c r="AM40" s="31"/>
      <c r="AN40" s="31"/>
      <c r="AO40" s="50"/>
    </row>
    <row r="41" spans="1:41" ht="12.75" customHeight="1">
      <c r="A41" s="48"/>
      <c r="B41" s="52"/>
      <c r="C41" s="4"/>
      <c r="D41" s="13"/>
      <c r="E41" s="19"/>
      <c r="F41" s="47"/>
      <c r="G41" s="11">
        <v>42160</v>
      </c>
      <c r="H41" s="11">
        <v>42160</v>
      </c>
      <c r="I41" s="72">
        <v>42158</v>
      </c>
      <c r="J41" s="73">
        <v>42158</v>
      </c>
      <c r="K41" s="30"/>
      <c r="L41" s="74"/>
      <c r="M41" s="24"/>
      <c r="N41" s="11"/>
      <c r="O41" s="11" t="str">
        <f t="shared" si="0"/>
        <v/>
      </c>
      <c r="P41" s="11">
        <f t="shared" si="1"/>
        <v>42158</v>
      </c>
      <c r="Q41" s="48"/>
      <c r="R41" s="40"/>
      <c r="S41" s="13"/>
      <c r="T41" s="19"/>
      <c r="U41" s="11"/>
      <c r="V41" t="str">
        <f t="shared" si="2"/>
        <v/>
      </c>
      <c r="W41" s="8" t="e">
        <f t="shared" si="5"/>
        <v>#VALUE!</v>
      </c>
      <c r="X41" s="17" t="e">
        <f t="shared" si="6"/>
        <v>#VALUE!</v>
      </c>
      <c r="Y41" s="44"/>
      <c r="Z41" s="36"/>
      <c r="AA41" s="43"/>
      <c r="AB41" s="41"/>
      <c r="AC41" s="51"/>
      <c r="AD41" s="37"/>
      <c r="AE41" s="58"/>
      <c r="AF41" s="59"/>
      <c r="AG41" s="50"/>
      <c r="AH41" s="50"/>
      <c r="AI41" s="41"/>
      <c r="AJ41" s="42"/>
      <c r="AK41" s="37"/>
      <c r="AL41" s="31"/>
      <c r="AM41" s="31"/>
      <c r="AN41" s="31"/>
      <c r="AO41" s="50"/>
    </row>
    <row r="42" spans="1:41" ht="12.75" customHeight="1">
      <c r="A42" s="48"/>
      <c r="B42" s="52"/>
      <c r="C42" s="4"/>
      <c r="D42" s="13"/>
      <c r="E42" s="19"/>
      <c r="F42" s="47"/>
      <c r="G42" s="11">
        <v>42164</v>
      </c>
      <c r="H42" s="11">
        <v>42164</v>
      </c>
      <c r="I42" s="72">
        <v>42163</v>
      </c>
      <c r="J42" s="73">
        <v>42163</v>
      </c>
      <c r="K42" s="30"/>
      <c r="L42" s="74"/>
      <c r="M42" s="24"/>
      <c r="N42" s="11"/>
      <c r="O42" s="11" t="str">
        <f t="shared" si="0"/>
        <v/>
      </c>
      <c r="P42" s="11">
        <f t="shared" si="1"/>
        <v>42163</v>
      </c>
      <c r="Q42" s="48"/>
      <c r="R42" s="40"/>
      <c r="S42" s="13"/>
      <c r="T42" s="19"/>
      <c r="U42" s="11"/>
      <c r="V42" t="str">
        <f t="shared" si="2"/>
        <v/>
      </c>
      <c r="W42" s="8" t="e">
        <f t="shared" si="5"/>
        <v>#VALUE!</v>
      </c>
      <c r="X42" s="17" t="e">
        <f t="shared" si="6"/>
        <v>#VALUE!</v>
      </c>
      <c r="Y42" s="44"/>
      <c r="Z42" s="36"/>
      <c r="AA42" s="43"/>
      <c r="AB42" s="41"/>
      <c r="AC42" s="51"/>
      <c r="AD42" s="37"/>
      <c r="AE42" s="58"/>
      <c r="AF42" s="59"/>
      <c r="AG42" s="50"/>
      <c r="AH42" s="50"/>
      <c r="AI42" s="41"/>
      <c r="AJ42" s="42"/>
      <c r="AK42" s="37"/>
      <c r="AL42" s="31"/>
      <c r="AM42" s="31"/>
      <c r="AN42" s="31"/>
      <c r="AO42" s="50"/>
    </row>
    <row r="43" spans="1:41" ht="12.75" customHeight="1">
      <c r="A43" s="48"/>
      <c r="B43" s="52"/>
      <c r="C43" s="4"/>
      <c r="D43" s="13"/>
      <c r="E43" s="19"/>
      <c r="F43" s="47"/>
      <c r="G43" s="11">
        <v>42167</v>
      </c>
      <c r="H43" s="11">
        <v>42167</v>
      </c>
      <c r="I43" s="72">
        <v>42165</v>
      </c>
      <c r="J43" s="73">
        <v>42165</v>
      </c>
      <c r="K43" s="30"/>
      <c r="L43" s="74"/>
      <c r="M43" s="24"/>
      <c r="N43" s="11"/>
      <c r="O43" s="11" t="str">
        <f t="shared" si="0"/>
        <v/>
      </c>
      <c r="P43" s="11">
        <f t="shared" si="1"/>
        <v>42165</v>
      </c>
      <c r="Q43" s="48"/>
      <c r="R43" s="40"/>
      <c r="S43" s="13"/>
      <c r="T43" s="19"/>
      <c r="U43" s="11"/>
      <c r="V43" t="str">
        <f t="shared" si="2"/>
        <v/>
      </c>
      <c r="W43" s="8" t="e">
        <f t="shared" si="5"/>
        <v>#VALUE!</v>
      </c>
      <c r="X43" s="17" t="e">
        <f t="shared" si="6"/>
        <v>#VALUE!</v>
      </c>
      <c r="Y43" s="44"/>
      <c r="Z43" s="36"/>
      <c r="AA43" s="43"/>
      <c r="AB43" s="41"/>
      <c r="AC43" s="51"/>
      <c r="AD43" s="37"/>
      <c r="AE43" s="58"/>
      <c r="AF43" s="59"/>
      <c r="AG43" s="50"/>
      <c r="AH43" s="50"/>
      <c r="AI43" s="41"/>
      <c r="AJ43" s="42"/>
      <c r="AK43" s="37"/>
      <c r="AL43" s="31"/>
      <c r="AM43" s="31"/>
      <c r="AN43" s="31"/>
      <c r="AO43" s="50"/>
    </row>
    <row r="44" spans="1:41" ht="12.75" customHeight="1">
      <c r="A44" s="48"/>
      <c r="B44" s="52"/>
      <c r="C44" s="4"/>
      <c r="D44" s="13"/>
      <c r="E44" s="19"/>
      <c r="F44" s="47"/>
      <c r="G44" s="11">
        <v>42171</v>
      </c>
      <c r="H44" s="11">
        <v>42171</v>
      </c>
      <c r="I44" s="72">
        <v>42167</v>
      </c>
      <c r="J44" s="73">
        <v>42167</v>
      </c>
      <c r="K44" s="30"/>
      <c r="L44" s="74"/>
      <c r="M44" s="24"/>
      <c r="N44" s="11"/>
      <c r="O44" s="11" t="str">
        <f t="shared" si="0"/>
        <v/>
      </c>
      <c r="P44" s="11">
        <f t="shared" si="1"/>
        <v>42167</v>
      </c>
      <c r="Q44" s="48"/>
      <c r="R44" s="40"/>
      <c r="S44" s="13"/>
      <c r="T44" s="19"/>
      <c r="U44" s="11"/>
      <c r="V44" t="str">
        <f t="shared" si="2"/>
        <v/>
      </c>
      <c r="W44" s="8" t="e">
        <f t="shared" si="5"/>
        <v>#VALUE!</v>
      </c>
      <c r="X44" s="17" t="e">
        <f t="shared" si="6"/>
        <v>#VALUE!</v>
      </c>
      <c r="Y44" s="44"/>
      <c r="Z44" s="36"/>
      <c r="AA44" s="43"/>
      <c r="AB44" s="41"/>
      <c r="AC44" s="51"/>
      <c r="AD44" s="37"/>
      <c r="AE44" s="58"/>
      <c r="AF44" s="59"/>
      <c r="AG44" s="50"/>
      <c r="AH44" s="50"/>
      <c r="AI44" s="41"/>
      <c r="AJ44" s="42"/>
      <c r="AK44" s="37"/>
      <c r="AL44" s="31"/>
      <c r="AM44" s="31"/>
      <c r="AN44" s="31"/>
      <c r="AO44" s="50"/>
    </row>
    <row r="45" spans="1:41" ht="12.75" customHeight="1">
      <c r="A45" s="48"/>
      <c r="B45" s="52"/>
      <c r="C45" s="4"/>
      <c r="D45" s="13"/>
      <c r="E45" s="19"/>
      <c r="F45" s="47"/>
      <c r="G45" s="11">
        <v>42174</v>
      </c>
      <c r="H45" s="11">
        <v>42174</v>
      </c>
      <c r="I45" s="72">
        <v>42170</v>
      </c>
      <c r="J45" s="73">
        <v>42170</v>
      </c>
      <c r="K45" s="30"/>
      <c r="L45" s="74"/>
      <c r="M45" s="24"/>
      <c r="N45" s="11"/>
      <c r="O45" s="11" t="str">
        <f t="shared" si="0"/>
        <v/>
      </c>
      <c r="P45" s="11">
        <f t="shared" si="1"/>
        <v>42170</v>
      </c>
      <c r="Q45" s="48"/>
      <c r="R45" s="40"/>
      <c r="S45" s="13"/>
      <c r="T45" s="19"/>
      <c r="U45" s="11"/>
      <c r="V45" t="str">
        <f t="shared" si="2"/>
        <v/>
      </c>
      <c r="W45" s="8" t="e">
        <f t="shared" si="5"/>
        <v>#VALUE!</v>
      </c>
      <c r="X45" s="17" t="e">
        <f t="shared" si="6"/>
        <v>#VALUE!</v>
      </c>
      <c r="Y45" s="44"/>
      <c r="Z45" s="36"/>
      <c r="AA45" s="43"/>
      <c r="AB45" s="41"/>
      <c r="AC45" s="51"/>
      <c r="AD45" s="37"/>
      <c r="AE45" s="58"/>
      <c r="AF45" s="59"/>
      <c r="AG45" s="50"/>
      <c r="AH45" s="50"/>
      <c r="AI45" s="41"/>
      <c r="AJ45" s="42"/>
      <c r="AK45" s="37"/>
      <c r="AL45" s="31"/>
      <c r="AM45" s="31"/>
      <c r="AN45" s="31"/>
      <c r="AO45" s="50"/>
    </row>
    <row r="46" spans="1:41" ht="12.75" customHeight="1">
      <c r="A46" s="48"/>
      <c r="B46" s="52"/>
      <c r="C46" s="4"/>
      <c r="D46" s="13"/>
      <c r="E46" s="19"/>
      <c r="F46" s="47"/>
      <c r="G46" s="11">
        <v>42178</v>
      </c>
      <c r="H46" s="11">
        <v>42178</v>
      </c>
      <c r="I46" s="72">
        <v>42173</v>
      </c>
      <c r="J46" s="73">
        <v>42173</v>
      </c>
      <c r="K46" s="30"/>
      <c r="L46" s="74"/>
      <c r="M46" s="24"/>
      <c r="N46" s="11"/>
      <c r="O46" s="11" t="str">
        <f t="shared" si="0"/>
        <v/>
      </c>
      <c r="P46" s="11">
        <f t="shared" si="1"/>
        <v>42173</v>
      </c>
      <c r="Q46" s="48"/>
      <c r="R46" s="40"/>
      <c r="S46" s="13"/>
      <c r="T46" s="19"/>
      <c r="U46" s="11"/>
      <c r="V46" t="str">
        <f t="shared" si="2"/>
        <v/>
      </c>
      <c r="W46" s="8" t="e">
        <f t="shared" si="5"/>
        <v>#VALUE!</v>
      </c>
      <c r="X46" s="17" t="e">
        <f t="shared" si="6"/>
        <v>#VALUE!</v>
      </c>
      <c r="Y46" s="44"/>
      <c r="Z46" s="36"/>
      <c r="AA46" s="43"/>
      <c r="AB46" s="41"/>
      <c r="AC46" s="51"/>
      <c r="AD46" s="37"/>
      <c r="AE46" s="58"/>
      <c r="AF46" s="59"/>
      <c r="AG46" s="50"/>
      <c r="AH46" s="50"/>
      <c r="AI46" s="41"/>
      <c r="AJ46" s="42"/>
      <c r="AK46" s="37"/>
      <c r="AL46" s="31"/>
      <c r="AM46" s="31"/>
      <c r="AN46" s="31"/>
      <c r="AO46" s="50"/>
    </row>
    <row r="47" spans="1:41" ht="12.75" customHeight="1">
      <c r="A47" s="48"/>
      <c r="B47" s="52"/>
      <c r="C47" s="4"/>
      <c r="D47" s="13"/>
      <c r="E47" s="19"/>
      <c r="F47" s="47"/>
      <c r="G47" s="11">
        <v>42177</v>
      </c>
      <c r="H47" s="11">
        <v>42177</v>
      </c>
      <c r="I47" s="72">
        <v>42174</v>
      </c>
      <c r="J47" s="73">
        <v>42174</v>
      </c>
      <c r="K47" s="30"/>
      <c r="L47" s="74"/>
      <c r="M47" s="24"/>
      <c r="N47" s="11"/>
      <c r="O47" s="11" t="str">
        <f t="shared" si="0"/>
        <v/>
      </c>
      <c r="P47" s="11">
        <f t="shared" si="1"/>
        <v>42174</v>
      </c>
      <c r="Q47" s="48"/>
      <c r="R47" s="40"/>
      <c r="S47" s="13"/>
      <c r="T47" s="19"/>
      <c r="U47" s="11"/>
      <c r="V47" t="str">
        <f t="shared" si="2"/>
        <v/>
      </c>
      <c r="W47" s="8"/>
      <c r="X47" s="17"/>
      <c r="Y47" s="44"/>
      <c r="Z47" s="36"/>
      <c r="AA47" s="43"/>
      <c r="AB47" s="41"/>
      <c r="AC47" s="51"/>
      <c r="AD47" s="37"/>
      <c r="AE47" s="58"/>
      <c r="AF47" s="59"/>
      <c r="AG47" s="50"/>
      <c r="AH47" s="50"/>
      <c r="AI47" s="41"/>
      <c r="AJ47" s="42"/>
      <c r="AK47" s="37"/>
      <c r="AL47" s="31"/>
      <c r="AM47" s="31"/>
      <c r="AN47" s="31"/>
      <c r="AO47" s="50"/>
    </row>
    <row r="48" spans="1:41" ht="12.75" customHeight="1">
      <c r="A48" s="48"/>
      <c r="B48" s="52"/>
      <c r="C48" s="4"/>
      <c r="D48" s="13"/>
      <c r="E48" s="19"/>
      <c r="F48" s="47"/>
      <c r="G48" s="11">
        <v>42180</v>
      </c>
      <c r="H48" s="11">
        <v>42180</v>
      </c>
      <c r="I48" s="72">
        <v>42178</v>
      </c>
      <c r="J48" s="73">
        <v>42178</v>
      </c>
      <c r="K48" s="30"/>
      <c r="L48" s="74"/>
      <c r="M48" s="24"/>
      <c r="N48" s="11"/>
      <c r="O48" s="11" t="str">
        <f t="shared" si="0"/>
        <v/>
      </c>
      <c r="P48" s="11">
        <f t="shared" si="1"/>
        <v>42178</v>
      </c>
      <c r="Q48" s="48"/>
      <c r="R48" s="40"/>
      <c r="S48" s="13"/>
      <c r="T48" s="19"/>
      <c r="U48" s="11"/>
      <c r="V48" t="str">
        <f t="shared" si="2"/>
        <v/>
      </c>
      <c r="W48" s="8"/>
      <c r="X48" s="17"/>
      <c r="Y48" s="44"/>
      <c r="Z48" s="36"/>
      <c r="AA48" s="43"/>
      <c r="AB48" s="41"/>
      <c r="AC48" s="51"/>
      <c r="AD48" s="37"/>
      <c r="AE48" s="58"/>
      <c r="AF48" s="59"/>
      <c r="AG48" s="50"/>
      <c r="AH48" s="50"/>
      <c r="AI48" s="41"/>
      <c r="AJ48" s="42"/>
      <c r="AK48" s="37"/>
      <c r="AL48" s="31"/>
      <c r="AM48" s="31"/>
      <c r="AN48" s="31"/>
      <c r="AO48" s="50"/>
    </row>
    <row r="49" spans="1:41" ht="12.75" customHeight="1">
      <c r="A49" s="48"/>
      <c r="B49" s="52"/>
      <c r="C49" s="4"/>
      <c r="D49" s="13"/>
      <c r="E49" s="19"/>
      <c r="F49" s="47"/>
      <c r="G49" s="11">
        <v>42181</v>
      </c>
      <c r="H49" s="11">
        <v>42181</v>
      </c>
      <c r="I49" s="72">
        <v>42180</v>
      </c>
      <c r="J49" s="73">
        <v>42180</v>
      </c>
      <c r="K49" s="30"/>
      <c r="L49" s="74"/>
      <c r="M49" s="24"/>
      <c r="N49" s="11"/>
      <c r="O49" s="11" t="str">
        <f t="shared" si="0"/>
        <v/>
      </c>
      <c r="P49" s="11">
        <f t="shared" si="1"/>
        <v>42180</v>
      </c>
      <c r="Q49" s="48"/>
      <c r="R49" s="40"/>
      <c r="S49" s="13"/>
      <c r="T49" s="19"/>
      <c r="U49" s="11"/>
      <c r="V49" t="str">
        <f t="shared" si="2"/>
        <v/>
      </c>
      <c r="W49" s="8"/>
      <c r="X49" s="17"/>
      <c r="Y49" s="44"/>
      <c r="Z49" s="36"/>
      <c r="AA49" s="43"/>
      <c r="AB49" s="41"/>
      <c r="AC49" s="51"/>
      <c r="AD49" s="37"/>
      <c r="AE49" s="58"/>
      <c r="AF49" s="59"/>
      <c r="AG49" s="50"/>
      <c r="AH49" s="50"/>
      <c r="AI49" s="41"/>
      <c r="AJ49" s="42"/>
      <c r="AK49" s="37"/>
      <c r="AL49" s="31"/>
      <c r="AM49" s="31"/>
      <c r="AN49" s="31"/>
      <c r="AO49" s="50"/>
    </row>
    <row r="50" spans="1:41" ht="12.75" customHeight="1">
      <c r="A50" s="48"/>
      <c r="B50" s="52"/>
      <c r="C50" s="4"/>
      <c r="D50" s="13"/>
      <c r="E50" s="19"/>
      <c r="F50" s="47"/>
      <c r="G50" s="11">
        <v>42181</v>
      </c>
      <c r="H50" s="11"/>
      <c r="I50" s="72"/>
      <c r="J50" s="73"/>
      <c r="K50" s="30"/>
      <c r="L50" s="74"/>
      <c r="M50" s="24"/>
      <c r="N50" s="11"/>
      <c r="O50" s="11" t="str">
        <f t="shared" si="0"/>
        <v/>
      </c>
      <c r="P50" s="11" t="str">
        <f t="shared" si="1"/>
        <v/>
      </c>
      <c r="Q50" s="48"/>
      <c r="R50" s="40"/>
      <c r="S50" s="13"/>
      <c r="T50" s="19"/>
      <c r="U50" s="11"/>
      <c r="V50" t="str">
        <f t="shared" si="2"/>
        <v/>
      </c>
      <c r="W50" s="8"/>
      <c r="X50" s="17"/>
      <c r="Y50" s="44"/>
      <c r="Z50" s="36"/>
      <c r="AA50" s="43"/>
      <c r="AB50" s="41"/>
      <c r="AC50" s="51"/>
      <c r="AD50" s="37"/>
      <c r="AE50" s="58"/>
      <c r="AF50" s="59"/>
      <c r="AG50" s="50"/>
      <c r="AH50" s="50"/>
      <c r="AI50" s="41"/>
      <c r="AJ50" s="42"/>
      <c r="AK50" s="37"/>
      <c r="AL50" s="31"/>
      <c r="AM50" s="31"/>
      <c r="AN50" s="31"/>
      <c r="AO50" s="50"/>
    </row>
    <row r="51" spans="1:41" ht="12.75" customHeight="1">
      <c r="A51" s="48"/>
      <c r="B51" s="52"/>
      <c r="C51" s="4"/>
      <c r="D51" s="13"/>
      <c r="E51" s="19"/>
      <c r="F51" s="47"/>
      <c r="G51" s="11">
        <v>42184</v>
      </c>
      <c r="H51" s="11"/>
      <c r="I51" s="72"/>
      <c r="J51" s="73"/>
      <c r="K51" s="30"/>
      <c r="L51" s="74"/>
      <c r="M51" s="24"/>
      <c r="N51" s="11"/>
      <c r="O51" s="11" t="str">
        <f t="shared" si="0"/>
        <v/>
      </c>
      <c r="P51" s="11" t="str">
        <f t="shared" si="1"/>
        <v/>
      </c>
      <c r="Q51" s="48"/>
      <c r="R51" s="40" t="str">
        <f t="shared" ref="R51:R114" si="7">O51</f>
        <v/>
      </c>
      <c r="S51" s="13"/>
      <c r="T51" s="19"/>
      <c r="U51" s="11"/>
      <c r="V51" t="str">
        <f t="shared" si="2"/>
        <v/>
      </c>
      <c r="W51" s="8"/>
      <c r="X51" s="17"/>
      <c r="Y51" s="44"/>
      <c r="Z51" s="36"/>
      <c r="AA51" s="43"/>
      <c r="AB51" s="41"/>
      <c r="AC51" s="51"/>
      <c r="AD51" s="37"/>
      <c r="AE51" s="58"/>
      <c r="AF51" s="59"/>
      <c r="AG51" s="50"/>
      <c r="AH51" s="50"/>
      <c r="AI51" s="41"/>
      <c r="AJ51" s="42"/>
      <c r="AK51" s="37"/>
      <c r="AL51" s="31"/>
      <c r="AM51" s="31"/>
      <c r="AN51" s="31"/>
      <c r="AO51" s="50"/>
    </row>
    <row r="52" spans="1:41" ht="12.75" customHeight="1">
      <c r="A52" s="48"/>
      <c r="B52" s="52"/>
      <c r="C52" s="4"/>
      <c r="D52" s="13"/>
      <c r="E52" s="19"/>
      <c r="F52" s="47"/>
      <c r="G52" s="11">
        <v>42184</v>
      </c>
      <c r="H52" s="11"/>
      <c r="I52" s="72"/>
      <c r="J52" s="73"/>
      <c r="K52" s="30"/>
      <c r="L52" s="74"/>
      <c r="M52" s="24"/>
      <c r="N52" s="11"/>
      <c r="O52" s="11" t="str">
        <f t="shared" si="0"/>
        <v/>
      </c>
      <c r="P52" s="11" t="str">
        <f t="shared" si="1"/>
        <v/>
      </c>
      <c r="Q52" s="48"/>
      <c r="R52" s="40" t="str">
        <f t="shared" si="7"/>
        <v/>
      </c>
      <c r="S52" s="13"/>
      <c r="T52" s="19"/>
      <c r="U52" s="11"/>
      <c r="V52" t="str">
        <f t="shared" si="2"/>
        <v/>
      </c>
      <c r="W52" s="8"/>
      <c r="X52" s="17"/>
      <c r="Y52" s="44"/>
      <c r="Z52" s="36"/>
      <c r="AA52" s="43"/>
      <c r="AB52" s="41"/>
      <c r="AC52" s="51"/>
      <c r="AD52" s="37"/>
      <c r="AE52" s="58"/>
      <c r="AF52" s="59"/>
      <c r="AG52" s="50"/>
      <c r="AH52" s="50"/>
      <c r="AI52" s="41"/>
      <c r="AJ52" s="42"/>
      <c r="AK52" s="37"/>
      <c r="AL52" s="31"/>
      <c r="AM52" s="31"/>
      <c r="AN52" s="31"/>
      <c r="AO52" s="50"/>
    </row>
    <row r="53" spans="1:41" ht="12.75" customHeight="1">
      <c r="A53" s="48"/>
      <c r="B53" s="52"/>
      <c r="C53" s="4"/>
      <c r="D53" s="13"/>
      <c r="E53" s="19"/>
      <c r="F53" s="47"/>
      <c r="G53" s="11">
        <v>42160</v>
      </c>
      <c r="H53" s="11">
        <v>42160</v>
      </c>
      <c r="I53" s="72"/>
      <c r="J53" s="73"/>
      <c r="K53" s="30"/>
      <c r="L53" s="74"/>
      <c r="M53" s="24"/>
      <c r="N53" s="11"/>
      <c r="O53" s="11" t="str">
        <f t="shared" si="0"/>
        <v/>
      </c>
      <c r="P53" s="11">
        <f t="shared" si="1"/>
        <v>42160</v>
      </c>
      <c r="Q53" s="48"/>
      <c r="R53" s="40" t="str">
        <f t="shared" si="7"/>
        <v/>
      </c>
      <c r="S53" s="13"/>
      <c r="T53" s="19"/>
      <c r="U53" s="11"/>
      <c r="V53" t="str">
        <f t="shared" si="2"/>
        <v/>
      </c>
      <c r="W53" s="8" t="e">
        <f>MONTH(O53)</f>
        <v>#VALUE!</v>
      </c>
      <c r="X53" s="17" t="e">
        <f>YEAR(O53)</f>
        <v>#VALUE!</v>
      </c>
      <c r="Y53" s="44"/>
      <c r="Z53" s="36"/>
      <c r="AA53" s="43"/>
      <c r="AB53" s="41"/>
      <c r="AC53" s="51"/>
      <c r="AD53" s="37"/>
      <c r="AE53" s="58"/>
      <c r="AF53" s="59"/>
      <c r="AG53" s="50"/>
      <c r="AH53" s="50"/>
      <c r="AI53" s="41"/>
      <c r="AJ53" s="42"/>
      <c r="AK53" s="37"/>
      <c r="AL53" s="31"/>
      <c r="AM53" s="31"/>
      <c r="AN53" s="31"/>
      <c r="AO53" s="50"/>
    </row>
    <row r="54" spans="1:41" ht="12.75" customHeight="1">
      <c r="A54" s="48"/>
      <c r="B54" s="52"/>
      <c r="C54" s="4"/>
      <c r="D54" s="13"/>
      <c r="E54" s="19"/>
      <c r="F54" s="47"/>
      <c r="G54" s="11">
        <v>42160</v>
      </c>
      <c r="H54" s="11">
        <v>42160</v>
      </c>
      <c r="I54" s="72"/>
      <c r="J54" s="73"/>
      <c r="K54" s="30"/>
      <c r="L54" s="74"/>
      <c r="M54" s="24"/>
      <c r="N54" s="11"/>
      <c r="O54" s="11" t="str">
        <f t="shared" si="0"/>
        <v/>
      </c>
      <c r="P54" s="11">
        <f t="shared" si="1"/>
        <v>42160</v>
      </c>
      <c r="Q54" s="48"/>
      <c r="R54" s="40" t="str">
        <f t="shared" si="7"/>
        <v/>
      </c>
      <c r="S54" s="13"/>
      <c r="T54" s="19"/>
      <c r="U54" s="11"/>
      <c r="V54" t="str">
        <f t="shared" si="2"/>
        <v/>
      </c>
      <c r="W54" s="8" t="e">
        <f>MONTH(O54)</f>
        <v>#VALUE!</v>
      </c>
      <c r="X54" s="17" t="e">
        <f>YEAR(O54)</f>
        <v>#VALUE!</v>
      </c>
      <c r="Y54" s="44"/>
      <c r="Z54" s="36"/>
      <c r="AA54" s="43"/>
      <c r="AB54" s="41"/>
      <c r="AC54" s="51"/>
      <c r="AD54" s="37"/>
      <c r="AE54" s="58"/>
      <c r="AF54" s="59"/>
      <c r="AG54" s="50"/>
      <c r="AH54" s="50"/>
      <c r="AI54" s="41"/>
      <c r="AJ54" s="42"/>
      <c r="AK54" s="37"/>
      <c r="AL54" s="31"/>
      <c r="AM54" s="31"/>
      <c r="AN54" s="31"/>
      <c r="AO54" s="50"/>
    </row>
    <row r="55" spans="1:41" ht="12.75" customHeight="1">
      <c r="A55" s="48"/>
      <c r="B55" s="52"/>
      <c r="C55" s="4"/>
      <c r="D55" s="13"/>
      <c r="E55" s="19"/>
      <c r="F55" s="47"/>
      <c r="G55" s="11">
        <v>42156</v>
      </c>
      <c r="H55" s="11">
        <v>42156</v>
      </c>
      <c r="I55" s="72"/>
      <c r="J55" s="73"/>
      <c r="K55" s="30"/>
      <c r="L55" s="74"/>
      <c r="M55" s="24"/>
      <c r="N55" s="11"/>
      <c r="O55" s="11" t="str">
        <f t="shared" si="0"/>
        <v/>
      </c>
      <c r="P55" s="11">
        <f t="shared" si="1"/>
        <v>42156</v>
      </c>
      <c r="Q55" s="48"/>
      <c r="R55" s="40" t="str">
        <f t="shared" si="7"/>
        <v/>
      </c>
      <c r="S55" s="13"/>
      <c r="T55" s="19"/>
      <c r="U55" s="11">
        <v>42156</v>
      </c>
      <c r="V55" t="str">
        <f t="shared" si="2"/>
        <v/>
      </c>
      <c r="W55" s="8" t="e">
        <f>MONTH(O55)</f>
        <v>#VALUE!</v>
      </c>
      <c r="X55" s="17" t="e">
        <f>YEAR(O55)</f>
        <v>#VALUE!</v>
      </c>
      <c r="Y55" s="44"/>
      <c r="Z55" s="36"/>
      <c r="AA55" s="43"/>
      <c r="AB55" s="41"/>
      <c r="AC55" s="51"/>
      <c r="AD55" s="37"/>
      <c r="AE55" s="58"/>
      <c r="AF55" s="59"/>
      <c r="AG55" s="50"/>
      <c r="AH55" s="50"/>
      <c r="AI55" s="41"/>
      <c r="AJ55" s="42"/>
      <c r="AK55" s="37"/>
      <c r="AL55" s="31"/>
      <c r="AM55" s="31"/>
      <c r="AN55" s="31"/>
      <c r="AO55" s="50"/>
    </row>
    <row r="56" spans="1:41" ht="12.75" customHeight="1">
      <c r="A56" s="48"/>
      <c r="B56" s="52"/>
      <c r="C56" s="4"/>
      <c r="D56" s="13"/>
      <c r="E56" s="19"/>
      <c r="F56" s="47"/>
      <c r="G56" s="11">
        <v>42163</v>
      </c>
      <c r="H56" s="11">
        <v>42166</v>
      </c>
      <c r="I56" s="72"/>
      <c r="J56" s="73"/>
      <c r="K56" s="30"/>
      <c r="L56" s="74"/>
      <c r="M56" s="24"/>
      <c r="N56" s="11"/>
      <c r="O56" s="11" t="str">
        <f t="shared" si="0"/>
        <v/>
      </c>
      <c r="P56" s="11">
        <f t="shared" si="1"/>
        <v>42166</v>
      </c>
      <c r="Q56" s="48"/>
      <c r="R56" s="40" t="str">
        <f t="shared" si="7"/>
        <v/>
      </c>
      <c r="S56" s="13"/>
      <c r="T56" s="19"/>
      <c r="U56" s="11"/>
      <c r="V56" t="str">
        <f t="shared" si="2"/>
        <v/>
      </c>
      <c r="W56" s="8" t="e">
        <f>MONTH(O56)</f>
        <v>#VALUE!</v>
      </c>
      <c r="X56" s="17" t="e">
        <f>YEAR(O56)</f>
        <v>#VALUE!</v>
      </c>
      <c r="Y56" s="44"/>
      <c r="Z56" s="36"/>
      <c r="AA56" s="43"/>
      <c r="AB56" s="41"/>
      <c r="AC56" s="51"/>
      <c r="AD56" s="37"/>
      <c r="AE56" s="58"/>
      <c r="AF56" s="59"/>
      <c r="AG56" s="50"/>
      <c r="AH56" s="50"/>
      <c r="AI56" s="41"/>
      <c r="AJ56" s="42"/>
      <c r="AK56" s="37"/>
      <c r="AL56" s="31"/>
      <c r="AM56" s="31"/>
      <c r="AN56" s="31"/>
      <c r="AO56" s="50"/>
    </row>
    <row r="57" spans="1:41" ht="12.75" customHeight="1">
      <c r="A57" s="48"/>
      <c r="B57" s="52"/>
      <c r="C57" s="4"/>
      <c r="D57" s="13"/>
      <c r="E57" s="19"/>
      <c r="F57" s="47"/>
      <c r="G57" s="11">
        <v>42170</v>
      </c>
      <c r="H57" s="11"/>
      <c r="I57" s="72"/>
      <c r="J57" s="73"/>
      <c r="K57" s="30"/>
      <c r="L57" s="74"/>
      <c r="M57" s="24"/>
      <c r="N57" s="11"/>
      <c r="O57" s="11" t="str">
        <f t="shared" si="0"/>
        <v/>
      </c>
      <c r="P57" s="11" t="str">
        <f t="shared" si="1"/>
        <v/>
      </c>
      <c r="Q57" s="48"/>
      <c r="R57" s="40" t="str">
        <f t="shared" si="7"/>
        <v/>
      </c>
      <c r="S57" s="13"/>
      <c r="T57" s="19"/>
      <c r="U57" s="11"/>
      <c r="V57" t="str">
        <f t="shared" si="2"/>
        <v/>
      </c>
      <c r="W57" s="8" t="e">
        <f t="shared" ref="W57:W122" si="8">MONTH(O57)</f>
        <v>#VALUE!</v>
      </c>
      <c r="X57" s="17" t="e">
        <f t="shared" ref="X57:X122" si="9">YEAR(O57)</f>
        <v>#VALUE!</v>
      </c>
      <c r="Y57" s="44"/>
      <c r="Z57" s="36"/>
      <c r="AA57" s="43"/>
      <c r="AB57" s="41"/>
      <c r="AC57" s="51"/>
      <c r="AD57" s="37"/>
      <c r="AE57" s="58"/>
      <c r="AF57" s="59"/>
      <c r="AG57" s="50"/>
      <c r="AH57" s="50"/>
      <c r="AI57" s="41"/>
      <c r="AJ57" s="42"/>
      <c r="AK57" s="37"/>
      <c r="AL57" s="31"/>
      <c r="AM57" s="31"/>
      <c r="AN57" s="31"/>
      <c r="AO57" s="50"/>
    </row>
    <row r="58" spans="1:41" ht="12.75" customHeight="1">
      <c r="A58" s="48"/>
      <c r="B58" s="52"/>
      <c r="C58" s="4"/>
      <c r="D58" s="13"/>
      <c r="E58" s="19"/>
      <c r="F58" s="47"/>
      <c r="G58" s="11">
        <v>42177</v>
      </c>
      <c r="H58" s="11"/>
      <c r="I58" s="72"/>
      <c r="J58" s="73"/>
      <c r="K58" s="30"/>
      <c r="L58" s="74"/>
      <c r="M58" s="24"/>
      <c r="N58" s="11"/>
      <c r="O58" s="11" t="str">
        <f t="shared" si="0"/>
        <v/>
      </c>
      <c r="P58" s="11" t="str">
        <f t="shared" si="1"/>
        <v/>
      </c>
      <c r="Q58" s="48"/>
      <c r="R58" s="40" t="str">
        <f t="shared" si="7"/>
        <v/>
      </c>
      <c r="S58" s="13"/>
      <c r="T58" s="19"/>
      <c r="U58" s="11"/>
      <c r="V58" t="str">
        <f t="shared" si="2"/>
        <v/>
      </c>
      <c r="W58" s="8" t="e">
        <f t="shared" si="8"/>
        <v>#VALUE!</v>
      </c>
      <c r="X58" s="17" t="e">
        <f t="shared" si="9"/>
        <v>#VALUE!</v>
      </c>
      <c r="Y58" s="44"/>
      <c r="Z58" s="36"/>
      <c r="AA58" s="43"/>
      <c r="AB58" s="41"/>
      <c r="AC58" s="51"/>
      <c r="AD58" s="37"/>
      <c r="AE58" s="58"/>
      <c r="AF58" s="59"/>
      <c r="AG58" s="50"/>
      <c r="AH58" s="50"/>
      <c r="AI58" s="41"/>
      <c r="AJ58" s="42"/>
      <c r="AK58" s="37"/>
      <c r="AL58" s="31"/>
      <c r="AM58" s="31"/>
      <c r="AN58" s="31"/>
      <c r="AO58" s="50"/>
    </row>
    <row r="59" spans="1:41" ht="12.75" customHeight="1">
      <c r="A59" s="48"/>
      <c r="B59" s="52"/>
      <c r="C59" s="4"/>
      <c r="D59" s="13"/>
      <c r="E59" s="19"/>
      <c r="F59" s="47"/>
      <c r="G59" s="11">
        <v>42159</v>
      </c>
      <c r="H59" s="11">
        <v>42159</v>
      </c>
      <c r="I59" s="72"/>
      <c r="J59" s="73"/>
      <c r="K59" s="30"/>
      <c r="L59" s="74"/>
      <c r="M59" s="24"/>
      <c r="N59" s="11"/>
      <c r="O59" s="11" t="str">
        <f t="shared" si="0"/>
        <v/>
      </c>
      <c r="P59" s="11">
        <f t="shared" si="1"/>
        <v>42159</v>
      </c>
      <c r="Q59" s="48"/>
      <c r="R59" s="40" t="str">
        <f t="shared" si="7"/>
        <v/>
      </c>
      <c r="S59" s="13"/>
      <c r="T59" s="19"/>
      <c r="U59" s="11"/>
      <c r="V59" t="str">
        <f t="shared" si="2"/>
        <v/>
      </c>
      <c r="W59" s="8" t="e">
        <f t="shared" si="8"/>
        <v>#VALUE!</v>
      </c>
      <c r="X59" s="17" t="e">
        <f t="shared" si="9"/>
        <v>#VALUE!</v>
      </c>
      <c r="Y59" s="44"/>
      <c r="Z59" s="36"/>
      <c r="AA59" s="43"/>
      <c r="AB59" s="41"/>
      <c r="AC59" s="51"/>
      <c r="AD59" s="37"/>
      <c r="AE59" s="58"/>
      <c r="AF59" s="59"/>
      <c r="AG59" s="50"/>
      <c r="AH59" s="50"/>
      <c r="AI59" s="41"/>
      <c r="AJ59" s="42"/>
      <c r="AK59" s="37"/>
      <c r="AL59" s="31"/>
      <c r="AM59" s="31"/>
      <c r="AN59" s="31"/>
      <c r="AO59" s="50"/>
    </row>
    <row r="60" spans="1:41" ht="12.75" customHeight="1">
      <c r="A60" s="48"/>
      <c r="B60" s="52"/>
      <c r="C60" s="4"/>
      <c r="D60" s="13"/>
      <c r="E60" s="19"/>
      <c r="F60" s="47"/>
      <c r="G60" s="11">
        <v>42164</v>
      </c>
      <c r="H60" s="11">
        <v>42159</v>
      </c>
      <c r="I60" s="72"/>
      <c r="J60" s="73"/>
      <c r="K60" s="30"/>
      <c r="L60" s="74"/>
      <c r="M60" s="24"/>
      <c r="N60" s="11"/>
      <c r="O60" s="11" t="str">
        <f t="shared" si="0"/>
        <v/>
      </c>
      <c r="P60" s="11">
        <f t="shared" si="1"/>
        <v>42159</v>
      </c>
      <c r="Q60" s="48"/>
      <c r="R60" s="40" t="str">
        <f t="shared" si="7"/>
        <v/>
      </c>
      <c r="S60" s="13"/>
      <c r="T60" s="19"/>
      <c r="U60" s="11"/>
      <c r="V60" t="str">
        <f t="shared" si="2"/>
        <v/>
      </c>
      <c r="W60" s="8" t="e">
        <f t="shared" si="8"/>
        <v>#VALUE!</v>
      </c>
      <c r="X60" s="17" t="e">
        <f t="shared" si="9"/>
        <v>#VALUE!</v>
      </c>
      <c r="Y60" s="44"/>
      <c r="Z60" s="36"/>
      <c r="AA60" s="43"/>
      <c r="AB60" s="41"/>
      <c r="AC60" s="51"/>
      <c r="AD60" s="37"/>
      <c r="AE60" s="58"/>
      <c r="AF60" s="59"/>
      <c r="AG60" s="50"/>
      <c r="AH60" s="50"/>
      <c r="AI60" s="41"/>
      <c r="AJ60" s="42"/>
      <c r="AK60" s="37"/>
      <c r="AL60" s="31"/>
      <c r="AM60" s="31"/>
      <c r="AN60" s="31"/>
      <c r="AO60" s="50"/>
    </row>
    <row r="61" spans="1:41" ht="12.75" customHeight="1">
      <c r="A61" s="48"/>
      <c r="B61" s="52"/>
      <c r="C61" s="4"/>
      <c r="D61" s="13"/>
      <c r="E61" s="19"/>
      <c r="F61" s="47"/>
      <c r="G61" s="11">
        <v>42181</v>
      </c>
      <c r="H61" s="11"/>
      <c r="I61" s="72"/>
      <c r="J61" s="73"/>
      <c r="K61" s="30"/>
      <c r="L61" s="74"/>
      <c r="M61" s="24"/>
      <c r="N61" s="11"/>
      <c r="O61" s="11" t="str">
        <f t="shared" si="0"/>
        <v/>
      </c>
      <c r="P61" s="11"/>
      <c r="Q61" s="48"/>
      <c r="R61" s="40" t="str">
        <f t="shared" si="7"/>
        <v/>
      </c>
      <c r="S61" s="13"/>
      <c r="T61" s="19"/>
      <c r="U61" s="11"/>
      <c r="V61" t="str">
        <f t="shared" si="2"/>
        <v/>
      </c>
      <c r="W61" s="8" t="e">
        <f t="shared" si="8"/>
        <v>#VALUE!</v>
      </c>
      <c r="X61" s="17" t="e">
        <f t="shared" si="9"/>
        <v>#VALUE!</v>
      </c>
      <c r="Y61" s="44"/>
      <c r="Z61" s="36"/>
      <c r="AA61" s="43"/>
      <c r="AB61" s="41"/>
      <c r="AC61" s="51"/>
      <c r="AD61" s="37"/>
      <c r="AE61" s="58"/>
      <c r="AF61" s="59"/>
      <c r="AG61" s="50"/>
      <c r="AH61" s="50"/>
      <c r="AI61" s="41"/>
      <c r="AJ61" s="42"/>
      <c r="AK61" s="37"/>
      <c r="AL61" s="31"/>
      <c r="AM61" s="31"/>
      <c r="AN61" s="31"/>
      <c r="AO61" s="50"/>
    </row>
    <row r="62" spans="1:41" ht="12.75" customHeight="1">
      <c r="A62" s="48"/>
      <c r="B62" s="52"/>
      <c r="C62" s="4"/>
      <c r="D62" s="13"/>
      <c r="E62" s="19"/>
      <c r="F62" s="47"/>
      <c r="G62" s="11">
        <v>42157</v>
      </c>
      <c r="H62" s="11">
        <v>42157</v>
      </c>
      <c r="I62" s="72"/>
      <c r="J62" s="73"/>
      <c r="K62" s="30"/>
      <c r="L62" s="74"/>
      <c r="M62" s="24"/>
      <c r="N62" s="11"/>
      <c r="O62" s="11" t="str">
        <f t="shared" si="0"/>
        <v/>
      </c>
      <c r="P62" s="11">
        <f t="shared" si="1"/>
        <v>42157</v>
      </c>
      <c r="Q62" s="48"/>
      <c r="R62" s="40" t="str">
        <f t="shared" si="7"/>
        <v/>
      </c>
      <c r="S62" s="13"/>
      <c r="T62" s="19"/>
      <c r="U62" s="11">
        <v>42156</v>
      </c>
      <c r="V62" t="str">
        <f t="shared" si="2"/>
        <v/>
      </c>
      <c r="W62" s="8" t="e">
        <f t="shared" si="8"/>
        <v>#VALUE!</v>
      </c>
      <c r="X62" s="17" t="e">
        <f t="shared" si="9"/>
        <v>#VALUE!</v>
      </c>
      <c r="Y62" s="44"/>
      <c r="Z62" s="36"/>
      <c r="AA62" s="43"/>
      <c r="AB62" s="41"/>
      <c r="AC62" s="51"/>
      <c r="AD62" s="37"/>
      <c r="AE62" s="58"/>
      <c r="AF62" s="59"/>
      <c r="AG62" s="50"/>
      <c r="AH62" s="50"/>
      <c r="AI62" s="41"/>
      <c r="AJ62" s="42"/>
      <c r="AK62" s="37"/>
      <c r="AL62" s="31"/>
      <c r="AM62" s="31"/>
      <c r="AN62" s="31"/>
      <c r="AO62" s="50"/>
    </row>
    <row r="63" spans="1:41" ht="12.75" customHeight="1">
      <c r="A63" s="48"/>
      <c r="B63" s="52"/>
      <c r="C63" s="4"/>
      <c r="D63" s="13"/>
      <c r="E63" s="19"/>
      <c r="F63" s="47"/>
      <c r="G63" s="11">
        <v>42151</v>
      </c>
      <c r="H63" s="35"/>
      <c r="I63" s="72"/>
      <c r="J63" s="73"/>
      <c r="K63" s="30"/>
      <c r="L63" s="74"/>
      <c r="M63" s="24"/>
      <c r="N63" s="11"/>
      <c r="O63" s="11" t="str">
        <f t="shared" si="0"/>
        <v/>
      </c>
      <c r="P63" s="62">
        <v>42184</v>
      </c>
      <c r="Q63" s="48"/>
      <c r="R63" s="40" t="str">
        <f t="shared" si="7"/>
        <v/>
      </c>
      <c r="S63" s="13"/>
      <c r="T63" s="49"/>
      <c r="U63" s="35"/>
      <c r="V63" t="str">
        <f t="shared" si="2"/>
        <v/>
      </c>
      <c r="W63" s="8" t="e">
        <f t="shared" si="8"/>
        <v>#VALUE!</v>
      </c>
      <c r="X63" s="17" t="e">
        <f t="shared" si="9"/>
        <v>#VALUE!</v>
      </c>
      <c r="Y63" s="44"/>
      <c r="Z63" s="36"/>
      <c r="AA63" s="43"/>
      <c r="AB63" s="41"/>
      <c r="AC63" s="51"/>
      <c r="AD63" s="37"/>
      <c r="AE63" s="58"/>
      <c r="AF63" s="59"/>
      <c r="AG63" s="50"/>
      <c r="AH63" s="50"/>
      <c r="AI63" s="41"/>
      <c r="AJ63" s="42"/>
      <c r="AK63" s="37"/>
      <c r="AL63" s="31"/>
      <c r="AM63" s="31"/>
      <c r="AN63" s="31"/>
      <c r="AO63" s="50"/>
    </row>
    <row r="64" spans="1:41" ht="12.75" customHeight="1">
      <c r="A64" s="48"/>
      <c r="B64" s="52"/>
      <c r="C64" s="4"/>
      <c r="D64" s="13"/>
      <c r="E64" s="19"/>
      <c r="F64" s="47"/>
      <c r="G64" s="11">
        <v>42163</v>
      </c>
      <c r="H64" s="11">
        <v>42163</v>
      </c>
      <c r="I64" s="72">
        <v>42160</v>
      </c>
      <c r="J64" s="73">
        <v>42160</v>
      </c>
      <c r="K64" s="30"/>
      <c r="L64" s="74"/>
      <c r="M64" s="24"/>
      <c r="N64" s="11"/>
      <c r="O64" s="11" t="str">
        <f t="shared" si="0"/>
        <v/>
      </c>
      <c r="P64" s="11">
        <f t="shared" si="1"/>
        <v>42160</v>
      </c>
      <c r="Q64" s="48"/>
      <c r="R64" s="40" t="str">
        <f t="shared" si="7"/>
        <v/>
      </c>
      <c r="S64" s="13"/>
      <c r="T64" s="19"/>
      <c r="U64" s="11"/>
      <c r="V64" t="str">
        <f t="shared" si="2"/>
        <v/>
      </c>
      <c r="W64" s="8" t="e">
        <f t="shared" si="8"/>
        <v>#VALUE!</v>
      </c>
      <c r="X64" s="17" t="e">
        <f t="shared" si="9"/>
        <v>#VALUE!</v>
      </c>
      <c r="Y64" s="44"/>
      <c r="Z64" s="36"/>
      <c r="AA64" s="43"/>
      <c r="AB64" s="41"/>
      <c r="AC64" s="51"/>
      <c r="AD64" s="37"/>
      <c r="AE64" s="58"/>
      <c r="AF64" s="59"/>
      <c r="AG64" s="50"/>
      <c r="AH64" s="50"/>
      <c r="AI64" s="41"/>
      <c r="AJ64" s="42"/>
      <c r="AK64" s="37"/>
      <c r="AL64" s="31"/>
      <c r="AM64" s="31"/>
      <c r="AN64" s="31"/>
      <c r="AO64" s="50"/>
    </row>
    <row r="65" spans="1:41" ht="12.75" customHeight="1">
      <c r="A65" s="48"/>
      <c r="B65" s="52"/>
      <c r="C65" s="4"/>
      <c r="D65" s="13"/>
      <c r="E65" s="19"/>
      <c r="F65" s="47"/>
      <c r="G65" s="11">
        <v>42170</v>
      </c>
      <c r="H65" s="11">
        <v>42170</v>
      </c>
      <c r="I65" s="72"/>
      <c r="J65" s="73"/>
      <c r="K65" s="30"/>
      <c r="L65" s="74"/>
      <c r="M65" s="24"/>
      <c r="N65" s="11"/>
      <c r="O65" s="11" t="str">
        <f t="shared" si="0"/>
        <v/>
      </c>
      <c r="P65" s="11">
        <f t="shared" si="1"/>
        <v>42170</v>
      </c>
      <c r="Q65" s="48"/>
      <c r="R65" s="40" t="str">
        <f t="shared" si="7"/>
        <v/>
      </c>
      <c r="S65" s="13"/>
      <c r="T65" s="19"/>
      <c r="U65" s="11"/>
      <c r="V65" t="str">
        <f t="shared" si="2"/>
        <v/>
      </c>
      <c r="W65" s="8" t="e">
        <f t="shared" si="8"/>
        <v>#VALUE!</v>
      </c>
      <c r="X65" s="17" t="e">
        <f t="shared" si="9"/>
        <v>#VALUE!</v>
      </c>
      <c r="Y65" s="44"/>
      <c r="Z65" s="36"/>
      <c r="AA65" s="43"/>
      <c r="AB65" s="41"/>
      <c r="AC65" s="51"/>
      <c r="AD65" s="37"/>
      <c r="AE65" s="58"/>
      <c r="AF65" s="59"/>
      <c r="AG65" s="50"/>
      <c r="AH65" s="50"/>
      <c r="AI65" s="41"/>
      <c r="AJ65" s="42"/>
      <c r="AK65" s="37"/>
      <c r="AL65" s="31"/>
      <c r="AM65" s="31"/>
      <c r="AN65" s="31"/>
      <c r="AO65" s="50"/>
    </row>
    <row r="66" spans="1:41" ht="12.75" customHeight="1">
      <c r="A66" s="48"/>
      <c r="B66" s="52"/>
      <c r="C66" s="4"/>
      <c r="D66" s="13"/>
      <c r="E66" s="19"/>
      <c r="F66" s="47"/>
      <c r="G66" s="11">
        <v>42177</v>
      </c>
      <c r="H66" s="11">
        <v>42177</v>
      </c>
      <c r="I66" s="72"/>
      <c r="J66" s="73"/>
      <c r="K66" s="30"/>
      <c r="L66" s="74"/>
      <c r="M66" s="24"/>
      <c r="N66" s="11"/>
      <c r="O66" s="11" t="str">
        <f t="shared" si="0"/>
        <v/>
      </c>
      <c r="P66" s="11">
        <f t="shared" si="1"/>
        <v>42177</v>
      </c>
      <c r="Q66" s="48"/>
      <c r="R66" s="40" t="str">
        <f t="shared" si="7"/>
        <v/>
      </c>
      <c r="S66" s="13"/>
      <c r="T66" s="19"/>
      <c r="U66" s="11"/>
      <c r="V66" t="str">
        <f t="shared" si="2"/>
        <v/>
      </c>
      <c r="W66" s="8" t="e">
        <f t="shared" si="8"/>
        <v>#VALUE!</v>
      </c>
      <c r="X66" s="17" t="e">
        <f t="shared" si="9"/>
        <v>#VALUE!</v>
      </c>
      <c r="Y66" s="44"/>
      <c r="Z66" s="36"/>
      <c r="AA66" s="43"/>
      <c r="AB66" s="41"/>
      <c r="AC66" s="51"/>
      <c r="AD66" s="37"/>
      <c r="AE66" s="58"/>
      <c r="AF66" s="59"/>
      <c r="AG66" s="50"/>
      <c r="AH66" s="50"/>
      <c r="AI66" s="41"/>
      <c r="AJ66" s="42"/>
      <c r="AK66" s="37"/>
      <c r="AL66" s="31"/>
      <c r="AM66" s="31"/>
      <c r="AN66" s="31"/>
      <c r="AO66" s="50"/>
    </row>
    <row r="67" spans="1:41" ht="12.75" customHeight="1">
      <c r="A67" s="48"/>
      <c r="B67" s="52"/>
      <c r="C67" s="4"/>
      <c r="D67" s="13"/>
      <c r="E67" s="19"/>
      <c r="F67" s="47"/>
      <c r="G67" s="11">
        <v>42181</v>
      </c>
      <c r="H67" s="11"/>
      <c r="I67" s="72"/>
      <c r="J67" s="73"/>
      <c r="K67" s="30"/>
      <c r="L67" s="74"/>
      <c r="M67" s="24"/>
      <c r="N67" s="11"/>
      <c r="O67" s="11" t="str">
        <f t="shared" si="0"/>
        <v/>
      </c>
      <c r="P67" s="11" t="str">
        <f t="shared" si="1"/>
        <v/>
      </c>
      <c r="Q67" s="48"/>
      <c r="R67" s="40" t="str">
        <f t="shared" si="7"/>
        <v/>
      </c>
      <c r="S67" s="13"/>
      <c r="T67" s="53"/>
      <c r="U67" s="11"/>
      <c r="V67" t="str">
        <f t="shared" si="2"/>
        <v/>
      </c>
      <c r="W67" s="8" t="e">
        <f t="shared" si="8"/>
        <v>#VALUE!</v>
      </c>
      <c r="X67" s="17" t="e">
        <f t="shared" si="9"/>
        <v>#VALUE!</v>
      </c>
      <c r="Y67" s="44"/>
      <c r="Z67" s="36"/>
      <c r="AA67" s="43"/>
      <c r="AB67" s="41"/>
      <c r="AC67" s="51"/>
      <c r="AD67" s="37"/>
      <c r="AE67" s="58"/>
      <c r="AF67" s="59"/>
      <c r="AG67" s="50"/>
      <c r="AH67" s="50"/>
      <c r="AI67" s="41"/>
      <c r="AJ67" s="42"/>
      <c r="AK67" s="37"/>
      <c r="AL67" s="31"/>
      <c r="AM67" s="31"/>
      <c r="AN67" s="31"/>
      <c r="AO67" s="50"/>
    </row>
    <row r="68" spans="1:41" ht="12.75" customHeight="1">
      <c r="A68" s="48"/>
      <c r="B68" s="52"/>
      <c r="C68" s="4"/>
      <c r="D68" s="13"/>
      <c r="E68" s="19"/>
      <c r="F68" s="47"/>
      <c r="G68" s="11">
        <v>42151</v>
      </c>
      <c r="H68" s="11">
        <v>42156</v>
      </c>
      <c r="I68" s="72"/>
      <c r="J68" s="73"/>
      <c r="K68" s="30"/>
      <c r="L68" s="74"/>
      <c r="M68" s="24"/>
      <c r="N68" s="11"/>
      <c r="O68" s="11" t="str">
        <f t="shared" si="0"/>
        <v/>
      </c>
      <c r="P68" s="11">
        <f t="shared" si="1"/>
        <v>42156</v>
      </c>
      <c r="Q68" s="54"/>
      <c r="R68" s="40" t="str">
        <f t="shared" si="7"/>
        <v/>
      </c>
      <c r="S68" s="13"/>
      <c r="T68" s="19"/>
      <c r="U68" s="35">
        <v>42156</v>
      </c>
      <c r="V68" t="str">
        <f t="shared" si="2"/>
        <v/>
      </c>
      <c r="W68" s="8" t="e">
        <f t="shared" si="8"/>
        <v>#VALUE!</v>
      </c>
      <c r="X68" s="17" t="e">
        <f t="shared" si="9"/>
        <v>#VALUE!</v>
      </c>
      <c r="Y68" s="44"/>
      <c r="Z68" s="36"/>
      <c r="AA68" s="43"/>
      <c r="AB68" s="41"/>
      <c r="AC68" s="51"/>
      <c r="AD68" s="37"/>
      <c r="AE68" s="58"/>
      <c r="AF68" s="59"/>
      <c r="AG68" s="50"/>
      <c r="AH68" s="50"/>
      <c r="AI68" s="41"/>
      <c r="AJ68" s="42"/>
      <c r="AK68" s="37"/>
      <c r="AL68" s="31"/>
      <c r="AM68" s="31"/>
      <c r="AN68" s="31"/>
      <c r="AO68" s="50"/>
    </row>
    <row r="69" spans="1:41" ht="12.75" customHeight="1">
      <c r="A69" s="48"/>
      <c r="B69" s="52"/>
      <c r="C69" s="4"/>
      <c r="D69" s="13"/>
      <c r="E69" s="19"/>
      <c r="F69" s="47"/>
      <c r="G69" s="11">
        <v>42163</v>
      </c>
      <c r="H69" s="11">
        <v>42163</v>
      </c>
      <c r="I69" s="72"/>
      <c r="J69" s="73"/>
      <c r="K69" s="30"/>
      <c r="L69" s="74"/>
      <c r="M69" s="24"/>
      <c r="N69" s="11"/>
      <c r="O69" s="11" t="str">
        <f t="shared" ref="O69:O142" si="10">IF(ISBLANK(A69),"",IF(I69="",G69,IF(K69="",I69,IF(M69="",K69,M69))))</f>
        <v/>
      </c>
      <c r="P69" s="11">
        <f t="shared" ref="P69:P142" si="11">IF(H69="","",IF(J69="",H69,IF(L69="",J69,IF(N69="",L69,N69))))</f>
        <v>42163</v>
      </c>
      <c r="Q69" s="54"/>
      <c r="R69" s="40" t="str">
        <f t="shared" si="7"/>
        <v/>
      </c>
      <c r="S69" s="13"/>
      <c r="T69" s="19"/>
      <c r="U69" s="11"/>
      <c r="V69" t="str">
        <f t="shared" ref="V69:V138" si="12">IF(Q69&lt;&gt;"",IF(S69&lt;&gt;"","",1),"")</f>
        <v/>
      </c>
      <c r="W69" s="8" t="e">
        <f t="shared" si="8"/>
        <v>#VALUE!</v>
      </c>
      <c r="X69" s="17" t="e">
        <f t="shared" si="9"/>
        <v>#VALUE!</v>
      </c>
      <c r="Y69" s="44"/>
      <c r="Z69" s="36"/>
      <c r="AA69" s="43"/>
      <c r="AB69" s="41"/>
      <c r="AC69" s="51"/>
      <c r="AD69" s="37"/>
      <c r="AE69" s="58"/>
      <c r="AF69" s="59"/>
      <c r="AG69" s="50"/>
      <c r="AH69" s="50"/>
      <c r="AI69" s="41"/>
      <c r="AJ69" s="42"/>
      <c r="AK69" s="37"/>
      <c r="AL69" s="31"/>
      <c r="AM69" s="31"/>
      <c r="AN69" s="31"/>
      <c r="AO69" s="50"/>
    </row>
    <row r="70" spans="1:41" ht="12.75" customHeight="1">
      <c r="A70" s="48"/>
      <c r="B70" s="52"/>
      <c r="C70" s="4"/>
      <c r="D70" s="13"/>
      <c r="E70" s="19"/>
      <c r="F70" s="47"/>
      <c r="G70" s="11">
        <v>42170</v>
      </c>
      <c r="H70" s="11">
        <v>42170</v>
      </c>
      <c r="I70" s="72"/>
      <c r="J70" s="73"/>
      <c r="K70" s="30"/>
      <c r="L70" s="74"/>
      <c r="M70" s="24"/>
      <c r="N70" s="11"/>
      <c r="O70" s="11" t="str">
        <f t="shared" si="10"/>
        <v/>
      </c>
      <c r="P70" s="11">
        <f t="shared" si="11"/>
        <v>42170</v>
      </c>
      <c r="Q70" s="54"/>
      <c r="R70" s="40" t="str">
        <f t="shared" si="7"/>
        <v/>
      </c>
      <c r="S70" s="13"/>
      <c r="T70" s="19"/>
      <c r="U70" s="11"/>
      <c r="V70" t="str">
        <f t="shared" si="12"/>
        <v/>
      </c>
      <c r="W70" s="8" t="e">
        <f t="shared" si="8"/>
        <v>#VALUE!</v>
      </c>
      <c r="X70" s="17" t="e">
        <f t="shared" si="9"/>
        <v>#VALUE!</v>
      </c>
      <c r="Y70" s="44"/>
      <c r="Z70" s="36"/>
      <c r="AA70" s="43"/>
      <c r="AB70" s="41"/>
      <c r="AC70" s="51"/>
      <c r="AD70" s="37"/>
      <c r="AE70" s="58"/>
      <c r="AF70" s="59"/>
      <c r="AG70" s="50"/>
      <c r="AH70" s="50"/>
      <c r="AI70" s="41"/>
      <c r="AJ70" s="42"/>
      <c r="AK70" s="37"/>
      <c r="AL70" s="31"/>
      <c r="AM70" s="31"/>
      <c r="AN70" s="31"/>
      <c r="AO70" s="50"/>
    </row>
    <row r="71" spans="1:41" ht="12.75" customHeight="1">
      <c r="A71" s="48"/>
      <c r="B71" s="52"/>
      <c r="C71" s="4"/>
      <c r="D71" s="13"/>
      <c r="E71" s="19"/>
      <c r="F71" s="47"/>
      <c r="G71" s="11">
        <v>42151</v>
      </c>
      <c r="H71" s="35"/>
      <c r="I71" s="72"/>
      <c r="J71" s="73"/>
      <c r="K71" s="30"/>
      <c r="L71" s="74"/>
      <c r="M71" s="24"/>
      <c r="N71" s="11"/>
      <c r="O71" s="11" t="str">
        <f t="shared" si="10"/>
        <v/>
      </c>
      <c r="P71" s="11" t="str">
        <f t="shared" si="11"/>
        <v/>
      </c>
      <c r="Q71" s="48"/>
      <c r="R71" s="40" t="str">
        <f t="shared" si="7"/>
        <v/>
      </c>
      <c r="S71" s="13"/>
      <c r="T71" s="19"/>
      <c r="U71" s="11"/>
      <c r="V71" t="str">
        <f t="shared" si="12"/>
        <v/>
      </c>
      <c r="W71" s="8" t="e">
        <f t="shared" si="8"/>
        <v>#VALUE!</v>
      </c>
      <c r="X71" s="17" t="e">
        <f t="shared" si="9"/>
        <v>#VALUE!</v>
      </c>
      <c r="Y71" s="44"/>
      <c r="Z71" s="36"/>
      <c r="AA71" s="43"/>
      <c r="AB71" s="41"/>
      <c r="AC71" s="51"/>
      <c r="AD71" s="37"/>
      <c r="AE71" s="58"/>
      <c r="AF71" s="59"/>
      <c r="AG71" s="50"/>
      <c r="AH71" s="50"/>
      <c r="AI71" s="41"/>
      <c r="AJ71" s="42"/>
      <c r="AK71" s="37"/>
      <c r="AL71" s="31"/>
      <c r="AM71" s="31"/>
      <c r="AN71" s="31"/>
      <c r="AO71" s="50"/>
    </row>
    <row r="72" spans="1:41" ht="12.75" customHeight="1">
      <c r="A72" s="48"/>
      <c r="B72" s="52"/>
      <c r="C72" s="4"/>
      <c r="D72" s="13"/>
      <c r="E72" s="19"/>
      <c r="F72" s="47"/>
      <c r="G72" s="11">
        <v>42156</v>
      </c>
      <c r="H72" s="11">
        <v>42156</v>
      </c>
      <c r="I72" s="72"/>
      <c r="J72" s="73"/>
      <c r="K72" s="30"/>
      <c r="L72" s="74"/>
      <c r="M72" s="24"/>
      <c r="N72" s="11"/>
      <c r="O72" s="11" t="str">
        <f t="shared" si="10"/>
        <v/>
      </c>
      <c r="P72" s="11">
        <f t="shared" si="11"/>
        <v>42156</v>
      </c>
      <c r="Q72" s="54"/>
      <c r="R72" s="40" t="str">
        <f t="shared" si="7"/>
        <v/>
      </c>
      <c r="S72" s="13"/>
      <c r="T72" s="19"/>
      <c r="U72" s="11">
        <v>42156</v>
      </c>
      <c r="V72" t="str">
        <f t="shared" si="12"/>
        <v/>
      </c>
      <c r="W72" s="8" t="e">
        <f t="shared" si="8"/>
        <v>#VALUE!</v>
      </c>
      <c r="X72" s="17" t="e">
        <f t="shared" si="9"/>
        <v>#VALUE!</v>
      </c>
      <c r="Y72" s="44"/>
      <c r="Z72" s="36"/>
      <c r="AA72" s="43"/>
      <c r="AB72" s="41"/>
      <c r="AC72" s="51"/>
      <c r="AD72" s="37"/>
      <c r="AE72" s="58"/>
      <c r="AF72" s="59"/>
      <c r="AG72" s="50"/>
      <c r="AH72" s="50"/>
      <c r="AI72" s="41"/>
      <c r="AJ72" s="42"/>
      <c r="AK72" s="37"/>
      <c r="AL72" s="31"/>
      <c r="AM72" s="31"/>
      <c r="AN72" s="31"/>
      <c r="AO72" s="50"/>
    </row>
    <row r="73" spans="1:41" ht="12.75" customHeight="1">
      <c r="A73" s="48"/>
      <c r="B73" s="52"/>
      <c r="C73" s="4"/>
      <c r="D73" s="13"/>
      <c r="E73" s="19"/>
      <c r="F73" s="47"/>
      <c r="G73" s="11">
        <v>42160</v>
      </c>
      <c r="H73" s="11">
        <v>42160</v>
      </c>
      <c r="I73" s="72"/>
      <c r="J73" s="73"/>
      <c r="K73" s="30"/>
      <c r="L73" s="74"/>
      <c r="M73" s="24"/>
      <c r="N73" s="11"/>
      <c r="O73" s="11" t="str">
        <f t="shared" si="10"/>
        <v/>
      </c>
      <c r="P73" s="11">
        <f t="shared" si="11"/>
        <v>42160</v>
      </c>
      <c r="Q73" s="54"/>
      <c r="R73" s="40" t="str">
        <f t="shared" si="7"/>
        <v/>
      </c>
      <c r="S73" s="13"/>
      <c r="T73" s="19"/>
      <c r="U73" s="11"/>
      <c r="V73" t="str">
        <f t="shared" si="12"/>
        <v/>
      </c>
      <c r="W73" s="8" t="e">
        <f t="shared" si="8"/>
        <v>#VALUE!</v>
      </c>
      <c r="X73" s="17" t="e">
        <f t="shared" si="9"/>
        <v>#VALUE!</v>
      </c>
      <c r="Y73" s="44"/>
      <c r="Z73" s="36"/>
      <c r="AA73" s="43"/>
      <c r="AB73" s="41"/>
      <c r="AC73" s="51"/>
      <c r="AD73" s="37"/>
      <c r="AE73" s="58"/>
      <c r="AF73" s="59"/>
      <c r="AG73" s="50"/>
      <c r="AH73" s="50"/>
      <c r="AI73" s="41"/>
      <c r="AJ73" s="42"/>
      <c r="AK73" s="37"/>
      <c r="AL73" s="31"/>
      <c r="AM73" s="31"/>
      <c r="AN73" s="31"/>
      <c r="AO73" s="50"/>
    </row>
    <row r="74" spans="1:41" ht="12.75" customHeight="1">
      <c r="A74" s="48"/>
      <c r="B74" s="52"/>
      <c r="C74" s="4"/>
      <c r="D74" s="13"/>
      <c r="E74" s="19"/>
      <c r="F74" s="47"/>
      <c r="G74" s="11">
        <v>42164</v>
      </c>
      <c r="H74" s="11">
        <v>42164</v>
      </c>
      <c r="I74" s="72"/>
      <c r="J74" s="73"/>
      <c r="K74" s="30"/>
      <c r="L74" s="74"/>
      <c r="M74" s="24"/>
      <c r="N74" s="11"/>
      <c r="O74" s="11" t="str">
        <f t="shared" si="10"/>
        <v/>
      </c>
      <c r="P74" s="11">
        <f t="shared" si="11"/>
        <v>42164</v>
      </c>
      <c r="Q74" s="54"/>
      <c r="R74" s="40" t="str">
        <f t="shared" si="7"/>
        <v/>
      </c>
      <c r="S74" s="13"/>
      <c r="T74" s="19"/>
      <c r="U74" s="11"/>
      <c r="V74" t="str">
        <f t="shared" si="12"/>
        <v/>
      </c>
      <c r="W74" s="8" t="e">
        <f t="shared" si="8"/>
        <v>#VALUE!</v>
      </c>
      <c r="X74" s="17" t="e">
        <f t="shared" si="9"/>
        <v>#VALUE!</v>
      </c>
      <c r="Y74" s="44"/>
      <c r="Z74" s="36"/>
      <c r="AA74" s="43"/>
      <c r="AB74" s="41"/>
      <c r="AC74" s="51"/>
      <c r="AD74" s="37"/>
      <c r="AE74" s="58"/>
      <c r="AF74" s="59"/>
      <c r="AG74" s="50"/>
      <c r="AH74" s="50"/>
      <c r="AI74" s="41"/>
      <c r="AJ74" s="42"/>
      <c r="AK74" s="37"/>
      <c r="AL74" s="31"/>
      <c r="AM74" s="31"/>
      <c r="AN74" s="31"/>
      <c r="AO74" s="50"/>
    </row>
    <row r="75" spans="1:41" ht="12.75" customHeight="1">
      <c r="A75" s="48"/>
      <c r="B75" s="52"/>
      <c r="C75" s="4"/>
      <c r="D75" s="13"/>
      <c r="E75" s="19"/>
      <c r="F75" s="47"/>
      <c r="G75" s="11">
        <v>42167</v>
      </c>
      <c r="H75" s="11"/>
      <c r="I75" s="72"/>
      <c r="J75" s="73"/>
      <c r="K75" s="30"/>
      <c r="L75" s="74"/>
      <c r="M75" s="24"/>
      <c r="N75" s="11"/>
      <c r="O75" s="11" t="str">
        <f t="shared" si="10"/>
        <v/>
      </c>
      <c r="P75" s="11" t="str">
        <f t="shared" si="11"/>
        <v/>
      </c>
      <c r="Q75" s="54"/>
      <c r="R75" s="40" t="str">
        <f t="shared" si="7"/>
        <v/>
      </c>
      <c r="S75" s="13"/>
      <c r="T75" s="19"/>
      <c r="U75" s="11"/>
      <c r="V75" t="str">
        <f t="shared" si="12"/>
        <v/>
      </c>
      <c r="W75" s="8" t="e">
        <f t="shared" si="8"/>
        <v>#VALUE!</v>
      </c>
      <c r="X75" s="17" t="e">
        <f t="shared" si="9"/>
        <v>#VALUE!</v>
      </c>
      <c r="Y75" s="44"/>
      <c r="Z75" s="36"/>
      <c r="AA75" s="43"/>
      <c r="AB75" s="41"/>
      <c r="AC75" s="51"/>
      <c r="AD75" s="37"/>
      <c r="AE75" s="58"/>
      <c r="AF75" s="59"/>
      <c r="AG75" s="50"/>
      <c r="AH75" s="50"/>
      <c r="AI75" s="41"/>
      <c r="AJ75" s="42"/>
      <c r="AK75" s="37"/>
      <c r="AL75" s="31"/>
      <c r="AM75" s="31"/>
      <c r="AN75" s="31"/>
      <c r="AO75" s="50"/>
    </row>
    <row r="76" spans="1:41" ht="12.75" customHeight="1">
      <c r="A76" s="48"/>
      <c r="B76" s="52"/>
      <c r="C76" s="4"/>
      <c r="D76" s="13"/>
      <c r="E76" s="19"/>
      <c r="F76" s="47"/>
      <c r="G76" s="11">
        <v>42171</v>
      </c>
      <c r="H76" s="11"/>
      <c r="I76" s="72"/>
      <c r="J76" s="73"/>
      <c r="K76" s="30"/>
      <c r="L76" s="74"/>
      <c r="M76" s="24"/>
      <c r="N76" s="11"/>
      <c r="O76" s="11" t="str">
        <f t="shared" si="10"/>
        <v/>
      </c>
      <c r="P76" s="11" t="str">
        <f t="shared" si="11"/>
        <v/>
      </c>
      <c r="Q76" s="54"/>
      <c r="R76" s="40" t="str">
        <f t="shared" si="7"/>
        <v/>
      </c>
      <c r="S76" s="13"/>
      <c r="T76" s="53"/>
      <c r="U76" s="11"/>
      <c r="V76" t="str">
        <f t="shared" si="12"/>
        <v/>
      </c>
      <c r="W76" s="8" t="e">
        <f t="shared" si="8"/>
        <v>#VALUE!</v>
      </c>
      <c r="X76" s="17" t="e">
        <f t="shared" si="9"/>
        <v>#VALUE!</v>
      </c>
      <c r="Y76" s="44"/>
      <c r="Z76" s="36"/>
      <c r="AA76" s="43"/>
      <c r="AB76" s="41"/>
      <c r="AC76" s="51"/>
      <c r="AD76" s="37"/>
      <c r="AE76" s="58"/>
      <c r="AF76" s="59"/>
      <c r="AG76" s="50"/>
      <c r="AH76" s="50"/>
      <c r="AI76" s="41"/>
      <c r="AJ76" s="42"/>
      <c r="AK76" s="37"/>
      <c r="AL76" s="31"/>
      <c r="AM76" s="31"/>
      <c r="AN76" s="31"/>
      <c r="AO76" s="50"/>
    </row>
    <row r="77" spans="1:41" ht="12.75" customHeight="1">
      <c r="A77" s="48"/>
      <c r="B77" s="52"/>
      <c r="C77" s="4"/>
      <c r="D77" s="13"/>
      <c r="E77" s="19"/>
      <c r="F77" s="47"/>
      <c r="G77" s="11">
        <v>42174</v>
      </c>
      <c r="H77" s="11">
        <v>42184</v>
      </c>
      <c r="I77" s="72"/>
      <c r="J77" s="73"/>
      <c r="K77" s="30"/>
      <c r="L77" s="74"/>
      <c r="M77" s="24"/>
      <c r="N77" s="11"/>
      <c r="O77" s="11" t="str">
        <f t="shared" si="10"/>
        <v/>
      </c>
      <c r="P77" s="11">
        <f t="shared" si="11"/>
        <v>42184</v>
      </c>
      <c r="Q77" s="54"/>
      <c r="R77" s="40" t="str">
        <f t="shared" si="7"/>
        <v/>
      </c>
      <c r="S77" s="13"/>
      <c r="T77" s="53"/>
      <c r="U77" s="11"/>
      <c r="V77" t="str">
        <f t="shared" si="12"/>
        <v/>
      </c>
      <c r="W77" s="8" t="e">
        <f t="shared" si="8"/>
        <v>#VALUE!</v>
      </c>
      <c r="X77" s="17" t="e">
        <f t="shared" si="9"/>
        <v>#VALUE!</v>
      </c>
      <c r="Y77" s="44"/>
      <c r="Z77" s="36"/>
      <c r="AA77" s="43"/>
      <c r="AB77" s="41"/>
      <c r="AC77" s="51"/>
      <c r="AD77" s="37"/>
      <c r="AE77" s="58"/>
      <c r="AF77" s="59"/>
      <c r="AG77" s="50"/>
      <c r="AH77" s="50"/>
      <c r="AI77" s="41"/>
      <c r="AJ77" s="42"/>
      <c r="AK77" s="37"/>
      <c r="AL77" s="31"/>
      <c r="AM77" s="31"/>
      <c r="AN77" s="31"/>
      <c r="AO77" s="50"/>
    </row>
    <row r="78" spans="1:41" ht="12.75" customHeight="1">
      <c r="A78" s="48"/>
      <c r="B78" s="52"/>
      <c r="C78" s="4"/>
      <c r="D78" s="13"/>
      <c r="E78" s="19"/>
      <c r="F78" s="47"/>
      <c r="G78" s="11">
        <v>42178</v>
      </c>
      <c r="H78" s="11">
        <v>42178</v>
      </c>
      <c r="I78" s="72"/>
      <c r="J78" s="73"/>
      <c r="K78" s="30"/>
      <c r="L78" s="74"/>
      <c r="M78" s="24"/>
      <c r="N78" s="11"/>
      <c r="O78" s="11" t="str">
        <f t="shared" si="10"/>
        <v/>
      </c>
      <c r="P78" s="11">
        <f t="shared" si="11"/>
        <v>42178</v>
      </c>
      <c r="Q78" s="54"/>
      <c r="R78" s="40" t="str">
        <f t="shared" si="7"/>
        <v/>
      </c>
      <c r="S78" s="13"/>
      <c r="T78" s="19"/>
      <c r="U78" s="11"/>
      <c r="V78" t="str">
        <f t="shared" si="12"/>
        <v/>
      </c>
      <c r="W78" s="8" t="e">
        <f t="shared" si="8"/>
        <v>#VALUE!</v>
      </c>
      <c r="X78" s="17" t="e">
        <f t="shared" si="9"/>
        <v>#VALUE!</v>
      </c>
      <c r="Y78" s="44"/>
      <c r="Z78" s="36"/>
      <c r="AA78" s="43"/>
      <c r="AB78" s="41"/>
      <c r="AC78" s="51"/>
      <c r="AD78" s="37"/>
      <c r="AE78" s="58"/>
      <c r="AF78" s="59"/>
      <c r="AG78" s="50"/>
      <c r="AH78" s="50"/>
      <c r="AI78" s="41"/>
      <c r="AJ78" s="42"/>
      <c r="AK78" s="37"/>
      <c r="AL78" s="31"/>
      <c r="AM78" s="31"/>
      <c r="AN78" s="31"/>
      <c r="AO78" s="50"/>
    </row>
    <row r="79" spans="1:41" ht="12.75" customHeight="1">
      <c r="A79" s="48"/>
      <c r="B79" s="52"/>
      <c r="C79" s="4"/>
      <c r="D79" s="13"/>
      <c r="E79" s="19"/>
      <c r="F79" s="47"/>
      <c r="G79" s="11">
        <v>42181</v>
      </c>
      <c r="H79" s="11">
        <v>42181</v>
      </c>
      <c r="I79" s="72"/>
      <c r="J79" s="73"/>
      <c r="K79" s="30"/>
      <c r="L79" s="74"/>
      <c r="M79" s="24"/>
      <c r="N79" s="11"/>
      <c r="O79" s="11" t="str">
        <f t="shared" si="10"/>
        <v/>
      </c>
      <c r="P79" s="11">
        <f t="shared" si="11"/>
        <v>42181</v>
      </c>
      <c r="Q79" s="54"/>
      <c r="R79" s="40" t="str">
        <f t="shared" si="7"/>
        <v/>
      </c>
      <c r="S79" s="13"/>
      <c r="T79" s="19"/>
      <c r="U79" s="11"/>
      <c r="V79" t="str">
        <f t="shared" si="12"/>
        <v/>
      </c>
      <c r="W79" s="8" t="e">
        <f t="shared" si="8"/>
        <v>#VALUE!</v>
      </c>
      <c r="X79" s="17" t="e">
        <f t="shared" si="9"/>
        <v>#VALUE!</v>
      </c>
      <c r="Y79" s="44"/>
      <c r="Z79" s="36"/>
      <c r="AA79" s="43"/>
      <c r="AB79" s="41"/>
      <c r="AC79" s="51"/>
      <c r="AD79" s="37"/>
      <c r="AE79" s="58"/>
      <c r="AF79" s="59"/>
      <c r="AG79" s="50"/>
      <c r="AH79" s="50"/>
      <c r="AI79" s="41"/>
      <c r="AJ79" s="42"/>
      <c r="AK79" s="37"/>
      <c r="AL79" s="31"/>
      <c r="AM79" s="31"/>
      <c r="AN79" s="31"/>
      <c r="AO79" s="50"/>
    </row>
    <row r="80" spans="1:41" ht="12.75" customHeight="1">
      <c r="A80" s="48"/>
      <c r="B80" s="52"/>
      <c r="C80" s="4"/>
      <c r="D80" s="13"/>
      <c r="E80" s="19"/>
      <c r="F80" s="47"/>
      <c r="G80" s="11">
        <v>42157</v>
      </c>
      <c r="H80" s="11">
        <v>42157</v>
      </c>
      <c r="I80" s="72"/>
      <c r="J80" s="73"/>
      <c r="K80" s="30"/>
      <c r="L80" s="74"/>
      <c r="M80" s="24"/>
      <c r="N80" s="11"/>
      <c r="O80" s="11" t="str">
        <f t="shared" si="10"/>
        <v/>
      </c>
      <c r="P80" s="11">
        <f t="shared" si="11"/>
        <v>42157</v>
      </c>
      <c r="Q80" s="48"/>
      <c r="R80" s="40" t="str">
        <f t="shared" si="7"/>
        <v/>
      </c>
      <c r="S80" s="13"/>
      <c r="T80" s="19"/>
      <c r="U80" s="11">
        <v>42157</v>
      </c>
      <c r="V80" t="str">
        <f t="shared" si="12"/>
        <v/>
      </c>
      <c r="W80" s="8" t="e">
        <f t="shared" si="8"/>
        <v>#VALUE!</v>
      </c>
      <c r="X80" s="17" t="e">
        <f t="shared" si="9"/>
        <v>#VALUE!</v>
      </c>
      <c r="Y80" s="44"/>
      <c r="Z80" s="36"/>
      <c r="AA80" s="43"/>
      <c r="AB80" s="41"/>
      <c r="AC80" s="51"/>
      <c r="AD80" s="37"/>
      <c r="AE80" s="58"/>
      <c r="AF80" s="59"/>
      <c r="AG80" s="50"/>
      <c r="AH80" s="50"/>
      <c r="AI80" s="41"/>
      <c r="AJ80" s="42"/>
      <c r="AK80" s="37"/>
      <c r="AL80" s="31"/>
      <c r="AM80" s="31"/>
      <c r="AN80" s="31"/>
      <c r="AO80" s="50"/>
    </row>
    <row r="81" spans="1:41" ht="12.75" customHeight="1">
      <c r="A81" s="48"/>
      <c r="B81" s="52"/>
      <c r="C81" s="4"/>
      <c r="D81" s="13"/>
      <c r="E81" s="19"/>
      <c r="F81" s="47"/>
      <c r="G81" s="11">
        <v>42156</v>
      </c>
      <c r="H81" s="11">
        <v>42156</v>
      </c>
      <c r="I81" s="72">
        <v>42153</v>
      </c>
      <c r="J81" s="73">
        <v>42156</v>
      </c>
      <c r="K81" s="30"/>
      <c r="L81" s="74"/>
      <c r="M81" s="24"/>
      <c r="N81" s="11"/>
      <c r="O81" s="11" t="str">
        <f t="shared" si="10"/>
        <v/>
      </c>
      <c r="P81" s="11">
        <f t="shared" si="11"/>
        <v>42156</v>
      </c>
      <c r="Q81" s="48"/>
      <c r="R81" s="40" t="str">
        <f t="shared" si="7"/>
        <v/>
      </c>
      <c r="S81" s="13"/>
      <c r="T81" s="53"/>
      <c r="U81" s="35">
        <v>42156</v>
      </c>
      <c r="V81" t="str">
        <f t="shared" si="12"/>
        <v/>
      </c>
      <c r="W81" s="8" t="e">
        <f t="shared" si="8"/>
        <v>#VALUE!</v>
      </c>
      <c r="X81" s="17" t="e">
        <f t="shared" si="9"/>
        <v>#VALUE!</v>
      </c>
      <c r="Y81" s="44"/>
      <c r="Z81" s="36"/>
      <c r="AA81" s="43"/>
      <c r="AB81" s="41"/>
      <c r="AC81" s="51"/>
      <c r="AD81" s="37"/>
      <c r="AE81" s="58"/>
      <c r="AF81" s="59"/>
      <c r="AG81" s="50"/>
      <c r="AH81" s="50"/>
      <c r="AI81" s="41"/>
      <c r="AJ81" s="42"/>
      <c r="AK81" s="37"/>
      <c r="AL81" s="31"/>
      <c r="AM81" s="31"/>
      <c r="AN81" s="31"/>
      <c r="AO81" s="50"/>
    </row>
    <row r="82" spans="1:41" ht="12.75" customHeight="1">
      <c r="A82" s="48"/>
      <c r="B82" s="52"/>
      <c r="C82" s="4"/>
      <c r="D82" s="13"/>
      <c r="E82" s="19"/>
      <c r="F82" s="47"/>
      <c r="G82" s="11">
        <v>42156</v>
      </c>
      <c r="H82" s="11">
        <v>42156</v>
      </c>
      <c r="I82" s="72"/>
      <c r="J82" s="73"/>
      <c r="K82" s="30"/>
      <c r="L82" s="74"/>
      <c r="M82" s="24"/>
      <c r="N82" s="11"/>
      <c r="O82" s="11" t="str">
        <f t="shared" si="10"/>
        <v/>
      </c>
      <c r="P82" s="11">
        <f t="shared" si="11"/>
        <v>42156</v>
      </c>
      <c r="Q82" s="48"/>
      <c r="R82" s="40" t="str">
        <f t="shared" si="7"/>
        <v/>
      </c>
      <c r="S82" s="13"/>
      <c r="T82" s="19"/>
      <c r="U82" s="11">
        <v>42156</v>
      </c>
      <c r="V82" t="str">
        <f t="shared" si="12"/>
        <v/>
      </c>
      <c r="W82" s="8" t="e">
        <f t="shared" si="8"/>
        <v>#VALUE!</v>
      </c>
      <c r="X82" s="17" t="e">
        <f t="shared" si="9"/>
        <v>#VALUE!</v>
      </c>
      <c r="Y82" s="44"/>
      <c r="Z82" s="36"/>
      <c r="AA82" s="43"/>
      <c r="AB82" s="41"/>
      <c r="AC82" s="51"/>
      <c r="AD82" s="37"/>
      <c r="AE82" s="58"/>
      <c r="AF82" s="59"/>
      <c r="AG82" s="50"/>
      <c r="AH82" s="50"/>
      <c r="AI82" s="41"/>
      <c r="AJ82" s="42"/>
      <c r="AK82" s="37"/>
      <c r="AL82" s="31"/>
      <c r="AM82" s="31"/>
      <c r="AN82" s="31"/>
      <c r="AO82" s="50"/>
    </row>
    <row r="83" spans="1:41" ht="12.75" customHeight="1">
      <c r="A83" s="48"/>
      <c r="B83" s="52"/>
      <c r="C83" s="4"/>
      <c r="D83" s="13"/>
      <c r="E83" s="19"/>
      <c r="F83" s="47"/>
      <c r="G83" s="11">
        <v>42146</v>
      </c>
      <c r="H83" s="11">
        <v>42146</v>
      </c>
      <c r="I83" s="72">
        <v>42142</v>
      </c>
      <c r="J83" s="73">
        <v>42143</v>
      </c>
      <c r="K83" s="30"/>
      <c r="L83" s="74"/>
      <c r="M83" s="24"/>
      <c r="N83" s="11"/>
      <c r="O83" s="11" t="str">
        <f t="shared" si="10"/>
        <v/>
      </c>
      <c r="P83" s="11">
        <f t="shared" si="11"/>
        <v>42143</v>
      </c>
      <c r="Q83" s="48"/>
      <c r="R83" s="40" t="str">
        <f t="shared" si="7"/>
        <v/>
      </c>
      <c r="S83" s="13"/>
      <c r="T83" s="53"/>
      <c r="U83" s="24">
        <v>42143</v>
      </c>
      <c r="V83" t="str">
        <f t="shared" si="12"/>
        <v/>
      </c>
      <c r="W83" s="8" t="e">
        <f t="shared" si="8"/>
        <v>#VALUE!</v>
      </c>
      <c r="X83" s="17" t="e">
        <f t="shared" si="9"/>
        <v>#VALUE!</v>
      </c>
      <c r="Y83" s="44"/>
      <c r="Z83" s="36"/>
      <c r="AA83" s="43"/>
      <c r="AB83" s="41"/>
      <c r="AC83" s="51"/>
      <c r="AD83" s="37"/>
      <c r="AE83" s="58"/>
      <c r="AF83" s="59"/>
      <c r="AG83" s="50"/>
      <c r="AH83" s="50"/>
      <c r="AI83" s="41"/>
      <c r="AJ83" s="42"/>
      <c r="AK83" s="37"/>
      <c r="AL83" s="31"/>
      <c r="AM83" s="31"/>
      <c r="AN83" s="31"/>
      <c r="AO83" s="50"/>
    </row>
    <row r="84" spans="1:41" ht="12.75" customHeight="1">
      <c r="A84" s="48"/>
      <c r="B84" s="52"/>
      <c r="C84" s="4"/>
      <c r="D84" s="13"/>
      <c r="E84" s="19"/>
      <c r="F84" s="47"/>
      <c r="G84" s="11">
        <v>42160</v>
      </c>
      <c r="H84" s="11">
        <v>42160</v>
      </c>
      <c r="I84" s="72"/>
      <c r="J84" s="73"/>
      <c r="K84" s="30"/>
      <c r="L84" s="74"/>
      <c r="M84" s="24"/>
      <c r="N84" s="11"/>
      <c r="O84" s="11" t="str">
        <f t="shared" si="10"/>
        <v/>
      </c>
      <c r="P84" s="11">
        <f t="shared" si="11"/>
        <v>42160</v>
      </c>
      <c r="Q84" s="48"/>
      <c r="R84" s="40" t="str">
        <f t="shared" si="7"/>
        <v/>
      </c>
      <c r="S84" s="13"/>
      <c r="T84" s="19"/>
      <c r="U84" s="11"/>
      <c r="V84" t="str">
        <f t="shared" si="12"/>
        <v/>
      </c>
      <c r="W84" s="8" t="e">
        <f t="shared" si="8"/>
        <v>#VALUE!</v>
      </c>
      <c r="X84" s="17" t="e">
        <f t="shared" si="9"/>
        <v>#VALUE!</v>
      </c>
      <c r="Y84" s="44"/>
      <c r="Z84" s="36"/>
      <c r="AA84" s="43"/>
      <c r="AB84" s="41"/>
      <c r="AC84" s="51"/>
      <c r="AD84" s="37"/>
      <c r="AE84" s="58"/>
      <c r="AF84" s="59"/>
      <c r="AG84" s="50"/>
      <c r="AH84" s="50"/>
      <c r="AI84" s="41"/>
      <c r="AJ84" s="42"/>
      <c r="AK84" s="37"/>
      <c r="AL84" s="31"/>
      <c r="AM84" s="31"/>
      <c r="AN84" s="31"/>
      <c r="AO84" s="50"/>
    </row>
    <row r="85" spans="1:41" ht="12.75" customHeight="1">
      <c r="A85" s="48"/>
      <c r="B85" s="52"/>
      <c r="C85" s="4"/>
      <c r="D85" s="13"/>
      <c r="E85" s="19"/>
      <c r="F85" s="47"/>
      <c r="G85" s="11">
        <v>42156</v>
      </c>
      <c r="H85" s="11">
        <v>42160</v>
      </c>
      <c r="I85" s="72"/>
      <c r="J85" s="73"/>
      <c r="K85" s="30"/>
      <c r="L85" s="74"/>
      <c r="M85" s="24"/>
      <c r="N85" s="11"/>
      <c r="O85" s="11">
        <v>42159</v>
      </c>
      <c r="P85" s="11">
        <f t="shared" si="11"/>
        <v>42160</v>
      </c>
      <c r="Q85" s="48"/>
      <c r="R85" s="40">
        <f t="shared" si="7"/>
        <v>42159</v>
      </c>
      <c r="S85" s="13"/>
      <c r="T85" s="19"/>
      <c r="U85" s="11">
        <v>42159</v>
      </c>
      <c r="V85" t="str">
        <f t="shared" si="12"/>
        <v/>
      </c>
      <c r="W85" s="8">
        <f t="shared" si="8"/>
        <v>6</v>
      </c>
      <c r="X85" s="17">
        <f t="shared" si="9"/>
        <v>2015</v>
      </c>
      <c r="Y85" s="44"/>
      <c r="Z85" s="36"/>
      <c r="AA85" s="43"/>
      <c r="AB85" s="41"/>
      <c r="AC85" s="51"/>
      <c r="AD85" s="37"/>
      <c r="AE85" s="58"/>
      <c r="AF85" s="59"/>
      <c r="AG85" s="50"/>
      <c r="AH85" s="50"/>
      <c r="AI85" s="41"/>
      <c r="AJ85" s="42"/>
      <c r="AK85" s="37"/>
      <c r="AL85" s="31"/>
      <c r="AM85" s="31"/>
      <c r="AN85" s="31"/>
      <c r="AO85" s="50"/>
    </row>
    <row r="86" spans="1:41" ht="12.75" customHeight="1">
      <c r="A86" s="48"/>
      <c r="B86" s="52"/>
      <c r="C86" s="4"/>
      <c r="D86" s="13"/>
      <c r="E86" s="53"/>
      <c r="F86" s="47"/>
      <c r="G86" s="11">
        <v>42158</v>
      </c>
      <c r="H86" s="11">
        <v>42158</v>
      </c>
      <c r="I86" s="72"/>
      <c r="J86" s="73"/>
      <c r="K86" s="30"/>
      <c r="L86" s="74"/>
      <c r="M86" s="24"/>
      <c r="N86" s="11"/>
      <c r="O86" s="11" t="str">
        <f t="shared" si="10"/>
        <v/>
      </c>
      <c r="P86" s="11">
        <f t="shared" si="11"/>
        <v>42158</v>
      </c>
      <c r="Q86" s="48"/>
      <c r="R86" s="40" t="str">
        <f t="shared" si="7"/>
        <v/>
      </c>
      <c r="S86" s="13"/>
      <c r="T86" s="19"/>
      <c r="U86" s="11">
        <v>42158</v>
      </c>
      <c r="V86" t="str">
        <f t="shared" si="12"/>
        <v/>
      </c>
      <c r="W86" s="8" t="e">
        <f t="shared" si="8"/>
        <v>#VALUE!</v>
      </c>
      <c r="X86" s="17" t="e">
        <f t="shared" si="9"/>
        <v>#VALUE!</v>
      </c>
      <c r="Y86" s="44"/>
      <c r="Z86" s="36"/>
      <c r="AA86" s="43"/>
      <c r="AB86" s="41"/>
      <c r="AC86" s="51"/>
      <c r="AD86" s="37"/>
      <c r="AE86" s="58"/>
      <c r="AF86" s="59"/>
      <c r="AG86" s="50"/>
      <c r="AH86" s="50"/>
      <c r="AI86" s="41"/>
      <c r="AJ86" s="42"/>
      <c r="AK86" s="37"/>
      <c r="AL86" s="31"/>
      <c r="AM86" s="31"/>
      <c r="AN86" s="31"/>
      <c r="AO86" s="50"/>
    </row>
    <row r="87" spans="1:41" ht="12.75" customHeight="1">
      <c r="A87" s="48"/>
      <c r="B87" s="52"/>
      <c r="C87" s="4"/>
      <c r="D87" s="13"/>
      <c r="E87" s="19"/>
      <c r="F87" s="47"/>
      <c r="G87" s="11">
        <v>42163</v>
      </c>
      <c r="H87" s="11">
        <v>42163</v>
      </c>
      <c r="I87" s="72">
        <v>42152</v>
      </c>
      <c r="J87" s="73">
        <v>42159</v>
      </c>
      <c r="K87" s="30"/>
      <c r="L87" s="74"/>
      <c r="M87" s="24"/>
      <c r="N87" s="11"/>
      <c r="O87" s="11" t="str">
        <f t="shared" si="10"/>
        <v/>
      </c>
      <c r="P87" s="11">
        <f t="shared" si="11"/>
        <v>42159</v>
      </c>
      <c r="Q87" s="48"/>
      <c r="R87" s="40" t="str">
        <f t="shared" si="7"/>
        <v/>
      </c>
      <c r="S87" s="13"/>
      <c r="T87" s="19"/>
      <c r="U87" s="35">
        <v>42158</v>
      </c>
      <c r="V87" t="str">
        <f t="shared" si="12"/>
        <v/>
      </c>
      <c r="W87" s="8" t="e">
        <f t="shared" si="8"/>
        <v>#VALUE!</v>
      </c>
      <c r="X87" s="17" t="e">
        <f t="shared" si="9"/>
        <v>#VALUE!</v>
      </c>
      <c r="Y87" s="44"/>
      <c r="Z87" s="36"/>
      <c r="AA87" s="43"/>
      <c r="AB87" s="41"/>
      <c r="AC87" s="51"/>
      <c r="AD87" s="37"/>
      <c r="AE87" s="58"/>
      <c r="AF87" s="59"/>
      <c r="AG87" s="50"/>
      <c r="AH87" s="50"/>
      <c r="AI87" s="41"/>
      <c r="AJ87" s="42"/>
      <c r="AK87" s="37"/>
      <c r="AL87" s="31"/>
      <c r="AM87" s="31"/>
      <c r="AN87" s="31"/>
      <c r="AO87" s="50"/>
    </row>
    <row r="88" spans="1:41" ht="12.75" customHeight="1">
      <c r="A88" s="48"/>
      <c r="B88" s="52"/>
      <c r="C88" s="4"/>
      <c r="D88" s="13"/>
      <c r="E88" s="19"/>
      <c r="F88" s="47"/>
      <c r="G88" s="11">
        <v>42170</v>
      </c>
      <c r="H88" s="11">
        <v>42170</v>
      </c>
      <c r="I88" s="72">
        <v>42160</v>
      </c>
      <c r="J88" s="73">
        <v>42160</v>
      </c>
      <c r="K88" s="30"/>
      <c r="L88" s="74"/>
      <c r="M88" s="24"/>
      <c r="N88" s="11"/>
      <c r="O88" s="11" t="str">
        <f t="shared" si="10"/>
        <v/>
      </c>
      <c r="P88" s="11">
        <f t="shared" si="11"/>
        <v>42160</v>
      </c>
      <c r="Q88" s="48"/>
      <c r="R88" s="40" t="str">
        <f t="shared" si="7"/>
        <v/>
      </c>
      <c r="S88" s="13"/>
      <c r="T88" s="19"/>
      <c r="U88" s="11">
        <v>42159</v>
      </c>
      <c r="V88" t="str">
        <f t="shared" si="12"/>
        <v/>
      </c>
      <c r="W88" s="8" t="e">
        <f t="shared" si="8"/>
        <v>#VALUE!</v>
      </c>
      <c r="X88" s="17" t="e">
        <f t="shared" si="9"/>
        <v>#VALUE!</v>
      </c>
      <c r="Y88" s="44"/>
      <c r="Z88" s="36"/>
      <c r="AA88" s="43"/>
      <c r="AB88" s="41"/>
      <c r="AC88" s="51"/>
      <c r="AD88" s="37"/>
      <c r="AE88" s="58"/>
      <c r="AF88" s="59"/>
      <c r="AG88" s="50"/>
      <c r="AH88" s="50"/>
      <c r="AI88" s="41"/>
      <c r="AJ88" s="42"/>
      <c r="AK88" s="37"/>
      <c r="AL88" s="31"/>
      <c r="AM88" s="31"/>
      <c r="AN88" s="31"/>
      <c r="AO88" s="50"/>
    </row>
    <row r="89" spans="1:41" ht="12.75" customHeight="1">
      <c r="A89" s="48"/>
      <c r="B89" s="52"/>
      <c r="C89" s="4"/>
      <c r="D89" s="13"/>
      <c r="E89" s="19"/>
      <c r="F89" s="47"/>
      <c r="G89" s="11">
        <v>42158</v>
      </c>
      <c r="H89" s="11"/>
      <c r="I89" s="72"/>
      <c r="J89" s="73"/>
      <c r="K89" s="30"/>
      <c r="L89" s="74"/>
      <c r="M89" s="24"/>
      <c r="N89" s="11"/>
      <c r="O89" s="11" t="str">
        <f t="shared" si="10"/>
        <v/>
      </c>
      <c r="P89" s="11" t="str">
        <f t="shared" si="11"/>
        <v/>
      </c>
      <c r="Q89" s="48"/>
      <c r="R89" s="40" t="str">
        <f t="shared" si="7"/>
        <v/>
      </c>
      <c r="S89" s="13"/>
      <c r="T89" s="53"/>
      <c r="U89" s="11"/>
      <c r="V89" t="str">
        <f t="shared" si="12"/>
        <v/>
      </c>
      <c r="W89" s="8" t="e">
        <f t="shared" si="8"/>
        <v>#VALUE!</v>
      </c>
      <c r="X89" s="17" t="e">
        <f t="shared" si="9"/>
        <v>#VALUE!</v>
      </c>
      <c r="Y89" s="44"/>
      <c r="Z89" s="36"/>
      <c r="AA89" s="43"/>
      <c r="AB89" s="41"/>
      <c r="AC89" s="51"/>
      <c r="AD89" s="37"/>
      <c r="AE89" s="58"/>
      <c r="AF89" s="59"/>
      <c r="AG89" s="50"/>
      <c r="AH89" s="50"/>
      <c r="AI89" s="41"/>
      <c r="AJ89" s="42"/>
      <c r="AK89" s="37"/>
      <c r="AL89" s="31"/>
      <c r="AM89" s="31"/>
      <c r="AN89" s="31"/>
      <c r="AO89" s="50"/>
    </row>
    <row r="90" spans="1:41" ht="12.75" customHeight="1">
      <c r="A90" s="48"/>
      <c r="B90" s="52"/>
      <c r="C90" s="4"/>
      <c r="D90" s="13"/>
      <c r="E90" s="19"/>
      <c r="F90" s="47"/>
      <c r="G90" s="11">
        <v>42157</v>
      </c>
      <c r="H90" s="11">
        <v>42157</v>
      </c>
      <c r="I90" s="72"/>
      <c r="J90" s="73"/>
      <c r="K90" s="30"/>
      <c r="L90" s="74"/>
      <c r="M90" s="24"/>
      <c r="N90" s="11"/>
      <c r="O90" s="11" t="str">
        <f t="shared" si="10"/>
        <v/>
      </c>
      <c r="P90" s="11">
        <f t="shared" si="11"/>
        <v>42157</v>
      </c>
      <c r="Q90" s="48"/>
      <c r="R90" s="40" t="str">
        <f t="shared" si="7"/>
        <v/>
      </c>
      <c r="S90" s="13"/>
      <c r="T90" s="19"/>
      <c r="U90" s="11">
        <v>42156</v>
      </c>
      <c r="V90" t="str">
        <f t="shared" si="12"/>
        <v/>
      </c>
      <c r="W90" s="8" t="e">
        <f t="shared" si="8"/>
        <v>#VALUE!</v>
      </c>
      <c r="X90" s="17" t="e">
        <f t="shared" si="9"/>
        <v>#VALUE!</v>
      </c>
      <c r="Y90" s="44"/>
      <c r="Z90" s="36"/>
      <c r="AA90" s="43"/>
      <c r="AB90" s="41"/>
      <c r="AC90" s="51"/>
      <c r="AD90" s="37"/>
      <c r="AE90" s="58"/>
      <c r="AF90" s="59"/>
      <c r="AG90" s="50"/>
      <c r="AH90" s="50"/>
      <c r="AI90" s="41"/>
      <c r="AJ90" s="42"/>
      <c r="AK90" s="37"/>
      <c r="AL90" s="31"/>
      <c r="AM90" s="31"/>
      <c r="AN90" s="31"/>
      <c r="AO90" s="50"/>
    </row>
    <row r="91" spans="1:41" ht="12.75" customHeight="1">
      <c r="A91" s="48"/>
      <c r="B91" s="52"/>
      <c r="C91" s="4"/>
      <c r="D91" s="13"/>
      <c r="E91" s="19"/>
      <c r="F91" s="47"/>
      <c r="G91" s="11">
        <v>42170</v>
      </c>
      <c r="H91" s="11">
        <v>42170</v>
      </c>
      <c r="I91" s="72"/>
      <c r="J91" s="73"/>
      <c r="K91" s="30"/>
      <c r="L91" s="74"/>
      <c r="M91" s="24"/>
      <c r="N91" s="11"/>
      <c r="O91" s="11" t="str">
        <f t="shared" si="10"/>
        <v/>
      </c>
      <c r="P91" s="11">
        <f t="shared" si="11"/>
        <v>42170</v>
      </c>
      <c r="Q91" s="48"/>
      <c r="R91" s="40" t="str">
        <f t="shared" si="7"/>
        <v/>
      </c>
      <c r="S91" s="13"/>
      <c r="T91" s="19"/>
      <c r="U91" s="11"/>
      <c r="V91" t="str">
        <f t="shared" si="12"/>
        <v/>
      </c>
      <c r="W91" s="8" t="e">
        <f t="shared" si="8"/>
        <v>#VALUE!</v>
      </c>
      <c r="X91" s="17" t="e">
        <f t="shared" si="9"/>
        <v>#VALUE!</v>
      </c>
      <c r="Y91" s="44"/>
      <c r="Z91" s="36"/>
      <c r="AA91" s="43"/>
      <c r="AB91" s="41"/>
      <c r="AC91" s="51"/>
      <c r="AD91" s="37"/>
      <c r="AE91" s="58"/>
      <c r="AF91" s="59"/>
      <c r="AG91" s="50"/>
      <c r="AH91" s="50"/>
      <c r="AI91" s="41"/>
      <c r="AJ91" s="42"/>
      <c r="AK91" s="37"/>
      <c r="AL91" s="31"/>
      <c r="AM91" s="31"/>
      <c r="AN91" s="31"/>
      <c r="AO91" s="50"/>
    </row>
    <row r="92" spans="1:41" ht="12.75" customHeight="1">
      <c r="A92" s="48"/>
      <c r="B92" s="52"/>
      <c r="C92" s="4"/>
      <c r="D92" s="13"/>
      <c r="E92" s="19"/>
      <c r="F92" s="47"/>
      <c r="G92" s="11">
        <v>42152</v>
      </c>
      <c r="H92" s="11">
        <v>42153</v>
      </c>
      <c r="I92" s="72"/>
      <c r="J92" s="73"/>
      <c r="K92" s="30"/>
      <c r="L92" s="74"/>
      <c r="M92" s="24"/>
      <c r="N92" s="11"/>
      <c r="O92" s="11" t="str">
        <f t="shared" si="10"/>
        <v/>
      </c>
      <c r="P92" s="11">
        <f t="shared" si="11"/>
        <v>42153</v>
      </c>
      <c r="Q92" s="48"/>
      <c r="R92" s="40" t="str">
        <f t="shared" si="7"/>
        <v/>
      </c>
      <c r="S92" s="13"/>
      <c r="T92" s="19"/>
      <c r="U92" s="11">
        <v>42153</v>
      </c>
      <c r="V92" t="str">
        <f t="shared" si="12"/>
        <v/>
      </c>
      <c r="W92" s="8" t="e">
        <f t="shared" si="8"/>
        <v>#VALUE!</v>
      </c>
      <c r="X92" s="17" t="e">
        <f t="shared" si="9"/>
        <v>#VALUE!</v>
      </c>
      <c r="Y92" s="44"/>
      <c r="Z92" s="36"/>
      <c r="AA92" s="43"/>
      <c r="AB92" s="41"/>
      <c r="AC92" s="51"/>
      <c r="AD92" s="37"/>
      <c r="AE92" s="58"/>
      <c r="AF92" s="59"/>
      <c r="AG92" s="50"/>
      <c r="AH92" s="50"/>
      <c r="AI92" s="41"/>
      <c r="AJ92" s="42"/>
      <c r="AK92" s="37"/>
      <c r="AL92" s="31"/>
      <c r="AM92" s="31"/>
      <c r="AN92" s="31"/>
      <c r="AO92" s="50"/>
    </row>
    <row r="93" spans="1:41" ht="12.75" customHeight="1">
      <c r="A93" s="48"/>
      <c r="B93" s="52"/>
      <c r="C93" s="4"/>
      <c r="D93" s="13"/>
      <c r="E93" s="19"/>
      <c r="F93" s="47"/>
      <c r="G93" s="11">
        <v>42167</v>
      </c>
      <c r="H93" s="11">
        <v>42167</v>
      </c>
      <c r="I93" s="72"/>
      <c r="J93" s="73"/>
      <c r="K93" s="30"/>
      <c r="L93" s="74"/>
      <c r="M93" s="24"/>
      <c r="N93" s="11"/>
      <c r="O93" s="11" t="str">
        <f t="shared" si="10"/>
        <v/>
      </c>
      <c r="P93" s="11">
        <f t="shared" si="11"/>
        <v>42167</v>
      </c>
      <c r="Q93" s="48"/>
      <c r="R93" s="40" t="str">
        <f t="shared" si="7"/>
        <v/>
      </c>
      <c r="S93" s="13"/>
      <c r="T93" s="19"/>
      <c r="U93" s="11"/>
      <c r="V93" t="str">
        <f t="shared" si="12"/>
        <v/>
      </c>
      <c r="W93" s="8" t="e">
        <f t="shared" si="8"/>
        <v>#VALUE!</v>
      </c>
      <c r="X93" s="17" t="e">
        <f t="shared" si="9"/>
        <v>#VALUE!</v>
      </c>
      <c r="Y93" s="44"/>
      <c r="Z93" s="36"/>
      <c r="AA93" s="43"/>
      <c r="AB93" s="41"/>
      <c r="AC93" s="51"/>
      <c r="AD93" s="37"/>
      <c r="AE93" s="58"/>
      <c r="AF93" s="59"/>
      <c r="AG93" s="50"/>
      <c r="AH93" s="50"/>
      <c r="AI93" s="41"/>
      <c r="AJ93" s="42"/>
      <c r="AK93" s="37"/>
      <c r="AL93" s="31"/>
      <c r="AM93" s="31"/>
      <c r="AN93" s="31"/>
      <c r="AO93" s="50"/>
    </row>
    <row r="94" spans="1:41" ht="12.75" customHeight="1">
      <c r="A94" s="48"/>
      <c r="B94" s="52"/>
      <c r="C94" s="4"/>
      <c r="D94" s="13"/>
      <c r="E94" s="19"/>
      <c r="F94" s="47"/>
      <c r="G94" s="11">
        <v>42174</v>
      </c>
      <c r="H94" s="11">
        <v>42174</v>
      </c>
      <c r="I94" s="72"/>
      <c r="J94" s="73"/>
      <c r="K94" s="30"/>
      <c r="L94" s="74"/>
      <c r="M94" s="24"/>
      <c r="N94" s="11"/>
      <c r="O94" s="11" t="str">
        <f t="shared" si="10"/>
        <v/>
      </c>
      <c r="P94" s="11">
        <f t="shared" si="11"/>
        <v>42174</v>
      </c>
      <c r="Q94" s="48"/>
      <c r="R94" s="40" t="str">
        <f t="shared" si="7"/>
        <v/>
      </c>
      <c r="S94" s="13"/>
      <c r="T94" s="19"/>
      <c r="U94" s="11"/>
      <c r="V94" t="str">
        <f t="shared" si="12"/>
        <v/>
      </c>
      <c r="W94" s="8" t="e">
        <f t="shared" si="8"/>
        <v>#VALUE!</v>
      </c>
      <c r="X94" s="17" t="e">
        <f t="shared" si="9"/>
        <v>#VALUE!</v>
      </c>
      <c r="Y94" s="44"/>
      <c r="Z94" s="36"/>
      <c r="AA94" s="43"/>
      <c r="AB94" s="41"/>
      <c r="AC94" s="51"/>
      <c r="AD94" s="37"/>
      <c r="AE94" s="58"/>
      <c r="AF94" s="59"/>
      <c r="AG94" s="50"/>
      <c r="AH94" s="50"/>
      <c r="AI94" s="41"/>
      <c r="AJ94" s="42"/>
      <c r="AK94" s="37"/>
      <c r="AL94" s="31"/>
      <c r="AM94" s="31"/>
      <c r="AN94" s="31"/>
      <c r="AO94" s="50"/>
    </row>
    <row r="95" spans="1:41" ht="12.75" customHeight="1">
      <c r="A95" s="48"/>
      <c r="B95" s="52"/>
      <c r="C95" s="4"/>
      <c r="D95" s="13"/>
      <c r="E95" s="19"/>
      <c r="F95" s="47"/>
      <c r="G95" s="11">
        <v>42163</v>
      </c>
      <c r="H95" s="11">
        <v>42166</v>
      </c>
      <c r="I95" s="72"/>
      <c r="J95" s="73"/>
      <c r="K95" s="30"/>
      <c r="L95" s="74"/>
      <c r="M95" s="24"/>
      <c r="N95" s="11"/>
      <c r="O95" s="11" t="str">
        <f t="shared" si="10"/>
        <v/>
      </c>
      <c r="P95" s="11">
        <f t="shared" si="11"/>
        <v>42166</v>
      </c>
      <c r="Q95" s="48"/>
      <c r="R95" s="40" t="str">
        <f t="shared" si="7"/>
        <v/>
      </c>
      <c r="S95" s="13"/>
      <c r="T95" s="19"/>
      <c r="U95" s="11"/>
      <c r="V95" t="str">
        <f t="shared" si="12"/>
        <v/>
      </c>
      <c r="W95" s="8" t="e">
        <f t="shared" si="8"/>
        <v>#VALUE!</v>
      </c>
      <c r="X95" s="17" t="e">
        <f t="shared" si="9"/>
        <v>#VALUE!</v>
      </c>
      <c r="Y95" s="44"/>
      <c r="Z95" s="36"/>
      <c r="AA95" s="43"/>
      <c r="AB95" s="41"/>
      <c r="AC95" s="51"/>
      <c r="AD95" s="37"/>
      <c r="AE95" s="58"/>
      <c r="AF95" s="59"/>
      <c r="AG95" s="50"/>
      <c r="AH95" s="50"/>
      <c r="AI95" s="41"/>
      <c r="AJ95" s="42"/>
      <c r="AK95" s="37"/>
      <c r="AL95" s="31"/>
      <c r="AM95" s="31"/>
      <c r="AN95" s="31"/>
      <c r="AO95" s="50"/>
    </row>
    <row r="96" spans="1:41" ht="12.75" customHeight="1">
      <c r="A96" s="48"/>
      <c r="B96" s="52"/>
      <c r="C96" s="4"/>
      <c r="D96" s="13"/>
      <c r="E96" s="19"/>
      <c r="F96" s="47"/>
      <c r="G96" s="11">
        <v>42150</v>
      </c>
      <c r="H96" s="11">
        <v>42152</v>
      </c>
      <c r="I96" s="72"/>
      <c r="J96" s="73"/>
      <c r="K96" s="30"/>
      <c r="L96" s="74"/>
      <c r="M96" s="24"/>
      <c r="N96" s="11"/>
      <c r="O96" s="11" t="str">
        <f t="shared" si="10"/>
        <v/>
      </c>
      <c r="P96" s="11">
        <f t="shared" si="11"/>
        <v>42152</v>
      </c>
      <c r="Q96" s="48"/>
      <c r="R96" s="40" t="str">
        <f t="shared" si="7"/>
        <v/>
      </c>
      <c r="S96" s="13"/>
      <c r="T96" s="19"/>
      <c r="U96" s="11">
        <v>42152</v>
      </c>
      <c r="V96" t="str">
        <f t="shared" si="12"/>
        <v/>
      </c>
      <c r="W96" s="8" t="e">
        <f t="shared" si="8"/>
        <v>#VALUE!</v>
      </c>
      <c r="X96" s="17" t="e">
        <f t="shared" si="9"/>
        <v>#VALUE!</v>
      </c>
      <c r="Y96" s="44"/>
      <c r="Z96" s="36"/>
      <c r="AA96" s="43"/>
      <c r="AB96" s="41"/>
      <c r="AC96" s="51"/>
      <c r="AD96" s="37"/>
      <c r="AE96" s="58"/>
      <c r="AF96" s="59"/>
      <c r="AG96" s="50"/>
      <c r="AH96" s="50"/>
      <c r="AI96" s="41"/>
      <c r="AJ96" s="42"/>
      <c r="AK96" s="37"/>
      <c r="AL96" s="31"/>
      <c r="AM96" s="31"/>
      <c r="AN96" s="31"/>
      <c r="AO96" s="50"/>
    </row>
    <row r="97" spans="1:41" ht="12.75" customHeight="1">
      <c r="A97" s="48"/>
      <c r="B97" s="52"/>
      <c r="C97" s="4"/>
      <c r="D97" s="13"/>
      <c r="E97" s="19"/>
      <c r="F97" s="47"/>
      <c r="G97" s="11">
        <v>42156</v>
      </c>
      <c r="H97" s="11">
        <v>42165</v>
      </c>
      <c r="I97" s="72"/>
      <c r="J97" s="73"/>
      <c r="K97" s="30"/>
      <c r="L97" s="74"/>
      <c r="M97" s="24"/>
      <c r="N97" s="11"/>
      <c r="O97" s="11" t="str">
        <f t="shared" si="10"/>
        <v/>
      </c>
      <c r="P97" s="11">
        <f t="shared" si="11"/>
        <v>42165</v>
      </c>
      <c r="Q97" s="48"/>
      <c r="R97" s="40" t="str">
        <f t="shared" si="7"/>
        <v/>
      </c>
      <c r="S97" s="13"/>
      <c r="T97" s="53"/>
      <c r="U97" s="11"/>
      <c r="V97" t="str">
        <f t="shared" si="12"/>
        <v/>
      </c>
      <c r="W97" s="8" t="e">
        <f t="shared" si="8"/>
        <v>#VALUE!</v>
      </c>
      <c r="X97" s="17" t="e">
        <f t="shared" si="9"/>
        <v>#VALUE!</v>
      </c>
      <c r="Y97" s="44"/>
      <c r="Z97" s="36"/>
      <c r="AA97" s="43"/>
      <c r="AB97" s="41"/>
      <c r="AC97" s="51"/>
      <c r="AD97" s="37"/>
      <c r="AE97" s="58"/>
      <c r="AF97" s="59"/>
      <c r="AG97" s="50"/>
      <c r="AH97" s="50"/>
      <c r="AI97" s="41"/>
      <c r="AJ97" s="42"/>
      <c r="AK97" s="37"/>
      <c r="AL97" s="31"/>
      <c r="AM97" s="31"/>
      <c r="AN97" s="31"/>
      <c r="AO97" s="50"/>
    </row>
    <row r="98" spans="1:41">
      <c r="A98" s="48"/>
      <c r="B98" s="52"/>
      <c r="C98" s="4"/>
      <c r="D98" s="13"/>
      <c r="E98" s="19"/>
      <c r="F98" s="47"/>
      <c r="G98" s="11">
        <v>42153</v>
      </c>
      <c r="H98" s="11">
        <v>42153</v>
      </c>
      <c r="I98" s="72">
        <v>42160</v>
      </c>
      <c r="J98" s="73">
        <v>42158</v>
      </c>
      <c r="K98" s="30">
        <v>42167</v>
      </c>
      <c r="L98" s="74"/>
      <c r="M98" s="24"/>
      <c r="N98" s="11"/>
      <c r="O98" s="11" t="str">
        <f t="shared" si="10"/>
        <v/>
      </c>
      <c r="P98" s="11">
        <f t="shared" si="11"/>
        <v>42158</v>
      </c>
      <c r="Q98" s="48"/>
      <c r="R98" s="40" t="str">
        <f t="shared" si="7"/>
        <v/>
      </c>
      <c r="S98" s="13"/>
      <c r="T98" s="19"/>
      <c r="U98" s="11"/>
      <c r="V98" t="str">
        <f t="shared" si="12"/>
        <v/>
      </c>
      <c r="W98" s="8" t="e">
        <f t="shared" si="8"/>
        <v>#VALUE!</v>
      </c>
      <c r="X98" s="17" t="e">
        <f t="shared" si="9"/>
        <v>#VALUE!</v>
      </c>
      <c r="Y98" s="44"/>
      <c r="Z98" s="36"/>
      <c r="AA98" s="43"/>
      <c r="AB98" s="41"/>
      <c r="AC98" s="51"/>
      <c r="AD98" s="37"/>
      <c r="AE98" s="58"/>
      <c r="AF98" s="59"/>
      <c r="AG98" s="50"/>
      <c r="AH98" s="50"/>
      <c r="AI98" s="41"/>
      <c r="AJ98" s="42"/>
      <c r="AK98" s="37"/>
      <c r="AL98" s="31"/>
      <c r="AM98" s="31"/>
      <c r="AN98" s="31"/>
      <c r="AO98" s="50"/>
    </row>
    <row r="99" spans="1:41">
      <c r="A99" s="48"/>
      <c r="B99" s="52"/>
      <c r="C99" s="4"/>
      <c r="D99" s="13"/>
      <c r="E99" s="19"/>
      <c r="F99" s="47"/>
      <c r="G99" s="11">
        <v>42165</v>
      </c>
      <c r="H99" s="11">
        <v>42165</v>
      </c>
      <c r="I99" s="72">
        <v>42174</v>
      </c>
      <c r="J99" s="73"/>
      <c r="K99" s="30"/>
      <c r="L99" s="74"/>
      <c r="M99" s="24"/>
      <c r="N99" s="11"/>
      <c r="O99" s="11" t="str">
        <f t="shared" si="10"/>
        <v/>
      </c>
      <c r="P99" s="11">
        <f t="shared" si="11"/>
        <v>42165</v>
      </c>
      <c r="Q99" s="48"/>
      <c r="R99" s="40" t="str">
        <f t="shared" si="7"/>
        <v/>
      </c>
      <c r="S99" s="13"/>
      <c r="T99" s="19"/>
      <c r="U99" s="11"/>
      <c r="V99" t="str">
        <f t="shared" si="12"/>
        <v/>
      </c>
      <c r="W99" s="8" t="e">
        <f t="shared" si="8"/>
        <v>#VALUE!</v>
      </c>
      <c r="X99" s="17" t="e">
        <f t="shared" si="9"/>
        <v>#VALUE!</v>
      </c>
      <c r="Y99" s="44"/>
      <c r="Z99" s="36"/>
      <c r="AA99" s="43"/>
      <c r="AB99" s="41"/>
      <c r="AC99" s="51"/>
      <c r="AD99" s="37"/>
      <c r="AE99" s="58"/>
      <c r="AF99" s="59"/>
      <c r="AG99" s="50"/>
      <c r="AH99" s="50"/>
      <c r="AI99" s="41"/>
      <c r="AJ99" s="42"/>
      <c r="AK99" s="37"/>
      <c r="AL99" s="31"/>
      <c r="AM99" s="31"/>
      <c r="AN99" s="31"/>
      <c r="AO99" s="50"/>
    </row>
    <row r="100" spans="1:41">
      <c r="A100" s="48"/>
      <c r="B100" s="52"/>
      <c r="C100" s="4"/>
      <c r="D100" s="13"/>
      <c r="E100" s="19"/>
      <c r="F100" s="47"/>
      <c r="G100" s="11">
        <v>42172</v>
      </c>
      <c r="H100" s="11">
        <v>42172</v>
      </c>
      <c r="I100" s="72">
        <v>42179</v>
      </c>
      <c r="J100" s="73"/>
      <c r="K100" s="30"/>
      <c r="L100" s="74"/>
      <c r="M100" s="24"/>
      <c r="N100" s="11"/>
      <c r="O100" s="11" t="str">
        <f t="shared" si="10"/>
        <v/>
      </c>
      <c r="P100" s="11">
        <f t="shared" si="11"/>
        <v>42172</v>
      </c>
      <c r="Q100" s="48"/>
      <c r="R100" s="40" t="str">
        <f t="shared" si="7"/>
        <v/>
      </c>
      <c r="S100" s="13"/>
      <c r="T100" s="19"/>
      <c r="U100" s="11"/>
      <c r="V100" t="str">
        <f t="shared" si="12"/>
        <v/>
      </c>
      <c r="W100" s="8" t="e">
        <f t="shared" si="8"/>
        <v>#VALUE!</v>
      </c>
      <c r="X100" s="17" t="e">
        <f t="shared" si="9"/>
        <v>#VALUE!</v>
      </c>
      <c r="Y100" s="44"/>
      <c r="Z100" s="36"/>
      <c r="AA100" s="43"/>
      <c r="AB100" s="41"/>
      <c r="AC100" s="51"/>
      <c r="AD100" s="37"/>
      <c r="AE100" s="58"/>
      <c r="AF100" s="59"/>
      <c r="AG100" s="50"/>
      <c r="AH100" s="50"/>
      <c r="AI100" s="41"/>
      <c r="AJ100" s="42"/>
      <c r="AK100" s="37"/>
      <c r="AL100" s="31"/>
      <c r="AM100" s="31"/>
      <c r="AN100" s="31"/>
      <c r="AO100" s="50"/>
    </row>
    <row r="101" spans="1:41">
      <c r="A101" s="48"/>
      <c r="B101" s="52"/>
      <c r="C101" s="4"/>
      <c r="D101" s="13"/>
      <c r="E101" s="19"/>
      <c r="F101" s="47"/>
      <c r="G101" s="11">
        <v>42159</v>
      </c>
      <c r="H101" s="11">
        <v>42159</v>
      </c>
      <c r="I101" s="72"/>
      <c r="J101" s="73"/>
      <c r="K101" s="30"/>
      <c r="L101" s="74"/>
      <c r="M101" s="24"/>
      <c r="N101" s="11"/>
      <c r="O101" s="11" t="str">
        <f t="shared" si="10"/>
        <v/>
      </c>
      <c r="P101" s="11">
        <f t="shared" si="11"/>
        <v>42159</v>
      </c>
      <c r="Q101" s="48"/>
      <c r="R101" s="40" t="str">
        <f t="shared" si="7"/>
        <v/>
      </c>
      <c r="S101" s="13"/>
      <c r="T101" s="19"/>
      <c r="U101" s="11">
        <v>42159</v>
      </c>
      <c r="V101" t="str">
        <f t="shared" si="12"/>
        <v/>
      </c>
      <c r="W101" s="8" t="e">
        <f t="shared" si="8"/>
        <v>#VALUE!</v>
      </c>
      <c r="X101" s="17" t="e">
        <f t="shared" si="9"/>
        <v>#VALUE!</v>
      </c>
      <c r="Y101" s="44"/>
      <c r="Z101" s="36"/>
      <c r="AA101" s="43"/>
      <c r="AB101" s="41"/>
      <c r="AC101" s="51"/>
      <c r="AD101" s="37"/>
      <c r="AE101" s="58"/>
      <c r="AF101" s="59"/>
      <c r="AG101" s="50"/>
      <c r="AH101" s="50"/>
      <c r="AI101" s="41"/>
      <c r="AJ101" s="42"/>
      <c r="AK101" s="37"/>
      <c r="AL101" s="31"/>
      <c r="AM101" s="31"/>
      <c r="AN101" s="31"/>
      <c r="AO101" s="50"/>
    </row>
    <row r="102" spans="1:41">
      <c r="A102" s="48"/>
      <c r="B102" s="52"/>
      <c r="C102" s="4"/>
      <c r="D102" s="13"/>
      <c r="E102" s="19"/>
      <c r="F102" s="47"/>
      <c r="G102" s="11">
        <v>42160</v>
      </c>
      <c r="H102" s="11">
        <v>42160</v>
      </c>
      <c r="I102" s="72">
        <v>42157</v>
      </c>
      <c r="J102" s="73">
        <v>42157</v>
      </c>
      <c r="K102" s="30"/>
      <c r="L102" s="74"/>
      <c r="M102" s="24"/>
      <c r="N102" s="11"/>
      <c r="O102" s="11" t="str">
        <f t="shared" si="10"/>
        <v/>
      </c>
      <c r="P102" s="11">
        <f t="shared" si="11"/>
        <v>42157</v>
      </c>
      <c r="Q102" s="48"/>
      <c r="R102" s="40" t="str">
        <f t="shared" si="7"/>
        <v/>
      </c>
      <c r="S102" s="13"/>
      <c r="T102" s="19"/>
      <c r="U102" s="11">
        <v>42157</v>
      </c>
      <c r="V102" t="str">
        <f t="shared" si="12"/>
        <v/>
      </c>
      <c r="W102" s="8" t="e">
        <f t="shared" si="8"/>
        <v>#VALUE!</v>
      </c>
      <c r="X102" s="17" t="e">
        <f t="shared" si="9"/>
        <v>#VALUE!</v>
      </c>
      <c r="Y102" s="44"/>
      <c r="Z102" s="36"/>
      <c r="AA102" s="43"/>
      <c r="AB102" s="41"/>
      <c r="AC102" s="51"/>
      <c r="AD102" s="37"/>
      <c r="AE102" s="58"/>
      <c r="AF102" s="59"/>
      <c r="AG102" s="50"/>
      <c r="AH102" s="50"/>
      <c r="AI102" s="41"/>
      <c r="AJ102" s="42"/>
      <c r="AK102" s="37"/>
      <c r="AL102" s="31"/>
      <c r="AM102" s="31"/>
      <c r="AN102" s="31"/>
      <c r="AO102" s="50"/>
    </row>
    <row r="103" spans="1:41" ht="12.75" customHeight="1">
      <c r="A103" s="48"/>
      <c r="B103" s="52"/>
      <c r="C103" s="4"/>
      <c r="D103" s="13"/>
      <c r="E103" s="19"/>
      <c r="F103" s="47"/>
      <c r="G103" s="11">
        <v>42150</v>
      </c>
      <c r="H103" s="11">
        <v>42150</v>
      </c>
      <c r="I103" s="72">
        <v>42146</v>
      </c>
      <c r="J103" s="73">
        <v>42146</v>
      </c>
      <c r="K103" s="30"/>
      <c r="L103" s="74"/>
      <c r="M103" s="24"/>
      <c r="N103" s="11"/>
      <c r="O103" s="11" t="str">
        <f t="shared" si="10"/>
        <v/>
      </c>
      <c r="P103" s="11">
        <f t="shared" si="11"/>
        <v>42146</v>
      </c>
      <c r="Q103" s="48"/>
      <c r="R103" s="40" t="str">
        <f t="shared" si="7"/>
        <v/>
      </c>
      <c r="S103" s="13"/>
      <c r="T103" s="53"/>
      <c r="U103" s="11">
        <v>42146</v>
      </c>
      <c r="V103" t="str">
        <f t="shared" si="12"/>
        <v/>
      </c>
      <c r="W103" s="8" t="e">
        <f t="shared" si="8"/>
        <v>#VALUE!</v>
      </c>
      <c r="X103" s="17" t="e">
        <f t="shared" si="9"/>
        <v>#VALUE!</v>
      </c>
      <c r="Y103" s="44"/>
      <c r="Z103" s="36"/>
      <c r="AA103" s="43"/>
      <c r="AB103" s="41"/>
      <c r="AC103" s="51"/>
      <c r="AD103" s="37"/>
      <c r="AE103" s="58"/>
      <c r="AF103" s="59"/>
      <c r="AG103" s="50"/>
      <c r="AH103" s="50"/>
      <c r="AI103" s="41"/>
      <c r="AJ103" s="42"/>
      <c r="AK103" s="37"/>
      <c r="AL103" s="31"/>
      <c r="AM103" s="31"/>
      <c r="AN103" s="31"/>
      <c r="AO103" s="50"/>
    </row>
    <row r="104" spans="1:41" ht="12.75" customHeight="1">
      <c r="A104" s="48"/>
      <c r="B104" s="52"/>
      <c r="C104" s="4"/>
      <c r="D104" s="13"/>
      <c r="E104" s="19"/>
      <c r="F104" s="47"/>
      <c r="G104" s="11">
        <v>42153</v>
      </c>
      <c r="H104" s="11">
        <v>42153</v>
      </c>
      <c r="I104" s="72"/>
      <c r="J104" s="73"/>
      <c r="K104" s="30"/>
      <c r="L104" s="74"/>
      <c r="M104" s="24"/>
      <c r="N104" s="11"/>
      <c r="O104" s="11" t="str">
        <f t="shared" si="10"/>
        <v/>
      </c>
      <c r="P104" s="11">
        <f t="shared" si="11"/>
        <v>42153</v>
      </c>
      <c r="Q104" s="48"/>
      <c r="R104" s="40" t="str">
        <f t="shared" si="7"/>
        <v/>
      </c>
      <c r="S104" s="13"/>
      <c r="T104" s="19"/>
      <c r="U104" s="11">
        <v>42153</v>
      </c>
      <c r="V104" t="str">
        <f t="shared" si="12"/>
        <v/>
      </c>
      <c r="W104" s="8" t="e">
        <f t="shared" si="8"/>
        <v>#VALUE!</v>
      </c>
      <c r="X104" s="17" t="e">
        <f t="shared" si="9"/>
        <v>#VALUE!</v>
      </c>
      <c r="Y104" s="44"/>
      <c r="Z104" s="36"/>
      <c r="AA104" s="43"/>
      <c r="AB104" s="41"/>
      <c r="AC104" s="51"/>
      <c r="AD104" s="37"/>
      <c r="AE104" s="58"/>
      <c r="AF104" s="59"/>
      <c r="AG104" s="50"/>
      <c r="AH104" s="50"/>
      <c r="AI104" s="41"/>
      <c r="AJ104" s="42"/>
      <c r="AK104" s="37"/>
      <c r="AL104" s="31"/>
      <c r="AM104" s="31"/>
      <c r="AN104" s="31"/>
      <c r="AO104" s="50"/>
    </row>
    <row r="105" spans="1:41" ht="12.75" customHeight="1">
      <c r="A105" s="48"/>
      <c r="B105" s="52"/>
      <c r="C105" s="4"/>
      <c r="D105" s="13"/>
      <c r="E105" s="19"/>
      <c r="F105" s="47"/>
      <c r="G105" s="11">
        <v>42159</v>
      </c>
      <c r="H105" s="11">
        <v>42159</v>
      </c>
      <c r="I105" s="72"/>
      <c r="J105" s="73"/>
      <c r="K105" s="30"/>
      <c r="L105" s="74"/>
      <c r="M105" s="24"/>
      <c r="N105" s="11"/>
      <c r="O105" s="11" t="str">
        <f t="shared" si="10"/>
        <v/>
      </c>
      <c r="P105" s="11">
        <f t="shared" si="11"/>
        <v>42159</v>
      </c>
      <c r="Q105" s="48"/>
      <c r="R105" s="40" t="str">
        <f t="shared" si="7"/>
        <v/>
      </c>
      <c r="S105" s="13"/>
      <c r="T105" s="19"/>
      <c r="U105" s="11">
        <v>42157</v>
      </c>
      <c r="V105" t="str">
        <f t="shared" si="12"/>
        <v/>
      </c>
      <c r="W105" s="8" t="e">
        <f t="shared" si="8"/>
        <v>#VALUE!</v>
      </c>
      <c r="X105" s="17" t="e">
        <f t="shared" si="9"/>
        <v>#VALUE!</v>
      </c>
      <c r="Y105" s="44"/>
      <c r="Z105" s="36"/>
      <c r="AA105" s="43"/>
      <c r="AB105" s="41"/>
      <c r="AC105" s="51"/>
      <c r="AD105" s="37"/>
      <c r="AE105" s="58"/>
      <c r="AF105" s="59"/>
      <c r="AG105" s="50"/>
      <c r="AH105" s="50"/>
      <c r="AI105" s="41"/>
      <c r="AJ105" s="42"/>
      <c r="AK105" s="37"/>
      <c r="AL105" s="31"/>
      <c r="AM105" s="31"/>
      <c r="AN105" s="31"/>
      <c r="AO105" s="50"/>
    </row>
    <row r="106" spans="1:41" ht="12.75" customHeight="1">
      <c r="A106" s="48"/>
      <c r="B106" s="52"/>
      <c r="C106" s="4"/>
      <c r="D106" s="13"/>
      <c r="E106" s="19"/>
      <c r="F106" s="47"/>
      <c r="G106" s="11">
        <v>42160</v>
      </c>
      <c r="H106" s="11">
        <v>42160</v>
      </c>
      <c r="I106" s="72"/>
      <c r="J106" s="73"/>
      <c r="K106" s="30"/>
      <c r="L106" s="74"/>
      <c r="M106" s="24"/>
      <c r="N106" s="11"/>
      <c r="O106" s="11" t="str">
        <f t="shared" si="10"/>
        <v/>
      </c>
      <c r="P106" s="11">
        <f t="shared" si="11"/>
        <v>42160</v>
      </c>
      <c r="Q106" s="48"/>
      <c r="R106" s="40" t="str">
        <f t="shared" si="7"/>
        <v/>
      </c>
      <c r="S106" s="13"/>
      <c r="T106" s="53"/>
      <c r="U106" s="11"/>
      <c r="W106" s="8"/>
      <c r="X106" s="17"/>
      <c r="Y106" s="44"/>
      <c r="Z106" s="36"/>
      <c r="AA106" s="43"/>
      <c r="AB106" s="41"/>
      <c r="AC106" s="51"/>
      <c r="AD106" s="37"/>
      <c r="AE106" s="58"/>
      <c r="AF106" s="59"/>
      <c r="AG106" s="50"/>
      <c r="AH106" s="50"/>
      <c r="AI106" s="41"/>
      <c r="AJ106" s="42"/>
      <c r="AK106" s="37"/>
      <c r="AL106" s="31"/>
      <c r="AM106" s="31"/>
      <c r="AN106" s="31"/>
      <c r="AO106" s="50"/>
    </row>
    <row r="107" spans="1:41" ht="12.75" customHeight="1">
      <c r="A107" s="48"/>
      <c r="B107" s="52"/>
      <c r="C107" s="4"/>
      <c r="D107" s="13"/>
      <c r="E107" s="19"/>
      <c r="F107" s="47"/>
      <c r="G107" s="11">
        <v>42156</v>
      </c>
      <c r="H107" s="11"/>
      <c r="I107" s="72"/>
      <c r="J107" s="73"/>
      <c r="K107" s="30"/>
      <c r="L107" s="74"/>
      <c r="M107" s="24"/>
      <c r="N107" s="11"/>
      <c r="O107" s="11" t="str">
        <f t="shared" si="10"/>
        <v/>
      </c>
      <c r="P107" s="11" t="str">
        <f t="shared" si="11"/>
        <v/>
      </c>
      <c r="Q107" s="48"/>
      <c r="R107" s="40" t="str">
        <f t="shared" si="7"/>
        <v/>
      </c>
      <c r="S107" s="13"/>
      <c r="T107" s="53"/>
      <c r="U107" s="11"/>
      <c r="V107" t="str">
        <f t="shared" si="12"/>
        <v/>
      </c>
      <c r="W107" s="8" t="e">
        <f t="shared" si="8"/>
        <v>#VALUE!</v>
      </c>
      <c r="X107" s="17" t="e">
        <f t="shared" si="9"/>
        <v>#VALUE!</v>
      </c>
      <c r="Y107" s="44"/>
      <c r="Z107" s="36"/>
      <c r="AA107" s="43"/>
      <c r="AB107" s="41"/>
      <c r="AC107" s="51"/>
      <c r="AD107" s="37"/>
      <c r="AE107" s="58"/>
      <c r="AF107" s="59"/>
      <c r="AG107" s="50"/>
      <c r="AH107" s="50"/>
      <c r="AI107" s="41"/>
      <c r="AJ107" s="42"/>
      <c r="AK107" s="37"/>
      <c r="AL107" s="31"/>
      <c r="AM107" s="31"/>
      <c r="AN107" s="31"/>
      <c r="AO107" s="50"/>
    </row>
    <row r="108" spans="1:41" ht="12.75" customHeight="1">
      <c r="A108" s="48"/>
      <c r="B108" s="52"/>
      <c r="C108" s="4"/>
      <c r="D108" s="13"/>
      <c r="E108" s="19"/>
      <c r="F108" s="47"/>
      <c r="G108" s="11">
        <v>42156</v>
      </c>
      <c r="H108" s="11">
        <v>42156</v>
      </c>
      <c r="I108" s="72"/>
      <c r="J108" s="73"/>
      <c r="K108" s="30"/>
      <c r="L108" s="74"/>
      <c r="M108" s="24"/>
      <c r="N108" s="11"/>
      <c r="O108" s="11" t="str">
        <f t="shared" si="10"/>
        <v/>
      </c>
      <c r="P108" s="11">
        <f t="shared" si="11"/>
        <v>42156</v>
      </c>
      <c r="Q108" s="48"/>
      <c r="R108" s="40" t="str">
        <f t="shared" si="7"/>
        <v/>
      </c>
      <c r="S108" s="13"/>
      <c r="T108" s="19"/>
      <c r="U108" s="11">
        <v>42156</v>
      </c>
      <c r="V108" t="str">
        <f t="shared" si="12"/>
        <v/>
      </c>
      <c r="W108" s="8" t="e">
        <f t="shared" si="8"/>
        <v>#VALUE!</v>
      </c>
      <c r="X108" s="17" t="e">
        <f t="shared" si="9"/>
        <v>#VALUE!</v>
      </c>
      <c r="Y108" s="44"/>
      <c r="Z108" s="36"/>
      <c r="AA108" s="43"/>
      <c r="AB108" s="41"/>
      <c r="AC108" s="51"/>
      <c r="AD108" s="37"/>
      <c r="AE108" s="58"/>
      <c r="AF108" s="59"/>
      <c r="AG108" s="50"/>
      <c r="AH108" s="50"/>
      <c r="AI108" s="41"/>
      <c r="AJ108" s="42"/>
      <c r="AK108" s="37"/>
      <c r="AL108" s="31"/>
      <c r="AM108" s="31"/>
      <c r="AN108" s="31"/>
      <c r="AO108" s="50"/>
    </row>
    <row r="109" spans="1:41" ht="12.75" customHeight="1">
      <c r="A109" s="48"/>
      <c r="B109" s="52"/>
      <c r="C109" s="4"/>
      <c r="D109" s="13"/>
      <c r="E109" s="19"/>
      <c r="F109" s="47"/>
      <c r="G109" s="11">
        <v>42159</v>
      </c>
      <c r="H109" s="11">
        <v>42159</v>
      </c>
      <c r="I109" s="72">
        <v>42156</v>
      </c>
      <c r="J109" s="73">
        <v>42157</v>
      </c>
      <c r="K109" s="30"/>
      <c r="L109" s="74"/>
      <c r="M109" s="24"/>
      <c r="N109" s="11"/>
      <c r="O109" s="11" t="str">
        <f t="shared" si="10"/>
        <v/>
      </c>
      <c r="P109" s="11">
        <f t="shared" si="11"/>
        <v>42157</v>
      </c>
      <c r="Q109" s="48"/>
      <c r="R109" s="40" t="str">
        <f t="shared" si="7"/>
        <v/>
      </c>
      <c r="S109" s="13"/>
      <c r="T109" s="19"/>
      <c r="U109" s="11">
        <v>42157</v>
      </c>
      <c r="V109" t="str">
        <f t="shared" si="12"/>
        <v/>
      </c>
      <c r="W109" s="8" t="e">
        <f t="shared" si="8"/>
        <v>#VALUE!</v>
      </c>
      <c r="X109" s="17" t="e">
        <f t="shared" si="9"/>
        <v>#VALUE!</v>
      </c>
      <c r="Y109" s="44"/>
      <c r="Z109" s="36"/>
      <c r="AA109" s="43"/>
      <c r="AB109" s="41"/>
      <c r="AC109" s="51"/>
      <c r="AD109" s="37"/>
      <c r="AE109" s="58"/>
      <c r="AF109" s="59"/>
      <c r="AG109" s="50"/>
      <c r="AH109" s="50"/>
      <c r="AI109" s="41"/>
      <c r="AJ109" s="42"/>
      <c r="AK109" s="37"/>
      <c r="AL109" s="31"/>
      <c r="AM109" s="31"/>
      <c r="AN109" s="31"/>
      <c r="AO109" s="50"/>
    </row>
    <row r="110" spans="1:41" ht="12.75" customHeight="1">
      <c r="A110" s="48"/>
      <c r="B110" s="52"/>
      <c r="C110" s="4"/>
      <c r="D110" s="13"/>
      <c r="E110" s="19"/>
      <c r="F110" s="47"/>
      <c r="G110" s="11">
        <v>42163</v>
      </c>
      <c r="H110" s="11">
        <v>42163</v>
      </c>
      <c r="I110" s="72">
        <v>42159</v>
      </c>
      <c r="J110" s="73">
        <v>42159</v>
      </c>
      <c r="K110" s="30"/>
      <c r="L110" s="74"/>
      <c r="M110" s="24"/>
      <c r="N110" s="11"/>
      <c r="O110" s="11" t="str">
        <f t="shared" si="10"/>
        <v/>
      </c>
      <c r="P110" s="11">
        <f t="shared" si="11"/>
        <v>42159</v>
      </c>
      <c r="Q110" s="48"/>
      <c r="R110" s="40" t="str">
        <f t="shared" si="7"/>
        <v/>
      </c>
      <c r="S110" s="13"/>
      <c r="T110" s="19"/>
      <c r="U110" s="11">
        <v>42159</v>
      </c>
      <c r="V110" t="str">
        <f t="shared" si="12"/>
        <v/>
      </c>
      <c r="W110" s="8" t="e">
        <f t="shared" si="8"/>
        <v>#VALUE!</v>
      </c>
      <c r="X110" s="17" t="e">
        <f t="shared" si="9"/>
        <v>#VALUE!</v>
      </c>
      <c r="Y110" s="44"/>
      <c r="Z110" s="36"/>
      <c r="AA110" s="43"/>
      <c r="AB110" s="41"/>
      <c r="AC110" s="51"/>
      <c r="AD110" s="37"/>
      <c r="AE110" s="58"/>
      <c r="AF110" s="59"/>
      <c r="AG110" s="50"/>
      <c r="AH110" s="50"/>
      <c r="AI110" s="41"/>
      <c r="AJ110" s="42"/>
      <c r="AK110" s="37"/>
      <c r="AL110" s="31"/>
      <c r="AM110" s="31"/>
      <c r="AN110" s="31"/>
      <c r="AO110" s="50"/>
    </row>
    <row r="111" spans="1:41" ht="12.75" customHeight="1">
      <c r="A111" s="48"/>
      <c r="B111" s="52"/>
      <c r="C111" s="4"/>
      <c r="D111" s="13"/>
      <c r="E111" s="19"/>
      <c r="F111" s="47"/>
      <c r="G111" s="11">
        <v>42165</v>
      </c>
      <c r="H111" s="11">
        <v>42165</v>
      </c>
      <c r="I111" s="72"/>
      <c r="J111" s="73"/>
      <c r="K111" s="30"/>
      <c r="L111" s="74"/>
      <c r="M111" s="24"/>
      <c r="N111" s="11"/>
      <c r="O111" s="11" t="str">
        <f t="shared" si="10"/>
        <v/>
      </c>
      <c r="P111" s="11">
        <f t="shared" si="11"/>
        <v>42165</v>
      </c>
      <c r="Q111" s="48"/>
      <c r="R111" s="40" t="str">
        <f t="shared" si="7"/>
        <v/>
      </c>
      <c r="S111" s="13"/>
      <c r="T111" s="19"/>
      <c r="U111" s="11"/>
      <c r="V111" t="str">
        <f t="shared" si="12"/>
        <v/>
      </c>
      <c r="W111" s="8" t="e">
        <f t="shared" si="8"/>
        <v>#VALUE!</v>
      </c>
      <c r="X111" s="17" t="e">
        <f t="shared" si="9"/>
        <v>#VALUE!</v>
      </c>
      <c r="Y111" s="44"/>
      <c r="Z111" s="36"/>
      <c r="AA111" s="43"/>
      <c r="AB111" s="41"/>
      <c r="AC111" s="51"/>
      <c r="AD111" s="37"/>
      <c r="AE111" s="58"/>
      <c r="AF111" s="59"/>
      <c r="AG111" s="50"/>
      <c r="AH111" s="50"/>
      <c r="AI111" s="41"/>
      <c r="AJ111" s="42"/>
      <c r="AK111" s="37"/>
      <c r="AL111" s="31"/>
      <c r="AM111" s="31"/>
      <c r="AN111" s="31"/>
      <c r="AO111" s="50"/>
    </row>
    <row r="112" spans="1:41" ht="12.75" customHeight="1">
      <c r="A112" s="48"/>
      <c r="B112" s="52"/>
      <c r="C112" s="4"/>
      <c r="D112" s="13"/>
      <c r="E112" s="19"/>
      <c r="F112" s="47"/>
      <c r="G112" s="11">
        <v>42167</v>
      </c>
      <c r="H112" s="11">
        <v>42167</v>
      </c>
      <c r="I112" s="72"/>
      <c r="J112" s="73"/>
      <c r="K112" s="30"/>
      <c r="L112" s="74"/>
      <c r="M112" s="24"/>
      <c r="N112" s="11"/>
      <c r="O112" s="11" t="str">
        <f t="shared" si="10"/>
        <v/>
      </c>
      <c r="P112" s="11">
        <f t="shared" si="11"/>
        <v>42167</v>
      </c>
      <c r="Q112" s="48"/>
      <c r="R112" s="40" t="str">
        <f t="shared" si="7"/>
        <v/>
      </c>
      <c r="S112" s="13"/>
      <c r="T112" s="19"/>
      <c r="U112" s="11"/>
      <c r="V112" t="str">
        <f t="shared" si="12"/>
        <v/>
      </c>
      <c r="W112" s="8" t="e">
        <f t="shared" si="8"/>
        <v>#VALUE!</v>
      </c>
      <c r="X112" s="17" t="e">
        <f t="shared" si="9"/>
        <v>#VALUE!</v>
      </c>
      <c r="Y112" s="44"/>
      <c r="Z112" s="36"/>
      <c r="AA112" s="43"/>
      <c r="AB112" s="41"/>
      <c r="AC112" s="51"/>
      <c r="AD112" s="37"/>
      <c r="AE112" s="58"/>
      <c r="AF112" s="59"/>
      <c r="AG112" s="50"/>
      <c r="AH112" s="50"/>
      <c r="AI112" s="41"/>
      <c r="AJ112" s="42"/>
      <c r="AK112" s="37"/>
      <c r="AL112" s="31"/>
      <c r="AM112" s="31"/>
      <c r="AN112" s="31"/>
      <c r="AO112" s="50"/>
    </row>
    <row r="113" spans="1:41" ht="12.75" customHeight="1">
      <c r="A113" s="48"/>
      <c r="B113" s="52"/>
      <c r="C113" s="4"/>
      <c r="D113" s="13"/>
      <c r="E113" s="19"/>
      <c r="F113" s="47"/>
      <c r="G113" s="11">
        <v>42170</v>
      </c>
      <c r="H113" s="11">
        <v>42170</v>
      </c>
      <c r="I113" s="72"/>
      <c r="J113" s="73"/>
      <c r="K113" s="30"/>
      <c r="L113" s="74"/>
      <c r="M113" s="24"/>
      <c r="N113" s="11"/>
      <c r="O113" s="11" t="str">
        <f t="shared" si="10"/>
        <v/>
      </c>
      <c r="P113" s="11">
        <f t="shared" si="11"/>
        <v>42170</v>
      </c>
      <c r="Q113" s="48"/>
      <c r="R113" s="40" t="str">
        <f t="shared" si="7"/>
        <v/>
      </c>
      <c r="S113" s="13"/>
      <c r="T113" s="19"/>
      <c r="U113" s="11"/>
      <c r="V113" t="str">
        <f t="shared" si="12"/>
        <v/>
      </c>
      <c r="W113" s="8" t="e">
        <f t="shared" si="8"/>
        <v>#VALUE!</v>
      </c>
      <c r="X113" s="17" t="e">
        <f t="shared" si="9"/>
        <v>#VALUE!</v>
      </c>
      <c r="Y113" s="44"/>
      <c r="Z113" s="36"/>
      <c r="AA113" s="43"/>
      <c r="AB113" s="41"/>
      <c r="AC113" s="51"/>
      <c r="AD113" s="37"/>
      <c r="AE113" s="58"/>
      <c r="AF113" s="59"/>
      <c r="AG113" s="50"/>
      <c r="AH113" s="50"/>
      <c r="AI113" s="41"/>
      <c r="AJ113" s="42"/>
      <c r="AK113" s="37"/>
      <c r="AL113" s="31"/>
      <c r="AM113" s="31"/>
      <c r="AN113" s="31"/>
      <c r="AO113" s="50"/>
    </row>
    <row r="114" spans="1:41" ht="12.75" customHeight="1">
      <c r="A114" s="48"/>
      <c r="B114" s="52"/>
      <c r="C114" s="4"/>
      <c r="D114" s="13"/>
      <c r="E114" s="19"/>
      <c r="F114" s="47"/>
      <c r="G114" s="11">
        <v>42172</v>
      </c>
      <c r="H114" s="11">
        <v>42172</v>
      </c>
      <c r="I114" s="72"/>
      <c r="J114" s="73"/>
      <c r="K114" s="30"/>
      <c r="L114" s="74"/>
      <c r="M114" s="24"/>
      <c r="N114" s="11"/>
      <c r="O114" s="11" t="str">
        <f t="shared" si="10"/>
        <v/>
      </c>
      <c r="P114" s="11">
        <f t="shared" si="11"/>
        <v>42172</v>
      </c>
      <c r="Q114" s="48"/>
      <c r="R114" s="40" t="str">
        <f t="shared" si="7"/>
        <v/>
      </c>
      <c r="S114" s="13"/>
      <c r="T114" s="19"/>
      <c r="U114" s="11"/>
      <c r="V114" t="str">
        <f t="shared" si="12"/>
        <v/>
      </c>
      <c r="W114" s="8" t="e">
        <f t="shared" si="8"/>
        <v>#VALUE!</v>
      </c>
      <c r="X114" s="17" t="e">
        <f t="shared" si="9"/>
        <v>#VALUE!</v>
      </c>
      <c r="Y114" s="44"/>
      <c r="Z114" s="36"/>
      <c r="AA114" s="43"/>
      <c r="AB114" s="41"/>
      <c r="AC114" s="51"/>
      <c r="AD114" s="37"/>
      <c r="AE114" s="58"/>
      <c r="AF114" s="59"/>
      <c r="AG114" s="50"/>
      <c r="AH114" s="50"/>
      <c r="AI114" s="41"/>
      <c r="AJ114" s="42"/>
      <c r="AK114" s="37"/>
      <c r="AL114" s="31"/>
      <c r="AM114" s="31"/>
      <c r="AN114" s="31"/>
      <c r="AO114" s="50"/>
    </row>
    <row r="115" spans="1:41" ht="12.75" customHeight="1">
      <c r="A115" s="48"/>
      <c r="B115" s="52"/>
      <c r="C115" s="4"/>
      <c r="D115" s="13"/>
      <c r="E115" s="19"/>
      <c r="F115" s="47"/>
      <c r="G115" s="11">
        <v>42174</v>
      </c>
      <c r="H115" s="11">
        <v>42174</v>
      </c>
      <c r="I115" s="72"/>
      <c r="J115" s="73"/>
      <c r="K115" s="30"/>
      <c r="L115" s="74"/>
      <c r="M115" s="24"/>
      <c r="N115" s="11"/>
      <c r="O115" s="11" t="str">
        <f t="shared" si="10"/>
        <v/>
      </c>
      <c r="P115" s="11">
        <f t="shared" si="11"/>
        <v>42174</v>
      </c>
      <c r="Q115" s="48"/>
      <c r="R115" s="40" t="str">
        <f t="shared" ref="R115:R183" si="13">O115</f>
        <v/>
      </c>
      <c r="S115" s="13"/>
      <c r="T115" s="19"/>
      <c r="U115" s="11"/>
      <c r="V115" t="str">
        <f t="shared" si="12"/>
        <v/>
      </c>
      <c r="W115" s="8" t="e">
        <f t="shared" si="8"/>
        <v>#VALUE!</v>
      </c>
      <c r="X115" s="17" t="e">
        <f t="shared" si="9"/>
        <v>#VALUE!</v>
      </c>
      <c r="Y115" s="44"/>
      <c r="Z115" s="36"/>
      <c r="AA115" s="43"/>
      <c r="AB115" s="41"/>
      <c r="AC115" s="51"/>
      <c r="AD115" s="37"/>
      <c r="AE115" s="58"/>
      <c r="AF115" s="59"/>
      <c r="AG115" s="50"/>
      <c r="AH115" s="50"/>
      <c r="AI115" s="41"/>
      <c r="AJ115" s="42"/>
      <c r="AK115" s="37"/>
      <c r="AL115" s="31"/>
      <c r="AM115" s="31"/>
      <c r="AN115" s="31"/>
      <c r="AO115" s="50"/>
    </row>
    <row r="116" spans="1:41" ht="12.75" customHeight="1">
      <c r="A116" s="48"/>
      <c r="B116" s="52"/>
      <c r="C116" s="4"/>
      <c r="D116" s="13"/>
      <c r="E116" s="19"/>
      <c r="F116" s="47"/>
      <c r="G116" s="11">
        <v>42177</v>
      </c>
      <c r="H116" s="11">
        <v>42177</v>
      </c>
      <c r="I116" s="72"/>
      <c r="J116" s="73"/>
      <c r="K116" s="30"/>
      <c r="L116" s="74"/>
      <c r="M116" s="24"/>
      <c r="N116" s="11"/>
      <c r="O116" s="11" t="str">
        <f t="shared" si="10"/>
        <v/>
      </c>
      <c r="P116" s="11">
        <f t="shared" si="11"/>
        <v>42177</v>
      </c>
      <c r="Q116" s="48"/>
      <c r="R116" s="40" t="str">
        <f t="shared" si="13"/>
        <v/>
      </c>
      <c r="S116" s="13"/>
      <c r="T116" s="19"/>
      <c r="U116" s="11"/>
      <c r="V116" t="str">
        <f t="shared" si="12"/>
        <v/>
      </c>
      <c r="W116" s="8" t="e">
        <f t="shared" si="8"/>
        <v>#VALUE!</v>
      </c>
      <c r="X116" s="17" t="e">
        <f t="shared" si="9"/>
        <v>#VALUE!</v>
      </c>
      <c r="Y116" s="44"/>
      <c r="Z116" s="36"/>
      <c r="AA116" s="43"/>
      <c r="AB116" s="41"/>
      <c r="AC116" s="51"/>
      <c r="AD116" s="37"/>
      <c r="AE116" s="58"/>
      <c r="AF116" s="59"/>
      <c r="AG116" s="50"/>
      <c r="AH116" s="50"/>
      <c r="AI116" s="41"/>
      <c r="AJ116" s="42"/>
      <c r="AK116" s="37"/>
      <c r="AL116" s="31"/>
      <c r="AM116" s="31"/>
      <c r="AN116" s="31"/>
      <c r="AO116" s="50"/>
    </row>
    <row r="117" spans="1:41" ht="12.75" customHeight="1">
      <c r="A117" s="48"/>
      <c r="B117" s="52"/>
      <c r="C117" s="4"/>
      <c r="D117" s="13"/>
      <c r="E117" s="19"/>
      <c r="F117" s="47"/>
      <c r="G117" s="11">
        <v>42179</v>
      </c>
      <c r="H117" s="11">
        <v>42179</v>
      </c>
      <c r="I117" s="72"/>
      <c r="J117" s="73"/>
      <c r="K117" s="30"/>
      <c r="L117" s="74"/>
      <c r="M117" s="24"/>
      <c r="N117" s="11"/>
      <c r="O117" s="11" t="str">
        <f t="shared" si="10"/>
        <v/>
      </c>
      <c r="P117" s="11">
        <f t="shared" si="11"/>
        <v>42179</v>
      </c>
      <c r="Q117" s="48"/>
      <c r="R117" s="40" t="str">
        <f t="shared" si="13"/>
        <v/>
      </c>
      <c r="S117" s="13"/>
      <c r="T117" s="19"/>
      <c r="U117" s="11"/>
      <c r="V117" t="str">
        <f t="shared" si="12"/>
        <v/>
      </c>
      <c r="W117" s="8" t="e">
        <f t="shared" si="8"/>
        <v>#VALUE!</v>
      </c>
      <c r="X117" s="17" t="e">
        <f t="shared" si="9"/>
        <v>#VALUE!</v>
      </c>
      <c r="Y117" s="44"/>
      <c r="Z117" s="36"/>
      <c r="AA117" s="43"/>
      <c r="AB117" s="41"/>
      <c r="AC117" s="51"/>
      <c r="AD117" s="37"/>
      <c r="AE117" s="58"/>
      <c r="AF117" s="59"/>
      <c r="AG117" s="50"/>
      <c r="AH117" s="50"/>
      <c r="AI117" s="41"/>
      <c r="AJ117" s="42"/>
      <c r="AK117" s="37"/>
      <c r="AL117" s="31"/>
      <c r="AM117" s="31"/>
      <c r="AN117" s="31"/>
      <c r="AO117" s="50"/>
    </row>
    <row r="118" spans="1:41" ht="12.75" customHeight="1">
      <c r="A118" s="48"/>
      <c r="B118" s="52"/>
      <c r="C118" s="4"/>
      <c r="D118" s="13"/>
      <c r="E118" s="19"/>
      <c r="F118" s="47"/>
      <c r="G118" s="11">
        <v>42181</v>
      </c>
      <c r="H118" s="11">
        <v>42181</v>
      </c>
      <c r="I118" s="72"/>
      <c r="J118" s="73"/>
      <c r="K118" s="30"/>
      <c r="L118" s="74"/>
      <c r="M118" s="24"/>
      <c r="N118" s="11"/>
      <c r="O118" s="11" t="str">
        <f t="shared" si="10"/>
        <v/>
      </c>
      <c r="P118" s="11">
        <f t="shared" si="11"/>
        <v>42181</v>
      </c>
      <c r="Q118" s="48"/>
      <c r="R118" s="40" t="str">
        <f t="shared" si="13"/>
        <v/>
      </c>
      <c r="S118" s="13"/>
      <c r="T118" s="19"/>
      <c r="U118" s="11"/>
      <c r="V118" t="str">
        <f t="shared" si="12"/>
        <v/>
      </c>
      <c r="W118" s="8" t="e">
        <f t="shared" si="8"/>
        <v>#VALUE!</v>
      </c>
      <c r="X118" s="17" t="e">
        <f t="shared" si="9"/>
        <v>#VALUE!</v>
      </c>
      <c r="Y118" s="44"/>
      <c r="Z118" s="36"/>
      <c r="AA118" s="43"/>
      <c r="AB118" s="41"/>
      <c r="AC118" s="51"/>
      <c r="AD118" s="37"/>
      <c r="AE118" s="58"/>
      <c r="AF118" s="59"/>
      <c r="AG118" s="50"/>
      <c r="AH118" s="50"/>
      <c r="AI118" s="41"/>
      <c r="AJ118" s="42"/>
      <c r="AK118" s="37"/>
      <c r="AL118" s="31"/>
      <c r="AM118" s="31"/>
      <c r="AN118" s="31"/>
      <c r="AO118" s="50"/>
    </row>
    <row r="119" spans="1:41" ht="12.75" customHeight="1">
      <c r="A119" s="48"/>
      <c r="B119" s="52"/>
      <c r="C119" s="4"/>
      <c r="D119" s="13"/>
      <c r="E119" s="19"/>
      <c r="F119" s="47"/>
      <c r="G119" s="11">
        <v>42163</v>
      </c>
      <c r="H119" s="11">
        <v>42163</v>
      </c>
      <c r="I119" s="72"/>
      <c r="J119" s="73"/>
      <c r="K119" s="30"/>
      <c r="L119" s="74"/>
      <c r="M119" s="24"/>
      <c r="N119" s="11"/>
      <c r="O119" s="11" t="str">
        <f t="shared" si="10"/>
        <v/>
      </c>
      <c r="P119" s="11">
        <f t="shared" si="11"/>
        <v>42163</v>
      </c>
      <c r="Q119" s="48"/>
      <c r="R119" s="40" t="str">
        <f t="shared" si="13"/>
        <v/>
      </c>
      <c r="S119" s="13"/>
      <c r="T119" s="53"/>
      <c r="U119" s="11">
        <v>42158</v>
      </c>
      <c r="V119" t="str">
        <f t="shared" si="12"/>
        <v/>
      </c>
      <c r="W119" s="8" t="e">
        <f t="shared" si="8"/>
        <v>#VALUE!</v>
      </c>
      <c r="X119" s="17" t="e">
        <f t="shared" si="9"/>
        <v>#VALUE!</v>
      </c>
      <c r="Y119" s="44"/>
      <c r="Z119" s="36"/>
      <c r="AA119" s="43"/>
      <c r="AB119" s="41"/>
      <c r="AC119" s="51"/>
      <c r="AD119" s="37"/>
      <c r="AE119" s="58"/>
      <c r="AF119" s="59"/>
      <c r="AG119" s="50"/>
      <c r="AH119" s="50"/>
      <c r="AI119" s="41"/>
      <c r="AJ119" s="42"/>
      <c r="AK119" s="37"/>
      <c r="AL119" s="31"/>
      <c r="AM119" s="31"/>
      <c r="AN119" s="31"/>
      <c r="AO119" s="50"/>
    </row>
    <row r="120" spans="1:41" ht="12.75" customHeight="1">
      <c r="A120" s="48"/>
      <c r="B120" s="52"/>
      <c r="C120" s="4"/>
      <c r="D120" s="13"/>
      <c r="E120" s="19"/>
      <c r="F120" s="47"/>
      <c r="G120" s="11">
        <v>42157</v>
      </c>
      <c r="H120" s="11">
        <v>42157</v>
      </c>
      <c r="I120" s="72"/>
      <c r="J120" s="73"/>
      <c r="K120" s="30"/>
      <c r="L120" s="74"/>
      <c r="M120" s="24"/>
      <c r="N120" s="11"/>
      <c r="O120" s="11" t="str">
        <f t="shared" si="10"/>
        <v/>
      </c>
      <c r="P120" s="11">
        <f t="shared" si="11"/>
        <v>42157</v>
      </c>
      <c r="Q120" s="48"/>
      <c r="R120" s="40" t="str">
        <f t="shared" si="13"/>
        <v/>
      </c>
      <c r="S120" s="13"/>
      <c r="T120" s="19"/>
      <c r="U120" s="11">
        <v>42157</v>
      </c>
      <c r="V120" t="str">
        <f t="shared" si="12"/>
        <v/>
      </c>
      <c r="W120" s="8" t="e">
        <f t="shared" si="8"/>
        <v>#VALUE!</v>
      </c>
      <c r="X120" s="17" t="e">
        <f t="shared" si="9"/>
        <v>#VALUE!</v>
      </c>
    </row>
    <row r="121" spans="1:41" ht="12.75" customHeight="1">
      <c r="A121" s="48"/>
      <c r="B121" s="52"/>
      <c r="C121" s="4"/>
      <c r="D121" s="13"/>
      <c r="E121" s="19"/>
      <c r="F121" s="47"/>
      <c r="G121" s="11">
        <v>42170</v>
      </c>
      <c r="H121" s="11">
        <v>42170</v>
      </c>
      <c r="I121" s="72"/>
      <c r="J121" s="73"/>
      <c r="K121" s="30"/>
      <c r="L121" s="74"/>
      <c r="M121" s="24"/>
      <c r="N121" s="11"/>
      <c r="O121" s="11" t="str">
        <f t="shared" si="10"/>
        <v/>
      </c>
      <c r="P121" s="11">
        <f t="shared" si="11"/>
        <v>42170</v>
      </c>
      <c r="Q121" s="48"/>
      <c r="R121" s="40" t="str">
        <f t="shared" si="13"/>
        <v/>
      </c>
      <c r="S121" s="13"/>
      <c r="T121" s="19"/>
      <c r="U121" s="11"/>
      <c r="V121" t="str">
        <f t="shared" si="12"/>
        <v/>
      </c>
      <c r="W121" s="8" t="e">
        <f t="shared" si="8"/>
        <v>#VALUE!</v>
      </c>
      <c r="X121" s="17" t="e">
        <f t="shared" si="9"/>
        <v>#VALUE!</v>
      </c>
    </row>
    <row r="122" spans="1:41" ht="12.75" customHeight="1">
      <c r="A122" s="48"/>
      <c r="B122" s="52"/>
      <c r="C122" s="4"/>
      <c r="D122" s="13"/>
      <c r="E122" s="19"/>
      <c r="F122" s="47"/>
      <c r="G122" s="11">
        <v>42156</v>
      </c>
      <c r="H122" s="11">
        <v>42153</v>
      </c>
      <c r="I122" s="72"/>
      <c r="J122" s="73"/>
      <c r="K122" s="30"/>
      <c r="L122" s="74"/>
      <c r="M122" s="24"/>
      <c r="N122" s="11"/>
      <c r="O122" s="11" t="str">
        <f t="shared" si="10"/>
        <v/>
      </c>
      <c r="P122" s="11">
        <f t="shared" si="11"/>
        <v>42153</v>
      </c>
      <c r="Q122" s="48"/>
      <c r="R122" s="40" t="str">
        <f t="shared" si="13"/>
        <v/>
      </c>
      <c r="S122" s="13"/>
      <c r="T122" s="19"/>
      <c r="U122" s="11">
        <v>42152</v>
      </c>
      <c r="V122" t="str">
        <f t="shared" si="12"/>
        <v/>
      </c>
      <c r="W122" s="8" t="e">
        <f t="shared" si="8"/>
        <v>#VALUE!</v>
      </c>
      <c r="X122" s="17" t="e">
        <f t="shared" si="9"/>
        <v>#VALUE!</v>
      </c>
      <c r="Y122" s="50"/>
      <c r="Z122" s="36"/>
      <c r="AA122" s="41"/>
      <c r="AB122" s="42"/>
      <c r="AC122" s="37"/>
      <c r="AD122" s="31"/>
      <c r="AE122" s="31"/>
      <c r="AF122" s="31"/>
      <c r="AG122" s="50"/>
      <c r="AH122" s="50"/>
      <c r="AI122" s="61"/>
      <c r="AJ122" s="33"/>
      <c r="AK122" s="34"/>
      <c r="AL122" s="34"/>
      <c r="AM122" s="31"/>
      <c r="AN122" s="31"/>
      <c r="AO122" s="60"/>
    </row>
    <row r="123" spans="1:41">
      <c r="A123" s="48"/>
      <c r="B123" s="52"/>
      <c r="C123" s="4"/>
      <c r="D123" s="13"/>
      <c r="E123" s="19"/>
      <c r="F123" s="47"/>
      <c r="G123" s="11">
        <v>42146</v>
      </c>
      <c r="H123" s="11">
        <v>42146</v>
      </c>
      <c r="I123" s="72"/>
      <c r="J123" s="73"/>
      <c r="K123" s="30"/>
      <c r="L123" s="74"/>
      <c r="M123" s="24"/>
      <c r="N123" s="11"/>
      <c r="O123" s="11" t="str">
        <f t="shared" si="10"/>
        <v/>
      </c>
      <c r="P123" s="11">
        <f t="shared" si="11"/>
        <v>42146</v>
      </c>
      <c r="Q123" s="48"/>
      <c r="R123" s="40" t="str">
        <f t="shared" si="13"/>
        <v/>
      </c>
      <c r="S123" s="13"/>
      <c r="T123" s="19"/>
      <c r="U123" s="11">
        <v>42146</v>
      </c>
      <c r="V123" t="str">
        <f t="shared" si="12"/>
        <v/>
      </c>
      <c r="W123" s="8" t="e">
        <f t="shared" ref="W123:W137" si="14">MONTH(O123)</f>
        <v>#VALUE!</v>
      </c>
      <c r="X123" s="17" t="e">
        <f t="shared" ref="X123:X137" si="15">YEAR(O123)</f>
        <v>#VALUE!</v>
      </c>
    </row>
    <row r="124" spans="1:41">
      <c r="A124" s="48"/>
      <c r="B124" s="52"/>
      <c r="C124" s="4"/>
      <c r="D124" s="13"/>
      <c r="E124" s="19"/>
      <c r="F124" s="47"/>
      <c r="G124" s="11">
        <v>42159</v>
      </c>
      <c r="H124" s="11">
        <v>42159</v>
      </c>
      <c r="I124" s="72"/>
      <c r="J124" s="73"/>
      <c r="K124" s="30"/>
      <c r="L124" s="74"/>
      <c r="M124" s="24"/>
      <c r="N124" s="11"/>
      <c r="O124" s="11" t="str">
        <f t="shared" si="10"/>
        <v/>
      </c>
      <c r="P124" s="11">
        <f t="shared" si="11"/>
        <v>42159</v>
      </c>
      <c r="Q124" s="48"/>
      <c r="R124" s="40" t="str">
        <f t="shared" si="13"/>
        <v/>
      </c>
      <c r="S124" s="13"/>
      <c r="T124" s="19"/>
      <c r="U124" s="11">
        <v>42159</v>
      </c>
      <c r="V124" t="str">
        <f t="shared" si="12"/>
        <v/>
      </c>
      <c r="W124" s="8" t="e">
        <f t="shared" si="14"/>
        <v>#VALUE!</v>
      </c>
      <c r="X124" s="17" t="e">
        <f t="shared" si="15"/>
        <v>#VALUE!</v>
      </c>
    </row>
    <row r="125" spans="1:41">
      <c r="A125" s="48"/>
      <c r="B125" s="52"/>
      <c r="C125" s="4"/>
      <c r="D125" s="13"/>
      <c r="E125" s="19"/>
      <c r="F125" s="47"/>
      <c r="G125" s="11">
        <v>42165</v>
      </c>
      <c r="H125" s="11">
        <v>42165</v>
      </c>
      <c r="I125" s="72"/>
      <c r="J125" s="73"/>
      <c r="K125" s="30"/>
      <c r="L125" s="74"/>
      <c r="M125" s="24"/>
      <c r="N125" s="11"/>
      <c r="O125" s="11" t="str">
        <f t="shared" si="10"/>
        <v/>
      </c>
      <c r="P125" s="11">
        <f t="shared" si="11"/>
        <v>42165</v>
      </c>
      <c r="Q125" s="48"/>
      <c r="R125" s="40" t="str">
        <f t="shared" si="13"/>
        <v/>
      </c>
      <c r="S125" s="13"/>
      <c r="T125" s="19"/>
      <c r="U125" s="11"/>
      <c r="V125" t="str">
        <f t="shared" si="12"/>
        <v/>
      </c>
      <c r="W125" s="8" t="e">
        <f t="shared" si="14"/>
        <v>#VALUE!</v>
      </c>
      <c r="X125" s="17" t="e">
        <f t="shared" si="15"/>
        <v>#VALUE!</v>
      </c>
    </row>
    <row r="126" spans="1:41">
      <c r="A126" s="48"/>
      <c r="B126" s="52"/>
      <c r="C126" s="4"/>
      <c r="D126" s="13"/>
      <c r="E126" s="19"/>
      <c r="F126" s="47"/>
      <c r="G126" s="11">
        <v>42145</v>
      </c>
      <c r="H126" s="11">
        <v>42145</v>
      </c>
      <c r="I126" s="72"/>
      <c r="J126" s="73"/>
      <c r="K126" s="30"/>
      <c r="L126" s="74"/>
      <c r="M126" s="24"/>
      <c r="N126" s="11"/>
      <c r="O126" s="11" t="str">
        <f t="shared" si="10"/>
        <v/>
      </c>
      <c r="P126" s="11">
        <f t="shared" si="11"/>
        <v>42145</v>
      </c>
      <c r="Q126" s="48"/>
      <c r="R126" s="40" t="str">
        <f t="shared" si="13"/>
        <v/>
      </c>
      <c r="S126" s="13"/>
      <c r="T126" s="19"/>
      <c r="U126" s="11">
        <v>42145</v>
      </c>
      <c r="V126" t="str">
        <f t="shared" si="12"/>
        <v/>
      </c>
      <c r="W126" s="8" t="e">
        <f t="shared" si="14"/>
        <v>#VALUE!</v>
      </c>
      <c r="X126" s="17" t="e">
        <f t="shared" si="15"/>
        <v>#VALUE!</v>
      </c>
    </row>
    <row r="127" spans="1:41">
      <c r="A127" s="48"/>
      <c r="B127" s="52"/>
      <c r="C127" s="4"/>
      <c r="D127" s="13"/>
      <c r="E127" s="19"/>
      <c r="F127" s="47"/>
      <c r="G127" s="11">
        <v>42165</v>
      </c>
      <c r="H127" s="11">
        <v>42165</v>
      </c>
      <c r="I127" s="72"/>
      <c r="J127" s="73"/>
      <c r="K127" s="30"/>
      <c r="L127" s="74"/>
      <c r="M127" s="24"/>
      <c r="N127" s="11"/>
      <c r="O127" s="11" t="str">
        <f t="shared" si="10"/>
        <v/>
      </c>
      <c r="P127" s="11">
        <f t="shared" si="11"/>
        <v>42165</v>
      </c>
      <c r="Q127" s="48"/>
      <c r="R127" s="40" t="str">
        <f t="shared" si="13"/>
        <v/>
      </c>
      <c r="S127" s="13"/>
      <c r="T127" s="19"/>
      <c r="U127" s="11"/>
      <c r="V127" t="str">
        <f t="shared" si="12"/>
        <v/>
      </c>
      <c r="W127" s="8" t="e">
        <f t="shared" si="14"/>
        <v>#VALUE!</v>
      </c>
      <c r="X127" s="17" t="e">
        <f t="shared" si="15"/>
        <v>#VALUE!</v>
      </c>
    </row>
    <row r="128" spans="1:41">
      <c r="A128" s="48"/>
      <c r="B128" s="52"/>
      <c r="C128" s="4"/>
      <c r="D128" s="13"/>
      <c r="E128" s="19"/>
      <c r="F128" s="47"/>
      <c r="G128" s="11">
        <v>42160</v>
      </c>
      <c r="H128" s="11">
        <v>42160</v>
      </c>
      <c r="I128" s="72"/>
      <c r="J128" s="73"/>
      <c r="K128" s="30"/>
      <c r="L128" s="74"/>
      <c r="M128" s="24"/>
      <c r="N128" s="11"/>
      <c r="O128" s="11" t="str">
        <f t="shared" si="10"/>
        <v/>
      </c>
      <c r="P128" s="11">
        <f t="shared" si="11"/>
        <v>42160</v>
      </c>
      <c r="Q128" s="48"/>
      <c r="R128" s="40" t="str">
        <f t="shared" si="13"/>
        <v/>
      </c>
      <c r="S128" s="13"/>
      <c r="T128" s="53"/>
      <c r="U128" s="11">
        <v>42158</v>
      </c>
      <c r="V128" t="str">
        <f t="shared" si="12"/>
        <v/>
      </c>
      <c r="W128" s="8" t="e">
        <f t="shared" si="14"/>
        <v>#VALUE!</v>
      </c>
      <c r="X128" s="17" t="e">
        <f t="shared" si="15"/>
        <v>#VALUE!</v>
      </c>
    </row>
    <row r="129" spans="1:24">
      <c r="A129" s="48"/>
      <c r="B129" s="52"/>
      <c r="C129" s="4"/>
      <c r="D129" s="13"/>
      <c r="E129" s="19"/>
      <c r="F129" s="47"/>
      <c r="G129" s="11">
        <v>42167</v>
      </c>
      <c r="H129" s="11">
        <v>42167</v>
      </c>
      <c r="I129" s="72"/>
      <c r="J129" s="73"/>
      <c r="K129" s="30"/>
      <c r="L129" s="74"/>
      <c r="M129" s="24"/>
      <c r="N129" s="11"/>
      <c r="O129" s="11" t="str">
        <f t="shared" si="10"/>
        <v/>
      </c>
      <c r="P129" s="11">
        <f t="shared" si="11"/>
        <v>42167</v>
      </c>
      <c r="Q129" s="48"/>
      <c r="R129" s="40" t="str">
        <f t="shared" si="13"/>
        <v/>
      </c>
      <c r="S129" s="13"/>
      <c r="T129" s="19"/>
      <c r="U129" s="11"/>
      <c r="V129" t="str">
        <f t="shared" si="12"/>
        <v/>
      </c>
      <c r="W129" s="8" t="e">
        <f t="shared" si="14"/>
        <v>#VALUE!</v>
      </c>
      <c r="X129" s="17" t="e">
        <f t="shared" si="15"/>
        <v>#VALUE!</v>
      </c>
    </row>
    <row r="130" spans="1:24">
      <c r="A130" s="48"/>
      <c r="B130" s="52"/>
      <c r="C130" s="4"/>
      <c r="D130" s="13"/>
      <c r="E130" s="19"/>
      <c r="F130" s="47"/>
      <c r="G130" s="11">
        <v>42151</v>
      </c>
      <c r="H130" s="11">
        <v>42158</v>
      </c>
      <c r="I130" s="72"/>
      <c r="J130" s="73"/>
      <c r="K130" s="30"/>
      <c r="L130" s="74"/>
      <c r="M130" s="24"/>
      <c r="N130" s="11"/>
      <c r="O130" s="11" t="str">
        <f t="shared" si="10"/>
        <v/>
      </c>
      <c r="P130" s="11">
        <f t="shared" si="11"/>
        <v>42158</v>
      </c>
      <c r="Q130" s="48"/>
      <c r="R130" s="40" t="str">
        <f t="shared" si="13"/>
        <v/>
      </c>
      <c r="S130" s="13"/>
      <c r="T130" s="53"/>
      <c r="U130" s="35">
        <v>42158</v>
      </c>
      <c r="V130" t="str">
        <f t="shared" si="12"/>
        <v/>
      </c>
      <c r="W130" s="8" t="e">
        <f t="shared" si="14"/>
        <v>#VALUE!</v>
      </c>
      <c r="X130" s="17" t="e">
        <f t="shared" si="15"/>
        <v>#VALUE!</v>
      </c>
    </row>
    <row r="131" spans="1:24">
      <c r="A131" s="48"/>
      <c r="B131" s="52"/>
      <c r="C131" s="4"/>
      <c r="D131" s="13"/>
      <c r="E131" s="19"/>
      <c r="F131" s="47"/>
      <c r="G131" s="11">
        <v>42152</v>
      </c>
      <c r="H131" s="11">
        <v>42156</v>
      </c>
      <c r="I131" s="72"/>
      <c r="J131" s="73"/>
      <c r="K131" s="30"/>
      <c r="L131" s="74"/>
      <c r="M131" s="24"/>
      <c r="N131" s="11"/>
      <c r="O131" s="11" t="str">
        <f t="shared" si="10"/>
        <v/>
      </c>
      <c r="P131" s="11">
        <f t="shared" si="11"/>
        <v>42156</v>
      </c>
      <c r="Q131" s="48"/>
      <c r="R131" s="40" t="str">
        <f t="shared" si="13"/>
        <v/>
      </c>
      <c r="S131" s="13"/>
      <c r="T131" s="53"/>
      <c r="U131" s="35">
        <v>42156</v>
      </c>
      <c r="V131" t="str">
        <f t="shared" si="12"/>
        <v/>
      </c>
      <c r="W131" s="8" t="e">
        <f t="shared" si="14"/>
        <v>#VALUE!</v>
      </c>
      <c r="X131" s="17" t="e">
        <f t="shared" si="15"/>
        <v>#VALUE!</v>
      </c>
    </row>
    <row r="132" spans="1:24">
      <c r="A132" s="48"/>
      <c r="B132" s="52"/>
      <c r="C132" s="4"/>
      <c r="D132" s="13"/>
      <c r="E132" s="19"/>
      <c r="F132" s="47"/>
      <c r="G132" s="11">
        <v>42156</v>
      </c>
      <c r="H132" s="11">
        <v>42157</v>
      </c>
      <c r="I132" s="72"/>
      <c r="J132" s="73"/>
      <c r="K132" s="30"/>
      <c r="L132" s="74"/>
      <c r="M132" s="24"/>
      <c r="N132" s="11"/>
      <c r="O132" s="11" t="str">
        <f t="shared" si="10"/>
        <v/>
      </c>
      <c r="P132" s="11">
        <f t="shared" si="11"/>
        <v>42157</v>
      </c>
      <c r="Q132" s="48"/>
      <c r="R132" s="40" t="str">
        <f t="shared" si="13"/>
        <v/>
      </c>
      <c r="S132" s="13"/>
      <c r="T132" s="19"/>
      <c r="U132" s="11">
        <v>42157</v>
      </c>
      <c r="V132" t="str">
        <f t="shared" si="12"/>
        <v/>
      </c>
      <c r="W132" s="8" t="e">
        <f t="shared" si="14"/>
        <v>#VALUE!</v>
      </c>
      <c r="X132" s="17" t="e">
        <f t="shared" si="15"/>
        <v>#VALUE!</v>
      </c>
    </row>
    <row r="133" spans="1:24">
      <c r="A133" s="48"/>
      <c r="B133" s="52"/>
      <c r="C133" s="4"/>
      <c r="D133" s="13"/>
      <c r="E133" s="19"/>
      <c r="F133" s="47"/>
      <c r="G133" s="11">
        <v>42157</v>
      </c>
      <c r="H133" s="11">
        <v>42158</v>
      </c>
      <c r="I133" s="72"/>
      <c r="J133" s="73"/>
      <c r="K133" s="30"/>
      <c r="L133" s="74"/>
      <c r="M133" s="24"/>
      <c r="N133" s="11"/>
      <c r="O133" s="11" t="str">
        <f t="shared" si="10"/>
        <v/>
      </c>
      <c r="P133" s="11">
        <f t="shared" si="11"/>
        <v>42158</v>
      </c>
      <c r="Q133" s="48"/>
      <c r="R133" s="40" t="str">
        <f t="shared" si="13"/>
        <v/>
      </c>
      <c r="S133" s="13"/>
      <c r="T133" s="19"/>
      <c r="U133" s="11">
        <v>42158</v>
      </c>
      <c r="V133" t="str">
        <f t="shared" si="12"/>
        <v/>
      </c>
      <c r="W133" s="8" t="e">
        <f t="shared" si="14"/>
        <v>#VALUE!</v>
      </c>
      <c r="X133" s="17" t="e">
        <f t="shared" si="15"/>
        <v>#VALUE!</v>
      </c>
    </row>
    <row r="134" spans="1:24">
      <c r="A134" s="48"/>
      <c r="B134" s="52"/>
      <c r="C134" s="4"/>
      <c r="D134" s="13"/>
      <c r="E134" s="19"/>
      <c r="F134" s="47"/>
      <c r="G134" s="11">
        <v>42186</v>
      </c>
      <c r="H134" s="11">
        <v>42186</v>
      </c>
      <c r="I134" s="38"/>
      <c r="J134" s="40"/>
      <c r="K134" s="39"/>
      <c r="L134" s="13"/>
      <c r="M134" s="24"/>
      <c r="N134" s="14"/>
      <c r="O134" s="11" t="str">
        <f t="shared" si="10"/>
        <v/>
      </c>
      <c r="P134" s="11">
        <f t="shared" si="11"/>
        <v>42186</v>
      </c>
      <c r="Q134" s="48"/>
      <c r="R134" s="40" t="str">
        <f t="shared" si="13"/>
        <v/>
      </c>
      <c r="S134" s="13"/>
      <c r="T134" s="19"/>
      <c r="U134" s="14"/>
      <c r="V134" t="str">
        <f t="shared" si="12"/>
        <v/>
      </c>
      <c r="W134" s="8" t="e">
        <f t="shared" si="14"/>
        <v>#VALUE!</v>
      </c>
      <c r="X134" s="17" t="e">
        <f t="shared" si="15"/>
        <v>#VALUE!</v>
      </c>
    </row>
    <row r="135" spans="1:24">
      <c r="A135" s="48"/>
      <c r="B135" s="52"/>
      <c r="C135" s="4"/>
      <c r="D135" s="13"/>
      <c r="E135" s="19"/>
      <c r="F135" s="47"/>
      <c r="G135" s="11">
        <v>42166</v>
      </c>
      <c r="H135" s="11">
        <v>42166</v>
      </c>
      <c r="I135" s="72"/>
      <c r="J135" s="73">
        <v>42167</v>
      </c>
      <c r="K135" s="30"/>
      <c r="L135" s="74"/>
      <c r="M135" s="24"/>
      <c r="N135" s="11"/>
      <c r="O135" s="11" t="str">
        <f t="shared" si="10"/>
        <v/>
      </c>
      <c r="P135" s="11">
        <f t="shared" si="11"/>
        <v>42167</v>
      </c>
      <c r="Q135" s="48"/>
      <c r="R135" s="40" t="str">
        <f t="shared" si="13"/>
        <v/>
      </c>
      <c r="S135" s="13"/>
      <c r="T135" s="19"/>
      <c r="U135" s="11"/>
      <c r="V135" t="str">
        <f t="shared" si="12"/>
        <v/>
      </c>
      <c r="W135" s="8" t="e">
        <f t="shared" si="14"/>
        <v>#VALUE!</v>
      </c>
      <c r="X135" s="17" t="e">
        <f t="shared" si="15"/>
        <v>#VALUE!</v>
      </c>
    </row>
    <row r="136" spans="1:24">
      <c r="A136" s="48"/>
      <c r="B136" s="52"/>
      <c r="C136" s="4"/>
      <c r="D136" s="13"/>
      <c r="E136" s="19"/>
      <c r="F136" s="47"/>
      <c r="G136" s="11">
        <v>42159</v>
      </c>
      <c r="H136" s="11">
        <v>42163</v>
      </c>
      <c r="I136" s="72"/>
      <c r="J136" s="73">
        <v>42164</v>
      </c>
      <c r="K136" s="30"/>
      <c r="L136" s="74"/>
      <c r="M136" s="24"/>
      <c r="N136" s="11"/>
      <c r="O136" s="11" t="str">
        <f t="shared" si="10"/>
        <v/>
      </c>
      <c r="P136" s="11">
        <f t="shared" si="11"/>
        <v>42164</v>
      </c>
      <c r="Q136" s="48"/>
      <c r="R136" s="40" t="str">
        <f t="shared" si="13"/>
        <v/>
      </c>
      <c r="S136" s="13"/>
      <c r="T136" s="19"/>
      <c r="U136" s="11"/>
      <c r="V136" s="48" t="str">
        <f t="shared" si="12"/>
        <v/>
      </c>
      <c r="W136" s="52" t="e">
        <f t="shared" si="14"/>
        <v>#VALUE!</v>
      </c>
      <c r="X136" s="4" t="e">
        <f t="shared" si="15"/>
        <v>#VALUE!</v>
      </c>
    </row>
    <row r="137" spans="1:24">
      <c r="A137" s="48"/>
      <c r="B137" s="52"/>
      <c r="C137" s="4"/>
      <c r="D137" s="13"/>
      <c r="E137" s="19"/>
      <c r="F137" s="47"/>
      <c r="G137" s="11">
        <v>42170</v>
      </c>
      <c r="H137" s="11"/>
      <c r="I137" s="72"/>
      <c r="J137" s="73"/>
      <c r="K137" s="30"/>
      <c r="L137" s="74"/>
      <c r="M137" s="24"/>
      <c r="N137" s="11"/>
      <c r="O137" s="11" t="str">
        <f t="shared" si="10"/>
        <v/>
      </c>
      <c r="P137" s="11" t="str">
        <f t="shared" si="11"/>
        <v/>
      </c>
      <c r="Q137" s="48"/>
      <c r="R137" s="40" t="str">
        <f t="shared" si="13"/>
        <v/>
      </c>
      <c r="S137" s="13"/>
      <c r="T137" s="19"/>
      <c r="U137" s="11"/>
      <c r="V137" s="48" t="str">
        <f t="shared" si="12"/>
        <v/>
      </c>
      <c r="W137" s="52" t="e">
        <f t="shared" si="14"/>
        <v>#VALUE!</v>
      </c>
      <c r="X137" s="4" t="e">
        <f t="shared" si="15"/>
        <v>#VALUE!</v>
      </c>
    </row>
    <row r="138" spans="1:24">
      <c r="A138" s="48"/>
      <c r="B138" s="52"/>
      <c r="C138" s="4"/>
      <c r="D138" s="13"/>
      <c r="E138" s="19"/>
      <c r="F138" s="47"/>
      <c r="G138" s="11">
        <v>42160</v>
      </c>
      <c r="H138" s="11">
        <v>42159</v>
      </c>
      <c r="I138" s="72"/>
      <c r="J138" s="73"/>
      <c r="K138" s="30"/>
      <c r="L138" s="74"/>
      <c r="M138" s="24"/>
      <c r="N138" s="11"/>
      <c r="O138" s="11" t="str">
        <f t="shared" si="10"/>
        <v/>
      </c>
      <c r="P138" s="11">
        <f t="shared" si="11"/>
        <v>42159</v>
      </c>
      <c r="Q138" s="48"/>
      <c r="R138" s="40" t="str">
        <f t="shared" si="13"/>
        <v/>
      </c>
      <c r="S138" s="13"/>
      <c r="T138" s="19"/>
      <c r="U138" s="11">
        <v>42159</v>
      </c>
      <c r="V138" s="48" t="str">
        <f t="shared" si="12"/>
        <v/>
      </c>
      <c r="W138" s="52"/>
      <c r="X138" s="4"/>
    </row>
    <row r="139" spans="1:24">
      <c r="O139" s="10"/>
      <c r="P139"/>
      <c r="Q139"/>
      <c r="S139"/>
      <c r="T139"/>
      <c r="U139" s="10"/>
      <c r="V139" s="14"/>
      <c r="W139" s="8"/>
      <c r="X139" s="48"/>
    </row>
    <row r="140" spans="1:24">
      <c r="O140" s="10"/>
      <c r="P140"/>
      <c r="Q140"/>
      <c r="S140"/>
      <c r="T140"/>
      <c r="U140" s="10"/>
      <c r="V140" s="14"/>
      <c r="W140" s="8"/>
      <c r="X140" s="48"/>
    </row>
    <row r="141" spans="1:24">
      <c r="O141" s="10"/>
      <c r="P141"/>
      <c r="Q141"/>
      <c r="S141"/>
      <c r="T141"/>
      <c r="U141" s="10"/>
      <c r="V141" s="14"/>
      <c r="W141" s="8"/>
      <c r="X141" s="48"/>
    </row>
    <row r="142" spans="1:24">
      <c r="F142" t="s">
        <v>26</v>
      </c>
      <c r="O142" s="10"/>
      <c r="P142"/>
      <c r="Q142"/>
      <c r="S142"/>
      <c r="T142"/>
      <c r="U142" s="10"/>
      <c r="V142" s="14"/>
      <c r="W142" s="8"/>
      <c r="X142" s="48"/>
    </row>
    <row r="143" spans="1:24">
      <c r="O143" s="10"/>
      <c r="P143"/>
      <c r="Q143"/>
      <c r="S143"/>
      <c r="T143"/>
      <c r="U143" s="10"/>
      <c r="V143" s="14"/>
      <c r="W143" s="8"/>
      <c r="X143" s="48"/>
    </row>
    <row r="144" spans="1:24">
      <c r="O144" s="10"/>
      <c r="P144"/>
      <c r="Q144"/>
      <c r="S144"/>
      <c r="T144"/>
      <c r="U144" s="10"/>
      <c r="V144" s="14"/>
      <c r="W144" s="8"/>
      <c r="X144" s="48"/>
    </row>
    <row r="145" spans="15:24">
      <c r="O145" s="10"/>
      <c r="P145"/>
      <c r="Q145"/>
      <c r="S145"/>
      <c r="T145"/>
      <c r="U145" s="10"/>
      <c r="V145" s="14"/>
      <c r="W145" s="8"/>
      <c r="X145" s="48"/>
    </row>
    <row r="146" spans="15:24">
      <c r="O146" s="10"/>
      <c r="P146"/>
      <c r="Q146"/>
      <c r="S146"/>
      <c r="T146"/>
      <c r="U146" s="10"/>
      <c r="V146" s="14"/>
      <c r="W146" s="8"/>
      <c r="X146" s="48"/>
    </row>
    <row r="147" spans="15:24">
      <c r="O147" s="10"/>
      <c r="P147"/>
      <c r="Q147"/>
      <c r="S147"/>
      <c r="T147"/>
      <c r="U147" s="10"/>
      <c r="V147" s="14"/>
      <c r="W147" s="8"/>
      <c r="X147" s="48"/>
    </row>
    <row r="148" spans="15:24">
      <c r="O148" s="10"/>
      <c r="P148"/>
      <c r="Q148"/>
      <c r="S148"/>
      <c r="T148"/>
      <c r="U148" s="10"/>
      <c r="V148" s="14"/>
      <c r="W148" s="8"/>
      <c r="X148" s="48"/>
    </row>
    <row r="149" spans="15:24">
      <c r="O149" s="10"/>
      <c r="P149"/>
      <c r="Q149"/>
      <c r="S149"/>
      <c r="T149"/>
      <c r="U149" s="10"/>
      <c r="V149" s="14"/>
      <c r="W149" s="8"/>
      <c r="X149" s="48"/>
    </row>
    <row r="150" spans="15:24">
      <c r="O150" s="10"/>
      <c r="P150"/>
      <c r="Q150"/>
      <c r="S150"/>
      <c r="T150"/>
      <c r="U150" s="10"/>
      <c r="V150" s="14"/>
      <c r="W150" s="8"/>
      <c r="X150" s="48"/>
    </row>
    <row r="151" spans="15:24">
      <c r="O151" s="10"/>
      <c r="P151"/>
      <c r="Q151"/>
      <c r="S151"/>
      <c r="T151"/>
      <c r="U151" s="10"/>
      <c r="V151" s="14"/>
      <c r="W151" s="8"/>
      <c r="X151" s="48"/>
    </row>
    <row r="152" spans="15:24">
      <c r="O152" s="10"/>
      <c r="P152"/>
      <c r="Q152"/>
      <c r="S152"/>
      <c r="T152"/>
      <c r="U152" s="10"/>
      <c r="V152" s="14"/>
      <c r="W152" s="8"/>
      <c r="X152" s="48"/>
    </row>
    <row r="153" spans="15:24">
      <c r="O153" s="10"/>
      <c r="P153"/>
      <c r="Q153"/>
      <c r="S153"/>
      <c r="T153"/>
      <c r="U153" s="10"/>
      <c r="V153" s="14"/>
      <c r="W153" s="8"/>
      <c r="X153" s="48"/>
    </row>
    <row r="154" spans="15:24">
      <c r="O154" s="10"/>
      <c r="P154"/>
      <c r="Q154"/>
      <c r="S154"/>
      <c r="T154"/>
      <c r="U154" s="10"/>
      <c r="V154" s="14"/>
      <c r="W154" s="8"/>
      <c r="X154" s="48"/>
    </row>
    <row r="155" spans="15:24">
      <c r="O155" s="10"/>
      <c r="P155"/>
      <c r="Q155"/>
      <c r="S155"/>
      <c r="T155"/>
      <c r="U155" s="10"/>
      <c r="V155" s="14"/>
      <c r="W155" s="8"/>
      <c r="X155" s="48"/>
    </row>
    <row r="156" spans="15:24">
      <c r="O156" s="10"/>
      <c r="P156"/>
      <c r="Q156"/>
      <c r="S156"/>
      <c r="T156"/>
      <c r="U156" s="10"/>
      <c r="V156" s="14"/>
      <c r="W156" s="8"/>
      <c r="X156" s="48"/>
    </row>
    <row r="157" spans="15:24">
      <c r="O157" s="10"/>
      <c r="P157"/>
      <c r="Q157"/>
      <c r="S157"/>
      <c r="T157"/>
      <c r="U157" s="10"/>
      <c r="V157" s="14"/>
      <c r="W157" s="8"/>
      <c r="X157" s="48"/>
    </row>
    <row r="158" spans="15:24">
      <c r="O158" s="10"/>
      <c r="P158"/>
      <c r="Q158"/>
      <c r="S158"/>
      <c r="T158"/>
      <c r="U158" s="10"/>
      <c r="V158" s="14"/>
      <c r="W158" s="8"/>
      <c r="X158" s="48"/>
    </row>
    <row r="159" spans="15:24">
      <c r="O159" s="10"/>
      <c r="P159"/>
      <c r="Q159"/>
      <c r="S159"/>
      <c r="T159"/>
      <c r="U159" s="10"/>
      <c r="V159" s="14"/>
      <c r="W159" s="8"/>
      <c r="X159" s="48"/>
    </row>
    <row r="160" spans="15:24">
      <c r="O160" s="10"/>
      <c r="P160"/>
      <c r="Q160"/>
      <c r="S160"/>
      <c r="T160"/>
      <c r="U160" s="10"/>
      <c r="V160" s="14"/>
      <c r="W160" s="8"/>
      <c r="X160" s="48"/>
    </row>
    <row r="161" spans="15:24">
      <c r="O161" s="10"/>
      <c r="P161"/>
      <c r="Q161"/>
      <c r="S161"/>
      <c r="T161"/>
      <c r="U161" s="10"/>
      <c r="V161" s="14"/>
      <c r="W161" s="8"/>
      <c r="X161" s="48"/>
    </row>
    <row r="162" spans="15:24">
      <c r="O162" s="10"/>
      <c r="P162"/>
      <c r="Q162"/>
      <c r="S162"/>
      <c r="T162"/>
      <c r="U162" s="10"/>
      <c r="V162" s="14"/>
      <c r="W162" s="8"/>
      <c r="X162" s="48"/>
    </row>
    <row r="163" spans="15:24">
      <c r="O163" s="10"/>
      <c r="P163"/>
      <c r="Q163"/>
      <c r="S163"/>
      <c r="T163"/>
      <c r="U163" s="10"/>
      <c r="V163" s="14"/>
      <c r="W163" s="8"/>
      <c r="X163" s="48"/>
    </row>
    <row r="164" spans="15:24">
      <c r="O164" s="10"/>
      <c r="P164"/>
      <c r="Q164"/>
      <c r="S164"/>
      <c r="T164"/>
      <c r="U164" s="10"/>
      <c r="V164" s="14"/>
      <c r="W164" s="8"/>
      <c r="X164" s="48"/>
    </row>
    <row r="165" spans="15:24">
      <c r="O165" s="10"/>
      <c r="P165"/>
      <c r="Q165"/>
      <c r="S165"/>
      <c r="T165"/>
      <c r="U165" s="10"/>
      <c r="V165" s="14"/>
      <c r="W165" s="8"/>
      <c r="X165" s="48"/>
    </row>
    <row r="166" spans="15:24">
      <c r="O166" s="10"/>
      <c r="P166"/>
      <c r="Q166"/>
      <c r="S166"/>
      <c r="T166"/>
      <c r="U166" s="10"/>
      <c r="V166" s="14"/>
      <c r="W166" s="8"/>
      <c r="X166" s="48"/>
    </row>
    <row r="167" spans="15:24">
      <c r="O167" s="10"/>
      <c r="P167"/>
      <c r="Q167"/>
      <c r="S167"/>
      <c r="T167"/>
      <c r="U167" s="10"/>
      <c r="V167" s="14"/>
      <c r="W167" s="8"/>
      <c r="X167" s="48"/>
    </row>
    <row r="168" spans="15:24">
      <c r="O168" s="10"/>
      <c r="P168"/>
      <c r="Q168"/>
      <c r="S168"/>
      <c r="T168"/>
      <c r="U168" s="10"/>
      <c r="V168" s="14"/>
      <c r="W168" s="8"/>
      <c r="X168" s="48"/>
    </row>
    <row r="169" spans="15:24">
      <c r="O169" s="10"/>
      <c r="P169"/>
      <c r="Q169"/>
      <c r="S169"/>
      <c r="T169"/>
      <c r="U169" s="10"/>
      <c r="V169" s="14"/>
      <c r="W169" s="8"/>
      <c r="X169" s="48"/>
    </row>
    <row r="170" spans="15:24">
      <c r="O170" s="10"/>
      <c r="P170"/>
      <c r="Q170"/>
      <c r="S170"/>
      <c r="T170"/>
      <c r="U170" s="10"/>
      <c r="V170" s="14"/>
      <c r="W170" s="8"/>
      <c r="X170" s="48"/>
    </row>
    <row r="171" spans="15:24">
      <c r="O171" s="10"/>
      <c r="P171"/>
      <c r="Q171"/>
      <c r="S171"/>
      <c r="T171"/>
      <c r="U171" s="10"/>
      <c r="V171" s="14"/>
      <c r="W171" s="8"/>
      <c r="X171" s="48"/>
    </row>
    <row r="172" spans="15:24">
      <c r="O172" s="10"/>
      <c r="P172"/>
      <c r="Q172"/>
      <c r="S172"/>
      <c r="T172"/>
      <c r="U172" s="10"/>
      <c r="V172" s="14"/>
      <c r="W172" s="8"/>
      <c r="X172" s="48"/>
    </row>
    <row r="173" spans="15:24">
      <c r="O173" s="10"/>
      <c r="P173"/>
      <c r="Q173"/>
      <c r="S173"/>
      <c r="T173"/>
      <c r="U173" s="10"/>
      <c r="V173" s="14"/>
      <c r="W173" s="8"/>
      <c r="X173" s="48"/>
    </row>
    <row r="174" spans="15:24">
      <c r="O174" s="10"/>
      <c r="P174"/>
      <c r="Q174"/>
      <c r="S174"/>
      <c r="T174"/>
      <c r="U174" s="10"/>
      <c r="V174" s="14"/>
      <c r="W174" s="8"/>
      <c r="X174" s="48"/>
    </row>
    <row r="175" spans="15:24">
      <c r="O175" s="10"/>
      <c r="P175"/>
      <c r="Q175"/>
      <c r="S175"/>
      <c r="T175"/>
      <c r="U175" s="10"/>
      <c r="V175" s="14"/>
      <c r="W175" s="8"/>
      <c r="X175" s="48"/>
    </row>
    <row r="176" spans="15:24">
      <c r="O176" s="10"/>
      <c r="P176"/>
      <c r="Q176"/>
      <c r="S176"/>
      <c r="T176"/>
      <c r="U176" s="10"/>
      <c r="V176" s="14"/>
      <c r="W176" s="8"/>
      <c r="X176" s="48"/>
    </row>
    <row r="177" spans="15:24">
      <c r="O177" s="10"/>
      <c r="P177"/>
      <c r="Q177"/>
      <c r="S177"/>
      <c r="T177"/>
      <c r="U177" s="10"/>
      <c r="V177" s="14"/>
      <c r="W177" s="8"/>
      <c r="X177" s="48"/>
    </row>
    <row r="178" spans="15:24">
      <c r="O178" s="10"/>
      <c r="P178"/>
      <c r="Q178"/>
      <c r="S178"/>
      <c r="T178"/>
      <c r="U178" s="10"/>
      <c r="V178" s="14"/>
      <c r="W178" s="8"/>
      <c r="X178" s="48"/>
    </row>
    <row r="179" spans="15:24">
      <c r="O179" s="10"/>
      <c r="P179"/>
      <c r="Q179"/>
      <c r="S179"/>
      <c r="T179"/>
      <c r="U179" s="10"/>
      <c r="V179" s="14"/>
      <c r="W179" s="8"/>
      <c r="X179" s="48"/>
    </row>
    <row r="180" spans="15:24">
      <c r="O180" s="10"/>
      <c r="P180"/>
      <c r="Q180"/>
      <c r="S180"/>
      <c r="T180"/>
      <c r="U180" s="10"/>
      <c r="V180" s="14"/>
      <c r="W180" s="8"/>
      <c r="X180" s="48"/>
    </row>
    <row r="181" spans="15:24">
      <c r="O181" s="10"/>
      <c r="P181"/>
      <c r="Q181"/>
      <c r="S181"/>
      <c r="T181"/>
      <c r="U181" s="10"/>
      <c r="V181" s="14"/>
      <c r="W181" s="8"/>
      <c r="X181" s="48"/>
    </row>
    <row r="182" spans="15:24">
      <c r="O182" s="10"/>
      <c r="P182"/>
      <c r="Q182"/>
      <c r="S182"/>
      <c r="T182"/>
      <c r="U182" s="10"/>
      <c r="V182" s="14"/>
      <c r="W182" s="8"/>
      <c r="X182" s="48"/>
    </row>
    <row r="183" spans="15:24">
      <c r="O183" s="10"/>
      <c r="P183"/>
      <c r="Q183"/>
      <c r="S183"/>
      <c r="T183"/>
      <c r="U183" s="10"/>
      <c r="V183" s="14"/>
      <c r="W183" s="8"/>
      <c r="X183" s="48"/>
    </row>
    <row r="184" spans="15:24">
      <c r="O184" s="10"/>
      <c r="P184"/>
      <c r="Q184"/>
      <c r="S184"/>
      <c r="T184"/>
      <c r="U184" s="10"/>
      <c r="V184" s="14"/>
      <c r="W184" s="8"/>
      <c r="X184" s="48"/>
    </row>
    <row r="185" spans="15:24">
      <c r="O185" s="10"/>
      <c r="P185"/>
      <c r="Q185"/>
      <c r="S185"/>
      <c r="T185"/>
      <c r="U185" s="10"/>
      <c r="V185" s="14"/>
      <c r="W185" s="8"/>
      <c r="X185" s="48"/>
    </row>
    <row r="186" spans="15:24">
      <c r="O186" s="10"/>
      <c r="P186"/>
      <c r="Q186"/>
      <c r="S186"/>
      <c r="T186"/>
      <c r="U186" s="10"/>
      <c r="V186" s="14"/>
      <c r="W186" s="8"/>
      <c r="X186" s="48"/>
    </row>
    <row r="187" spans="15:24">
      <c r="O187" s="10"/>
      <c r="P187"/>
      <c r="Q187"/>
      <c r="S187"/>
      <c r="T187"/>
      <c r="U187" s="10"/>
      <c r="V187" s="14"/>
      <c r="W187" s="8"/>
      <c r="X187" s="48"/>
    </row>
    <row r="188" spans="15:24">
      <c r="O188" s="10"/>
      <c r="P188"/>
      <c r="Q188"/>
      <c r="S188"/>
      <c r="T188"/>
      <c r="U188" s="10"/>
      <c r="V188" s="14"/>
      <c r="W188" s="8"/>
      <c r="X188" s="48"/>
    </row>
    <row r="189" spans="15:24">
      <c r="O189" s="10"/>
      <c r="P189"/>
      <c r="Q189"/>
      <c r="S189"/>
      <c r="T189"/>
      <c r="U189" s="10"/>
      <c r="V189" s="14"/>
      <c r="W189" s="8"/>
      <c r="X189" s="48"/>
    </row>
    <row r="190" spans="15:24">
      <c r="O190" s="10"/>
      <c r="P190"/>
      <c r="Q190"/>
      <c r="S190"/>
      <c r="T190"/>
      <c r="U190" s="10"/>
      <c r="V190" s="14"/>
      <c r="W190" s="8"/>
      <c r="X190" s="48"/>
    </row>
    <row r="191" spans="15:24">
      <c r="O191" s="10"/>
      <c r="P191"/>
      <c r="Q191"/>
      <c r="S191"/>
      <c r="T191"/>
      <c r="U191" s="10"/>
      <c r="V191" s="14"/>
      <c r="W191" s="8"/>
      <c r="X191" s="48"/>
    </row>
    <row r="192" spans="15:24">
      <c r="O192" s="10"/>
      <c r="P192"/>
      <c r="Q192"/>
      <c r="S192"/>
      <c r="T192"/>
      <c r="U192" s="10"/>
      <c r="V192" s="14"/>
      <c r="W192" s="8"/>
      <c r="X192" s="48"/>
    </row>
    <row r="193" spans="15:24">
      <c r="O193" s="10"/>
      <c r="P193"/>
      <c r="Q193"/>
      <c r="S193"/>
      <c r="T193"/>
      <c r="U193" s="10"/>
      <c r="V193" s="14"/>
      <c r="W193" s="8"/>
      <c r="X193" s="48"/>
    </row>
    <row r="194" spans="15:24">
      <c r="O194" s="10"/>
      <c r="P194"/>
      <c r="Q194"/>
      <c r="S194"/>
      <c r="T194"/>
      <c r="U194" s="10"/>
      <c r="V194" s="14"/>
      <c r="W194" s="8"/>
      <c r="X194" s="48"/>
    </row>
    <row r="195" spans="15:24">
      <c r="O195" s="10"/>
      <c r="P195"/>
      <c r="Q195"/>
      <c r="S195"/>
      <c r="T195"/>
      <c r="U195" s="10"/>
      <c r="V195" s="14"/>
      <c r="W195" s="8"/>
      <c r="X195" s="48"/>
    </row>
    <row r="196" spans="15:24">
      <c r="O196" s="10"/>
      <c r="P196"/>
      <c r="Q196"/>
      <c r="S196"/>
      <c r="T196"/>
      <c r="U196" s="10"/>
      <c r="V196" s="14"/>
      <c r="W196" s="8"/>
      <c r="X196" s="48"/>
    </row>
    <row r="197" spans="15:24">
      <c r="O197" s="10"/>
      <c r="P197"/>
      <c r="Q197"/>
      <c r="S197"/>
      <c r="T197"/>
      <c r="U197" s="10"/>
      <c r="V197" s="14"/>
      <c r="W197" s="8"/>
      <c r="X197" s="48"/>
    </row>
    <row r="198" spans="15:24">
      <c r="O198" s="10"/>
      <c r="P198"/>
      <c r="Q198"/>
      <c r="S198"/>
      <c r="T198"/>
      <c r="U198" s="10"/>
      <c r="V198" s="14"/>
      <c r="W198" s="8"/>
      <c r="X198" s="48"/>
    </row>
    <row r="199" spans="15:24">
      <c r="O199" s="10"/>
      <c r="P199"/>
      <c r="Q199"/>
      <c r="S199"/>
      <c r="T199"/>
      <c r="U199" s="10"/>
      <c r="V199" s="14"/>
      <c r="W199" s="8"/>
      <c r="X199" s="48"/>
    </row>
    <row r="200" spans="15:24">
      <c r="O200" s="10"/>
      <c r="P200"/>
      <c r="Q200"/>
      <c r="S200"/>
      <c r="T200"/>
      <c r="U200" s="10"/>
      <c r="V200" s="14"/>
      <c r="W200" s="8"/>
      <c r="X200" s="48"/>
    </row>
    <row r="201" spans="15:24">
      <c r="O201" s="10"/>
      <c r="P201"/>
      <c r="Q201"/>
      <c r="S201"/>
      <c r="T201"/>
      <c r="U201" s="10"/>
      <c r="V201" s="14"/>
      <c r="W201" s="8"/>
      <c r="X201" s="48"/>
    </row>
    <row r="202" spans="15:24">
      <c r="O202" s="10"/>
      <c r="P202"/>
      <c r="Q202"/>
      <c r="S202"/>
      <c r="T202"/>
      <c r="U202" s="10"/>
      <c r="V202" s="14"/>
      <c r="W202" s="8"/>
      <c r="X202" s="48"/>
    </row>
    <row r="203" spans="15:24">
      <c r="O203" s="10"/>
      <c r="P203"/>
      <c r="Q203"/>
      <c r="S203"/>
      <c r="T203"/>
      <c r="U203" s="10"/>
      <c r="V203" s="14"/>
      <c r="W203" s="8"/>
      <c r="X203" s="48"/>
    </row>
    <row r="204" spans="15:24">
      <c r="O204" s="10"/>
      <c r="P204"/>
      <c r="Q204"/>
      <c r="S204"/>
      <c r="T204"/>
      <c r="U204" s="10"/>
      <c r="V204" s="14"/>
      <c r="W204" s="8"/>
      <c r="X204" s="48"/>
    </row>
    <row r="205" spans="15:24">
      <c r="O205" s="10"/>
      <c r="P205"/>
      <c r="Q205"/>
      <c r="S205"/>
      <c r="T205"/>
      <c r="U205" s="10"/>
      <c r="V205" s="14"/>
      <c r="W205" s="8"/>
      <c r="X205" s="48"/>
    </row>
    <row r="206" spans="15:24">
      <c r="O206" s="10"/>
      <c r="P206"/>
      <c r="Q206"/>
      <c r="S206"/>
      <c r="T206"/>
      <c r="U206" s="10"/>
      <c r="V206" s="14"/>
      <c r="W206" s="8"/>
      <c r="X206" s="48"/>
    </row>
    <row r="207" spans="15:24">
      <c r="O207" s="10"/>
      <c r="P207"/>
      <c r="Q207"/>
      <c r="S207"/>
      <c r="T207"/>
      <c r="U207" s="10"/>
      <c r="V207" s="14"/>
      <c r="W207" s="8"/>
      <c r="X207" s="48"/>
    </row>
    <row r="208" spans="15:24">
      <c r="O208" s="10"/>
      <c r="P208"/>
      <c r="Q208"/>
      <c r="S208"/>
      <c r="T208"/>
      <c r="U208" s="10"/>
      <c r="V208" s="14"/>
      <c r="W208" s="8"/>
      <c r="X208" s="48"/>
    </row>
    <row r="209" spans="15:24">
      <c r="O209" s="10"/>
      <c r="P209"/>
      <c r="Q209"/>
      <c r="S209"/>
      <c r="T209"/>
      <c r="U209" s="10"/>
      <c r="V209" s="14"/>
      <c r="W209" s="8"/>
      <c r="X209" s="48"/>
    </row>
    <row r="210" spans="15:24">
      <c r="O210" s="10"/>
      <c r="P210"/>
      <c r="Q210"/>
      <c r="S210"/>
      <c r="T210"/>
      <c r="U210" s="10"/>
      <c r="V210" s="14"/>
      <c r="W210" s="8"/>
      <c r="X210" s="48"/>
    </row>
    <row r="211" spans="15:24">
      <c r="O211" s="10"/>
      <c r="P211"/>
      <c r="Q211"/>
      <c r="S211"/>
      <c r="T211"/>
      <c r="U211" s="10"/>
      <c r="V211" s="14"/>
      <c r="W211" s="8"/>
      <c r="X211" s="48"/>
    </row>
    <row r="212" spans="15:24">
      <c r="O212" s="10"/>
      <c r="P212"/>
      <c r="Q212"/>
      <c r="S212"/>
      <c r="T212"/>
      <c r="U212" s="10"/>
      <c r="V212" s="14"/>
      <c r="W212" s="8"/>
      <c r="X212" s="48"/>
    </row>
    <row r="213" spans="15:24">
      <c r="O213" s="10"/>
      <c r="P213"/>
      <c r="Q213"/>
      <c r="S213"/>
      <c r="T213"/>
      <c r="U213" s="10"/>
      <c r="V213" s="14"/>
      <c r="W213" s="8"/>
      <c r="X213" s="48"/>
    </row>
    <row r="214" spans="15:24">
      <c r="O214" s="10"/>
      <c r="P214"/>
      <c r="Q214"/>
      <c r="S214"/>
      <c r="T214"/>
      <c r="U214" s="10"/>
      <c r="V214" s="14"/>
      <c r="W214" s="8"/>
      <c r="X214" s="48"/>
    </row>
    <row r="215" spans="15:24">
      <c r="O215" s="10"/>
      <c r="P215"/>
      <c r="Q215"/>
      <c r="S215"/>
      <c r="T215"/>
      <c r="U215" s="10"/>
      <c r="V215" s="14"/>
      <c r="W215" s="8"/>
      <c r="X215" s="48"/>
    </row>
    <row r="216" spans="15:24">
      <c r="O216" s="10"/>
      <c r="P216"/>
      <c r="Q216"/>
      <c r="S216"/>
      <c r="T216"/>
      <c r="U216" s="10"/>
      <c r="V216" s="14"/>
      <c r="W216" s="8"/>
      <c r="X216" s="48"/>
    </row>
    <row r="217" spans="15:24">
      <c r="O217" s="10"/>
      <c r="P217"/>
      <c r="Q217"/>
      <c r="S217"/>
      <c r="T217"/>
      <c r="U217" s="10"/>
      <c r="V217" s="14"/>
      <c r="W217" s="8"/>
      <c r="X217" s="48"/>
    </row>
    <row r="218" spans="15:24">
      <c r="O218" s="10"/>
      <c r="P218"/>
      <c r="Q218"/>
      <c r="S218"/>
      <c r="T218"/>
      <c r="U218" s="10"/>
      <c r="V218" s="14"/>
      <c r="W218" s="8"/>
      <c r="X218" s="48"/>
    </row>
    <row r="219" spans="15:24">
      <c r="O219" s="10"/>
      <c r="P219"/>
      <c r="Q219"/>
      <c r="S219"/>
      <c r="T219"/>
      <c r="U219" s="10"/>
      <c r="V219" s="14"/>
      <c r="W219" s="8"/>
      <c r="X219" s="48"/>
    </row>
    <row r="220" spans="15:24">
      <c r="O220" s="10"/>
      <c r="P220"/>
      <c r="Q220"/>
      <c r="S220"/>
      <c r="T220"/>
      <c r="U220" s="10"/>
      <c r="V220" s="14"/>
      <c r="W220" s="8"/>
      <c r="X220" s="48"/>
    </row>
    <row r="221" spans="15:24">
      <c r="O221" s="10"/>
      <c r="P221"/>
      <c r="Q221"/>
      <c r="S221"/>
      <c r="T221"/>
      <c r="U221" s="10"/>
      <c r="V221" s="14"/>
      <c r="W221" s="8"/>
      <c r="X221" s="48"/>
    </row>
    <row r="222" spans="15:24">
      <c r="O222" s="10"/>
      <c r="P222"/>
      <c r="Q222"/>
      <c r="S222"/>
      <c r="T222"/>
      <c r="U222" s="10"/>
      <c r="V222" s="14"/>
      <c r="W222" s="8"/>
      <c r="X222" s="48"/>
    </row>
    <row r="223" spans="15:24">
      <c r="O223" s="10"/>
      <c r="P223"/>
      <c r="Q223"/>
      <c r="S223"/>
      <c r="T223"/>
      <c r="U223" s="10"/>
      <c r="V223" s="14"/>
      <c r="W223" s="8"/>
      <c r="X223" s="48"/>
    </row>
    <row r="224" spans="15:24">
      <c r="O224" s="10"/>
      <c r="P224"/>
      <c r="Q224"/>
      <c r="S224"/>
      <c r="T224"/>
      <c r="U224" s="10"/>
      <c r="V224" s="14"/>
      <c r="W224" s="8"/>
      <c r="X224" s="48"/>
    </row>
    <row r="225" spans="15:24">
      <c r="O225" s="10"/>
      <c r="P225"/>
      <c r="Q225"/>
      <c r="S225"/>
      <c r="T225"/>
      <c r="U225" s="10"/>
      <c r="V225" s="14"/>
      <c r="W225" s="8"/>
      <c r="X225" s="48"/>
    </row>
    <row r="226" spans="15:24">
      <c r="O226" s="10"/>
      <c r="P226"/>
      <c r="Q226"/>
      <c r="S226"/>
      <c r="T226"/>
      <c r="U226" s="10"/>
      <c r="V226" s="14"/>
      <c r="W226" s="8"/>
      <c r="X226" s="48"/>
    </row>
    <row r="227" spans="15:24">
      <c r="O227" s="10"/>
      <c r="P227"/>
      <c r="Q227"/>
      <c r="S227"/>
      <c r="T227"/>
      <c r="U227" s="10"/>
      <c r="V227" s="14"/>
      <c r="W227" s="8"/>
      <c r="X227" s="48"/>
    </row>
    <row r="228" spans="15:24">
      <c r="O228" s="10"/>
      <c r="P228"/>
      <c r="Q228"/>
      <c r="S228"/>
      <c r="T228"/>
      <c r="U228" s="10"/>
      <c r="V228" s="14"/>
      <c r="W228" s="8"/>
      <c r="X228" s="48"/>
    </row>
    <row r="229" spans="15:24">
      <c r="O229" s="10"/>
      <c r="P229"/>
      <c r="Q229"/>
      <c r="S229"/>
      <c r="T229"/>
      <c r="U229" s="10"/>
      <c r="V229" s="14"/>
      <c r="W229" s="8"/>
      <c r="X229" s="48"/>
    </row>
    <row r="230" spans="15:24">
      <c r="O230" s="10"/>
      <c r="P230"/>
      <c r="Q230"/>
      <c r="S230"/>
      <c r="T230"/>
      <c r="U230" s="10"/>
      <c r="V230" s="14"/>
      <c r="W230" s="8"/>
      <c r="X230" s="48"/>
    </row>
    <row r="231" spans="15:24">
      <c r="O231" s="10"/>
      <c r="P231"/>
      <c r="Q231"/>
      <c r="S231"/>
      <c r="T231"/>
      <c r="U231" s="10"/>
      <c r="V231" s="14"/>
      <c r="W231" s="8"/>
      <c r="X231" s="48"/>
    </row>
    <row r="232" spans="15:24">
      <c r="O232" s="10"/>
      <c r="P232"/>
      <c r="Q232"/>
      <c r="S232"/>
      <c r="T232"/>
      <c r="U232" s="10"/>
      <c r="V232" s="14"/>
      <c r="W232" s="8"/>
      <c r="X232" s="48"/>
    </row>
    <row r="233" spans="15:24">
      <c r="O233" s="10"/>
      <c r="P233"/>
      <c r="Q233"/>
      <c r="S233"/>
      <c r="T233"/>
      <c r="U233" s="10"/>
      <c r="V233" s="14"/>
      <c r="W233" s="8"/>
      <c r="X233" s="48"/>
    </row>
    <row r="234" spans="15:24">
      <c r="O234" s="10"/>
      <c r="P234"/>
      <c r="Q234"/>
      <c r="S234"/>
      <c r="T234"/>
      <c r="U234" s="10"/>
      <c r="V234" s="14"/>
      <c r="W234" s="8"/>
      <c r="X234" s="48"/>
    </row>
    <row r="235" spans="15:24">
      <c r="O235" s="10"/>
      <c r="P235"/>
      <c r="Q235"/>
      <c r="S235"/>
      <c r="T235"/>
      <c r="U235" s="10"/>
      <c r="V235" s="14"/>
      <c r="W235" s="8"/>
      <c r="X235" s="48"/>
    </row>
    <row r="236" spans="15:24">
      <c r="O236" s="10"/>
      <c r="P236"/>
      <c r="Q236"/>
      <c r="S236"/>
      <c r="T236"/>
      <c r="U236" s="10"/>
      <c r="V236" s="14"/>
      <c r="W236" s="8"/>
      <c r="X236" s="48"/>
    </row>
    <row r="237" spans="15:24">
      <c r="O237" s="10"/>
      <c r="P237"/>
      <c r="Q237"/>
      <c r="S237"/>
      <c r="T237"/>
      <c r="U237" s="10"/>
      <c r="V237" s="14"/>
      <c r="W237" s="8"/>
      <c r="X237" s="48"/>
    </row>
    <row r="238" spans="15:24">
      <c r="O238" s="10"/>
      <c r="P238"/>
      <c r="Q238"/>
      <c r="S238"/>
      <c r="T238"/>
      <c r="U238" s="10"/>
      <c r="V238" s="14"/>
      <c r="W238" s="8"/>
      <c r="X238" s="48"/>
    </row>
    <row r="239" spans="15:24">
      <c r="O239" s="10"/>
      <c r="P239"/>
      <c r="Q239"/>
      <c r="S239"/>
      <c r="T239"/>
      <c r="U239" s="10"/>
      <c r="V239" s="14"/>
      <c r="W239" s="8"/>
      <c r="X239" s="48"/>
    </row>
    <row r="240" spans="15:24">
      <c r="O240" s="10"/>
      <c r="P240"/>
      <c r="Q240"/>
      <c r="S240"/>
      <c r="T240"/>
      <c r="U240" s="10"/>
      <c r="V240" s="14"/>
      <c r="W240" s="8"/>
      <c r="X240" s="48"/>
    </row>
    <row r="241" spans="15:24">
      <c r="O241" s="10"/>
      <c r="P241"/>
      <c r="Q241"/>
      <c r="S241"/>
      <c r="T241"/>
      <c r="U241" s="10"/>
      <c r="V241" s="14"/>
      <c r="W241" s="8"/>
      <c r="X241" s="48"/>
    </row>
    <row r="242" spans="15:24">
      <c r="O242" s="10"/>
      <c r="P242"/>
      <c r="Q242"/>
      <c r="S242"/>
      <c r="T242"/>
      <c r="U242" s="10"/>
      <c r="V242" s="14"/>
      <c r="W242" s="8"/>
      <c r="X242" s="48"/>
    </row>
    <row r="243" spans="15:24">
      <c r="O243" s="10"/>
      <c r="P243"/>
      <c r="Q243"/>
      <c r="S243"/>
      <c r="T243"/>
      <c r="U243" s="10"/>
      <c r="V243" s="14"/>
      <c r="W243" s="8"/>
      <c r="X243" s="48"/>
    </row>
    <row r="244" spans="15:24">
      <c r="O244" s="10"/>
      <c r="P244"/>
      <c r="Q244"/>
      <c r="S244"/>
      <c r="T244"/>
      <c r="U244" s="10"/>
      <c r="V244" s="14"/>
      <c r="W244" s="8"/>
      <c r="X244" s="48"/>
    </row>
    <row r="245" spans="15:24">
      <c r="O245" s="10"/>
      <c r="P245"/>
      <c r="Q245"/>
      <c r="S245"/>
      <c r="T245"/>
      <c r="U245" s="10"/>
      <c r="V245" s="14"/>
      <c r="W245" s="8"/>
      <c r="X245" s="48"/>
    </row>
    <row r="246" spans="15:24">
      <c r="O246" s="10"/>
      <c r="P246"/>
      <c r="Q246"/>
      <c r="S246"/>
      <c r="T246"/>
      <c r="U246" s="10"/>
      <c r="V246" s="14"/>
      <c r="W246" s="8"/>
      <c r="X246" s="48"/>
    </row>
    <row r="247" spans="15:24">
      <c r="O247" s="10"/>
      <c r="P247"/>
      <c r="Q247"/>
      <c r="S247"/>
      <c r="T247"/>
      <c r="U247" s="10"/>
      <c r="V247" s="14"/>
      <c r="W247" s="8"/>
      <c r="X247" s="48"/>
    </row>
    <row r="248" spans="15:24">
      <c r="O248" s="10"/>
      <c r="P248"/>
      <c r="Q248"/>
      <c r="S248"/>
      <c r="T248"/>
      <c r="U248" s="10"/>
      <c r="V248" s="14"/>
      <c r="W248" s="8"/>
      <c r="X248" s="48"/>
    </row>
    <row r="249" spans="15:24">
      <c r="O249" s="10"/>
      <c r="P249"/>
      <c r="Q249"/>
      <c r="S249"/>
      <c r="T249"/>
      <c r="U249" s="10"/>
      <c r="V249" s="14"/>
      <c r="W249" s="8"/>
      <c r="X249" s="48"/>
    </row>
    <row r="250" spans="15:24">
      <c r="O250" s="10"/>
      <c r="P250"/>
      <c r="Q250"/>
      <c r="S250"/>
      <c r="T250"/>
      <c r="U250" s="10"/>
      <c r="V250" s="14"/>
      <c r="W250" s="8"/>
      <c r="X250" s="48"/>
    </row>
    <row r="251" spans="15:24">
      <c r="O251" s="10"/>
      <c r="P251"/>
      <c r="Q251"/>
      <c r="S251"/>
      <c r="T251"/>
      <c r="U251" s="10"/>
      <c r="V251" s="14"/>
      <c r="W251" s="8"/>
      <c r="X251" s="48"/>
    </row>
    <row r="252" spans="15:24">
      <c r="O252" s="10"/>
      <c r="P252"/>
      <c r="Q252"/>
      <c r="S252"/>
      <c r="T252"/>
      <c r="U252" s="10"/>
      <c r="V252" s="14"/>
      <c r="W252" s="8"/>
      <c r="X252" s="48"/>
    </row>
    <row r="253" spans="15:24">
      <c r="O253" s="10"/>
      <c r="P253"/>
      <c r="Q253"/>
      <c r="S253"/>
      <c r="T253"/>
      <c r="U253" s="10"/>
      <c r="V253" s="14"/>
      <c r="W253" s="8"/>
      <c r="X253" s="48"/>
    </row>
    <row r="254" spans="15:24">
      <c r="O254" s="10"/>
      <c r="P254"/>
      <c r="Q254"/>
      <c r="S254"/>
      <c r="T254"/>
      <c r="U254" s="10"/>
      <c r="V254" s="14"/>
      <c r="W254" s="8"/>
      <c r="X254" s="48"/>
    </row>
    <row r="255" spans="15:24">
      <c r="O255" s="10"/>
      <c r="P255"/>
      <c r="Q255"/>
      <c r="S255"/>
      <c r="T255"/>
      <c r="U255" s="10"/>
      <c r="V255" s="14"/>
      <c r="W255" s="8"/>
      <c r="X255" s="48"/>
    </row>
    <row r="256" spans="15:24">
      <c r="O256" s="10"/>
      <c r="P256"/>
      <c r="Q256"/>
      <c r="S256"/>
      <c r="T256"/>
      <c r="U256" s="10"/>
      <c r="V256" s="14"/>
      <c r="W256" s="8"/>
      <c r="X256" s="48"/>
    </row>
    <row r="257" spans="15:24">
      <c r="O257" s="10"/>
      <c r="P257"/>
      <c r="Q257"/>
      <c r="S257"/>
      <c r="T257"/>
      <c r="U257" s="10"/>
      <c r="V257" s="14"/>
      <c r="W257" s="8"/>
      <c r="X257" s="48"/>
    </row>
    <row r="258" spans="15:24">
      <c r="O258" s="10"/>
      <c r="P258"/>
      <c r="Q258"/>
      <c r="S258"/>
      <c r="T258"/>
      <c r="U258" s="10"/>
      <c r="V258" s="14"/>
      <c r="W258" s="8"/>
      <c r="X258" s="48"/>
    </row>
    <row r="259" spans="15:24">
      <c r="O259" s="10"/>
      <c r="P259"/>
      <c r="Q259"/>
      <c r="S259"/>
      <c r="T259"/>
      <c r="U259" s="10"/>
      <c r="V259" s="14"/>
      <c r="W259" s="8"/>
      <c r="X259" s="48"/>
    </row>
    <row r="260" spans="15:24">
      <c r="O260" s="10"/>
      <c r="P260"/>
      <c r="Q260"/>
      <c r="S260"/>
      <c r="T260"/>
      <c r="U260" s="10"/>
      <c r="V260" s="14"/>
      <c r="W260" s="8"/>
      <c r="X260" s="48"/>
    </row>
    <row r="261" spans="15:24">
      <c r="O261" s="10"/>
      <c r="P261"/>
      <c r="Q261"/>
      <c r="S261"/>
      <c r="T261"/>
      <c r="U261" s="10"/>
      <c r="V261" s="14"/>
      <c r="W261" s="8"/>
      <c r="X261" s="48"/>
    </row>
    <row r="262" spans="15:24">
      <c r="O262" s="10"/>
      <c r="P262"/>
      <c r="Q262"/>
      <c r="S262"/>
      <c r="T262"/>
      <c r="U262" s="10"/>
      <c r="V262" s="14"/>
      <c r="W262" s="8"/>
      <c r="X262" s="48"/>
    </row>
    <row r="263" spans="15:24">
      <c r="O263" s="10"/>
      <c r="P263"/>
      <c r="Q263"/>
      <c r="S263"/>
      <c r="T263"/>
      <c r="U263" s="10"/>
      <c r="V263" s="14"/>
      <c r="W263" s="8"/>
      <c r="X263" s="48"/>
    </row>
    <row r="264" spans="15:24">
      <c r="O264" s="10"/>
      <c r="P264"/>
      <c r="Q264"/>
      <c r="S264"/>
      <c r="T264"/>
      <c r="U264" s="10"/>
      <c r="V264" s="14"/>
      <c r="W264" s="8"/>
      <c r="X264" s="48"/>
    </row>
    <row r="265" spans="15:24">
      <c r="O265" s="10"/>
      <c r="P265"/>
      <c r="Q265"/>
      <c r="S265"/>
      <c r="T265"/>
      <c r="U265" s="10"/>
      <c r="V265" s="14"/>
      <c r="W265" s="8"/>
      <c r="X265" s="48"/>
    </row>
    <row r="266" spans="15:24">
      <c r="O266" s="10"/>
      <c r="P266"/>
      <c r="Q266"/>
      <c r="S266"/>
      <c r="T266"/>
      <c r="U266" s="10"/>
      <c r="V266" s="14"/>
      <c r="W266" s="8"/>
      <c r="X266" s="48"/>
    </row>
    <row r="267" spans="15:24">
      <c r="O267" s="10"/>
      <c r="P267"/>
      <c r="Q267"/>
      <c r="S267"/>
      <c r="T267"/>
      <c r="U267" s="10"/>
      <c r="V267" s="14"/>
      <c r="W267" s="8"/>
      <c r="X267" s="48"/>
    </row>
    <row r="268" spans="15:24">
      <c r="O268" s="10"/>
      <c r="P268"/>
      <c r="Q268"/>
      <c r="S268"/>
      <c r="T268"/>
      <c r="U268" s="10"/>
      <c r="V268" s="14"/>
      <c r="W268" s="8"/>
      <c r="X268" s="48"/>
    </row>
    <row r="269" spans="15:24">
      <c r="O269" s="10"/>
      <c r="P269"/>
      <c r="Q269"/>
      <c r="S269"/>
      <c r="T269"/>
      <c r="U269" s="10"/>
      <c r="V269" s="14"/>
      <c r="W269" s="8"/>
      <c r="X269" s="48"/>
    </row>
    <row r="270" spans="15:24">
      <c r="O270" s="10"/>
      <c r="P270"/>
      <c r="Q270"/>
      <c r="S270"/>
      <c r="T270"/>
      <c r="U270" s="10"/>
      <c r="V270" s="14"/>
      <c r="W270" s="8"/>
      <c r="X270" s="48"/>
    </row>
    <row r="271" spans="15:24">
      <c r="O271" s="10"/>
      <c r="P271"/>
      <c r="Q271"/>
      <c r="S271"/>
      <c r="T271"/>
      <c r="U271" s="10"/>
      <c r="V271" s="14"/>
      <c r="W271" s="8"/>
      <c r="X271" s="48"/>
    </row>
    <row r="272" spans="15:24">
      <c r="O272" s="10"/>
      <c r="P272"/>
      <c r="Q272"/>
      <c r="S272"/>
      <c r="T272"/>
      <c r="U272" s="10"/>
      <c r="V272" s="14"/>
      <c r="W272" s="8"/>
      <c r="X272" s="48"/>
    </row>
    <row r="273" spans="15:24">
      <c r="O273" s="10"/>
      <c r="P273"/>
      <c r="Q273"/>
      <c r="S273"/>
      <c r="T273"/>
      <c r="U273" s="10"/>
      <c r="V273" s="14"/>
      <c r="W273" s="8"/>
      <c r="X273" s="48"/>
    </row>
    <row r="274" spans="15:24">
      <c r="O274" s="10"/>
      <c r="P274"/>
      <c r="Q274"/>
      <c r="S274"/>
      <c r="T274"/>
      <c r="U274" s="10"/>
      <c r="V274" s="14"/>
      <c r="W274" s="8"/>
      <c r="X274" s="48"/>
    </row>
    <row r="275" spans="15:24">
      <c r="O275" s="10"/>
      <c r="P275"/>
      <c r="Q275"/>
      <c r="S275"/>
      <c r="T275"/>
      <c r="U275" s="10"/>
      <c r="V275" s="14"/>
      <c r="W275" s="8"/>
      <c r="X275" s="48"/>
    </row>
    <row r="276" spans="15:24">
      <c r="O276" s="10"/>
      <c r="P276"/>
      <c r="Q276"/>
      <c r="S276"/>
      <c r="T276"/>
      <c r="U276" s="10"/>
      <c r="V276" s="14"/>
      <c r="W276" s="8"/>
      <c r="X276" s="48"/>
    </row>
    <row r="277" spans="15:24">
      <c r="O277" s="10"/>
      <c r="P277"/>
      <c r="Q277"/>
      <c r="S277"/>
      <c r="T277"/>
      <c r="U277" s="10"/>
      <c r="V277" s="14"/>
      <c r="W277" s="8"/>
      <c r="X277" s="48"/>
    </row>
    <row r="278" spans="15:24">
      <c r="O278" s="10"/>
      <c r="P278"/>
      <c r="Q278"/>
      <c r="S278"/>
      <c r="T278"/>
      <c r="U278" s="10"/>
      <c r="V278" s="14"/>
      <c r="W278" s="8"/>
      <c r="X278" s="48"/>
    </row>
    <row r="279" spans="15:24">
      <c r="O279" s="10"/>
      <c r="P279"/>
      <c r="Q279"/>
      <c r="S279"/>
      <c r="T279"/>
      <c r="U279" s="10"/>
      <c r="V279" s="14"/>
      <c r="W279" s="8"/>
      <c r="X279" s="48"/>
    </row>
    <row r="280" spans="15:24">
      <c r="O280" s="10"/>
      <c r="P280"/>
      <c r="Q280"/>
      <c r="S280"/>
      <c r="T280"/>
      <c r="U280" s="10"/>
      <c r="V280" s="14"/>
      <c r="W280" s="8"/>
      <c r="X280" s="48"/>
    </row>
    <row r="281" spans="15:24">
      <c r="O281" s="10"/>
      <c r="P281"/>
      <c r="Q281"/>
      <c r="S281"/>
      <c r="T281"/>
      <c r="U281" s="10"/>
      <c r="V281" s="14"/>
      <c r="W281" s="8"/>
      <c r="X281" s="48"/>
    </row>
    <row r="282" spans="15:24">
      <c r="O282" s="10"/>
      <c r="P282"/>
      <c r="Q282"/>
      <c r="S282"/>
      <c r="T282"/>
      <c r="U282" s="10"/>
      <c r="V282" s="14"/>
      <c r="W282" s="8"/>
      <c r="X282" s="48"/>
    </row>
    <row r="283" spans="15:24">
      <c r="O283" s="10"/>
      <c r="P283"/>
      <c r="Q283"/>
      <c r="S283"/>
      <c r="T283"/>
      <c r="U283" s="10"/>
      <c r="V283" s="14"/>
      <c r="W283" s="8"/>
      <c r="X283" s="48"/>
    </row>
    <row r="284" spans="15:24">
      <c r="O284" s="10"/>
      <c r="P284"/>
      <c r="Q284"/>
      <c r="S284"/>
      <c r="T284"/>
      <c r="U284" s="10"/>
      <c r="V284" s="14"/>
      <c r="W284" s="8"/>
      <c r="X284" s="48"/>
    </row>
    <row r="285" spans="15:24">
      <c r="O285" s="10"/>
      <c r="P285"/>
      <c r="Q285"/>
      <c r="S285"/>
      <c r="T285"/>
      <c r="U285" s="10"/>
      <c r="V285" s="14"/>
      <c r="W285" s="8"/>
      <c r="X285" s="48"/>
    </row>
    <row r="286" spans="15:24">
      <c r="O286" s="10"/>
      <c r="P286"/>
      <c r="Q286"/>
      <c r="S286"/>
      <c r="T286"/>
      <c r="U286" s="10"/>
      <c r="V286" s="14"/>
      <c r="W286" s="8"/>
      <c r="X286" s="48"/>
    </row>
    <row r="287" spans="15:24">
      <c r="O287" s="10"/>
      <c r="P287"/>
      <c r="Q287"/>
      <c r="S287"/>
      <c r="T287"/>
      <c r="U287" s="10"/>
      <c r="V287" s="14"/>
      <c r="W287" s="8"/>
      <c r="X287" s="48"/>
    </row>
    <row r="288" spans="15:24">
      <c r="O288" s="10"/>
      <c r="P288"/>
      <c r="Q288"/>
      <c r="S288"/>
      <c r="T288"/>
      <c r="U288" s="10"/>
      <c r="V288" s="14"/>
      <c r="W288" s="8"/>
      <c r="X288" s="48"/>
    </row>
    <row r="289" spans="15:24">
      <c r="O289" s="10"/>
      <c r="P289"/>
      <c r="Q289"/>
      <c r="S289"/>
      <c r="T289"/>
      <c r="U289" s="10"/>
      <c r="V289" s="14"/>
      <c r="W289" s="8"/>
      <c r="X289" s="48"/>
    </row>
    <row r="290" spans="15:24">
      <c r="O290" s="10"/>
      <c r="P290"/>
      <c r="Q290"/>
      <c r="S290"/>
      <c r="T290"/>
      <c r="U290" s="10"/>
      <c r="V290" s="14"/>
      <c r="W290" s="8"/>
      <c r="X290" s="48"/>
    </row>
    <row r="291" spans="15:24">
      <c r="O291" s="10"/>
      <c r="P291"/>
      <c r="Q291"/>
      <c r="S291"/>
      <c r="T291"/>
      <c r="U291" s="10"/>
      <c r="V291" s="14"/>
      <c r="W291" s="8"/>
      <c r="X291" s="48"/>
    </row>
    <row r="292" spans="15:24">
      <c r="O292" s="10"/>
      <c r="P292"/>
      <c r="Q292"/>
      <c r="S292"/>
      <c r="T292"/>
      <c r="U292" s="10"/>
      <c r="V292" s="14"/>
      <c r="W292" s="8"/>
      <c r="X292" s="48"/>
    </row>
    <row r="293" spans="15:24">
      <c r="O293" s="10"/>
      <c r="P293"/>
      <c r="Q293"/>
      <c r="S293"/>
      <c r="T293"/>
      <c r="U293" s="10"/>
      <c r="V293" s="14"/>
      <c r="W293" s="8"/>
      <c r="X293" s="48"/>
    </row>
    <row r="294" spans="15:24">
      <c r="O294" s="10"/>
      <c r="P294"/>
      <c r="Q294"/>
      <c r="S294"/>
      <c r="T294"/>
      <c r="U294" s="10"/>
      <c r="V294" s="14"/>
      <c r="W294" s="8"/>
      <c r="X294" s="48"/>
    </row>
    <row r="295" spans="15:24">
      <c r="O295" s="10"/>
      <c r="P295"/>
      <c r="Q295"/>
      <c r="S295"/>
      <c r="T295"/>
      <c r="U295" s="10"/>
      <c r="V295" s="14"/>
      <c r="W295" s="8"/>
      <c r="X295" s="48"/>
    </row>
    <row r="296" spans="15:24">
      <c r="O296" s="10"/>
      <c r="P296"/>
      <c r="Q296"/>
      <c r="S296"/>
      <c r="T296"/>
      <c r="U296" s="10"/>
      <c r="V296" s="14"/>
      <c r="W296" s="8"/>
      <c r="X296" s="48"/>
    </row>
    <row r="297" spans="15:24">
      <c r="O297" s="10"/>
      <c r="P297"/>
      <c r="Q297"/>
      <c r="S297"/>
      <c r="T297"/>
      <c r="U297" s="10"/>
      <c r="V297" s="14"/>
      <c r="W297" s="8"/>
      <c r="X297" s="48"/>
    </row>
    <row r="298" spans="15:24">
      <c r="O298" s="10"/>
      <c r="P298"/>
      <c r="Q298"/>
      <c r="S298"/>
      <c r="T298"/>
      <c r="U298" s="10"/>
      <c r="V298" s="14"/>
      <c r="W298" s="8"/>
      <c r="X298" s="48"/>
    </row>
    <row r="299" spans="15:24">
      <c r="O299" s="10"/>
      <c r="P299"/>
      <c r="Q299"/>
      <c r="S299"/>
      <c r="T299"/>
      <c r="U299" s="10"/>
      <c r="V299" s="14"/>
      <c r="W299" s="8"/>
      <c r="X299" s="48"/>
    </row>
    <row r="300" spans="15:24">
      <c r="O300" s="10"/>
      <c r="P300"/>
      <c r="Q300"/>
      <c r="S300"/>
      <c r="T300"/>
      <c r="U300" s="10"/>
      <c r="V300" s="14"/>
      <c r="W300" s="8"/>
      <c r="X300" s="48"/>
    </row>
    <row r="301" spans="15:24">
      <c r="O301" s="10"/>
      <c r="P301"/>
      <c r="Q301"/>
      <c r="S301"/>
      <c r="T301"/>
      <c r="U301" s="10"/>
      <c r="V301" s="14"/>
      <c r="W301" s="8"/>
      <c r="X301" s="48"/>
    </row>
    <row r="302" spans="15:24">
      <c r="O302" s="10"/>
      <c r="P302"/>
      <c r="Q302"/>
      <c r="S302"/>
      <c r="T302"/>
      <c r="U302" s="10"/>
      <c r="V302" s="14"/>
      <c r="W302" s="8"/>
      <c r="X302" s="48"/>
    </row>
    <row r="303" spans="15:24">
      <c r="O303" s="10"/>
      <c r="P303"/>
      <c r="Q303"/>
      <c r="S303"/>
      <c r="T303"/>
      <c r="U303" s="10"/>
      <c r="V303" s="14"/>
      <c r="W303" s="8"/>
      <c r="X303" s="48"/>
    </row>
    <row r="304" spans="15:24">
      <c r="O304" s="10"/>
      <c r="P304"/>
      <c r="Q304"/>
      <c r="S304"/>
      <c r="T304"/>
      <c r="U304" s="10"/>
      <c r="V304" s="14"/>
      <c r="W304" s="8"/>
      <c r="X304" s="48"/>
    </row>
    <row r="305" spans="15:24">
      <c r="O305" s="10"/>
      <c r="P305"/>
      <c r="Q305"/>
      <c r="S305"/>
      <c r="T305"/>
      <c r="U305" s="10"/>
      <c r="V305" s="14"/>
      <c r="W305" s="8"/>
      <c r="X305" s="48"/>
    </row>
    <row r="306" spans="15:24">
      <c r="O306" s="10"/>
      <c r="P306"/>
      <c r="Q306"/>
      <c r="S306"/>
      <c r="T306"/>
      <c r="U306" s="10"/>
      <c r="V306" s="14"/>
      <c r="W306" s="8"/>
      <c r="X306" s="48"/>
    </row>
    <row r="307" spans="15:24">
      <c r="O307" s="10"/>
      <c r="P307"/>
      <c r="Q307"/>
      <c r="S307"/>
      <c r="T307"/>
      <c r="U307" s="10"/>
      <c r="V307" s="14"/>
      <c r="W307" s="8"/>
      <c r="X307" s="48"/>
    </row>
    <row r="308" spans="15:24">
      <c r="O308" s="10"/>
      <c r="P308"/>
      <c r="Q308"/>
      <c r="S308"/>
      <c r="T308"/>
      <c r="U308" s="10"/>
      <c r="V308" s="14"/>
      <c r="W308" s="8"/>
      <c r="X308" s="48"/>
    </row>
    <row r="309" spans="15:24">
      <c r="O309" s="10"/>
      <c r="P309"/>
      <c r="Q309"/>
      <c r="S309"/>
      <c r="T309"/>
      <c r="U309" s="10"/>
      <c r="V309" s="14"/>
      <c r="W309" s="8"/>
      <c r="X309" s="48"/>
    </row>
    <row r="310" spans="15:24">
      <c r="O310" s="10"/>
      <c r="P310"/>
      <c r="Q310"/>
      <c r="S310"/>
      <c r="T310"/>
      <c r="U310" s="10"/>
      <c r="V310" s="14"/>
      <c r="W310" s="8"/>
      <c r="X310" s="48"/>
    </row>
    <row r="311" spans="15:24">
      <c r="O311" s="10"/>
      <c r="P311"/>
      <c r="Q311"/>
      <c r="S311"/>
      <c r="T311"/>
      <c r="U311" s="10"/>
      <c r="V311" s="14"/>
      <c r="W311" s="8"/>
      <c r="X311" s="48"/>
    </row>
    <row r="312" spans="15:24">
      <c r="O312" s="10"/>
      <c r="P312"/>
      <c r="Q312"/>
      <c r="S312"/>
      <c r="T312"/>
      <c r="U312" s="10"/>
      <c r="V312" s="14"/>
      <c r="W312" s="8"/>
      <c r="X312" s="48"/>
    </row>
    <row r="313" spans="15:24">
      <c r="O313" s="10"/>
      <c r="P313"/>
      <c r="Q313"/>
      <c r="S313"/>
      <c r="T313"/>
      <c r="U313" s="10"/>
      <c r="V313" s="14"/>
      <c r="W313" s="8"/>
      <c r="X313" s="48"/>
    </row>
    <row r="314" spans="15:24">
      <c r="O314" s="10"/>
      <c r="P314"/>
      <c r="Q314"/>
      <c r="S314"/>
      <c r="T314"/>
      <c r="U314" s="10"/>
      <c r="V314" s="14"/>
      <c r="W314" s="8"/>
      <c r="X314" s="48"/>
    </row>
    <row r="315" spans="15:24">
      <c r="O315" s="10"/>
      <c r="P315"/>
      <c r="Q315"/>
      <c r="S315"/>
      <c r="T315"/>
      <c r="U315" s="10"/>
      <c r="V315" s="14"/>
      <c r="W315" s="8"/>
      <c r="X315" s="48"/>
    </row>
    <row r="316" spans="15:24">
      <c r="O316" s="10"/>
      <c r="P316"/>
      <c r="Q316"/>
      <c r="S316"/>
      <c r="T316"/>
      <c r="U316" s="10"/>
      <c r="V316" s="14"/>
      <c r="W316" s="8"/>
      <c r="X316" s="48"/>
    </row>
    <row r="317" spans="15:24">
      <c r="O317" s="10"/>
      <c r="P317"/>
      <c r="Q317"/>
      <c r="S317"/>
      <c r="T317"/>
      <c r="U317" s="10"/>
      <c r="V317" s="14"/>
      <c r="W317" s="8"/>
      <c r="X317" s="48"/>
    </row>
    <row r="318" spans="15:24">
      <c r="O318" s="10"/>
      <c r="P318"/>
      <c r="Q318"/>
      <c r="S318"/>
      <c r="T318"/>
      <c r="U318" s="10"/>
      <c r="V318" s="14"/>
      <c r="W318" s="8"/>
      <c r="X318" s="48"/>
    </row>
    <row r="319" spans="15:24">
      <c r="O319" s="10"/>
      <c r="P319"/>
      <c r="Q319"/>
      <c r="S319"/>
      <c r="T319"/>
      <c r="U319" s="10"/>
      <c r="V319" s="14"/>
      <c r="W319" s="8"/>
      <c r="X319" s="48"/>
    </row>
    <row r="320" spans="15:24">
      <c r="O320" s="10"/>
      <c r="P320"/>
      <c r="Q320"/>
      <c r="S320"/>
      <c r="T320"/>
      <c r="U320" s="10"/>
      <c r="V320" s="14"/>
      <c r="W320" s="8"/>
      <c r="X320" s="48"/>
    </row>
    <row r="321" spans="15:24">
      <c r="O321" s="10"/>
      <c r="P321"/>
      <c r="Q321"/>
      <c r="S321"/>
      <c r="T321"/>
      <c r="U321" s="10"/>
      <c r="V321" s="14"/>
      <c r="W321" s="8"/>
      <c r="X321" s="48"/>
    </row>
    <row r="322" spans="15:24">
      <c r="O322" s="10"/>
      <c r="P322"/>
      <c r="Q322"/>
      <c r="S322"/>
      <c r="T322"/>
      <c r="U322" s="10"/>
      <c r="V322" s="14"/>
      <c r="W322" s="8"/>
      <c r="X322" s="48"/>
    </row>
    <row r="323" spans="15:24">
      <c r="O323" s="10"/>
      <c r="P323"/>
      <c r="Q323"/>
      <c r="S323"/>
      <c r="T323"/>
      <c r="U323" s="10"/>
      <c r="V323" s="14"/>
      <c r="W323" s="8"/>
      <c r="X323" s="48"/>
    </row>
    <row r="324" spans="15:24">
      <c r="O324" s="10"/>
      <c r="P324"/>
      <c r="Q324"/>
      <c r="S324"/>
      <c r="T324"/>
      <c r="U324" s="10"/>
      <c r="V324" s="14"/>
      <c r="W324" s="8"/>
      <c r="X324" s="48"/>
    </row>
    <row r="325" spans="15:24">
      <c r="O325" s="10"/>
      <c r="P325"/>
      <c r="Q325"/>
      <c r="S325"/>
      <c r="T325"/>
      <c r="U325" s="10"/>
      <c r="V325" s="14"/>
      <c r="W325" s="8"/>
      <c r="X325" s="48"/>
    </row>
    <row r="326" spans="15:24">
      <c r="O326" s="10"/>
      <c r="P326"/>
      <c r="Q326"/>
      <c r="S326"/>
      <c r="T326"/>
      <c r="U326" s="10"/>
      <c r="V326" s="14"/>
      <c r="W326" s="8"/>
      <c r="X326" s="48"/>
    </row>
    <row r="327" spans="15:24">
      <c r="O327" s="10"/>
      <c r="P327"/>
      <c r="Q327"/>
      <c r="S327"/>
      <c r="T327"/>
      <c r="U327" s="10"/>
      <c r="V327" s="14"/>
      <c r="W327" s="8"/>
      <c r="X327" s="48"/>
    </row>
    <row r="328" spans="15:24">
      <c r="O328" s="10"/>
      <c r="P328"/>
      <c r="Q328"/>
      <c r="S328"/>
      <c r="T328"/>
      <c r="U328" s="10"/>
      <c r="V328" s="14"/>
      <c r="W328" s="8"/>
      <c r="X328" s="48"/>
    </row>
    <row r="329" spans="15:24">
      <c r="O329" s="10"/>
      <c r="P329"/>
      <c r="Q329"/>
      <c r="S329"/>
      <c r="T329"/>
      <c r="U329" s="10"/>
      <c r="V329" s="14"/>
      <c r="W329" s="8"/>
      <c r="X329" s="48"/>
    </row>
    <row r="330" spans="15:24">
      <c r="O330" s="10"/>
      <c r="P330"/>
      <c r="Q330"/>
      <c r="S330"/>
      <c r="T330"/>
      <c r="U330" s="10"/>
      <c r="V330" s="14"/>
      <c r="W330" s="8"/>
      <c r="X330" s="48"/>
    </row>
    <row r="331" spans="15:24">
      <c r="O331" s="10"/>
      <c r="P331"/>
      <c r="Q331"/>
      <c r="S331"/>
      <c r="T331"/>
      <c r="U331" s="10"/>
      <c r="V331" s="14"/>
      <c r="W331" s="8"/>
      <c r="X331" s="48"/>
    </row>
    <row r="332" spans="15:24">
      <c r="O332" s="10"/>
      <c r="P332"/>
      <c r="Q332"/>
      <c r="S332"/>
      <c r="T332"/>
      <c r="U332" s="10"/>
      <c r="V332" s="14"/>
      <c r="W332" s="8"/>
      <c r="X332" s="48"/>
    </row>
    <row r="333" spans="15:24">
      <c r="O333" s="10"/>
      <c r="P333"/>
      <c r="Q333"/>
      <c r="S333"/>
      <c r="T333"/>
      <c r="U333" s="10"/>
      <c r="V333" s="14"/>
      <c r="W333" s="8"/>
      <c r="X333" s="48"/>
    </row>
    <row r="334" spans="15:24">
      <c r="O334" s="10"/>
      <c r="P334"/>
      <c r="Q334"/>
      <c r="S334"/>
      <c r="T334"/>
      <c r="U334" s="10"/>
      <c r="V334" s="14"/>
      <c r="W334" s="8"/>
      <c r="X334" s="48"/>
    </row>
    <row r="335" spans="15:24">
      <c r="O335" s="10"/>
      <c r="P335"/>
      <c r="Q335"/>
      <c r="S335"/>
      <c r="T335"/>
      <c r="U335" s="10"/>
      <c r="V335" s="14"/>
      <c r="W335" s="8"/>
      <c r="X335" s="48"/>
    </row>
    <row r="336" spans="15:24">
      <c r="O336" s="10"/>
      <c r="P336"/>
      <c r="Q336"/>
      <c r="S336"/>
      <c r="T336"/>
      <c r="U336" s="10"/>
      <c r="V336" s="14"/>
      <c r="W336" s="8"/>
      <c r="X336" s="48"/>
    </row>
    <row r="337" spans="15:24">
      <c r="O337" s="10"/>
      <c r="P337"/>
      <c r="Q337"/>
      <c r="S337"/>
      <c r="T337"/>
      <c r="U337" s="10"/>
      <c r="V337" s="14"/>
      <c r="W337" s="8"/>
      <c r="X337" s="48"/>
    </row>
    <row r="338" spans="15:24">
      <c r="O338" s="10"/>
      <c r="P338"/>
      <c r="Q338"/>
      <c r="S338"/>
      <c r="T338"/>
      <c r="U338" s="10"/>
      <c r="V338" s="14"/>
      <c r="W338" s="8"/>
      <c r="X338" s="48"/>
    </row>
    <row r="339" spans="15:24">
      <c r="O339" s="10"/>
      <c r="P339"/>
      <c r="Q339"/>
      <c r="S339"/>
      <c r="T339"/>
      <c r="U339" s="10"/>
      <c r="V339" s="14"/>
      <c r="W339" s="8"/>
      <c r="X339" s="48"/>
    </row>
    <row r="340" spans="15:24">
      <c r="O340" s="10"/>
      <c r="P340"/>
      <c r="Q340"/>
      <c r="S340"/>
      <c r="T340"/>
      <c r="U340" s="10"/>
      <c r="V340" s="14"/>
      <c r="W340" s="8"/>
      <c r="X340" s="48"/>
    </row>
    <row r="341" spans="15:24">
      <c r="O341" s="10"/>
      <c r="P341"/>
      <c r="Q341"/>
      <c r="S341"/>
      <c r="T341"/>
      <c r="U341" s="10"/>
      <c r="V341" s="14"/>
      <c r="W341" s="8"/>
      <c r="X341" s="48"/>
    </row>
    <row r="342" spans="15:24">
      <c r="O342" s="10"/>
      <c r="P342"/>
      <c r="Q342"/>
      <c r="S342"/>
      <c r="T342"/>
      <c r="U342" s="10"/>
      <c r="V342" s="14"/>
      <c r="W342" s="8"/>
      <c r="X342" s="48"/>
    </row>
    <row r="343" spans="15:24">
      <c r="O343" s="10"/>
      <c r="P343"/>
      <c r="Q343"/>
      <c r="S343"/>
      <c r="T343"/>
      <c r="U343" s="10"/>
      <c r="V343" s="14"/>
      <c r="W343" s="8"/>
      <c r="X343" s="48"/>
    </row>
    <row r="344" spans="15:24">
      <c r="O344" s="10"/>
      <c r="P344"/>
      <c r="Q344"/>
      <c r="S344"/>
      <c r="T344"/>
      <c r="U344" s="10"/>
      <c r="V344" s="14"/>
      <c r="W344" s="8"/>
      <c r="X344" s="48"/>
    </row>
    <row r="345" spans="15:24">
      <c r="O345" s="10"/>
      <c r="P345"/>
      <c r="Q345"/>
      <c r="S345"/>
      <c r="T345"/>
      <c r="U345" s="10"/>
      <c r="V345" s="14"/>
      <c r="W345" s="8"/>
      <c r="X345" s="48"/>
    </row>
    <row r="346" spans="15:24">
      <c r="O346" s="10"/>
      <c r="P346"/>
      <c r="Q346"/>
      <c r="S346"/>
      <c r="T346"/>
      <c r="U346" s="10"/>
      <c r="V346" s="14"/>
      <c r="W346" s="8"/>
      <c r="X346" s="48"/>
    </row>
    <row r="347" spans="15:24">
      <c r="O347" s="10"/>
      <c r="P347"/>
      <c r="Q347"/>
      <c r="S347"/>
      <c r="T347"/>
      <c r="U347" s="10"/>
      <c r="V347" s="14"/>
      <c r="W347" s="8"/>
      <c r="X347" s="48"/>
    </row>
    <row r="348" spans="15:24">
      <c r="O348" s="10"/>
      <c r="P348"/>
      <c r="Q348"/>
      <c r="S348"/>
      <c r="T348"/>
      <c r="U348" s="10"/>
      <c r="V348" s="14"/>
      <c r="W348" s="8"/>
      <c r="X348" s="48"/>
    </row>
    <row r="349" spans="15:24">
      <c r="O349" s="10"/>
      <c r="P349"/>
      <c r="Q349"/>
      <c r="S349"/>
      <c r="T349"/>
      <c r="U349" s="10"/>
      <c r="V349" s="14"/>
      <c r="W349" s="8"/>
      <c r="X349" s="48"/>
    </row>
    <row r="350" spans="15:24">
      <c r="O350" s="10"/>
      <c r="P350"/>
      <c r="Q350"/>
      <c r="S350"/>
      <c r="T350"/>
      <c r="U350" s="10"/>
      <c r="V350" s="14"/>
      <c r="W350" s="8"/>
      <c r="X350" s="48"/>
    </row>
    <row r="351" spans="15:24">
      <c r="O351" s="10"/>
      <c r="P351"/>
      <c r="Q351"/>
      <c r="S351"/>
      <c r="T351"/>
      <c r="U351" s="10"/>
      <c r="V351" s="14"/>
      <c r="W351" s="8"/>
      <c r="X351" s="48"/>
    </row>
    <row r="352" spans="15:24">
      <c r="O352" s="10"/>
      <c r="P352"/>
      <c r="Q352"/>
      <c r="S352"/>
      <c r="T352"/>
      <c r="U352" s="10"/>
      <c r="V352" s="14"/>
      <c r="W352" s="8"/>
      <c r="X352" s="48"/>
    </row>
    <row r="353" spans="15:24">
      <c r="O353" s="10"/>
      <c r="P353"/>
      <c r="Q353"/>
      <c r="S353"/>
      <c r="T353"/>
      <c r="U353" s="10"/>
      <c r="V353" s="14"/>
      <c r="W353" s="8"/>
      <c r="X353" s="48"/>
    </row>
    <row r="354" spans="15:24">
      <c r="O354" s="10"/>
      <c r="P354"/>
      <c r="Q354"/>
      <c r="S354"/>
      <c r="T354"/>
      <c r="U354" s="10"/>
      <c r="V354" s="14"/>
      <c r="W354" s="8"/>
      <c r="X354" s="48"/>
    </row>
    <row r="355" spans="15:24">
      <c r="O355" s="10"/>
      <c r="P355"/>
      <c r="Q355"/>
      <c r="S355"/>
      <c r="T355"/>
      <c r="U355" s="10"/>
      <c r="V355" s="14"/>
      <c r="W355" s="8"/>
      <c r="X355" s="48"/>
    </row>
    <row r="356" spans="15:24">
      <c r="O356" s="10"/>
      <c r="P356"/>
      <c r="Q356"/>
      <c r="S356"/>
      <c r="T356"/>
      <c r="U356" s="10"/>
      <c r="V356" s="14"/>
      <c r="W356" s="8"/>
      <c r="X356" s="48"/>
    </row>
    <row r="357" spans="15:24">
      <c r="O357" s="10"/>
      <c r="P357"/>
      <c r="Q357"/>
      <c r="S357"/>
      <c r="T357"/>
      <c r="U357" s="10"/>
      <c r="V357" s="14"/>
      <c r="W357" s="8"/>
      <c r="X357" s="48"/>
    </row>
    <row r="358" spans="15:24">
      <c r="O358" s="10"/>
      <c r="P358"/>
      <c r="Q358"/>
      <c r="S358"/>
      <c r="T358"/>
      <c r="U358" s="10"/>
      <c r="V358" s="14"/>
      <c r="W358" s="8"/>
      <c r="X358" s="48"/>
    </row>
    <row r="359" spans="15:24">
      <c r="O359" s="10"/>
      <c r="P359"/>
      <c r="Q359"/>
      <c r="S359"/>
      <c r="T359"/>
      <c r="U359" s="10"/>
      <c r="V359" s="14"/>
      <c r="W359" s="8"/>
      <c r="X359" s="48"/>
    </row>
    <row r="360" spans="15:24">
      <c r="O360" s="10"/>
      <c r="P360"/>
      <c r="Q360"/>
      <c r="S360"/>
      <c r="T360"/>
      <c r="U360" s="10"/>
      <c r="V360" s="14"/>
      <c r="W360" s="8"/>
      <c r="X360" s="48"/>
    </row>
    <row r="361" spans="15:24">
      <c r="O361" s="10"/>
      <c r="P361"/>
      <c r="Q361"/>
      <c r="S361"/>
      <c r="T361"/>
      <c r="U361" s="10"/>
      <c r="V361" s="14"/>
      <c r="W361" s="8"/>
      <c r="X361" s="48"/>
    </row>
    <row r="362" spans="15:24">
      <c r="O362" s="10"/>
      <c r="P362"/>
      <c r="Q362"/>
      <c r="S362"/>
      <c r="T362"/>
      <c r="U362" s="10"/>
      <c r="V362" s="14"/>
      <c r="W362" s="8"/>
      <c r="X362" s="48"/>
    </row>
    <row r="363" spans="15:24">
      <c r="O363" s="10"/>
      <c r="P363"/>
      <c r="Q363"/>
      <c r="S363"/>
      <c r="T363"/>
      <c r="U363" s="10"/>
      <c r="V363" s="14"/>
      <c r="W363" s="8"/>
      <c r="X363" s="48"/>
    </row>
    <row r="364" spans="15:24">
      <c r="O364" s="10"/>
      <c r="P364"/>
      <c r="Q364"/>
      <c r="S364"/>
      <c r="T364"/>
      <c r="U364" s="10"/>
      <c r="V364" s="14"/>
      <c r="W364" s="8"/>
      <c r="X364" s="48"/>
    </row>
    <row r="365" spans="15:24">
      <c r="O365" s="10"/>
      <c r="P365"/>
      <c r="Q365"/>
      <c r="S365"/>
      <c r="T365"/>
      <c r="U365" s="10"/>
      <c r="V365" s="14"/>
      <c r="W365" s="8"/>
      <c r="X365" s="48"/>
    </row>
    <row r="366" spans="15:24">
      <c r="O366" s="10"/>
      <c r="P366"/>
      <c r="Q366"/>
      <c r="S366"/>
      <c r="T366"/>
      <c r="U366" s="10"/>
      <c r="V366" s="14"/>
      <c r="W366" s="8"/>
      <c r="X366" s="48"/>
    </row>
    <row r="367" spans="15:24">
      <c r="O367" s="10"/>
      <c r="P367"/>
      <c r="Q367"/>
      <c r="S367"/>
      <c r="T367"/>
      <c r="U367" s="10"/>
      <c r="V367" s="14"/>
      <c r="W367" s="8"/>
      <c r="X367" s="48"/>
    </row>
    <row r="368" spans="15:24">
      <c r="O368" s="10"/>
      <c r="P368"/>
      <c r="Q368"/>
      <c r="S368"/>
      <c r="T368"/>
      <c r="U368" s="10"/>
      <c r="V368" s="14"/>
      <c r="W368" s="8"/>
      <c r="X368" s="48"/>
    </row>
    <row r="369" spans="15:24">
      <c r="O369" s="10"/>
      <c r="P369"/>
      <c r="Q369"/>
      <c r="S369"/>
      <c r="T369"/>
      <c r="U369" s="10"/>
      <c r="V369" s="14"/>
      <c r="W369" s="8"/>
      <c r="X369" s="48"/>
    </row>
    <row r="370" spans="15:24">
      <c r="O370" s="10"/>
      <c r="P370"/>
      <c r="Q370"/>
      <c r="S370"/>
      <c r="T370"/>
      <c r="U370" s="10"/>
      <c r="V370" s="14"/>
      <c r="W370" s="8"/>
      <c r="X370" s="48"/>
    </row>
    <row r="371" spans="15:24">
      <c r="O371" s="10"/>
      <c r="P371"/>
      <c r="Q371"/>
      <c r="S371"/>
      <c r="T371"/>
      <c r="U371" s="10"/>
      <c r="V371" s="14"/>
      <c r="W371" s="8"/>
      <c r="X371" s="48"/>
    </row>
    <row r="372" spans="15:24">
      <c r="O372" s="10"/>
      <c r="P372"/>
      <c r="Q372"/>
      <c r="S372"/>
      <c r="T372"/>
      <c r="U372" s="10"/>
      <c r="V372" s="14"/>
      <c r="W372" s="8"/>
      <c r="X372" s="48"/>
    </row>
    <row r="373" spans="15:24">
      <c r="O373" s="10"/>
      <c r="P373"/>
      <c r="Q373"/>
      <c r="S373"/>
      <c r="T373"/>
      <c r="U373" s="10"/>
      <c r="V373" s="14"/>
      <c r="W373" s="8"/>
      <c r="X373" s="48"/>
    </row>
    <row r="374" spans="15:24">
      <c r="O374" s="10"/>
      <c r="P374"/>
      <c r="Q374"/>
      <c r="S374"/>
      <c r="T374"/>
      <c r="U374" s="10"/>
      <c r="V374" s="14"/>
      <c r="W374" s="8"/>
      <c r="X374" s="48"/>
    </row>
    <row r="375" spans="15:24">
      <c r="O375" s="10"/>
      <c r="P375"/>
      <c r="Q375"/>
      <c r="S375"/>
      <c r="T375"/>
      <c r="U375" s="10"/>
      <c r="V375" s="14"/>
      <c r="W375" s="8"/>
      <c r="X375" s="48"/>
    </row>
    <row r="376" spans="15:24">
      <c r="O376" s="10"/>
      <c r="P376"/>
      <c r="Q376"/>
      <c r="S376"/>
      <c r="T376"/>
      <c r="U376" s="10"/>
      <c r="V376" s="14"/>
      <c r="W376" s="8"/>
      <c r="X376" s="48"/>
    </row>
    <row r="377" spans="15:24">
      <c r="O377" s="10"/>
      <c r="P377"/>
      <c r="Q377"/>
      <c r="S377"/>
      <c r="T377"/>
      <c r="U377" s="10"/>
      <c r="V377" s="14"/>
      <c r="W377" s="8"/>
      <c r="X377" s="48"/>
    </row>
    <row r="378" spans="15:24">
      <c r="O378" s="10"/>
      <c r="P378"/>
      <c r="Q378"/>
      <c r="S378"/>
      <c r="T378"/>
      <c r="U378" s="10"/>
      <c r="V378" s="14"/>
      <c r="W378" s="8"/>
      <c r="X378" s="48"/>
    </row>
    <row r="379" spans="15:24">
      <c r="O379" s="10"/>
      <c r="P379"/>
      <c r="Q379"/>
      <c r="S379"/>
      <c r="T379"/>
      <c r="U379" s="10"/>
      <c r="V379" s="14"/>
      <c r="W379" s="8"/>
      <c r="X379" s="48"/>
    </row>
    <row r="380" spans="15:24">
      <c r="O380" s="10"/>
      <c r="P380"/>
      <c r="Q380"/>
      <c r="S380"/>
      <c r="T380"/>
      <c r="U380" s="10"/>
      <c r="V380" s="14"/>
      <c r="W380" s="8"/>
      <c r="X380" s="48"/>
    </row>
    <row r="381" spans="15:24">
      <c r="O381" s="10"/>
      <c r="P381"/>
      <c r="Q381"/>
      <c r="S381"/>
      <c r="T381"/>
      <c r="U381" s="10"/>
      <c r="V381" s="14"/>
      <c r="W381" s="8"/>
      <c r="X381" s="48"/>
    </row>
    <row r="382" spans="15:24">
      <c r="O382" s="10"/>
      <c r="P382"/>
      <c r="Q382"/>
      <c r="S382"/>
      <c r="T382"/>
      <c r="U382" s="10"/>
      <c r="V382" s="14"/>
      <c r="W382" s="8"/>
      <c r="X382" s="48"/>
    </row>
    <row r="383" spans="15:24">
      <c r="O383" s="10"/>
      <c r="P383"/>
      <c r="Q383"/>
      <c r="S383"/>
      <c r="T383"/>
      <c r="U383" s="10"/>
      <c r="V383" s="14"/>
      <c r="W383" s="8"/>
      <c r="X383" s="48"/>
    </row>
    <row r="384" spans="15:24">
      <c r="O384" s="10"/>
      <c r="P384"/>
      <c r="Q384"/>
      <c r="S384"/>
      <c r="T384"/>
      <c r="U384" s="10"/>
      <c r="V384" s="14"/>
      <c r="W384" s="8"/>
      <c r="X384" s="48"/>
    </row>
    <row r="385" spans="15:24">
      <c r="O385" s="10"/>
      <c r="P385"/>
      <c r="Q385"/>
      <c r="S385"/>
      <c r="T385"/>
      <c r="U385" s="10"/>
      <c r="V385" s="14"/>
      <c r="W385" s="8"/>
      <c r="X385" s="48"/>
    </row>
    <row r="386" spans="15:24">
      <c r="O386" s="10"/>
      <c r="P386"/>
      <c r="Q386"/>
      <c r="S386"/>
      <c r="T386"/>
      <c r="U386" s="10"/>
      <c r="V386" s="14"/>
      <c r="W386" s="8"/>
      <c r="X386" s="48"/>
    </row>
    <row r="387" spans="15:24">
      <c r="O387" s="10"/>
      <c r="P387"/>
      <c r="Q387"/>
      <c r="S387"/>
      <c r="T387"/>
      <c r="U387" s="10"/>
      <c r="V387" s="14"/>
      <c r="W387" s="8"/>
      <c r="X387" s="48"/>
    </row>
    <row r="388" spans="15:24">
      <c r="O388" s="10"/>
      <c r="P388"/>
      <c r="Q388"/>
      <c r="S388"/>
      <c r="T388"/>
      <c r="U388" s="10"/>
      <c r="V388" s="14"/>
      <c r="W388" s="8"/>
      <c r="X388" s="48"/>
    </row>
    <row r="389" spans="15:24">
      <c r="O389" s="10"/>
      <c r="P389"/>
      <c r="Q389"/>
      <c r="S389"/>
      <c r="T389"/>
      <c r="U389" s="10"/>
      <c r="V389" s="14"/>
      <c r="W389" s="8"/>
      <c r="X389" s="48"/>
    </row>
    <row r="390" spans="15:24">
      <c r="O390" s="10"/>
      <c r="P390"/>
      <c r="Q390"/>
      <c r="S390"/>
      <c r="T390"/>
      <c r="U390" s="10"/>
      <c r="V390" s="14"/>
      <c r="W390" s="8"/>
      <c r="X390" s="48"/>
    </row>
    <row r="391" spans="15:24">
      <c r="O391" s="10"/>
      <c r="P391"/>
      <c r="Q391"/>
      <c r="S391"/>
      <c r="T391"/>
      <c r="U391" s="10"/>
      <c r="V391" s="14"/>
      <c r="W391" s="8"/>
      <c r="X391" s="48"/>
    </row>
    <row r="392" spans="15:24">
      <c r="O392" s="10"/>
      <c r="P392"/>
      <c r="Q392"/>
      <c r="S392"/>
      <c r="T392"/>
      <c r="U392" s="10"/>
      <c r="V392" s="14"/>
      <c r="W392" s="8"/>
      <c r="X392" s="48"/>
    </row>
    <row r="393" spans="15:24">
      <c r="O393" s="10"/>
      <c r="P393"/>
      <c r="Q393"/>
      <c r="S393"/>
      <c r="T393"/>
      <c r="U393" s="10"/>
      <c r="V393" s="14"/>
      <c r="W393" s="8"/>
      <c r="X393" s="48"/>
    </row>
    <row r="394" spans="15:24">
      <c r="O394" s="10"/>
      <c r="P394"/>
      <c r="Q394"/>
      <c r="S394"/>
      <c r="T394"/>
      <c r="U394" s="10"/>
      <c r="V394" s="14"/>
      <c r="W394" s="8"/>
      <c r="X394" s="48"/>
    </row>
    <row r="395" spans="15:24">
      <c r="O395" s="10"/>
      <c r="P395"/>
      <c r="Q395"/>
      <c r="S395"/>
      <c r="T395"/>
      <c r="U395" s="10"/>
      <c r="V395" s="14"/>
      <c r="W395" s="8"/>
      <c r="X395" s="48"/>
    </row>
    <row r="396" spans="15:24">
      <c r="O396" s="10"/>
      <c r="P396"/>
      <c r="Q396"/>
      <c r="S396"/>
      <c r="T396"/>
      <c r="U396" s="10"/>
      <c r="V396" s="14"/>
      <c r="W396" s="8"/>
      <c r="X396" s="48"/>
    </row>
    <row r="397" spans="15:24">
      <c r="O397" s="10"/>
      <c r="P397"/>
      <c r="Q397"/>
      <c r="S397"/>
      <c r="T397"/>
      <c r="U397" s="10"/>
      <c r="V397" s="14"/>
      <c r="W397" s="8"/>
      <c r="X397" s="48"/>
    </row>
    <row r="398" spans="15:24">
      <c r="O398" s="10"/>
      <c r="P398"/>
      <c r="Q398"/>
      <c r="S398"/>
      <c r="T398"/>
      <c r="U398" s="10"/>
      <c r="V398" s="14"/>
      <c r="W398" s="8"/>
      <c r="X398" s="48"/>
    </row>
    <row r="399" spans="15:24">
      <c r="O399" s="10"/>
      <c r="P399"/>
      <c r="Q399"/>
      <c r="S399"/>
      <c r="T399"/>
      <c r="U399" s="10"/>
      <c r="V399" s="14"/>
      <c r="W399" s="8"/>
      <c r="X399" s="48"/>
    </row>
    <row r="400" spans="15:24">
      <c r="O400" s="10"/>
      <c r="P400"/>
      <c r="Q400"/>
      <c r="S400"/>
      <c r="T400"/>
      <c r="U400" s="10"/>
      <c r="V400" s="14"/>
      <c r="W400" s="8"/>
      <c r="X400" s="48"/>
    </row>
    <row r="401" spans="15:24">
      <c r="O401" s="10"/>
      <c r="P401"/>
      <c r="Q401"/>
      <c r="S401"/>
      <c r="T401"/>
      <c r="U401" s="10"/>
      <c r="V401" s="14"/>
      <c r="W401" s="8"/>
      <c r="X401" s="48"/>
    </row>
    <row r="402" spans="15:24">
      <c r="O402" s="10"/>
      <c r="P402"/>
      <c r="Q402"/>
      <c r="S402"/>
      <c r="T402"/>
      <c r="U402" s="10"/>
      <c r="V402" s="14"/>
      <c r="W402" s="8"/>
      <c r="X402" s="48"/>
    </row>
    <row r="403" spans="15:24">
      <c r="O403" s="10"/>
      <c r="P403"/>
      <c r="Q403"/>
      <c r="S403"/>
      <c r="T403"/>
      <c r="U403" s="10"/>
      <c r="V403" s="14"/>
      <c r="W403" s="8"/>
      <c r="X403" s="48"/>
    </row>
    <row r="404" spans="15:24">
      <c r="O404" s="10"/>
      <c r="P404"/>
      <c r="Q404"/>
      <c r="S404"/>
      <c r="T404"/>
      <c r="U404" s="10"/>
      <c r="V404" s="14"/>
      <c r="W404" s="8"/>
      <c r="X404" s="48"/>
    </row>
    <row r="405" spans="15:24">
      <c r="O405" s="10"/>
      <c r="P405"/>
      <c r="Q405"/>
      <c r="S405"/>
      <c r="T405"/>
      <c r="U405" s="10"/>
      <c r="V405" s="14"/>
      <c r="W405" s="8"/>
      <c r="X405" s="48"/>
    </row>
    <row r="406" spans="15:24">
      <c r="O406" s="10"/>
      <c r="P406"/>
      <c r="Q406"/>
      <c r="S406"/>
      <c r="T406"/>
      <c r="U406" s="10"/>
      <c r="V406" s="14"/>
      <c r="W406" s="8"/>
      <c r="X406" s="48"/>
    </row>
    <row r="407" spans="15:24">
      <c r="O407" s="10"/>
      <c r="P407"/>
      <c r="Q407"/>
      <c r="S407"/>
      <c r="T407"/>
      <c r="U407" s="10"/>
      <c r="V407" s="14"/>
      <c r="W407" s="8"/>
      <c r="X407" s="48"/>
    </row>
    <row r="408" spans="15:24">
      <c r="O408" s="10"/>
      <c r="P408"/>
      <c r="Q408"/>
      <c r="S408"/>
      <c r="T408"/>
      <c r="U408" s="10"/>
      <c r="V408" s="14"/>
      <c r="W408" s="8"/>
      <c r="X408" s="48"/>
    </row>
    <row r="409" spans="15:24">
      <c r="O409" s="10"/>
      <c r="P409"/>
      <c r="Q409"/>
      <c r="S409"/>
      <c r="T409"/>
      <c r="U409" s="10"/>
      <c r="V409" s="14"/>
      <c r="W409" s="8"/>
      <c r="X409" s="48"/>
    </row>
    <row r="410" spans="15:24">
      <c r="O410" s="10"/>
      <c r="P410"/>
      <c r="Q410"/>
      <c r="S410"/>
      <c r="T410"/>
      <c r="U410" s="10"/>
      <c r="V410" s="14"/>
      <c r="W410" s="8"/>
      <c r="X410" s="48"/>
    </row>
    <row r="411" spans="15:24">
      <c r="O411" s="10"/>
      <c r="P411"/>
      <c r="Q411"/>
      <c r="S411"/>
      <c r="T411"/>
      <c r="U411" s="10"/>
      <c r="V411" s="14"/>
      <c r="W411" s="8"/>
      <c r="X411" s="48"/>
    </row>
    <row r="412" spans="15:24">
      <c r="O412" s="10"/>
      <c r="P412"/>
      <c r="Q412"/>
      <c r="S412"/>
      <c r="T412"/>
      <c r="U412" s="10"/>
      <c r="V412" s="14"/>
      <c r="W412" s="8"/>
      <c r="X412" s="48"/>
    </row>
    <row r="413" spans="15:24">
      <c r="O413" s="10"/>
      <c r="P413"/>
      <c r="Q413"/>
      <c r="S413"/>
      <c r="T413"/>
      <c r="U413" s="10"/>
      <c r="V413" s="14"/>
      <c r="W413" s="8"/>
      <c r="X413" s="48"/>
    </row>
    <row r="414" spans="15:24">
      <c r="O414" s="10"/>
      <c r="P414"/>
      <c r="Q414"/>
      <c r="S414"/>
      <c r="T414"/>
      <c r="U414" s="10"/>
      <c r="V414" s="14"/>
      <c r="W414" s="8"/>
      <c r="X414" s="48"/>
    </row>
    <row r="415" spans="15:24">
      <c r="O415" s="10"/>
      <c r="P415"/>
      <c r="Q415"/>
      <c r="S415"/>
      <c r="T415"/>
      <c r="U415" s="10"/>
      <c r="V415" s="14"/>
      <c r="W415" s="8"/>
      <c r="X415" s="48"/>
    </row>
    <row r="416" spans="15:24">
      <c r="O416" s="10"/>
      <c r="P416"/>
      <c r="Q416"/>
      <c r="S416"/>
      <c r="T416"/>
      <c r="U416" s="10"/>
      <c r="V416" s="14"/>
      <c r="W416" s="8"/>
      <c r="X416" s="48"/>
    </row>
    <row r="417" spans="15:24">
      <c r="O417" s="10"/>
      <c r="P417"/>
      <c r="Q417"/>
      <c r="S417"/>
      <c r="T417"/>
      <c r="U417" s="10"/>
      <c r="V417" s="14"/>
      <c r="W417" s="8"/>
      <c r="X417" s="48"/>
    </row>
    <row r="418" spans="15:24">
      <c r="O418" s="10"/>
      <c r="P418"/>
      <c r="Q418"/>
      <c r="S418"/>
      <c r="T418"/>
      <c r="U418" s="10"/>
      <c r="V418" s="14"/>
      <c r="W418" s="8"/>
      <c r="X418" s="48"/>
    </row>
    <row r="419" spans="15:24">
      <c r="O419" s="10"/>
      <c r="P419"/>
      <c r="Q419"/>
      <c r="S419"/>
      <c r="T419"/>
      <c r="U419" s="10"/>
      <c r="V419" s="14"/>
      <c r="W419" s="8"/>
      <c r="X419" s="48"/>
    </row>
    <row r="420" spans="15:24">
      <c r="O420" s="10"/>
      <c r="P420"/>
      <c r="Q420"/>
      <c r="S420"/>
      <c r="T420"/>
      <c r="U420" s="10"/>
      <c r="V420" s="14"/>
      <c r="W420" s="8"/>
      <c r="X420" s="48"/>
    </row>
    <row r="421" spans="15:24">
      <c r="O421" s="10"/>
      <c r="P421"/>
      <c r="Q421"/>
      <c r="S421"/>
      <c r="T421"/>
      <c r="U421" s="10"/>
      <c r="V421" s="14"/>
      <c r="W421" s="8"/>
      <c r="X421" s="48"/>
    </row>
    <row r="422" spans="15:24">
      <c r="O422" s="10"/>
      <c r="P422"/>
      <c r="Q422"/>
      <c r="S422"/>
      <c r="T422"/>
      <c r="U422" s="10"/>
      <c r="V422" s="14"/>
      <c r="W422" s="8"/>
      <c r="X422" s="48"/>
    </row>
    <row r="423" spans="15:24">
      <c r="O423" s="10"/>
      <c r="P423"/>
      <c r="Q423"/>
      <c r="S423"/>
      <c r="T423"/>
      <c r="U423" s="10"/>
      <c r="V423" s="14"/>
      <c r="W423" s="8"/>
      <c r="X423" s="48"/>
    </row>
    <row r="424" spans="15:24">
      <c r="O424" s="10"/>
      <c r="P424"/>
      <c r="Q424"/>
      <c r="S424"/>
      <c r="T424"/>
      <c r="U424" s="10"/>
      <c r="V424" s="14"/>
      <c r="W424" s="8"/>
      <c r="X424" s="48"/>
    </row>
    <row r="425" spans="15:24">
      <c r="O425" s="10"/>
      <c r="P425"/>
      <c r="Q425"/>
      <c r="S425"/>
      <c r="T425"/>
      <c r="U425" s="10"/>
      <c r="V425" s="14"/>
      <c r="W425" s="8"/>
      <c r="X425" s="48"/>
    </row>
    <row r="426" spans="15:24">
      <c r="O426" s="10"/>
      <c r="P426"/>
      <c r="Q426"/>
      <c r="S426"/>
      <c r="T426"/>
      <c r="U426" s="10"/>
      <c r="V426" s="14"/>
      <c r="W426" s="8"/>
      <c r="X426" s="48"/>
    </row>
    <row r="427" spans="15:24">
      <c r="O427" s="10"/>
      <c r="P427"/>
      <c r="Q427"/>
      <c r="S427"/>
      <c r="T427"/>
      <c r="U427" s="10"/>
      <c r="V427" s="14"/>
      <c r="W427" s="8"/>
      <c r="X427" s="48"/>
    </row>
    <row r="428" spans="15:24">
      <c r="O428" s="10"/>
      <c r="P428"/>
      <c r="Q428"/>
      <c r="S428"/>
      <c r="T428"/>
      <c r="U428" s="10"/>
      <c r="V428" s="14"/>
      <c r="W428" s="8"/>
      <c r="X428" s="48"/>
    </row>
    <row r="429" spans="15:24">
      <c r="O429" s="10"/>
      <c r="P429"/>
      <c r="Q429"/>
      <c r="S429"/>
      <c r="T429"/>
      <c r="U429" s="10"/>
      <c r="V429" s="14"/>
      <c r="W429" s="8"/>
      <c r="X429" s="48"/>
    </row>
    <row r="430" spans="15:24">
      <c r="O430" s="10"/>
      <c r="P430"/>
      <c r="Q430"/>
      <c r="S430"/>
      <c r="T430"/>
      <c r="U430" s="10"/>
      <c r="V430" s="14"/>
      <c r="W430" s="8"/>
      <c r="X430" s="48"/>
    </row>
    <row r="431" spans="15:24">
      <c r="O431" s="10"/>
      <c r="P431"/>
      <c r="Q431"/>
      <c r="S431"/>
      <c r="T431"/>
      <c r="U431" s="10"/>
      <c r="V431" s="14"/>
      <c r="W431" s="8"/>
      <c r="X431" s="48"/>
    </row>
    <row r="432" spans="15:24">
      <c r="O432" s="10"/>
      <c r="P432"/>
      <c r="Q432"/>
      <c r="S432"/>
      <c r="T432"/>
      <c r="U432" s="10"/>
      <c r="V432" s="14"/>
      <c r="W432" s="8"/>
      <c r="X432" s="48"/>
    </row>
    <row r="433" spans="15:24">
      <c r="O433" s="10"/>
      <c r="P433"/>
      <c r="Q433"/>
      <c r="S433"/>
      <c r="T433"/>
      <c r="U433" s="10"/>
      <c r="V433" s="14"/>
      <c r="W433" s="8"/>
      <c r="X433" s="48"/>
    </row>
    <row r="434" spans="15:24">
      <c r="O434" s="10"/>
      <c r="P434"/>
      <c r="Q434"/>
      <c r="S434"/>
      <c r="T434"/>
      <c r="U434" s="10"/>
      <c r="V434" s="14"/>
      <c r="W434" s="8"/>
      <c r="X434" s="48"/>
    </row>
    <row r="435" spans="15:24">
      <c r="O435" s="10"/>
      <c r="P435"/>
      <c r="Q435"/>
      <c r="S435"/>
      <c r="T435"/>
      <c r="U435" s="10"/>
      <c r="V435" s="14"/>
      <c r="W435" s="8"/>
      <c r="X435" s="48"/>
    </row>
    <row r="436" spans="15:24">
      <c r="O436" s="10"/>
      <c r="P436"/>
      <c r="Q436"/>
      <c r="S436"/>
      <c r="T436"/>
      <c r="U436" s="10"/>
      <c r="V436" s="14"/>
      <c r="W436" s="8"/>
      <c r="X436" s="48"/>
    </row>
    <row r="437" spans="15:24">
      <c r="O437" s="10"/>
      <c r="P437"/>
      <c r="Q437"/>
      <c r="S437"/>
      <c r="T437"/>
      <c r="U437" s="10"/>
      <c r="V437" s="14"/>
      <c r="W437" s="8"/>
      <c r="X437" s="48"/>
    </row>
    <row r="438" spans="15:24">
      <c r="O438" s="10"/>
      <c r="P438"/>
      <c r="Q438"/>
      <c r="S438"/>
      <c r="T438"/>
      <c r="U438" s="10"/>
      <c r="V438" s="14"/>
      <c r="W438" s="8"/>
      <c r="X438" s="48"/>
    </row>
    <row r="439" spans="15:24">
      <c r="O439" s="10"/>
      <c r="P439"/>
      <c r="Q439"/>
      <c r="S439"/>
      <c r="T439"/>
      <c r="U439" s="10"/>
      <c r="V439" s="14"/>
      <c r="W439" s="8"/>
      <c r="X439" s="48"/>
    </row>
    <row r="440" spans="15:24">
      <c r="O440" s="10"/>
      <c r="P440"/>
      <c r="Q440"/>
      <c r="S440"/>
      <c r="T440"/>
      <c r="U440" s="10"/>
      <c r="V440" s="14"/>
      <c r="W440" s="8"/>
      <c r="X440" s="48"/>
    </row>
    <row r="441" spans="15:24">
      <c r="O441" s="10"/>
      <c r="P441"/>
      <c r="Q441"/>
      <c r="S441"/>
      <c r="T441"/>
      <c r="U441" s="10"/>
      <c r="V441" s="14"/>
      <c r="W441" s="8"/>
      <c r="X441" s="48"/>
    </row>
    <row r="442" spans="15:24">
      <c r="O442" s="10"/>
      <c r="P442"/>
      <c r="Q442"/>
      <c r="S442"/>
      <c r="T442"/>
      <c r="U442" s="10"/>
      <c r="V442" s="14"/>
      <c r="W442" s="8"/>
      <c r="X442" s="48"/>
    </row>
    <row r="443" spans="15:24">
      <c r="O443" s="10"/>
      <c r="P443"/>
      <c r="Q443"/>
      <c r="S443"/>
      <c r="T443"/>
      <c r="U443" s="10"/>
      <c r="V443" s="14"/>
      <c r="W443" s="8"/>
      <c r="X443" s="48"/>
    </row>
    <row r="444" spans="15:24">
      <c r="O444" s="10"/>
      <c r="P444"/>
      <c r="Q444"/>
      <c r="S444"/>
      <c r="T444"/>
      <c r="U444" s="10"/>
      <c r="V444" s="14"/>
      <c r="W444" s="8"/>
      <c r="X444" s="48"/>
    </row>
    <row r="445" spans="15:24">
      <c r="O445" s="10"/>
      <c r="P445"/>
      <c r="Q445"/>
      <c r="S445"/>
      <c r="T445"/>
      <c r="U445" s="10"/>
      <c r="V445" s="14"/>
      <c r="W445" s="8"/>
      <c r="X445" s="48"/>
    </row>
    <row r="446" spans="15:24">
      <c r="O446" s="10"/>
      <c r="P446"/>
      <c r="Q446"/>
      <c r="S446"/>
      <c r="T446"/>
      <c r="U446" s="10"/>
      <c r="V446" s="14"/>
      <c r="W446" s="8"/>
      <c r="X446" s="48"/>
    </row>
    <row r="447" spans="15:24">
      <c r="O447" s="10"/>
      <c r="P447"/>
      <c r="Q447"/>
      <c r="S447"/>
      <c r="T447"/>
      <c r="U447" s="10"/>
      <c r="V447" s="14"/>
      <c r="W447" s="8"/>
      <c r="X447" s="48"/>
    </row>
    <row r="448" spans="15:24">
      <c r="O448" s="10"/>
      <c r="P448"/>
      <c r="Q448"/>
      <c r="S448"/>
      <c r="T448"/>
      <c r="U448" s="10"/>
      <c r="V448" s="14"/>
      <c r="W448" s="8"/>
      <c r="X448" s="48"/>
    </row>
    <row r="449" spans="15:24">
      <c r="O449" s="10"/>
      <c r="P449"/>
      <c r="Q449"/>
      <c r="S449"/>
      <c r="T449"/>
      <c r="U449" s="10"/>
      <c r="V449" s="14"/>
      <c r="W449" s="8"/>
      <c r="X449" s="48"/>
    </row>
    <row r="450" spans="15:24">
      <c r="O450" s="10"/>
      <c r="P450"/>
      <c r="Q450"/>
      <c r="S450"/>
      <c r="T450"/>
      <c r="U450" s="10"/>
      <c r="V450" s="14"/>
      <c r="W450" s="8"/>
      <c r="X450" s="48"/>
    </row>
    <row r="451" spans="15:24">
      <c r="O451" s="10"/>
      <c r="P451"/>
      <c r="Q451"/>
      <c r="S451"/>
      <c r="T451"/>
      <c r="U451" s="10"/>
      <c r="V451" s="14"/>
      <c r="W451" s="8"/>
      <c r="X451" s="48"/>
    </row>
    <row r="452" spans="15:24">
      <c r="O452" s="10"/>
      <c r="P452"/>
      <c r="Q452"/>
      <c r="S452"/>
      <c r="T452"/>
      <c r="U452" s="10"/>
      <c r="V452" s="14"/>
      <c r="W452" s="8"/>
      <c r="X452" s="48"/>
    </row>
    <row r="453" spans="15:24">
      <c r="O453" s="10"/>
      <c r="P453"/>
      <c r="Q453"/>
      <c r="S453"/>
      <c r="T453"/>
      <c r="U453" s="10"/>
      <c r="V453" s="14"/>
      <c r="W453" s="8"/>
      <c r="X453" s="48"/>
    </row>
    <row r="454" spans="15:24">
      <c r="O454" s="10"/>
      <c r="P454"/>
      <c r="Q454"/>
      <c r="S454"/>
      <c r="T454"/>
      <c r="U454" s="10"/>
      <c r="V454" s="14"/>
      <c r="W454" s="8"/>
      <c r="X454" s="48"/>
    </row>
    <row r="455" spans="15:24">
      <c r="O455" s="10"/>
      <c r="P455"/>
      <c r="Q455"/>
      <c r="S455"/>
      <c r="T455"/>
      <c r="U455" s="10"/>
      <c r="V455" s="14"/>
      <c r="W455" s="8"/>
      <c r="X455" s="48"/>
    </row>
    <row r="456" spans="15:24">
      <c r="O456" s="10"/>
      <c r="P456"/>
      <c r="Q456"/>
      <c r="S456"/>
      <c r="T456"/>
      <c r="U456" s="10"/>
      <c r="V456" s="14"/>
      <c r="W456" s="8"/>
      <c r="X456" s="48"/>
    </row>
    <row r="457" spans="15:24">
      <c r="O457" s="10"/>
      <c r="P457"/>
      <c r="Q457"/>
      <c r="S457"/>
      <c r="T457"/>
      <c r="U457" s="10"/>
      <c r="V457" s="14"/>
      <c r="W457" s="8"/>
      <c r="X457" s="48"/>
    </row>
    <row r="458" spans="15:24">
      <c r="O458" s="10"/>
      <c r="P458"/>
      <c r="Q458"/>
      <c r="S458"/>
      <c r="T458"/>
      <c r="U458" s="10"/>
      <c r="V458" s="14"/>
      <c r="W458" s="8"/>
      <c r="X458" s="48"/>
    </row>
    <row r="459" spans="15:24">
      <c r="O459" s="10"/>
      <c r="P459"/>
      <c r="Q459"/>
      <c r="S459"/>
      <c r="T459"/>
      <c r="U459" s="10"/>
      <c r="V459" s="14"/>
      <c r="W459" s="8"/>
      <c r="X459" s="48"/>
    </row>
    <row r="460" spans="15:24">
      <c r="O460" s="10"/>
      <c r="P460"/>
      <c r="Q460"/>
      <c r="S460"/>
      <c r="T460"/>
      <c r="U460" s="10"/>
      <c r="V460" s="14"/>
      <c r="W460" s="8"/>
      <c r="X460" s="48"/>
    </row>
    <row r="461" spans="15:24">
      <c r="O461" s="10"/>
      <c r="P461"/>
      <c r="Q461"/>
      <c r="S461"/>
      <c r="T461"/>
      <c r="U461" s="10"/>
      <c r="V461" s="14"/>
      <c r="W461" s="8"/>
      <c r="X461" s="48"/>
    </row>
    <row r="462" spans="15:24">
      <c r="O462" s="10"/>
      <c r="P462"/>
      <c r="Q462"/>
      <c r="S462"/>
      <c r="T462"/>
      <c r="U462" s="10"/>
      <c r="V462" s="14"/>
      <c r="W462" s="8"/>
      <c r="X462" s="48"/>
    </row>
    <row r="463" spans="15:24">
      <c r="O463" s="10"/>
      <c r="P463"/>
      <c r="Q463"/>
      <c r="S463"/>
      <c r="T463"/>
      <c r="U463" s="10"/>
      <c r="V463" s="14"/>
      <c r="W463" s="8"/>
      <c r="X463" s="48"/>
    </row>
    <row r="464" spans="15:24">
      <c r="O464" s="10"/>
      <c r="P464"/>
      <c r="Q464"/>
      <c r="S464"/>
      <c r="T464"/>
      <c r="U464" s="10"/>
      <c r="V464" s="14"/>
      <c r="W464" s="8"/>
      <c r="X464" s="48"/>
    </row>
    <row r="465" spans="15:24">
      <c r="O465" s="10"/>
      <c r="P465"/>
      <c r="Q465"/>
      <c r="S465"/>
      <c r="T465"/>
      <c r="U465" s="10"/>
      <c r="V465" s="14"/>
      <c r="W465" s="8"/>
      <c r="X465" s="48"/>
    </row>
    <row r="466" spans="15:24">
      <c r="O466" s="10"/>
      <c r="P466"/>
      <c r="Q466"/>
      <c r="S466"/>
      <c r="T466"/>
      <c r="U466" s="10"/>
      <c r="V466" s="14"/>
      <c r="W466" s="8"/>
      <c r="X466" s="48"/>
    </row>
    <row r="467" spans="15:24">
      <c r="O467" s="10"/>
      <c r="P467"/>
      <c r="Q467"/>
      <c r="S467"/>
      <c r="T467"/>
      <c r="U467" s="10"/>
      <c r="V467" s="14"/>
      <c r="W467" s="8"/>
      <c r="X467" s="48"/>
    </row>
    <row r="468" spans="15:24">
      <c r="O468" s="10"/>
      <c r="P468"/>
      <c r="Q468"/>
      <c r="S468"/>
      <c r="T468"/>
      <c r="U468" s="10"/>
      <c r="V468" s="14"/>
      <c r="W468" s="8"/>
      <c r="X468" s="48"/>
    </row>
    <row r="469" spans="15:24">
      <c r="O469" s="10"/>
      <c r="P469"/>
      <c r="Q469"/>
      <c r="S469"/>
      <c r="T469"/>
      <c r="U469" s="10"/>
      <c r="V469" s="14"/>
      <c r="W469" s="8"/>
      <c r="X469" s="48"/>
    </row>
    <row r="470" spans="15:24">
      <c r="O470" s="10"/>
      <c r="P470"/>
      <c r="Q470"/>
      <c r="S470"/>
      <c r="T470"/>
      <c r="U470" s="10"/>
      <c r="V470" s="14"/>
      <c r="W470" s="8"/>
      <c r="X470" s="48"/>
    </row>
    <row r="471" spans="15:24">
      <c r="O471" s="10"/>
      <c r="P471"/>
      <c r="Q471"/>
      <c r="S471"/>
      <c r="T471"/>
      <c r="U471" s="10"/>
      <c r="V471" s="14"/>
      <c r="W471" s="8"/>
      <c r="X471" s="48"/>
    </row>
    <row r="472" spans="15:24">
      <c r="O472" s="10"/>
      <c r="P472"/>
      <c r="Q472"/>
      <c r="S472"/>
      <c r="T472"/>
      <c r="U472" s="10"/>
      <c r="V472" s="14"/>
      <c r="W472" s="8"/>
      <c r="X472" s="48"/>
    </row>
    <row r="473" spans="15:24">
      <c r="O473" s="10"/>
      <c r="P473"/>
      <c r="Q473"/>
      <c r="S473"/>
      <c r="T473"/>
      <c r="U473" s="10"/>
      <c r="V473" s="14"/>
      <c r="W473" s="8"/>
      <c r="X473" s="48"/>
    </row>
    <row r="474" spans="15:24">
      <c r="O474" s="10"/>
      <c r="P474"/>
      <c r="Q474"/>
      <c r="S474"/>
      <c r="T474"/>
      <c r="U474" s="10"/>
      <c r="V474" s="14"/>
      <c r="W474" s="8"/>
      <c r="X474" s="48"/>
    </row>
    <row r="475" spans="15:24">
      <c r="O475" s="10"/>
      <c r="P475"/>
      <c r="Q475"/>
      <c r="S475"/>
      <c r="T475"/>
      <c r="U475" s="10"/>
      <c r="V475" s="14"/>
      <c r="W475" s="8"/>
      <c r="X475" s="48"/>
    </row>
    <row r="476" spans="15:24">
      <c r="O476" s="10"/>
      <c r="P476"/>
      <c r="Q476"/>
      <c r="S476"/>
      <c r="T476"/>
      <c r="U476" s="10"/>
      <c r="V476" s="14"/>
      <c r="W476" s="8"/>
      <c r="X476" s="48"/>
    </row>
    <row r="477" spans="15:24">
      <c r="O477" s="10"/>
      <c r="P477"/>
      <c r="Q477"/>
      <c r="S477"/>
      <c r="T477"/>
      <c r="U477" s="10"/>
      <c r="V477" s="14"/>
      <c r="W477" s="8"/>
      <c r="X477" s="48"/>
    </row>
    <row r="478" spans="15:24">
      <c r="O478" s="10"/>
      <c r="P478"/>
      <c r="Q478"/>
      <c r="S478"/>
      <c r="T478"/>
      <c r="U478" s="10"/>
      <c r="V478" s="14"/>
      <c r="W478" s="8"/>
      <c r="X478" s="48"/>
    </row>
    <row r="479" spans="15:24">
      <c r="O479" s="10"/>
      <c r="P479"/>
      <c r="Q479"/>
      <c r="S479"/>
      <c r="T479"/>
      <c r="U479" s="10"/>
      <c r="V479" s="14"/>
      <c r="W479" s="8"/>
      <c r="X479" s="48"/>
    </row>
    <row r="480" spans="15:24">
      <c r="O480" s="10"/>
      <c r="P480"/>
      <c r="Q480"/>
      <c r="S480"/>
      <c r="T480"/>
      <c r="U480" s="10"/>
      <c r="V480" s="14"/>
      <c r="W480" s="8"/>
      <c r="X480" s="48"/>
    </row>
    <row r="481" spans="15:24">
      <c r="O481" s="10"/>
      <c r="P481"/>
      <c r="Q481"/>
      <c r="S481"/>
      <c r="T481"/>
      <c r="U481" s="10"/>
      <c r="V481" s="14"/>
      <c r="W481" s="8"/>
      <c r="X481" s="48"/>
    </row>
    <row r="482" spans="15:24">
      <c r="O482" s="10"/>
      <c r="P482"/>
      <c r="Q482"/>
      <c r="S482"/>
      <c r="T482"/>
      <c r="U482" s="10"/>
      <c r="V482" s="14"/>
      <c r="W482" s="8"/>
      <c r="X482" s="48"/>
    </row>
    <row r="483" spans="15:24">
      <c r="O483" s="10"/>
      <c r="P483"/>
      <c r="Q483"/>
      <c r="S483"/>
      <c r="T483"/>
      <c r="U483" s="10"/>
      <c r="V483" s="14"/>
      <c r="W483" s="8"/>
      <c r="X483" s="48"/>
    </row>
    <row r="484" spans="15:24">
      <c r="O484" s="10"/>
      <c r="P484"/>
      <c r="Q484"/>
      <c r="S484"/>
      <c r="T484"/>
      <c r="U484" s="10"/>
      <c r="V484" s="14"/>
      <c r="W484" s="8"/>
      <c r="X484" s="48"/>
    </row>
    <row r="485" spans="15:24">
      <c r="O485" s="10"/>
      <c r="P485"/>
      <c r="Q485"/>
      <c r="S485"/>
      <c r="T485"/>
      <c r="U485" s="10"/>
      <c r="V485" s="14"/>
      <c r="W485" s="8"/>
      <c r="X485" s="48"/>
    </row>
    <row r="486" spans="15:24">
      <c r="O486" s="10"/>
      <c r="P486"/>
      <c r="Q486"/>
      <c r="S486"/>
      <c r="T486"/>
      <c r="U486" s="10"/>
      <c r="V486" s="14"/>
      <c r="W486" s="8"/>
      <c r="X486" s="48"/>
    </row>
    <row r="487" spans="15:24">
      <c r="O487" s="10"/>
      <c r="P487"/>
      <c r="Q487"/>
      <c r="S487"/>
      <c r="T487"/>
      <c r="U487" s="10"/>
      <c r="V487" s="14"/>
      <c r="W487" s="8"/>
      <c r="X487" s="48"/>
    </row>
    <row r="488" spans="15:24">
      <c r="O488" s="10"/>
      <c r="P488"/>
      <c r="Q488"/>
      <c r="S488"/>
      <c r="T488"/>
      <c r="U488" s="10"/>
      <c r="V488" s="14"/>
      <c r="W488" s="8"/>
      <c r="X488" s="48"/>
    </row>
    <row r="489" spans="15:24">
      <c r="O489" s="10"/>
      <c r="P489"/>
      <c r="Q489"/>
      <c r="S489"/>
      <c r="T489"/>
      <c r="U489" s="10"/>
      <c r="V489" s="14"/>
      <c r="W489" s="8"/>
      <c r="X489" s="48"/>
    </row>
    <row r="490" spans="15:24">
      <c r="O490" s="10"/>
      <c r="P490"/>
      <c r="Q490"/>
      <c r="S490"/>
      <c r="T490"/>
      <c r="U490" s="10"/>
      <c r="V490" s="14"/>
      <c r="W490" s="8"/>
      <c r="X490" s="48"/>
    </row>
    <row r="491" spans="15:24">
      <c r="O491" s="10"/>
      <c r="P491"/>
      <c r="Q491"/>
      <c r="S491"/>
      <c r="T491"/>
      <c r="U491" s="10"/>
      <c r="V491" s="14"/>
      <c r="W491" s="8"/>
      <c r="X491" s="48"/>
    </row>
    <row r="492" spans="15:24">
      <c r="O492" s="10"/>
      <c r="P492"/>
      <c r="Q492"/>
      <c r="S492"/>
      <c r="T492"/>
      <c r="U492" s="10"/>
      <c r="V492" s="14"/>
      <c r="W492" s="8"/>
      <c r="X492" s="48"/>
    </row>
    <row r="493" spans="15:24">
      <c r="O493" s="10"/>
      <c r="P493"/>
      <c r="Q493"/>
      <c r="S493"/>
      <c r="T493"/>
      <c r="U493" s="10"/>
      <c r="V493" s="14"/>
      <c r="W493" s="8"/>
      <c r="X493" s="48"/>
    </row>
    <row r="494" spans="15:24">
      <c r="O494" s="10"/>
      <c r="P494"/>
      <c r="Q494"/>
      <c r="S494"/>
      <c r="T494"/>
      <c r="U494" s="10"/>
      <c r="V494" s="14"/>
      <c r="W494" s="8"/>
      <c r="X494" s="48"/>
    </row>
    <row r="495" spans="15:24">
      <c r="O495" s="10"/>
      <c r="P495"/>
      <c r="Q495"/>
      <c r="S495"/>
      <c r="T495"/>
      <c r="U495" s="10"/>
      <c r="V495" s="14"/>
      <c r="W495" s="8"/>
      <c r="X495" s="48"/>
    </row>
    <row r="496" spans="15:24">
      <c r="O496" s="10"/>
      <c r="P496"/>
      <c r="Q496"/>
      <c r="S496"/>
      <c r="T496"/>
      <c r="U496" s="10"/>
      <c r="V496" s="14"/>
      <c r="W496" s="8"/>
      <c r="X496" s="48"/>
    </row>
    <row r="497" spans="15:24">
      <c r="O497" s="10"/>
      <c r="P497"/>
      <c r="Q497"/>
      <c r="S497"/>
      <c r="T497"/>
      <c r="U497" s="10"/>
      <c r="V497" s="14"/>
      <c r="W497" s="8"/>
      <c r="X497" s="48"/>
    </row>
    <row r="498" spans="15:24">
      <c r="O498" s="10"/>
      <c r="P498"/>
      <c r="Q498"/>
      <c r="S498"/>
      <c r="T498"/>
      <c r="U498" s="10"/>
      <c r="V498" s="14"/>
      <c r="W498" s="8"/>
      <c r="X498" s="48"/>
    </row>
    <row r="499" spans="15:24">
      <c r="O499" s="10"/>
      <c r="P499"/>
      <c r="Q499"/>
      <c r="S499"/>
      <c r="T499"/>
      <c r="U499" s="10"/>
      <c r="V499" s="14"/>
      <c r="W499" s="8"/>
      <c r="X499" s="48"/>
    </row>
    <row r="500" spans="15:24">
      <c r="O500" s="10"/>
      <c r="P500"/>
      <c r="Q500"/>
      <c r="S500"/>
      <c r="T500"/>
      <c r="U500" s="10"/>
      <c r="V500" s="14"/>
      <c r="W500" s="8"/>
      <c r="X500" s="48"/>
    </row>
    <row r="501" spans="15:24">
      <c r="O501" s="10"/>
      <c r="P501"/>
      <c r="Q501"/>
      <c r="S501"/>
      <c r="T501"/>
      <c r="U501" s="10"/>
      <c r="V501" s="14"/>
      <c r="W501" s="8"/>
      <c r="X501" s="48"/>
    </row>
    <row r="502" spans="15:24">
      <c r="O502" s="10"/>
      <c r="P502"/>
      <c r="Q502"/>
      <c r="S502"/>
      <c r="T502"/>
      <c r="U502" s="10"/>
      <c r="V502" s="14"/>
      <c r="W502" s="8"/>
      <c r="X502" s="48"/>
    </row>
    <row r="503" spans="15:24">
      <c r="O503" s="10"/>
      <c r="P503"/>
      <c r="Q503"/>
      <c r="S503"/>
      <c r="T503"/>
      <c r="U503" s="10"/>
      <c r="V503" s="14"/>
      <c r="W503" s="8"/>
    </row>
    <row r="504" spans="15:24">
      <c r="O504" s="10"/>
      <c r="P504"/>
      <c r="Q504"/>
      <c r="S504"/>
      <c r="T504"/>
      <c r="U504" s="10"/>
      <c r="V504" s="14"/>
      <c r="W504" s="8"/>
    </row>
    <row r="505" spans="15:24">
      <c r="O505" s="10"/>
      <c r="P505"/>
      <c r="Q505"/>
      <c r="S505"/>
      <c r="T505"/>
      <c r="U505" s="10"/>
      <c r="V505" s="14"/>
      <c r="W505" s="8"/>
    </row>
    <row r="506" spans="15:24">
      <c r="O506" s="10"/>
      <c r="P506"/>
      <c r="Q506"/>
      <c r="S506"/>
      <c r="T506"/>
      <c r="U506" s="10"/>
      <c r="V506" s="14"/>
      <c r="W506" s="8"/>
    </row>
    <row r="507" spans="15:24">
      <c r="O507" s="10"/>
      <c r="P507"/>
      <c r="Q507"/>
      <c r="S507"/>
      <c r="T507"/>
      <c r="U507" s="10"/>
      <c r="V507" s="14"/>
      <c r="W507" s="8"/>
    </row>
    <row r="508" spans="15:24">
      <c r="O508" s="10"/>
      <c r="P508"/>
      <c r="Q508"/>
      <c r="S508"/>
      <c r="T508"/>
      <c r="U508" s="10"/>
      <c r="V508" s="14"/>
      <c r="W508" s="8"/>
    </row>
    <row r="509" spans="15:24">
      <c r="O509" s="10"/>
      <c r="P509"/>
      <c r="Q509"/>
      <c r="S509"/>
      <c r="T509"/>
      <c r="U509" s="10"/>
      <c r="V509" s="14"/>
      <c r="W509" s="8"/>
    </row>
    <row r="510" spans="15:24">
      <c r="O510" s="10"/>
      <c r="P510"/>
      <c r="Q510"/>
      <c r="S510"/>
      <c r="T510"/>
      <c r="U510" s="10"/>
      <c r="V510" s="14"/>
      <c r="W510" s="8"/>
    </row>
    <row r="511" spans="15:24">
      <c r="O511" s="10"/>
      <c r="P511"/>
      <c r="Q511"/>
      <c r="S511"/>
      <c r="T511"/>
      <c r="U511" s="10"/>
      <c r="V511" s="14"/>
      <c r="W511" s="8"/>
    </row>
    <row r="512" spans="15:24">
      <c r="O512" s="10"/>
      <c r="P512"/>
      <c r="Q512"/>
      <c r="S512"/>
      <c r="T512"/>
      <c r="U512" s="10"/>
      <c r="V512" s="14"/>
      <c r="W512" s="8"/>
    </row>
    <row r="513" spans="15:23">
      <c r="O513" s="10"/>
      <c r="P513"/>
      <c r="Q513"/>
      <c r="S513"/>
      <c r="T513"/>
      <c r="U513" s="10"/>
      <c r="V513" s="14"/>
      <c r="W513" s="8"/>
    </row>
    <row r="514" spans="15:23">
      <c r="O514" s="10"/>
      <c r="P514"/>
      <c r="Q514"/>
      <c r="S514"/>
      <c r="T514"/>
      <c r="U514" s="10"/>
      <c r="V514" s="14"/>
      <c r="W514" s="8"/>
    </row>
    <row r="515" spans="15:23">
      <c r="O515" s="10"/>
      <c r="P515"/>
      <c r="Q515"/>
      <c r="S515"/>
      <c r="T515"/>
      <c r="U515" s="10"/>
      <c r="V515" s="14"/>
      <c r="W515" s="8"/>
    </row>
    <row r="516" spans="15:23">
      <c r="O516" s="10"/>
      <c r="P516"/>
      <c r="Q516"/>
      <c r="S516"/>
      <c r="T516"/>
      <c r="U516" s="10"/>
      <c r="V516" s="14"/>
      <c r="W516" s="8"/>
    </row>
    <row r="517" spans="15:23">
      <c r="O517" s="10"/>
      <c r="P517"/>
      <c r="Q517"/>
      <c r="S517"/>
      <c r="T517"/>
      <c r="U517" s="10"/>
      <c r="V517" s="14"/>
      <c r="W517" s="8"/>
    </row>
    <row r="518" spans="15:23">
      <c r="O518" s="10"/>
      <c r="P518"/>
      <c r="Q518"/>
      <c r="S518"/>
      <c r="T518"/>
      <c r="U518" s="10"/>
      <c r="V518" s="14"/>
      <c r="W518" s="8"/>
    </row>
    <row r="519" spans="15:23">
      <c r="O519" s="10"/>
      <c r="P519"/>
      <c r="Q519"/>
      <c r="S519"/>
      <c r="T519"/>
      <c r="U519" s="10"/>
      <c r="V519" s="14"/>
      <c r="W519" s="8"/>
    </row>
    <row r="520" spans="15:23">
      <c r="O520" s="10"/>
      <c r="P520"/>
      <c r="Q520"/>
      <c r="S520"/>
      <c r="T520"/>
      <c r="U520" s="10"/>
      <c r="V520" s="14"/>
      <c r="W520" s="8"/>
    </row>
    <row r="521" spans="15:23">
      <c r="O521" s="10"/>
      <c r="P521"/>
      <c r="Q521"/>
      <c r="S521"/>
      <c r="T521"/>
      <c r="U521" s="10"/>
      <c r="V521" s="14"/>
      <c r="W521" s="8"/>
    </row>
    <row r="522" spans="15:23">
      <c r="O522" s="10"/>
      <c r="P522"/>
      <c r="Q522"/>
      <c r="S522"/>
      <c r="T522"/>
      <c r="U522" s="10"/>
      <c r="V522" s="14"/>
      <c r="W522" s="8"/>
    </row>
    <row r="523" spans="15:23">
      <c r="O523" s="10"/>
      <c r="P523"/>
      <c r="Q523"/>
      <c r="S523"/>
      <c r="T523"/>
      <c r="U523" s="10"/>
      <c r="V523" s="14"/>
      <c r="W523" s="8"/>
    </row>
    <row r="524" spans="15:23">
      <c r="O524" s="10"/>
      <c r="P524"/>
      <c r="Q524"/>
      <c r="S524"/>
      <c r="T524"/>
      <c r="U524" s="10"/>
      <c r="V524" s="14"/>
      <c r="W524" s="8"/>
    </row>
    <row r="525" spans="15:23">
      <c r="O525" s="10"/>
      <c r="P525"/>
      <c r="Q525"/>
      <c r="S525"/>
      <c r="T525"/>
      <c r="U525" s="10"/>
      <c r="V525" s="14"/>
      <c r="W525" s="8"/>
    </row>
    <row r="526" spans="15:23">
      <c r="O526" s="10"/>
      <c r="P526"/>
      <c r="Q526"/>
      <c r="S526"/>
      <c r="T526"/>
      <c r="U526" s="10"/>
      <c r="V526" s="14"/>
      <c r="W526" s="8"/>
    </row>
    <row r="527" spans="15:23">
      <c r="O527" s="10"/>
      <c r="P527"/>
      <c r="Q527"/>
      <c r="S527"/>
      <c r="T527"/>
      <c r="U527" s="10"/>
      <c r="V527" s="14"/>
      <c r="W527" s="8"/>
    </row>
    <row r="528" spans="15:23">
      <c r="O528" s="10"/>
      <c r="P528"/>
      <c r="Q528"/>
      <c r="S528"/>
      <c r="T528"/>
      <c r="U528" s="10"/>
      <c r="V528" s="14"/>
      <c r="W528" s="8"/>
    </row>
    <row r="529" spans="15:23">
      <c r="O529" s="10"/>
      <c r="P529"/>
      <c r="Q529"/>
      <c r="S529"/>
      <c r="T529"/>
      <c r="U529" s="10"/>
      <c r="V529" s="14"/>
      <c r="W529" s="8"/>
    </row>
    <row r="530" spans="15:23">
      <c r="O530" s="10"/>
      <c r="P530"/>
      <c r="Q530"/>
      <c r="S530"/>
      <c r="T530"/>
      <c r="U530" s="10"/>
      <c r="V530" s="14"/>
      <c r="W530" s="8"/>
    </row>
    <row r="531" spans="15:23">
      <c r="O531" s="10"/>
      <c r="P531"/>
      <c r="Q531"/>
      <c r="S531"/>
      <c r="T531"/>
      <c r="U531" s="10"/>
      <c r="V531" s="14"/>
      <c r="W531" s="8"/>
    </row>
    <row r="532" spans="15:23">
      <c r="O532" s="10"/>
      <c r="P532"/>
      <c r="Q532"/>
      <c r="S532"/>
      <c r="T532"/>
      <c r="U532" s="10"/>
      <c r="V532" s="14"/>
      <c r="W532" s="8"/>
    </row>
    <row r="533" spans="15:23">
      <c r="O533" s="10"/>
      <c r="P533"/>
      <c r="Q533"/>
      <c r="S533"/>
      <c r="T533"/>
      <c r="U533" s="10"/>
      <c r="V533" s="14"/>
      <c r="W533" s="8"/>
    </row>
    <row r="534" spans="15:23">
      <c r="O534" s="10"/>
      <c r="P534"/>
      <c r="Q534"/>
      <c r="S534"/>
      <c r="T534"/>
      <c r="U534" s="10"/>
      <c r="V534" s="14"/>
      <c r="W534" s="8"/>
    </row>
    <row r="535" spans="15:23">
      <c r="O535" s="10"/>
      <c r="P535"/>
      <c r="Q535"/>
      <c r="S535"/>
      <c r="T535"/>
      <c r="U535" s="10"/>
      <c r="V535" s="14"/>
      <c r="W535" s="8"/>
    </row>
    <row r="536" spans="15:23">
      <c r="O536" s="10"/>
      <c r="P536"/>
      <c r="Q536"/>
      <c r="S536"/>
      <c r="T536"/>
      <c r="U536" s="10"/>
      <c r="V536" s="14"/>
      <c r="W536" s="8"/>
    </row>
    <row r="537" spans="15:23">
      <c r="O537" s="10"/>
      <c r="P537"/>
      <c r="Q537"/>
      <c r="S537"/>
      <c r="T537"/>
      <c r="U537" s="10"/>
      <c r="V537" s="14"/>
      <c r="W537" s="8"/>
    </row>
    <row r="538" spans="15:23">
      <c r="O538" s="10"/>
      <c r="P538"/>
      <c r="Q538"/>
      <c r="S538"/>
      <c r="T538"/>
      <c r="U538" s="10"/>
      <c r="V538" s="14"/>
      <c r="W538" s="8"/>
    </row>
    <row r="539" spans="15:23">
      <c r="O539" s="10"/>
      <c r="P539"/>
      <c r="Q539"/>
      <c r="S539"/>
      <c r="T539"/>
      <c r="U539" s="10"/>
      <c r="V539" s="14"/>
      <c r="W539" s="8"/>
    </row>
    <row r="540" spans="15:23">
      <c r="O540" s="10"/>
      <c r="P540"/>
      <c r="Q540"/>
      <c r="S540"/>
      <c r="T540"/>
      <c r="U540" s="10"/>
      <c r="V540" s="14"/>
      <c r="W540" s="8"/>
    </row>
    <row r="541" spans="15:23">
      <c r="O541" s="10"/>
      <c r="P541"/>
      <c r="Q541"/>
      <c r="S541"/>
      <c r="T541"/>
      <c r="U541" s="10"/>
      <c r="V541" s="14"/>
      <c r="W541" s="8"/>
    </row>
    <row r="542" spans="15:23">
      <c r="O542" s="10"/>
      <c r="P542"/>
      <c r="Q542"/>
      <c r="S542"/>
      <c r="T542"/>
      <c r="U542" s="10"/>
      <c r="V542" s="14"/>
      <c r="W542" s="8"/>
    </row>
    <row r="543" spans="15:23">
      <c r="O543" s="10"/>
      <c r="P543"/>
      <c r="Q543"/>
      <c r="S543"/>
      <c r="T543"/>
      <c r="U543" s="10"/>
      <c r="V543" s="14"/>
      <c r="W543" s="8"/>
    </row>
    <row r="544" spans="15:23">
      <c r="O544" s="10"/>
      <c r="P544"/>
      <c r="Q544"/>
      <c r="S544"/>
      <c r="T544"/>
      <c r="U544" s="10"/>
      <c r="V544" s="14"/>
      <c r="W544" s="8"/>
    </row>
    <row r="545" spans="15:23">
      <c r="O545" s="10"/>
      <c r="P545"/>
      <c r="Q545"/>
      <c r="S545"/>
      <c r="T545"/>
      <c r="U545" s="10"/>
      <c r="V545" s="14"/>
      <c r="W545" s="8"/>
    </row>
    <row r="546" spans="15:23">
      <c r="O546" s="10"/>
      <c r="P546"/>
      <c r="Q546"/>
      <c r="S546"/>
      <c r="T546"/>
      <c r="U546" s="10"/>
      <c r="V546" s="14"/>
      <c r="W546" s="8"/>
    </row>
    <row r="547" spans="15:23">
      <c r="O547" s="10"/>
      <c r="P547"/>
      <c r="Q547"/>
      <c r="S547"/>
      <c r="T547"/>
      <c r="U547" s="10"/>
      <c r="V547" s="14"/>
      <c r="W547" s="8"/>
    </row>
    <row r="548" spans="15:23">
      <c r="O548" s="10"/>
      <c r="P548"/>
      <c r="Q548"/>
      <c r="S548"/>
      <c r="T548"/>
      <c r="U548" s="10"/>
      <c r="V548" s="14"/>
      <c r="W548" s="8"/>
    </row>
    <row r="549" spans="15:23">
      <c r="O549" s="10"/>
      <c r="P549"/>
      <c r="Q549"/>
      <c r="S549"/>
      <c r="T549"/>
      <c r="U549" s="10"/>
      <c r="V549" s="14"/>
      <c r="W549" s="8"/>
    </row>
    <row r="550" spans="15:23">
      <c r="O550" s="10"/>
      <c r="P550"/>
      <c r="Q550"/>
      <c r="S550"/>
      <c r="T550"/>
      <c r="U550" s="10"/>
      <c r="V550" s="14"/>
      <c r="W550" s="8"/>
    </row>
    <row r="551" spans="15:23">
      <c r="O551" s="10"/>
      <c r="P551"/>
      <c r="Q551"/>
      <c r="S551"/>
      <c r="T551"/>
      <c r="U551" s="10"/>
      <c r="V551" s="14"/>
      <c r="W551" s="8"/>
    </row>
    <row r="552" spans="15:23">
      <c r="O552" s="10"/>
      <c r="P552"/>
      <c r="Q552"/>
      <c r="S552"/>
      <c r="T552"/>
      <c r="U552" s="10"/>
      <c r="V552" s="14"/>
      <c r="W552" s="8"/>
    </row>
    <row r="553" spans="15:23">
      <c r="O553" s="10"/>
      <c r="P553"/>
      <c r="Q553"/>
      <c r="S553"/>
      <c r="T553"/>
      <c r="U553" s="10"/>
      <c r="V553" s="14"/>
      <c r="W553" s="8"/>
    </row>
    <row r="554" spans="15:23">
      <c r="O554" s="10"/>
      <c r="P554"/>
      <c r="Q554"/>
      <c r="S554"/>
      <c r="T554"/>
      <c r="U554" s="10"/>
      <c r="V554" s="14"/>
      <c r="W554" s="8"/>
    </row>
    <row r="555" spans="15:23">
      <c r="O555" s="10"/>
      <c r="P555"/>
      <c r="Q555"/>
      <c r="S555"/>
      <c r="T555"/>
      <c r="U555" s="10"/>
      <c r="V555" s="14"/>
      <c r="W555" s="8"/>
    </row>
    <row r="556" spans="15:23">
      <c r="O556" s="10"/>
      <c r="P556"/>
      <c r="Q556"/>
      <c r="S556"/>
      <c r="T556"/>
      <c r="U556" s="10"/>
      <c r="V556" s="14"/>
      <c r="W556" s="8"/>
    </row>
    <row r="557" spans="15:23">
      <c r="O557" s="10"/>
      <c r="P557"/>
      <c r="Q557"/>
      <c r="S557"/>
      <c r="T557"/>
      <c r="U557" s="10"/>
      <c r="V557" s="14"/>
      <c r="W557" s="8"/>
    </row>
    <row r="558" spans="15:23">
      <c r="O558" s="10"/>
      <c r="P558"/>
      <c r="Q558"/>
      <c r="S558"/>
      <c r="T558"/>
      <c r="U558" s="10"/>
      <c r="V558" s="14"/>
      <c r="W558" s="8"/>
    </row>
    <row r="559" spans="15:23">
      <c r="O559" s="10"/>
      <c r="P559"/>
      <c r="Q559"/>
      <c r="S559"/>
      <c r="T559"/>
      <c r="U559" s="10"/>
      <c r="V559" s="14"/>
      <c r="W559" s="8"/>
    </row>
    <row r="560" spans="15:23">
      <c r="O560" s="10"/>
      <c r="P560"/>
      <c r="Q560"/>
      <c r="S560"/>
      <c r="T560"/>
      <c r="U560" s="10"/>
      <c r="V560" s="14"/>
      <c r="W560" s="8"/>
    </row>
    <row r="561" spans="15:23">
      <c r="O561" s="10"/>
      <c r="P561"/>
      <c r="Q561"/>
      <c r="S561"/>
      <c r="T561"/>
      <c r="U561" s="10"/>
      <c r="V561" s="14"/>
      <c r="W561" s="8"/>
    </row>
    <row r="562" spans="15:23">
      <c r="O562" s="10"/>
      <c r="P562"/>
      <c r="Q562"/>
      <c r="S562"/>
      <c r="T562"/>
      <c r="U562" s="10"/>
      <c r="V562" s="14"/>
      <c r="W562" s="8"/>
    </row>
    <row r="563" spans="15:23">
      <c r="O563" s="10"/>
      <c r="P563"/>
      <c r="Q563"/>
      <c r="S563"/>
      <c r="T563"/>
      <c r="U563" s="10"/>
      <c r="V563" s="14"/>
      <c r="W563" s="8"/>
    </row>
    <row r="564" spans="15:23">
      <c r="O564" s="10"/>
      <c r="P564"/>
      <c r="Q564"/>
      <c r="S564"/>
      <c r="T564"/>
      <c r="U564" s="10"/>
      <c r="V564" s="14"/>
      <c r="W564" s="8"/>
    </row>
    <row r="565" spans="15:23">
      <c r="O565" s="10"/>
      <c r="P565"/>
      <c r="Q565"/>
      <c r="S565"/>
      <c r="T565"/>
      <c r="U565" s="10"/>
      <c r="V565" s="14"/>
      <c r="W565" s="8"/>
    </row>
    <row r="566" spans="15:23">
      <c r="O566" s="10"/>
      <c r="P566"/>
      <c r="Q566"/>
      <c r="S566"/>
      <c r="T566"/>
      <c r="U566" s="10"/>
      <c r="V566" s="14"/>
      <c r="W566" s="8"/>
    </row>
    <row r="567" spans="15:23">
      <c r="O567" s="10"/>
      <c r="P567"/>
      <c r="Q567"/>
      <c r="S567"/>
      <c r="T567"/>
      <c r="U567" s="10"/>
      <c r="V567" s="14"/>
      <c r="W567" s="8"/>
    </row>
    <row r="568" spans="15:23">
      <c r="O568" s="10"/>
      <c r="P568"/>
      <c r="Q568"/>
      <c r="S568"/>
      <c r="T568"/>
      <c r="U568" s="10"/>
      <c r="V568" s="14"/>
      <c r="W568" s="8"/>
    </row>
    <row r="569" spans="15:23">
      <c r="O569" s="10"/>
      <c r="P569"/>
      <c r="Q569"/>
      <c r="S569"/>
      <c r="T569"/>
      <c r="U569" s="10"/>
      <c r="V569" s="14"/>
      <c r="W569" s="8"/>
    </row>
    <row r="570" spans="15:23">
      <c r="O570" s="10"/>
      <c r="P570"/>
      <c r="Q570"/>
      <c r="S570"/>
      <c r="T570"/>
      <c r="U570" s="10"/>
      <c r="V570" s="14"/>
      <c r="W570" s="8"/>
    </row>
    <row r="571" spans="15:23">
      <c r="O571" s="10"/>
      <c r="P571"/>
      <c r="Q571"/>
      <c r="S571"/>
      <c r="T571"/>
      <c r="U571" s="10"/>
      <c r="V571" s="14"/>
      <c r="W571" s="8"/>
    </row>
    <row r="572" spans="15:23">
      <c r="O572" s="10"/>
      <c r="P572"/>
      <c r="Q572"/>
      <c r="S572"/>
      <c r="T572"/>
      <c r="U572" s="10"/>
      <c r="V572" s="14"/>
      <c r="W572" s="8"/>
    </row>
    <row r="573" spans="15:23">
      <c r="O573" s="10"/>
      <c r="P573"/>
      <c r="Q573"/>
      <c r="S573"/>
      <c r="T573"/>
      <c r="U573" s="10"/>
      <c r="V573" s="14"/>
      <c r="W573" s="8"/>
    </row>
    <row r="574" spans="15:23">
      <c r="O574" s="10"/>
      <c r="P574"/>
      <c r="Q574"/>
      <c r="S574"/>
      <c r="T574"/>
      <c r="U574" s="10"/>
      <c r="V574" s="14"/>
      <c r="W574" s="8"/>
    </row>
    <row r="575" spans="15:23">
      <c r="O575" s="10"/>
      <c r="P575"/>
      <c r="Q575"/>
      <c r="S575"/>
      <c r="T575"/>
      <c r="U575" s="10"/>
      <c r="V575" s="14"/>
      <c r="W575" s="8"/>
    </row>
    <row r="576" spans="15:23">
      <c r="O576" s="10"/>
      <c r="P576"/>
      <c r="Q576"/>
      <c r="S576"/>
      <c r="T576"/>
      <c r="U576" s="10"/>
      <c r="V576" s="14"/>
      <c r="W576" s="8"/>
    </row>
    <row r="577" spans="15:23">
      <c r="O577" s="10"/>
      <c r="P577"/>
      <c r="Q577"/>
      <c r="S577"/>
      <c r="T577"/>
      <c r="U577" s="10"/>
      <c r="V577" s="14"/>
      <c r="W577" s="8"/>
    </row>
    <row r="578" spans="15:23">
      <c r="O578" s="10"/>
      <c r="P578"/>
      <c r="Q578"/>
      <c r="S578"/>
      <c r="T578"/>
      <c r="U578" s="10"/>
      <c r="V578" s="14"/>
      <c r="W578" s="8"/>
    </row>
    <row r="579" spans="15:23">
      <c r="O579" s="10"/>
      <c r="P579"/>
      <c r="Q579"/>
      <c r="S579"/>
      <c r="T579"/>
      <c r="U579" s="10"/>
      <c r="V579" s="14"/>
      <c r="W579" s="8"/>
    </row>
    <row r="580" spans="15:23">
      <c r="O580" s="10"/>
      <c r="P580"/>
      <c r="Q580"/>
      <c r="S580"/>
      <c r="T580"/>
      <c r="U580" s="10"/>
      <c r="V580" s="14"/>
      <c r="W580" s="8"/>
    </row>
    <row r="581" spans="15:23">
      <c r="O581" s="10"/>
      <c r="P581"/>
      <c r="Q581"/>
      <c r="S581"/>
      <c r="T581"/>
      <c r="U581" s="10"/>
      <c r="V581" s="14"/>
      <c r="W581" s="8"/>
    </row>
    <row r="582" spans="15:23">
      <c r="O582" s="10"/>
      <c r="P582"/>
      <c r="Q582"/>
      <c r="S582"/>
      <c r="T582"/>
      <c r="U582" s="10"/>
      <c r="V582" s="14"/>
      <c r="W582" s="8"/>
    </row>
    <row r="583" spans="15:23">
      <c r="O583" s="10"/>
      <c r="P583"/>
      <c r="Q583"/>
      <c r="S583"/>
      <c r="T583"/>
      <c r="U583" s="10"/>
      <c r="V583" s="14"/>
      <c r="W583" s="8"/>
    </row>
    <row r="584" spans="15:23">
      <c r="O584" s="10"/>
      <c r="P584"/>
      <c r="Q584"/>
      <c r="S584"/>
      <c r="T584"/>
      <c r="U584" s="10"/>
      <c r="V584" s="14"/>
      <c r="W584" s="8"/>
    </row>
    <row r="585" spans="15:23">
      <c r="O585" s="10"/>
      <c r="P585"/>
      <c r="Q585"/>
      <c r="S585"/>
      <c r="T585"/>
      <c r="U585" s="10"/>
      <c r="V585" s="14"/>
      <c r="W585" s="8"/>
    </row>
    <row r="586" spans="15:23">
      <c r="O586" s="10"/>
      <c r="P586"/>
      <c r="Q586"/>
      <c r="S586"/>
      <c r="T586"/>
      <c r="U586" s="10"/>
      <c r="V586" s="14"/>
      <c r="W586" s="8"/>
    </row>
    <row r="587" spans="15:23">
      <c r="O587" s="10"/>
      <c r="P587"/>
      <c r="Q587"/>
      <c r="S587"/>
      <c r="T587"/>
      <c r="U587" s="10"/>
      <c r="V587" s="14"/>
      <c r="W587" s="8"/>
    </row>
    <row r="588" spans="15:23">
      <c r="O588" s="10"/>
      <c r="P588"/>
      <c r="Q588"/>
      <c r="S588"/>
      <c r="T588"/>
      <c r="U588" s="10"/>
      <c r="V588" s="14"/>
      <c r="W588" s="8"/>
    </row>
    <row r="589" spans="15:23">
      <c r="O589" s="10"/>
      <c r="P589"/>
      <c r="Q589"/>
      <c r="S589"/>
      <c r="T589"/>
      <c r="U589" s="10"/>
      <c r="V589" s="14"/>
      <c r="W589" s="8"/>
    </row>
    <row r="590" spans="15:23">
      <c r="O590" s="10"/>
      <c r="P590"/>
      <c r="Q590"/>
      <c r="S590"/>
      <c r="T590"/>
      <c r="U590" s="10"/>
      <c r="V590" s="14"/>
      <c r="W590" s="8"/>
    </row>
    <row r="591" spans="15:23">
      <c r="O591" s="10"/>
      <c r="P591"/>
      <c r="Q591"/>
      <c r="S591"/>
      <c r="T591"/>
      <c r="U591" s="10"/>
      <c r="V591" s="14"/>
      <c r="W591" s="8"/>
    </row>
    <row r="592" spans="15:23">
      <c r="O592" s="10"/>
      <c r="P592"/>
      <c r="Q592"/>
      <c r="S592"/>
      <c r="T592"/>
      <c r="U592" s="10"/>
      <c r="V592" s="14"/>
      <c r="W592" s="8"/>
    </row>
    <row r="593" spans="15:23">
      <c r="O593" s="10"/>
      <c r="P593"/>
      <c r="Q593"/>
      <c r="S593"/>
      <c r="T593"/>
      <c r="U593" s="10"/>
      <c r="V593" s="14"/>
      <c r="W593" s="8"/>
    </row>
    <row r="594" spans="15:23">
      <c r="O594" s="10"/>
      <c r="P594"/>
      <c r="Q594"/>
      <c r="S594"/>
      <c r="T594"/>
      <c r="U594" s="10"/>
      <c r="V594" s="14"/>
      <c r="W594" s="8"/>
    </row>
    <row r="595" spans="15:23">
      <c r="O595" s="10"/>
      <c r="P595"/>
      <c r="Q595"/>
      <c r="S595"/>
      <c r="T595"/>
      <c r="U595" s="10"/>
      <c r="V595" s="14"/>
      <c r="W595" s="8"/>
    </row>
    <row r="596" spans="15:23">
      <c r="O596" s="10"/>
      <c r="P596"/>
      <c r="Q596"/>
      <c r="S596"/>
      <c r="T596"/>
      <c r="U596" s="10"/>
      <c r="V596" s="14"/>
      <c r="W596" s="8"/>
    </row>
    <row r="597" spans="15:23">
      <c r="O597" s="10"/>
      <c r="P597"/>
      <c r="Q597"/>
      <c r="S597"/>
      <c r="T597"/>
      <c r="U597" s="10"/>
      <c r="V597" s="14"/>
      <c r="W597" s="8"/>
    </row>
    <row r="598" spans="15:23">
      <c r="O598" s="10"/>
      <c r="P598"/>
      <c r="Q598"/>
      <c r="S598"/>
      <c r="T598"/>
      <c r="U598" s="10"/>
      <c r="V598" s="14"/>
      <c r="W598" s="8"/>
    </row>
    <row r="599" spans="15:23">
      <c r="O599" s="10"/>
      <c r="P599"/>
      <c r="Q599"/>
      <c r="S599"/>
      <c r="T599"/>
      <c r="U599" s="10"/>
      <c r="V599" s="14"/>
      <c r="W599" s="8"/>
    </row>
    <row r="600" spans="15:23">
      <c r="O600" s="10"/>
      <c r="P600"/>
      <c r="Q600"/>
      <c r="S600"/>
      <c r="T600"/>
      <c r="U600" s="10"/>
      <c r="V600" s="14"/>
      <c r="W600" s="8"/>
    </row>
    <row r="601" spans="15:23">
      <c r="O601" s="10"/>
      <c r="P601"/>
      <c r="Q601"/>
      <c r="S601"/>
      <c r="T601"/>
      <c r="U601" s="10"/>
      <c r="V601" s="14"/>
      <c r="W601" s="8"/>
    </row>
    <row r="602" spans="15:23">
      <c r="O602" s="10"/>
      <c r="P602"/>
      <c r="Q602"/>
      <c r="S602"/>
      <c r="T602"/>
      <c r="U602" s="10"/>
      <c r="V602" s="14"/>
      <c r="W602" s="8"/>
    </row>
    <row r="603" spans="15:23">
      <c r="O603" s="10"/>
      <c r="P603"/>
      <c r="Q603"/>
      <c r="S603"/>
      <c r="T603"/>
      <c r="U603" s="10"/>
      <c r="V603" s="14"/>
      <c r="W603" s="8"/>
    </row>
    <row r="604" spans="15:23">
      <c r="O604" s="10"/>
      <c r="P604"/>
      <c r="Q604"/>
      <c r="S604"/>
      <c r="T604"/>
      <c r="U604" s="10"/>
      <c r="V604" s="14"/>
      <c r="W604" s="8"/>
    </row>
    <row r="605" spans="15:23">
      <c r="O605" s="10"/>
      <c r="P605"/>
      <c r="Q605"/>
      <c r="S605"/>
      <c r="T605"/>
      <c r="U605" s="10"/>
      <c r="V605" s="14"/>
      <c r="W605" s="8"/>
    </row>
    <row r="606" spans="15:23">
      <c r="O606" s="10"/>
      <c r="P606"/>
      <c r="Q606"/>
      <c r="S606"/>
      <c r="T606"/>
      <c r="U606" s="10"/>
      <c r="V606" s="14"/>
      <c r="W606" s="8"/>
    </row>
    <row r="607" spans="15:23">
      <c r="O607" s="10"/>
      <c r="P607"/>
      <c r="Q607"/>
      <c r="S607"/>
      <c r="T607"/>
      <c r="U607" s="10"/>
      <c r="V607" s="14"/>
      <c r="W607" s="8"/>
    </row>
    <row r="608" spans="15:23">
      <c r="O608" s="10"/>
      <c r="P608"/>
      <c r="Q608"/>
      <c r="S608"/>
      <c r="T608"/>
      <c r="U608" s="10"/>
      <c r="V608" s="14"/>
      <c r="W608" s="8"/>
    </row>
    <row r="609" spans="15:23">
      <c r="O609" s="10"/>
      <c r="P609"/>
      <c r="Q609"/>
      <c r="S609"/>
      <c r="T609"/>
      <c r="U609" s="10"/>
      <c r="V609" s="14"/>
      <c r="W609" s="8"/>
    </row>
    <row r="610" spans="15:23">
      <c r="O610" s="10"/>
      <c r="P610"/>
      <c r="Q610"/>
      <c r="S610"/>
      <c r="T610"/>
      <c r="U610" s="10"/>
      <c r="V610" s="14"/>
      <c r="W610" s="8"/>
    </row>
    <row r="611" spans="15:23">
      <c r="O611" s="10"/>
      <c r="P611"/>
      <c r="Q611"/>
      <c r="S611"/>
      <c r="T611"/>
      <c r="U611" s="10"/>
      <c r="V611" s="14"/>
      <c r="W611" s="8"/>
    </row>
    <row r="612" spans="15:23">
      <c r="O612" s="10"/>
      <c r="P612"/>
      <c r="Q612"/>
      <c r="S612"/>
      <c r="T612"/>
      <c r="U612" s="10"/>
      <c r="V612" s="14"/>
      <c r="W612" s="8"/>
    </row>
    <row r="613" spans="15:23">
      <c r="O613" s="10"/>
      <c r="P613"/>
      <c r="Q613"/>
      <c r="S613"/>
      <c r="T613"/>
      <c r="U613" s="10"/>
      <c r="V613" s="14"/>
      <c r="W613" s="8"/>
    </row>
    <row r="614" spans="15:23">
      <c r="O614" s="10"/>
      <c r="P614"/>
      <c r="Q614"/>
      <c r="S614"/>
      <c r="T614"/>
      <c r="U614" s="10"/>
      <c r="V614" s="14"/>
      <c r="W614" s="8"/>
    </row>
    <row r="615" spans="15:23">
      <c r="O615" s="10"/>
      <c r="P615"/>
      <c r="Q615"/>
      <c r="S615"/>
      <c r="T615"/>
      <c r="U615" s="10"/>
      <c r="V615" s="14"/>
      <c r="W615" s="8"/>
    </row>
    <row r="616" spans="15:23">
      <c r="O616" s="10"/>
      <c r="P616"/>
      <c r="Q616"/>
      <c r="S616"/>
      <c r="T616"/>
      <c r="U616" s="10"/>
      <c r="V616" s="14"/>
      <c r="W616" s="8"/>
    </row>
    <row r="617" spans="15:23">
      <c r="O617" s="10"/>
      <c r="P617"/>
      <c r="Q617"/>
      <c r="S617"/>
      <c r="T617"/>
      <c r="U617" s="10"/>
      <c r="V617" s="14"/>
      <c r="W617" s="8"/>
    </row>
    <row r="618" spans="15:23">
      <c r="O618" s="10"/>
      <c r="P618"/>
      <c r="Q618"/>
      <c r="S618"/>
      <c r="T618"/>
      <c r="U618" s="10"/>
      <c r="V618" s="14"/>
      <c r="W618" s="8"/>
    </row>
    <row r="619" spans="15:23">
      <c r="O619" s="10"/>
      <c r="P619"/>
      <c r="Q619"/>
      <c r="S619"/>
      <c r="T619"/>
      <c r="U619" s="10"/>
      <c r="V619" s="14"/>
      <c r="W619" s="8"/>
    </row>
    <row r="620" spans="15:23">
      <c r="O620" s="10"/>
      <c r="P620"/>
      <c r="Q620"/>
      <c r="S620"/>
      <c r="T620"/>
      <c r="U620" s="10"/>
      <c r="V620" s="14"/>
      <c r="W620" s="8"/>
    </row>
    <row r="621" spans="15:23">
      <c r="O621" s="10"/>
      <c r="P621"/>
      <c r="Q621"/>
      <c r="S621"/>
      <c r="T621"/>
      <c r="U621" s="10"/>
      <c r="V621" s="14"/>
      <c r="W621" s="8"/>
    </row>
    <row r="622" spans="15:23">
      <c r="O622" s="10"/>
      <c r="P622"/>
      <c r="Q622"/>
      <c r="S622"/>
      <c r="T622"/>
      <c r="U622" s="10"/>
      <c r="V622" s="14"/>
      <c r="W622" s="8"/>
    </row>
    <row r="623" spans="15:23">
      <c r="O623" s="10"/>
      <c r="P623"/>
      <c r="Q623"/>
      <c r="S623"/>
      <c r="T623"/>
      <c r="U623" s="10"/>
      <c r="V623" s="14"/>
      <c r="W623" s="8"/>
    </row>
    <row r="624" spans="15:23">
      <c r="O624" s="10"/>
      <c r="P624"/>
      <c r="Q624"/>
      <c r="S624"/>
      <c r="T624"/>
      <c r="U624" s="10"/>
      <c r="V624" s="14"/>
      <c r="W624" s="8"/>
    </row>
    <row r="625" spans="15:23">
      <c r="O625" s="10"/>
      <c r="P625"/>
      <c r="Q625"/>
      <c r="S625"/>
      <c r="T625"/>
      <c r="U625" s="10"/>
      <c r="V625" s="14"/>
      <c r="W625" s="8"/>
    </row>
    <row r="626" spans="15:23">
      <c r="O626" s="10"/>
      <c r="P626"/>
      <c r="Q626"/>
      <c r="S626"/>
      <c r="T626"/>
      <c r="U626" s="10"/>
      <c r="V626" s="14"/>
      <c r="W626" s="8"/>
    </row>
    <row r="627" spans="15:23">
      <c r="O627" s="10"/>
      <c r="P627"/>
      <c r="Q627"/>
      <c r="S627"/>
      <c r="T627"/>
      <c r="U627" s="10"/>
      <c r="V627" s="14"/>
      <c r="W627" s="8"/>
    </row>
    <row r="628" spans="15:23">
      <c r="O628" s="10"/>
      <c r="P628"/>
      <c r="Q628"/>
      <c r="S628"/>
      <c r="T628"/>
      <c r="U628" s="10"/>
      <c r="V628" s="14"/>
      <c r="W628" s="8"/>
    </row>
    <row r="629" spans="15:23">
      <c r="O629" s="10"/>
      <c r="P629"/>
      <c r="Q629"/>
      <c r="S629"/>
      <c r="T629"/>
      <c r="U629" s="10"/>
      <c r="V629" s="14"/>
      <c r="W629" s="8"/>
    </row>
    <row r="630" spans="15:23">
      <c r="O630" s="10"/>
      <c r="P630"/>
      <c r="Q630"/>
      <c r="S630"/>
      <c r="T630"/>
      <c r="U630" s="10"/>
      <c r="V630" s="14"/>
      <c r="W630" s="8"/>
    </row>
    <row r="631" spans="15:23">
      <c r="O631" s="10"/>
      <c r="P631"/>
      <c r="Q631"/>
      <c r="S631"/>
      <c r="T631"/>
      <c r="U631" s="10"/>
      <c r="V631" s="14"/>
      <c r="W631" s="8"/>
    </row>
    <row r="632" spans="15:23">
      <c r="O632" s="10"/>
      <c r="P632"/>
      <c r="Q632"/>
      <c r="S632"/>
      <c r="T632"/>
      <c r="U632" s="10"/>
      <c r="V632" s="14"/>
      <c r="W632" s="8"/>
    </row>
    <row r="633" spans="15:23">
      <c r="O633" s="10"/>
      <c r="P633"/>
      <c r="Q633"/>
      <c r="S633"/>
      <c r="T633"/>
      <c r="U633" s="10"/>
      <c r="V633" s="14"/>
      <c r="W633" s="8"/>
    </row>
    <row r="634" spans="15:23">
      <c r="O634" s="10"/>
      <c r="P634"/>
      <c r="Q634"/>
      <c r="S634"/>
      <c r="T634"/>
      <c r="U634" s="10"/>
      <c r="V634" s="14"/>
      <c r="W634" s="8"/>
    </row>
    <row r="635" spans="15:23">
      <c r="O635" s="10"/>
      <c r="P635"/>
      <c r="Q635"/>
      <c r="S635"/>
      <c r="T635"/>
      <c r="U635" s="10"/>
      <c r="V635" s="14"/>
      <c r="W635" s="8"/>
    </row>
    <row r="636" spans="15:23">
      <c r="O636" s="10"/>
      <c r="P636"/>
      <c r="Q636"/>
      <c r="S636"/>
      <c r="T636"/>
      <c r="U636" s="10"/>
      <c r="V636" s="14"/>
      <c r="W636" s="8"/>
    </row>
    <row r="637" spans="15:23">
      <c r="O637" s="10"/>
      <c r="P637"/>
      <c r="Q637"/>
      <c r="S637"/>
      <c r="T637"/>
      <c r="U637" s="10"/>
      <c r="V637" s="14"/>
      <c r="W637" s="8"/>
    </row>
    <row r="638" spans="15:23">
      <c r="O638" s="10"/>
      <c r="P638"/>
      <c r="Q638"/>
      <c r="S638"/>
      <c r="T638"/>
      <c r="U638" s="10"/>
      <c r="V638" s="14"/>
      <c r="W638" s="8"/>
    </row>
    <row r="639" spans="15:23">
      <c r="O639" s="10"/>
      <c r="P639"/>
      <c r="Q639"/>
      <c r="S639"/>
      <c r="T639"/>
      <c r="U639" s="10"/>
      <c r="V639" s="14"/>
      <c r="W639" s="8"/>
    </row>
    <row r="640" spans="15:23">
      <c r="O640" s="10"/>
      <c r="P640"/>
      <c r="Q640"/>
      <c r="S640"/>
      <c r="T640"/>
      <c r="U640" s="10"/>
      <c r="V640" s="14"/>
      <c r="W640" s="8"/>
    </row>
    <row r="641" spans="15:23">
      <c r="O641" s="10"/>
      <c r="P641"/>
      <c r="Q641"/>
      <c r="S641"/>
      <c r="T641"/>
      <c r="U641" s="10"/>
      <c r="V641" s="14"/>
      <c r="W641" s="8"/>
    </row>
    <row r="642" spans="15:23">
      <c r="O642" s="10"/>
      <c r="P642"/>
      <c r="Q642"/>
      <c r="S642"/>
      <c r="T642"/>
      <c r="U642" s="10"/>
      <c r="V642" s="14"/>
      <c r="W642" s="8"/>
    </row>
    <row r="643" spans="15:23">
      <c r="O643" s="10"/>
      <c r="P643"/>
      <c r="Q643"/>
      <c r="S643"/>
      <c r="T643"/>
      <c r="U643" s="10"/>
      <c r="V643" s="14"/>
      <c r="W643" s="8"/>
    </row>
    <row r="644" spans="15:23">
      <c r="O644" s="10"/>
      <c r="P644"/>
      <c r="Q644"/>
      <c r="S644"/>
      <c r="T644"/>
      <c r="U644" s="10"/>
      <c r="V644" s="14"/>
      <c r="W644" s="8"/>
    </row>
    <row r="645" spans="15:23">
      <c r="O645" s="10"/>
      <c r="P645"/>
      <c r="Q645"/>
      <c r="S645"/>
      <c r="T645"/>
      <c r="U645" s="10"/>
      <c r="V645" s="14"/>
      <c r="W645" s="8"/>
    </row>
    <row r="646" spans="15:23">
      <c r="O646" s="10"/>
      <c r="P646"/>
      <c r="Q646"/>
      <c r="S646"/>
      <c r="T646"/>
      <c r="U646" s="10"/>
      <c r="V646" s="14"/>
      <c r="W646" s="8"/>
    </row>
    <row r="647" spans="15:23">
      <c r="O647" s="10"/>
      <c r="P647"/>
      <c r="Q647"/>
      <c r="S647"/>
      <c r="T647"/>
      <c r="U647" s="10"/>
      <c r="V647" s="14"/>
      <c r="W647" s="8"/>
    </row>
    <row r="648" spans="15:23">
      <c r="O648" s="10"/>
      <c r="P648"/>
      <c r="Q648"/>
      <c r="S648"/>
      <c r="T648"/>
      <c r="U648" s="10"/>
      <c r="V648" s="14"/>
      <c r="W648" s="8"/>
    </row>
    <row r="649" spans="15:23">
      <c r="O649" s="10"/>
      <c r="P649"/>
      <c r="Q649"/>
      <c r="S649"/>
      <c r="T649"/>
      <c r="U649" s="10"/>
      <c r="V649" s="14"/>
      <c r="W649" s="8"/>
    </row>
    <row r="650" spans="15:23">
      <c r="O650" s="10"/>
      <c r="P650"/>
      <c r="Q650"/>
      <c r="S650"/>
      <c r="T650"/>
      <c r="U650" s="10"/>
      <c r="V650" s="14"/>
      <c r="W650" s="8"/>
    </row>
    <row r="651" spans="15:23">
      <c r="O651" s="10"/>
      <c r="P651"/>
      <c r="Q651"/>
      <c r="S651"/>
      <c r="T651"/>
      <c r="U651" s="10"/>
      <c r="V651" s="14"/>
      <c r="W651" s="8"/>
    </row>
    <row r="652" spans="15:23">
      <c r="O652" s="10"/>
      <c r="P652"/>
      <c r="Q652"/>
      <c r="S652"/>
      <c r="T652"/>
      <c r="U652" s="10"/>
      <c r="V652" s="14"/>
      <c r="W652" s="8"/>
    </row>
    <row r="653" spans="15:23">
      <c r="O653" s="10"/>
      <c r="P653"/>
      <c r="Q653"/>
      <c r="S653"/>
      <c r="T653"/>
      <c r="U653" s="10"/>
      <c r="V653" s="14"/>
      <c r="W653" s="8"/>
    </row>
    <row r="654" spans="15:23">
      <c r="O654" s="10"/>
      <c r="P654"/>
      <c r="Q654"/>
      <c r="S654"/>
      <c r="T654"/>
      <c r="U654" s="10"/>
      <c r="V654" s="14"/>
      <c r="W654" s="8"/>
    </row>
    <row r="655" spans="15:23">
      <c r="O655" s="10"/>
      <c r="P655"/>
      <c r="Q655"/>
      <c r="S655"/>
      <c r="T655"/>
      <c r="U655" s="10"/>
      <c r="V655" s="14"/>
      <c r="W655" s="8"/>
    </row>
    <row r="656" spans="15:23">
      <c r="O656" s="10"/>
      <c r="P656"/>
      <c r="Q656"/>
      <c r="S656"/>
      <c r="T656"/>
      <c r="U656" s="10"/>
      <c r="V656" s="14"/>
      <c r="W656" s="8"/>
    </row>
    <row r="657" spans="15:23">
      <c r="O657" s="10"/>
      <c r="P657"/>
      <c r="Q657"/>
      <c r="S657"/>
      <c r="T657"/>
      <c r="U657" s="10"/>
      <c r="V657" s="14"/>
      <c r="W657" s="8"/>
    </row>
    <row r="658" spans="15:23">
      <c r="O658" s="10"/>
      <c r="P658"/>
      <c r="Q658"/>
      <c r="S658"/>
      <c r="T658"/>
      <c r="U658" s="10"/>
      <c r="V658" s="14"/>
      <c r="W658" s="8"/>
    </row>
    <row r="659" spans="15:23">
      <c r="O659" s="10"/>
      <c r="P659"/>
      <c r="Q659"/>
      <c r="S659"/>
      <c r="T659"/>
      <c r="U659" s="10"/>
      <c r="V659" s="14"/>
      <c r="W659" s="8"/>
    </row>
    <row r="660" spans="15:23">
      <c r="O660" s="10"/>
      <c r="P660"/>
      <c r="Q660"/>
      <c r="S660"/>
      <c r="T660"/>
      <c r="U660" s="10"/>
      <c r="V660" s="14"/>
      <c r="W660" s="8"/>
    </row>
    <row r="661" spans="15:23">
      <c r="O661" s="10"/>
      <c r="P661"/>
      <c r="Q661"/>
      <c r="S661"/>
      <c r="T661"/>
      <c r="U661" s="10"/>
      <c r="V661" s="14"/>
      <c r="W661" s="8"/>
    </row>
    <row r="662" spans="15:23">
      <c r="O662" s="10"/>
      <c r="P662"/>
      <c r="Q662"/>
      <c r="S662"/>
      <c r="T662"/>
      <c r="U662" s="10"/>
      <c r="V662" s="14"/>
      <c r="W662" s="8"/>
    </row>
    <row r="663" spans="15:23">
      <c r="O663" s="10"/>
      <c r="P663"/>
      <c r="Q663"/>
      <c r="S663"/>
      <c r="T663"/>
      <c r="U663" s="10"/>
      <c r="V663" s="14"/>
      <c r="W663" s="8"/>
    </row>
    <row r="664" spans="15:23">
      <c r="O664" s="10"/>
      <c r="P664"/>
      <c r="Q664"/>
      <c r="S664"/>
      <c r="T664"/>
      <c r="U664" s="10"/>
      <c r="V664" s="14"/>
      <c r="W664" s="8"/>
    </row>
    <row r="665" spans="15:23">
      <c r="O665" s="10"/>
      <c r="P665"/>
      <c r="Q665"/>
      <c r="S665"/>
      <c r="T665"/>
      <c r="U665" s="10"/>
      <c r="V665" s="14"/>
      <c r="W665" s="8"/>
    </row>
    <row r="666" spans="15:23">
      <c r="O666" s="10"/>
      <c r="P666"/>
      <c r="Q666"/>
      <c r="S666"/>
      <c r="T666"/>
      <c r="U666" s="10"/>
      <c r="V666" s="14"/>
      <c r="W666" s="8"/>
    </row>
    <row r="667" spans="15:23">
      <c r="O667" s="10"/>
      <c r="P667"/>
      <c r="Q667"/>
      <c r="S667"/>
      <c r="T667"/>
      <c r="U667" s="10"/>
      <c r="V667" s="14"/>
      <c r="W667" s="8"/>
    </row>
    <row r="668" spans="15:23">
      <c r="O668" s="10"/>
      <c r="P668"/>
      <c r="Q668"/>
      <c r="S668"/>
      <c r="T668"/>
      <c r="U668" s="10"/>
      <c r="V668" s="14"/>
      <c r="W668" s="8"/>
    </row>
    <row r="669" spans="15:23">
      <c r="O669" s="10"/>
      <c r="P669"/>
      <c r="Q669"/>
      <c r="S669"/>
      <c r="T669"/>
      <c r="U669" s="10"/>
      <c r="V669" s="14"/>
      <c r="W669" s="8"/>
    </row>
    <row r="670" spans="15:23">
      <c r="O670" s="10"/>
      <c r="P670"/>
      <c r="Q670"/>
      <c r="S670"/>
      <c r="T670"/>
      <c r="U670" s="10"/>
      <c r="V670" s="14"/>
      <c r="W670" s="8"/>
    </row>
    <row r="671" spans="15:23">
      <c r="O671" s="10"/>
      <c r="P671"/>
      <c r="Q671"/>
      <c r="S671"/>
      <c r="T671"/>
      <c r="U671" s="10"/>
      <c r="V671" s="14"/>
      <c r="W671" s="8"/>
    </row>
    <row r="672" spans="15:23">
      <c r="O672" s="10"/>
      <c r="P672"/>
      <c r="Q672"/>
      <c r="S672"/>
      <c r="T672"/>
      <c r="U672" s="10"/>
      <c r="V672" s="14"/>
      <c r="W672" s="8"/>
    </row>
    <row r="673" spans="15:23">
      <c r="O673" s="10"/>
      <c r="P673"/>
      <c r="Q673"/>
      <c r="S673"/>
      <c r="T673"/>
      <c r="U673" s="10"/>
      <c r="V673" s="14"/>
      <c r="W673" s="8"/>
    </row>
    <row r="674" spans="15:23">
      <c r="O674" s="10"/>
      <c r="P674"/>
      <c r="Q674"/>
      <c r="S674"/>
      <c r="T674"/>
      <c r="U674" s="10"/>
      <c r="V674" s="14"/>
      <c r="W674" s="8"/>
    </row>
    <row r="675" spans="15:23">
      <c r="O675" s="10"/>
      <c r="P675"/>
      <c r="Q675"/>
      <c r="S675"/>
      <c r="T675"/>
      <c r="U675" s="10"/>
      <c r="V675" s="14"/>
      <c r="W675" s="8"/>
    </row>
    <row r="676" spans="15:23">
      <c r="O676" s="10"/>
      <c r="P676"/>
      <c r="Q676"/>
      <c r="S676"/>
      <c r="T676"/>
      <c r="U676" s="10"/>
      <c r="V676" s="14"/>
      <c r="W676" s="8"/>
    </row>
    <row r="677" spans="15:23">
      <c r="O677" s="10"/>
      <c r="P677"/>
      <c r="Q677"/>
      <c r="S677"/>
      <c r="T677"/>
      <c r="U677" s="10"/>
      <c r="V677" s="14"/>
      <c r="W677" s="8"/>
    </row>
    <row r="678" spans="15:23">
      <c r="O678" s="10"/>
      <c r="P678"/>
      <c r="Q678"/>
      <c r="S678"/>
      <c r="T678"/>
      <c r="U678" s="10"/>
      <c r="V678" s="14"/>
      <c r="W678" s="8"/>
    </row>
    <row r="679" spans="15:23">
      <c r="O679" s="10"/>
      <c r="P679"/>
      <c r="Q679"/>
      <c r="S679"/>
      <c r="T679"/>
      <c r="U679" s="10"/>
      <c r="V679" s="14"/>
      <c r="W679" s="8"/>
    </row>
    <row r="680" spans="15:23">
      <c r="O680" s="10"/>
      <c r="P680"/>
      <c r="Q680"/>
      <c r="S680"/>
      <c r="T680"/>
      <c r="U680" s="10"/>
      <c r="V680" s="14"/>
      <c r="W680" s="8"/>
    </row>
    <row r="681" spans="15:23">
      <c r="O681" s="10"/>
      <c r="P681"/>
      <c r="Q681"/>
      <c r="S681"/>
      <c r="T681"/>
      <c r="U681" s="10"/>
      <c r="V681" s="14"/>
      <c r="W681" s="8"/>
    </row>
    <row r="682" spans="15:23">
      <c r="O682" s="10"/>
      <c r="P682"/>
      <c r="Q682"/>
      <c r="S682"/>
      <c r="T682"/>
      <c r="U682" s="10"/>
      <c r="V682" s="14"/>
      <c r="W682" s="8"/>
    </row>
    <row r="683" spans="15:23">
      <c r="O683" s="10"/>
      <c r="P683"/>
      <c r="Q683"/>
      <c r="S683"/>
      <c r="T683"/>
      <c r="U683" s="10"/>
      <c r="V683" s="14"/>
      <c r="W683" s="8"/>
    </row>
    <row r="684" spans="15:23">
      <c r="O684" s="10"/>
      <c r="P684"/>
      <c r="Q684"/>
      <c r="S684"/>
      <c r="T684"/>
      <c r="U684" s="10"/>
      <c r="V684" s="14"/>
      <c r="W684" s="8"/>
    </row>
    <row r="685" spans="15:23">
      <c r="O685" s="10"/>
      <c r="P685"/>
      <c r="Q685"/>
      <c r="S685"/>
      <c r="T685"/>
      <c r="U685" s="10"/>
      <c r="V685" s="14"/>
      <c r="W685" s="8"/>
    </row>
    <row r="686" spans="15:23">
      <c r="O686" s="10"/>
      <c r="P686"/>
      <c r="Q686"/>
      <c r="S686"/>
      <c r="T686"/>
      <c r="U686" s="10"/>
      <c r="V686" s="14"/>
      <c r="W686" s="8"/>
    </row>
    <row r="687" spans="15:23">
      <c r="O687" s="10"/>
      <c r="P687"/>
      <c r="Q687"/>
      <c r="S687"/>
      <c r="T687"/>
      <c r="U687" s="10"/>
      <c r="V687" s="14"/>
      <c r="W687" s="8"/>
    </row>
    <row r="688" spans="15:23">
      <c r="O688" s="10"/>
      <c r="P688"/>
      <c r="Q688"/>
      <c r="S688"/>
      <c r="T688"/>
      <c r="U688" s="10"/>
      <c r="V688" s="14"/>
      <c r="W688" s="8"/>
    </row>
    <row r="689" spans="15:23">
      <c r="O689" s="10"/>
      <c r="P689"/>
      <c r="Q689"/>
      <c r="S689"/>
      <c r="T689"/>
      <c r="U689" s="10"/>
      <c r="V689" s="14"/>
      <c r="W689" s="8"/>
    </row>
    <row r="690" spans="15:23">
      <c r="O690" s="10"/>
      <c r="P690"/>
      <c r="Q690"/>
      <c r="S690"/>
      <c r="T690"/>
      <c r="U690" s="10"/>
      <c r="V690" s="14"/>
      <c r="W690" s="8"/>
    </row>
    <row r="691" spans="15:23">
      <c r="O691" s="10"/>
      <c r="P691"/>
      <c r="Q691"/>
      <c r="S691"/>
      <c r="T691"/>
      <c r="U691" s="10"/>
      <c r="V691" s="14"/>
      <c r="W691" s="8"/>
    </row>
    <row r="692" spans="15:23">
      <c r="O692" s="10"/>
      <c r="P692"/>
      <c r="Q692"/>
      <c r="S692"/>
      <c r="T692"/>
      <c r="U692" s="10"/>
      <c r="V692" s="14"/>
      <c r="W692" s="8"/>
    </row>
    <row r="693" spans="15:23">
      <c r="O693" s="10"/>
      <c r="P693"/>
      <c r="Q693"/>
      <c r="S693"/>
      <c r="T693"/>
      <c r="U693" s="10"/>
      <c r="V693" s="14"/>
      <c r="W693" s="8"/>
    </row>
    <row r="694" spans="15:23">
      <c r="O694" s="10"/>
      <c r="P694"/>
      <c r="Q694"/>
      <c r="S694"/>
      <c r="T694"/>
      <c r="U694" s="10"/>
      <c r="V694" s="14"/>
      <c r="W694" s="8"/>
    </row>
    <row r="695" spans="15:23">
      <c r="O695" s="10"/>
      <c r="P695"/>
      <c r="Q695"/>
      <c r="S695"/>
      <c r="T695"/>
      <c r="U695" s="10"/>
      <c r="V695" s="14"/>
      <c r="W695" s="8"/>
    </row>
    <row r="696" spans="15:23">
      <c r="O696" s="10"/>
      <c r="P696"/>
      <c r="Q696"/>
      <c r="S696"/>
      <c r="T696"/>
      <c r="U696" s="10"/>
      <c r="V696" s="14"/>
      <c r="W696" s="8"/>
    </row>
    <row r="697" spans="15:23">
      <c r="O697" s="10"/>
      <c r="P697"/>
      <c r="Q697"/>
      <c r="S697"/>
      <c r="T697"/>
      <c r="U697" s="10"/>
      <c r="V697" s="14"/>
      <c r="W697" s="8"/>
    </row>
    <row r="698" spans="15:23">
      <c r="O698" s="10"/>
      <c r="P698"/>
      <c r="Q698"/>
      <c r="S698"/>
      <c r="T698"/>
      <c r="U698" s="10"/>
      <c r="V698" s="14"/>
      <c r="W698" s="8"/>
    </row>
    <row r="699" spans="15:23">
      <c r="O699" s="10"/>
      <c r="P699"/>
      <c r="Q699"/>
      <c r="S699"/>
      <c r="T699"/>
      <c r="U699" s="10"/>
      <c r="V699" s="14"/>
      <c r="W699" s="8"/>
    </row>
    <row r="700" spans="15:23">
      <c r="O700" s="10"/>
      <c r="P700"/>
      <c r="Q700"/>
      <c r="S700"/>
      <c r="T700"/>
      <c r="U700" s="10"/>
      <c r="V700" s="14"/>
      <c r="W700" s="8"/>
    </row>
    <row r="701" spans="15:23">
      <c r="O701" s="10"/>
      <c r="P701"/>
      <c r="Q701"/>
      <c r="S701"/>
      <c r="T701"/>
      <c r="U701" s="10"/>
      <c r="V701" s="14"/>
      <c r="W701" s="8"/>
    </row>
    <row r="702" spans="15:23">
      <c r="O702" s="10"/>
      <c r="P702"/>
      <c r="Q702"/>
      <c r="S702"/>
      <c r="T702"/>
      <c r="U702" s="10"/>
      <c r="V702" s="14"/>
      <c r="W702" s="8"/>
    </row>
    <row r="703" spans="15:23">
      <c r="O703" s="10"/>
      <c r="P703"/>
      <c r="Q703"/>
      <c r="S703"/>
      <c r="T703"/>
      <c r="U703" s="10"/>
      <c r="V703" s="14"/>
      <c r="W703" s="8"/>
    </row>
    <row r="704" spans="15:23">
      <c r="O704" s="10"/>
      <c r="P704"/>
      <c r="Q704"/>
      <c r="S704"/>
      <c r="T704"/>
      <c r="U704" s="10"/>
      <c r="V704" s="14"/>
      <c r="W704" s="8"/>
    </row>
    <row r="705" spans="15:23">
      <c r="O705" s="10"/>
      <c r="P705"/>
      <c r="Q705"/>
      <c r="S705"/>
      <c r="T705"/>
      <c r="U705" s="10"/>
      <c r="V705" s="14"/>
      <c r="W705" s="8"/>
    </row>
    <row r="706" spans="15:23">
      <c r="O706" s="10"/>
      <c r="P706"/>
      <c r="Q706"/>
      <c r="S706"/>
      <c r="T706"/>
      <c r="U706" s="10"/>
      <c r="V706" s="14"/>
      <c r="W706" s="8"/>
    </row>
    <row r="707" spans="15:23">
      <c r="O707" s="10"/>
      <c r="P707"/>
      <c r="Q707"/>
      <c r="S707"/>
      <c r="T707"/>
      <c r="U707" s="10"/>
      <c r="V707" s="14"/>
      <c r="W707" s="8"/>
    </row>
    <row r="708" spans="15:23">
      <c r="O708" s="10"/>
      <c r="P708"/>
      <c r="Q708"/>
      <c r="S708"/>
      <c r="T708"/>
      <c r="U708" s="10"/>
      <c r="V708" s="14"/>
      <c r="W708" s="8"/>
    </row>
    <row r="709" spans="15:23">
      <c r="O709" s="10"/>
      <c r="P709"/>
      <c r="Q709"/>
      <c r="S709"/>
      <c r="T709"/>
      <c r="U709" s="10"/>
      <c r="V709" s="14"/>
      <c r="W709" s="8"/>
    </row>
    <row r="710" spans="15:23">
      <c r="O710" s="10"/>
      <c r="P710"/>
      <c r="Q710"/>
      <c r="S710"/>
      <c r="T710"/>
      <c r="U710" s="10"/>
      <c r="V710" s="14"/>
      <c r="W710" s="8"/>
    </row>
    <row r="711" spans="15:23">
      <c r="O711" s="10"/>
      <c r="P711"/>
      <c r="Q711"/>
      <c r="S711"/>
      <c r="T711"/>
      <c r="U711" s="10"/>
      <c r="V711" s="14"/>
      <c r="W711" s="8"/>
    </row>
    <row r="712" spans="15:23">
      <c r="O712" s="10"/>
      <c r="P712"/>
      <c r="Q712"/>
      <c r="S712"/>
      <c r="T712"/>
      <c r="U712" s="10"/>
      <c r="V712" s="14"/>
      <c r="W712" s="8"/>
    </row>
    <row r="713" spans="15:23">
      <c r="O713" s="10"/>
      <c r="P713"/>
      <c r="Q713"/>
      <c r="S713"/>
      <c r="T713"/>
      <c r="U713" s="10"/>
      <c r="V713" s="14"/>
      <c r="W713" s="8"/>
    </row>
    <row r="714" spans="15:23">
      <c r="O714" s="10"/>
      <c r="P714"/>
      <c r="Q714"/>
      <c r="S714"/>
      <c r="T714"/>
      <c r="U714" s="10"/>
      <c r="V714" s="14"/>
      <c r="W714" s="8"/>
    </row>
    <row r="715" spans="15:23">
      <c r="O715" s="10"/>
      <c r="P715"/>
      <c r="Q715"/>
      <c r="S715"/>
      <c r="T715"/>
      <c r="U715" s="10"/>
      <c r="V715" s="14"/>
      <c r="W715" s="8"/>
    </row>
    <row r="716" spans="15:23">
      <c r="O716" s="10"/>
      <c r="P716"/>
      <c r="Q716"/>
      <c r="S716"/>
      <c r="T716"/>
      <c r="U716" s="10"/>
      <c r="V716" s="14"/>
      <c r="W716" s="8"/>
    </row>
    <row r="717" spans="15:23">
      <c r="O717" s="10"/>
      <c r="P717"/>
      <c r="Q717"/>
      <c r="S717"/>
      <c r="T717"/>
      <c r="U717" s="10"/>
      <c r="V717" s="14"/>
      <c r="W717" s="8"/>
    </row>
    <row r="718" spans="15:23">
      <c r="O718" s="10"/>
      <c r="P718"/>
      <c r="Q718"/>
      <c r="S718"/>
      <c r="T718"/>
      <c r="U718" s="10"/>
      <c r="V718" s="14"/>
      <c r="W718" s="8"/>
    </row>
    <row r="719" spans="15:23">
      <c r="O719" s="10"/>
      <c r="P719"/>
      <c r="Q719"/>
      <c r="S719"/>
      <c r="T719"/>
      <c r="U719" s="10"/>
      <c r="V719" s="14"/>
      <c r="W719" s="8"/>
    </row>
    <row r="720" spans="15:23">
      <c r="O720" s="10"/>
      <c r="P720"/>
      <c r="Q720"/>
      <c r="S720"/>
      <c r="T720"/>
      <c r="U720" s="10"/>
      <c r="V720" s="14"/>
      <c r="W720" s="8"/>
    </row>
    <row r="721" spans="15:23">
      <c r="O721" s="10"/>
      <c r="P721"/>
      <c r="Q721"/>
      <c r="S721"/>
      <c r="T721"/>
      <c r="U721" s="10"/>
      <c r="V721" s="14"/>
      <c r="W721" s="8"/>
    </row>
    <row r="722" spans="15:23">
      <c r="O722" s="10"/>
      <c r="P722"/>
      <c r="Q722"/>
      <c r="S722"/>
      <c r="T722"/>
      <c r="U722" s="10"/>
      <c r="V722" s="14"/>
      <c r="W722" s="8"/>
    </row>
    <row r="723" spans="15:23">
      <c r="O723" s="10"/>
      <c r="P723"/>
      <c r="Q723"/>
      <c r="S723"/>
      <c r="T723"/>
      <c r="U723" s="10"/>
      <c r="V723" s="14"/>
      <c r="W723" s="8"/>
    </row>
    <row r="724" spans="15:23">
      <c r="O724" s="10"/>
      <c r="P724"/>
      <c r="Q724"/>
      <c r="S724"/>
      <c r="T724"/>
      <c r="U724" s="10"/>
      <c r="V724" s="14"/>
      <c r="W724" s="8"/>
    </row>
    <row r="725" spans="15:23">
      <c r="O725" s="10"/>
      <c r="P725"/>
      <c r="Q725"/>
      <c r="S725"/>
      <c r="T725"/>
      <c r="U725" s="10"/>
      <c r="V725" s="14"/>
      <c r="W725" s="8"/>
    </row>
    <row r="726" spans="15:23">
      <c r="O726" s="10"/>
      <c r="P726"/>
      <c r="Q726"/>
      <c r="S726"/>
      <c r="T726"/>
      <c r="U726" s="10"/>
      <c r="V726" s="14"/>
      <c r="W726" s="8"/>
    </row>
    <row r="727" spans="15:23">
      <c r="O727" s="10"/>
      <c r="P727"/>
      <c r="Q727"/>
      <c r="S727"/>
      <c r="T727"/>
      <c r="U727" s="10"/>
      <c r="V727" s="14"/>
      <c r="W727" s="8"/>
    </row>
    <row r="728" spans="15:23">
      <c r="O728" s="10"/>
      <c r="P728"/>
      <c r="Q728"/>
      <c r="S728"/>
      <c r="T728"/>
      <c r="U728" s="10"/>
      <c r="V728" s="14"/>
      <c r="W728" s="8"/>
    </row>
    <row r="729" spans="15:23">
      <c r="O729" s="10"/>
      <c r="P729"/>
      <c r="Q729"/>
      <c r="S729"/>
      <c r="T729"/>
      <c r="U729" s="10"/>
      <c r="V729" s="14"/>
      <c r="W729" s="8"/>
    </row>
    <row r="730" spans="15:23">
      <c r="O730" s="10"/>
      <c r="P730"/>
      <c r="Q730"/>
      <c r="S730"/>
      <c r="T730"/>
      <c r="U730" s="10"/>
      <c r="V730" s="14"/>
      <c r="W730" s="8"/>
    </row>
    <row r="731" spans="15:23">
      <c r="O731" s="10"/>
      <c r="P731"/>
      <c r="Q731"/>
      <c r="S731"/>
      <c r="T731"/>
      <c r="U731" s="10"/>
      <c r="V731" s="14"/>
      <c r="W731" s="8"/>
    </row>
    <row r="732" spans="15:23">
      <c r="O732" s="10"/>
      <c r="P732"/>
      <c r="Q732"/>
      <c r="S732"/>
      <c r="T732"/>
      <c r="U732" s="10"/>
      <c r="V732" s="14"/>
      <c r="W732" s="8"/>
    </row>
    <row r="733" spans="15:23">
      <c r="O733" s="10"/>
      <c r="P733"/>
      <c r="Q733"/>
      <c r="S733"/>
      <c r="T733"/>
      <c r="U733" s="10"/>
      <c r="V733" s="14"/>
      <c r="W733" s="8"/>
    </row>
    <row r="734" spans="15:23">
      <c r="O734" s="10"/>
      <c r="P734"/>
      <c r="Q734"/>
      <c r="S734"/>
      <c r="T734"/>
      <c r="U734" s="10"/>
      <c r="V734" s="14"/>
      <c r="W734" s="8"/>
    </row>
    <row r="735" spans="15:23">
      <c r="O735" s="10"/>
      <c r="P735"/>
      <c r="Q735"/>
      <c r="S735"/>
      <c r="T735"/>
      <c r="U735" s="10"/>
      <c r="V735" s="14"/>
      <c r="W735" s="8"/>
    </row>
    <row r="736" spans="15:23">
      <c r="O736" s="10"/>
      <c r="P736"/>
      <c r="Q736"/>
      <c r="S736"/>
      <c r="T736"/>
      <c r="U736" s="10"/>
      <c r="V736" s="14"/>
      <c r="W736" s="8"/>
    </row>
    <row r="737" spans="15:23">
      <c r="O737" s="10"/>
      <c r="P737"/>
      <c r="Q737"/>
      <c r="S737"/>
      <c r="T737"/>
      <c r="U737" s="10"/>
      <c r="V737" s="14"/>
      <c r="W737" s="8"/>
    </row>
    <row r="738" spans="15:23">
      <c r="O738" s="10"/>
      <c r="P738"/>
      <c r="Q738"/>
      <c r="S738"/>
      <c r="T738"/>
      <c r="U738" s="10"/>
      <c r="V738" s="14"/>
      <c r="W738" s="8"/>
    </row>
    <row r="739" spans="15:23">
      <c r="O739" s="10"/>
      <c r="P739"/>
      <c r="Q739"/>
      <c r="S739"/>
      <c r="T739"/>
      <c r="U739" s="10"/>
      <c r="V739" s="14"/>
      <c r="W739" s="8"/>
    </row>
    <row r="740" spans="15:23">
      <c r="O740" s="10"/>
      <c r="P740"/>
      <c r="Q740"/>
      <c r="S740"/>
      <c r="T740"/>
      <c r="U740" s="10"/>
      <c r="V740" s="14"/>
      <c r="W740" s="8"/>
    </row>
    <row r="741" spans="15:23">
      <c r="O741" s="10"/>
      <c r="P741"/>
      <c r="Q741"/>
      <c r="S741"/>
      <c r="T741"/>
      <c r="U741" s="10"/>
      <c r="V741" s="14"/>
      <c r="W741" s="8"/>
    </row>
    <row r="742" spans="15:23">
      <c r="O742" s="10"/>
      <c r="P742"/>
      <c r="Q742"/>
      <c r="S742"/>
      <c r="T742"/>
      <c r="U742" s="10"/>
      <c r="V742" s="14"/>
      <c r="W742" s="8"/>
    </row>
    <row r="743" spans="15:23">
      <c r="O743" s="10"/>
      <c r="P743"/>
      <c r="Q743"/>
      <c r="S743"/>
      <c r="T743"/>
      <c r="U743" s="10"/>
      <c r="V743" s="14"/>
      <c r="W743" s="8"/>
    </row>
    <row r="744" spans="15:23">
      <c r="O744" s="10"/>
      <c r="P744"/>
      <c r="Q744"/>
      <c r="S744"/>
      <c r="T744"/>
      <c r="U744" s="10"/>
      <c r="V744" s="14"/>
      <c r="W744" s="8"/>
    </row>
    <row r="745" spans="15:23">
      <c r="O745" s="10"/>
      <c r="P745"/>
      <c r="Q745"/>
      <c r="S745"/>
      <c r="T745"/>
      <c r="U745" s="10"/>
      <c r="V745" s="14"/>
      <c r="W745" s="8"/>
    </row>
    <row r="746" spans="15:23">
      <c r="O746" s="10"/>
      <c r="P746"/>
      <c r="Q746"/>
      <c r="S746"/>
      <c r="T746"/>
      <c r="U746" s="10"/>
      <c r="V746" s="14"/>
      <c r="W746" s="8"/>
    </row>
    <row r="747" spans="15:23">
      <c r="O747" s="10"/>
      <c r="P747"/>
      <c r="Q747"/>
      <c r="S747"/>
      <c r="T747"/>
      <c r="U747" s="10"/>
      <c r="V747" s="14"/>
      <c r="W747" s="8"/>
    </row>
    <row r="748" spans="15:23">
      <c r="O748" s="10"/>
      <c r="P748"/>
      <c r="Q748"/>
      <c r="S748"/>
      <c r="T748"/>
      <c r="U748" s="10"/>
      <c r="V748" s="14"/>
      <c r="W748" s="8"/>
    </row>
    <row r="749" spans="15:23">
      <c r="O749" s="10"/>
      <c r="P749"/>
      <c r="Q749"/>
      <c r="S749"/>
      <c r="T749"/>
      <c r="U749" s="10"/>
      <c r="V749" s="14"/>
      <c r="W749" s="8"/>
    </row>
    <row r="750" spans="15:23">
      <c r="O750" s="10"/>
      <c r="P750"/>
      <c r="Q750"/>
      <c r="S750"/>
      <c r="T750"/>
      <c r="U750" s="10"/>
      <c r="V750" s="14"/>
      <c r="W750" s="8"/>
    </row>
    <row r="751" spans="15:23">
      <c r="O751" s="10"/>
      <c r="P751"/>
      <c r="Q751"/>
      <c r="S751"/>
      <c r="T751"/>
      <c r="U751" s="10"/>
      <c r="V751" s="14"/>
      <c r="W751" s="8"/>
    </row>
    <row r="752" spans="15:23">
      <c r="O752" s="10"/>
      <c r="P752"/>
      <c r="Q752"/>
      <c r="S752"/>
      <c r="T752"/>
      <c r="U752" s="10"/>
      <c r="V752" s="14"/>
      <c r="W752" s="8"/>
    </row>
    <row r="753" spans="15:23">
      <c r="O753" s="10"/>
      <c r="P753"/>
      <c r="Q753"/>
      <c r="S753"/>
      <c r="T753"/>
      <c r="U753" s="10"/>
      <c r="V753" s="14"/>
      <c r="W753" s="8"/>
    </row>
    <row r="754" spans="15:23">
      <c r="O754" s="10"/>
      <c r="P754"/>
      <c r="Q754"/>
      <c r="S754"/>
      <c r="T754"/>
      <c r="U754" s="10"/>
      <c r="V754" s="14"/>
      <c r="W754" s="8"/>
    </row>
    <row r="755" spans="15:23">
      <c r="O755" s="10"/>
      <c r="P755"/>
      <c r="Q755"/>
      <c r="S755"/>
      <c r="T755"/>
      <c r="U755" s="10"/>
      <c r="V755" s="14"/>
      <c r="W755" s="8"/>
    </row>
    <row r="756" spans="15:23">
      <c r="O756" s="10"/>
      <c r="P756"/>
      <c r="Q756"/>
      <c r="S756"/>
      <c r="T756"/>
      <c r="U756" s="10"/>
      <c r="V756" s="14"/>
      <c r="W756" s="8"/>
    </row>
    <row r="757" spans="15:23">
      <c r="O757" s="10"/>
      <c r="P757"/>
      <c r="Q757"/>
      <c r="S757"/>
      <c r="T757"/>
      <c r="U757" s="10"/>
      <c r="V757" s="14"/>
      <c r="W757" s="8"/>
    </row>
    <row r="758" spans="15:23">
      <c r="O758" s="10"/>
      <c r="P758"/>
      <c r="Q758"/>
      <c r="S758"/>
      <c r="T758"/>
      <c r="U758" s="10"/>
      <c r="V758" s="14"/>
      <c r="W758" s="8"/>
    </row>
    <row r="759" spans="15:23">
      <c r="O759" s="10"/>
      <c r="P759"/>
      <c r="Q759"/>
      <c r="S759"/>
      <c r="T759"/>
      <c r="U759" s="10"/>
      <c r="V759" s="14"/>
      <c r="W759" s="8"/>
    </row>
    <row r="760" spans="15:23">
      <c r="O760" s="10"/>
      <c r="P760"/>
      <c r="Q760"/>
      <c r="S760"/>
      <c r="T760"/>
      <c r="U760" s="10"/>
      <c r="V760" s="14"/>
      <c r="W760" s="8"/>
    </row>
    <row r="761" spans="15:23">
      <c r="O761" s="10"/>
      <c r="P761"/>
      <c r="Q761"/>
      <c r="S761"/>
      <c r="T761"/>
      <c r="U761" s="10"/>
      <c r="V761" s="14"/>
      <c r="W761" s="8"/>
    </row>
    <row r="762" spans="15:23">
      <c r="O762" s="10"/>
      <c r="P762"/>
      <c r="Q762"/>
      <c r="S762"/>
      <c r="T762"/>
      <c r="U762" s="10"/>
      <c r="V762" s="14"/>
      <c r="W762" s="8"/>
    </row>
    <row r="763" spans="15:23">
      <c r="O763" s="10"/>
      <c r="P763"/>
      <c r="Q763"/>
      <c r="S763"/>
      <c r="T763"/>
      <c r="U763" s="10"/>
      <c r="V763" s="14"/>
      <c r="W763" s="8"/>
    </row>
    <row r="764" spans="15:23">
      <c r="O764" s="10"/>
      <c r="P764"/>
      <c r="Q764"/>
      <c r="S764"/>
      <c r="T764"/>
      <c r="U764" s="10"/>
      <c r="V764" s="14"/>
      <c r="W764" s="8"/>
    </row>
    <row r="765" spans="15:23">
      <c r="O765" s="10"/>
      <c r="P765"/>
      <c r="Q765"/>
      <c r="S765"/>
      <c r="T765"/>
      <c r="U765" s="10"/>
      <c r="V765" s="14"/>
      <c r="W765" s="8"/>
    </row>
    <row r="766" spans="15:23">
      <c r="O766" s="10"/>
      <c r="P766"/>
      <c r="Q766"/>
      <c r="S766"/>
      <c r="T766"/>
      <c r="U766" s="10"/>
      <c r="V766" s="14"/>
      <c r="W766" s="8"/>
    </row>
    <row r="767" spans="15:23">
      <c r="O767" s="10"/>
      <c r="P767"/>
      <c r="Q767"/>
      <c r="S767"/>
      <c r="T767"/>
      <c r="U767" s="10"/>
      <c r="V767" s="14"/>
      <c r="W767" s="8"/>
    </row>
    <row r="768" spans="15:23">
      <c r="O768" s="10"/>
      <c r="P768"/>
      <c r="Q768"/>
      <c r="S768"/>
      <c r="T768"/>
      <c r="U768" s="10"/>
      <c r="V768" s="14"/>
      <c r="W768" s="8"/>
    </row>
    <row r="769" spans="15:23">
      <c r="O769" s="10"/>
      <c r="P769"/>
      <c r="Q769"/>
      <c r="S769"/>
      <c r="T769"/>
      <c r="U769" s="10"/>
      <c r="V769" s="14"/>
      <c r="W769" s="8"/>
    </row>
    <row r="770" spans="15:23">
      <c r="O770" s="10"/>
      <c r="P770"/>
      <c r="Q770"/>
      <c r="S770"/>
      <c r="T770"/>
      <c r="U770" s="10"/>
      <c r="V770" s="14"/>
      <c r="W770" s="8"/>
    </row>
    <row r="771" spans="15:23">
      <c r="O771" s="10"/>
      <c r="P771"/>
      <c r="Q771"/>
      <c r="S771"/>
      <c r="T771"/>
      <c r="U771" s="10"/>
      <c r="V771" s="14"/>
      <c r="W771" s="8"/>
    </row>
    <row r="772" spans="15:23">
      <c r="O772" s="10"/>
      <c r="P772"/>
      <c r="Q772"/>
      <c r="S772"/>
      <c r="T772"/>
      <c r="U772" s="10"/>
      <c r="V772" s="14"/>
      <c r="W772" s="8"/>
    </row>
    <row r="773" spans="15:23">
      <c r="O773" s="10"/>
      <c r="P773"/>
      <c r="Q773"/>
      <c r="S773"/>
      <c r="T773"/>
      <c r="U773" s="10"/>
      <c r="V773" s="14"/>
      <c r="W773" s="8"/>
    </row>
    <row r="774" spans="15:23">
      <c r="O774" s="10"/>
      <c r="P774"/>
      <c r="Q774"/>
      <c r="S774"/>
      <c r="T774"/>
      <c r="U774" s="10"/>
      <c r="V774" s="14"/>
      <c r="W774" s="8"/>
    </row>
    <row r="775" spans="15:23">
      <c r="O775" s="10"/>
      <c r="P775"/>
      <c r="Q775"/>
      <c r="S775"/>
      <c r="T775"/>
      <c r="U775" s="10"/>
      <c r="V775" s="14"/>
      <c r="W775" s="8"/>
    </row>
    <row r="776" spans="15:23">
      <c r="O776" s="10"/>
      <c r="P776"/>
      <c r="Q776"/>
      <c r="S776"/>
      <c r="T776"/>
      <c r="U776" s="10"/>
      <c r="V776" s="14"/>
      <c r="W776" s="8"/>
    </row>
    <row r="777" spans="15:23">
      <c r="O777" s="10"/>
      <c r="P777"/>
      <c r="Q777"/>
      <c r="S777"/>
      <c r="T777"/>
      <c r="U777" s="10"/>
      <c r="V777" s="14"/>
      <c r="W777" s="8"/>
    </row>
    <row r="778" spans="15:23">
      <c r="O778" s="10"/>
      <c r="P778"/>
      <c r="Q778"/>
      <c r="S778"/>
      <c r="T778"/>
      <c r="U778" s="10"/>
      <c r="V778" s="14"/>
      <c r="W778" s="8"/>
    </row>
    <row r="779" spans="15:23">
      <c r="O779" s="10"/>
      <c r="P779"/>
      <c r="Q779"/>
      <c r="S779"/>
      <c r="T779"/>
      <c r="U779" s="10"/>
      <c r="V779" s="14"/>
      <c r="W779" s="8"/>
    </row>
    <row r="780" spans="15:23">
      <c r="O780" s="10"/>
      <c r="P780"/>
      <c r="Q780"/>
      <c r="S780"/>
      <c r="T780"/>
      <c r="U780" s="10"/>
      <c r="V780" s="14"/>
      <c r="W780" s="8"/>
    </row>
    <row r="781" spans="15:23">
      <c r="O781" s="10"/>
      <c r="P781"/>
      <c r="Q781"/>
      <c r="S781"/>
      <c r="T781"/>
      <c r="U781" s="10"/>
      <c r="V781" s="14"/>
      <c r="W781" s="8"/>
    </row>
    <row r="782" spans="15:23">
      <c r="O782" s="10"/>
      <c r="P782"/>
      <c r="Q782"/>
      <c r="S782"/>
      <c r="T782"/>
      <c r="U782" s="10"/>
      <c r="V782" s="14"/>
      <c r="W782" s="8"/>
    </row>
    <row r="783" spans="15:23">
      <c r="O783" s="10"/>
      <c r="P783"/>
      <c r="Q783"/>
      <c r="S783"/>
      <c r="T783"/>
      <c r="U783" s="10"/>
      <c r="V783" s="14"/>
      <c r="W783" s="8"/>
    </row>
    <row r="784" spans="15:23">
      <c r="O784" s="10"/>
      <c r="P784"/>
      <c r="Q784"/>
      <c r="S784"/>
      <c r="T784"/>
      <c r="U784" s="10"/>
      <c r="V784" s="14"/>
      <c r="W784" s="8"/>
    </row>
    <row r="785" spans="15:23">
      <c r="O785" s="10"/>
      <c r="P785"/>
      <c r="Q785"/>
      <c r="S785"/>
      <c r="T785"/>
      <c r="U785" s="10"/>
      <c r="V785" s="14"/>
      <c r="W785" s="8"/>
    </row>
    <row r="786" spans="15:23">
      <c r="O786" s="10"/>
      <c r="P786"/>
      <c r="Q786"/>
      <c r="S786"/>
      <c r="T786"/>
      <c r="U786" s="10"/>
      <c r="V786" s="14"/>
      <c r="W786" s="8"/>
    </row>
    <row r="787" spans="15:23">
      <c r="O787" s="10"/>
      <c r="P787"/>
      <c r="Q787"/>
      <c r="S787"/>
      <c r="T787"/>
      <c r="U787" s="10"/>
      <c r="V787" s="14"/>
      <c r="W787" s="8"/>
    </row>
    <row r="788" spans="15:23">
      <c r="O788" s="10"/>
      <c r="P788"/>
      <c r="Q788"/>
      <c r="S788"/>
      <c r="T788"/>
      <c r="U788" s="10"/>
      <c r="V788" s="14"/>
      <c r="W788" s="8"/>
    </row>
    <row r="789" spans="15:23">
      <c r="O789" s="10"/>
      <c r="P789"/>
      <c r="Q789"/>
      <c r="S789"/>
      <c r="T789"/>
      <c r="U789" s="10"/>
      <c r="V789" s="14"/>
      <c r="W789" s="8"/>
    </row>
    <row r="790" spans="15:23">
      <c r="O790" s="10"/>
      <c r="P790"/>
      <c r="Q790"/>
      <c r="S790"/>
      <c r="T790"/>
      <c r="U790" s="10"/>
      <c r="V790" s="14"/>
      <c r="W790" s="8"/>
    </row>
    <row r="791" spans="15:23">
      <c r="O791" s="10"/>
      <c r="P791"/>
      <c r="Q791"/>
      <c r="S791"/>
      <c r="T791"/>
      <c r="U791" s="10"/>
      <c r="V791" s="14"/>
      <c r="W791" s="8"/>
    </row>
    <row r="792" spans="15:23">
      <c r="O792" s="10"/>
      <c r="P792"/>
      <c r="Q792"/>
      <c r="S792"/>
      <c r="T792"/>
      <c r="U792" s="10"/>
      <c r="V792" s="14"/>
      <c r="W792" s="8"/>
    </row>
    <row r="793" spans="15:23">
      <c r="O793" s="10"/>
      <c r="P793"/>
      <c r="Q793"/>
      <c r="S793"/>
      <c r="T793"/>
      <c r="U793" s="10"/>
      <c r="V793" s="14"/>
      <c r="W793" s="8"/>
    </row>
    <row r="794" spans="15:23">
      <c r="O794" s="10"/>
      <c r="P794"/>
      <c r="Q794"/>
      <c r="S794"/>
      <c r="T794"/>
      <c r="U794" s="10"/>
      <c r="V794" s="14"/>
      <c r="W794" s="8"/>
    </row>
    <row r="795" spans="15:23">
      <c r="O795" s="10"/>
      <c r="P795"/>
      <c r="Q795"/>
      <c r="S795"/>
      <c r="T795"/>
      <c r="U795" s="10"/>
      <c r="V795" s="14"/>
      <c r="W795" s="8"/>
    </row>
    <row r="796" spans="15:23">
      <c r="O796" s="10"/>
      <c r="P796"/>
      <c r="Q796"/>
      <c r="S796"/>
      <c r="T796"/>
      <c r="U796" s="10"/>
      <c r="V796" s="14"/>
      <c r="W796" s="8"/>
    </row>
    <row r="797" spans="15:23">
      <c r="O797" s="10"/>
      <c r="P797"/>
      <c r="Q797"/>
      <c r="S797"/>
      <c r="T797"/>
      <c r="U797" s="10"/>
      <c r="V797" s="14"/>
      <c r="W797" s="8"/>
    </row>
    <row r="798" spans="15:23">
      <c r="O798" s="10"/>
      <c r="P798"/>
      <c r="Q798"/>
      <c r="S798"/>
      <c r="T798"/>
      <c r="U798" s="10"/>
      <c r="V798" s="14"/>
      <c r="W798" s="8"/>
    </row>
    <row r="799" spans="15:23">
      <c r="O799" s="10"/>
      <c r="P799"/>
      <c r="Q799"/>
      <c r="S799"/>
      <c r="T799"/>
      <c r="U799" s="10"/>
      <c r="V799" s="14"/>
      <c r="W799" s="8"/>
    </row>
    <row r="800" spans="15:23">
      <c r="O800" s="10"/>
      <c r="P800"/>
      <c r="Q800"/>
      <c r="S800"/>
      <c r="T800"/>
      <c r="U800" s="10"/>
      <c r="V800" s="14"/>
      <c r="W800" s="8"/>
    </row>
    <row r="801" spans="15:23">
      <c r="O801" s="10"/>
      <c r="P801"/>
      <c r="Q801"/>
      <c r="S801"/>
      <c r="T801"/>
      <c r="U801" s="10"/>
      <c r="V801" s="14"/>
      <c r="W801" s="8"/>
    </row>
    <row r="802" spans="15:23">
      <c r="O802" s="10"/>
      <c r="P802"/>
      <c r="Q802"/>
      <c r="S802"/>
      <c r="T802"/>
      <c r="U802" s="10"/>
      <c r="V802" s="14"/>
      <c r="W802" s="8"/>
    </row>
    <row r="803" spans="15:23">
      <c r="O803" s="10"/>
      <c r="P803"/>
      <c r="Q803"/>
      <c r="S803"/>
      <c r="T803"/>
      <c r="U803" s="10"/>
      <c r="V803" s="14"/>
      <c r="W803" s="8"/>
    </row>
    <row r="804" spans="15:23">
      <c r="O804" s="10"/>
      <c r="P804"/>
      <c r="Q804"/>
      <c r="S804"/>
      <c r="T804"/>
      <c r="U804" s="10"/>
      <c r="V804" s="14"/>
      <c r="W804" s="8"/>
    </row>
    <row r="805" spans="15:23">
      <c r="O805" s="10"/>
      <c r="P805"/>
      <c r="Q805"/>
      <c r="S805"/>
      <c r="T805"/>
      <c r="U805" s="10"/>
      <c r="V805" s="14"/>
      <c r="W805" s="8"/>
    </row>
    <row r="806" spans="15:23">
      <c r="O806" s="10"/>
      <c r="P806"/>
      <c r="Q806"/>
      <c r="S806"/>
      <c r="T806"/>
      <c r="U806" s="10"/>
      <c r="V806" s="14"/>
      <c r="W806" s="8"/>
    </row>
    <row r="807" spans="15:23">
      <c r="O807" s="10"/>
      <c r="P807"/>
      <c r="Q807"/>
      <c r="S807"/>
      <c r="T807"/>
      <c r="U807" s="10"/>
      <c r="V807" s="14"/>
      <c r="W807" s="8"/>
    </row>
    <row r="808" spans="15:23">
      <c r="O808" s="10"/>
      <c r="P808"/>
      <c r="Q808"/>
      <c r="S808"/>
      <c r="T808"/>
      <c r="U808" s="10"/>
      <c r="V808" s="14"/>
      <c r="W808" s="8"/>
    </row>
    <row r="809" spans="15:23">
      <c r="O809" s="10"/>
      <c r="P809"/>
      <c r="Q809"/>
      <c r="S809"/>
      <c r="T809"/>
      <c r="U809" s="10"/>
      <c r="V809" s="14"/>
      <c r="W809" s="8"/>
    </row>
    <row r="810" spans="15:23">
      <c r="O810" s="10"/>
      <c r="P810"/>
      <c r="Q810"/>
      <c r="S810"/>
      <c r="T810"/>
      <c r="U810" s="10"/>
      <c r="V810" s="14"/>
      <c r="W810" s="8"/>
    </row>
    <row r="811" spans="15:23">
      <c r="O811" s="10"/>
      <c r="P811"/>
      <c r="Q811"/>
      <c r="S811"/>
      <c r="T811"/>
      <c r="U811" s="10"/>
      <c r="V811" s="14"/>
      <c r="W811" s="8"/>
    </row>
    <row r="812" spans="15:23">
      <c r="O812" s="10"/>
      <c r="P812"/>
      <c r="Q812"/>
      <c r="S812"/>
      <c r="T812"/>
      <c r="U812" s="10"/>
      <c r="V812" s="14"/>
      <c r="W812" s="8"/>
    </row>
    <row r="813" spans="15:23">
      <c r="O813" s="10"/>
      <c r="P813"/>
      <c r="Q813"/>
      <c r="S813"/>
      <c r="T813"/>
      <c r="U813" s="10"/>
      <c r="V813" s="14"/>
      <c r="W813" s="8"/>
    </row>
    <row r="814" spans="15:23">
      <c r="O814" s="10"/>
      <c r="P814"/>
      <c r="Q814"/>
      <c r="S814"/>
      <c r="T814"/>
      <c r="U814" s="10"/>
      <c r="V814" s="14"/>
      <c r="W814" s="8"/>
    </row>
    <row r="815" spans="15:23">
      <c r="O815" s="10"/>
      <c r="P815"/>
      <c r="Q815"/>
      <c r="S815"/>
      <c r="T815"/>
      <c r="U815" s="10"/>
      <c r="V815" s="14"/>
      <c r="W815" s="8"/>
    </row>
    <row r="816" spans="15:23">
      <c r="O816" s="10"/>
      <c r="P816"/>
      <c r="Q816"/>
      <c r="S816"/>
      <c r="T816"/>
      <c r="U816" s="10"/>
      <c r="V816" s="14"/>
      <c r="W816" s="8"/>
    </row>
    <row r="817" spans="15:23">
      <c r="O817" s="10"/>
      <c r="P817"/>
      <c r="Q817"/>
      <c r="S817"/>
      <c r="T817"/>
      <c r="U817" s="10"/>
      <c r="V817" s="14"/>
      <c r="W817" s="8"/>
    </row>
    <row r="818" spans="15:23">
      <c r="O818" s="10"/>
      <c r="P818"/>
      <c r="Q818"/>
      <c r="S818"/>
      <c r="T818"/>
      <c r="U818" s="10"/>
      <c r="V818" s="14"/>
      <c r="W818" s="8"/>
    </row>
    <row r="819" spans="15:23">
      <c r="O819" s="10"/>
      <c r="P819"/>
      <c r="Q819"/>
      <c r="S819"/>
      <c r="T819"/>
      <c r="U819" s="10"/>
      <c r="V819" s="14"/>
      <c r="W819" s="8"/>
    </row>
    <row r="820" spans="15:23">
      <c r="O820" s="10"/>
      <c r="P820"/>
      <c r="Q820"/>
      <c r="S820"/>
      <c r="T820"/>
      <c r="U820" s="10"/>
      <c r="V820" s="14"/>
      <c r="W820" s="8"/>
    </row>
    <row r="821" spans="15:23">
      <c r="O821" s="10"/>
      <c r="P821"/>
      <c r="Q821"/>
      <c r="S821"/>
      <c r="T821"/>
      <c r="U821" s="10"/>
      <c r="V821" s="14"/>
      <c r="W821" s="8"/>
    </row>
    <row r="822" spans="15:23">
      <c r="O822" s="10"/>
      <c r="P822"/>
      <c r="Q822"/>
      <c r="S822"/>
      <c r="T822"/>
      <c r="U822" s="10"/>
      <c r="V822" s="14"/>
      <c r="W822" s="8"/>
    </row>
    <row r="823" spans="15:23">
      <c r="O823" s="10"/>
      <c r="P823"/>
      <c r="Q823"/>
      <c r="S823"/>
      <c r="T823"/>
      <c r="U823" s="10"/>
      <c r="V823" s="14"/>
      <c r="W823" s="8"/>
    </row>
    <row r="824" spans="15:23">
      <c r="O824" s="10"/>
      <c r="P824"/>
      <c r="Q824"/>
      <c r="S824"/>
      <c r="T824"/>
      <c r="U824" s="10"/>
      <c r="V824" s="14"/>
      <c r="W824" s="8"/>
    </row>
    <row r="825" spans="15:23">
      <c r="O825" s="10"/>
      <c r="P825"/>
      <c r="Q825"/>
      <c r="S825"/>
      <c r="T825"/>
      <c r="U825" s="10"/>
      <c r="V825" s="14"/>
      <c r="W825" s="8"/>
    </row>
    <row r="826" spans="15:23">
      <c r="O826" s="10"/>
      <c r="P826"/>
      <c r="Q826"/>
      <c r="S826"/>
      <c r="T826"/>
      <c r="U826" s="10"/>
      <c r="V826" s="14"/>
      <c r="W826" s="8"/>
    </row>
    <row r="827" spans="15:23">
      <c r="O827" s="10"/>
      <c r="P827"/>
      <c r="Q827"/>
      <c r="S827"/>
      <c r="T827"/>
      <c r="U827" s="10"/>
      <c r="V827" s="14"/>
      <c r="W827" s="8"/>
    </row>
    <row r="828" spans="15:23">
      <c r="O828" s="10"/>
      <c r="P828"/>
      <c r="Q828"/>
      <c r="S828"/>
      <c r="T828"/>
      <c r="U828" s="10"/>
      <c r="V828" s="14"/>
      <c r="W828" s="8"/>
    </row>
    <row r="829" spans="15:23">
      <c r="O829" s="10"/>
      <c r="P829"/>
      <c r="Q829"/>
      <c r="S829"/>
      <c r="T829"/>
      <c r="U829" s="10"/>
      <c r="V829" s="14"/>
      <c r="W829" s="8"/>
    </row>
    <row r="830" spans="15:23">
      <c r="O830" s="10"/>
      <c r="P830"/>
      <c r="Q830"/>
      <c r="S830"/>
      <c r="T830"/>
      <c r="U830" s="10"/>
      <c r="V830" s="14"/>
      <c r="W830" s="8"/>
    </row>
    <row r="831" spans="15:23">
      <c r="O831" s="10"/>
      <c r="P831"/>
      <c r="Q831"/>
      <c r="S831"/>
      <c r="T831"/>
      <c r="U831" s="10"/>
      <c r="V831" s="14"/>
      <c r="W831" s="8"/>
    </row>
    <row r="832" spans="15:23">
      <c r="O832" s="10"/>
      <c r="P832"/>
      <c r="Q832"/>
      <c r="S832"/>
      <c r="T832"/>
      <c r="U832" s="10"/>
      <c r="V832" s="14"/>
      <c r="W832" s="8"/>
    </row>
    <row r="833" spans="15:23">
      <c r="O833" s="10"/>
      <c r="P833"/>
      <c r="Q833"/>
      <c r="S833"/>
      <c r="T833"/>
      <c r="U833" s="10"/>
      <c r="V833" s="14"/>
      <c r="W833" s="8"/>
    </row>
    <row r="834" spans="15:23">
      <c r="O834" s="10"/>
      <c r="P834"/>
      <c r="Q834"/>
      <c r="S834"/>
      <c r="T834"/>
      <c r="U834" s="10"/>
      <c r="V834" s="14"/>
      <c r="W834" s="8"/>
    </row>
    <row r="835" spans="15:23">
      <c r="O835" s="10"/>
      <c r="P835"/>
      <c r="Q835"/>
      <c r="S835"/>
      <c r="T835"/>
      <c r="U835" s="10"/>
      <c r="V835" s="14"/>
      <c r="W835" s="8"/>
    </row>
    <row r="836" spans="15:23">
      <c r="O836" s="10"/>
      <c r="P836"/>
      <c r="Q836"/>
      <c r="S836"/>
      <c r="T836"/>
      <c r="U836" s="10"/>
      <c r="V836" s="14"/>
      <c r="W836" s="8"/>
    </row>
    <row r="837" spans="15:23">
      <c r="O837" s="10"/>
      <c r="P837"/>
      <c r="Q837"/>
      <c r="S837"/>
      <c r="T837"/>
      <c r="U837" s="10"/>
      <c r="V837" s="14"/>
      <c r="W837" s="8"/>
    </row>
    <row r="838" spans="15:23">
      <c r="O838" s="10"/>
      <c r="P838"/>
      <c r="Q838"/>
      <c r="S838"/>
      <c r="T838"/>
      <c r="U838" s="10"/>
      <c r="V838" s="14"/>
      <c r="W838" s="8"/>
    </row>
    <row r="839" spans="15:23">
      <c r="O839" s="10"/>
      <c r="P839"/>
      <c r="Q839"/>
      <c r="S839"/>
      <c r="T839"/>
      <c r="U839" s="10"/>
      <c r="V839" s="14"/>
      <c r="W839" s="8"/>
    </row>
    <row r="840" spans="15:23">
      <c r="O840" s="10"/>
      <c r="P840"/>
      <c r="Q840"/>
      <c r="S840"/>
      <c r="T840"/>
      <c r="U840" s="10"/>
      <c r="V840" s="14"/>
      <c r="W840" s="8"/>
    </row>
    <row r="841" spans="15:23">
      <c r="O841" s="10"/>
      <c r="P841"/>
      <c r="Q841"/>
      <c r="S841"/>
      <c r="T841"/>
      <c r="U841" s="10"/>
      <c r="V841" s="14"/>
      <c r="W841" s="8"/>
    </row>
    <row r="842" spans="15:23">
      <c r="O842" s="10"/>
      <c r="P842"/>
      <c r="Q842"/>
      <c r="S842"/>
      <c r="T842"/>
      <c r="U842" s="10"/>
      <c r="V842" s="14"/>
      <c r="W842" s="8"/>
    </row>
    <row r="843" spans="15:23">
      <c r="O843" s="10"/>
      <c r="P843"/>
      <c r="Q843"/>
      <c r="S843"/>
      <c r="T843"/>
      <c r="U843" s="10"/>
      <c r="V843" s="14"/>
      <c r="W843" s="8"/>
    </row>
    <row r="844" spans="15:23">
      <c r="O844" s="10"/>
      <c r="P844"/>
      <c r="Q844"/>
      <c r="S844"/>
      <c r="T844"/>
      <c r="U844" s="10"/>
      <c r="V844" s="14"/>
      <c r="W844" s="8"/>
    </row>
    <row r="845" spans="15:23">
      <c r="O845" s="10"/>
      <c r="P845"/>
      <c r="Q845"/>
      <c r="S845"/>
      <c r="T845"/>
      <c r="U845" s="10"/>
      <c r="V845" s="14"/>
      <c r="W845" s="8"/>
    </row>
    <row r="846" spans="15:23">
      <c r="O846" s="10"/>
      <c r="P846"/>
      <c r="Q846"/>
      <c r="S846"/>
      <c r="T846"/>
      <c r="U846" s="10"/>
      <c r="V846" s="14"/>
      <c r="W846" s="8"/>
    </row>
    <row r="847" spans="15:23">
      <c r="O847" s="10"/>
      <c r="P847"/>
      <c r="Q847"/>
      <c r="S847"/>
      <c r="T847"/>
      <c r="U847" s="10"/>
      <c r="V847" s="14"/>
      <c r="W847" s="8"/>
    </row>
    <row r="848" spans="15:23">
      <c r="O848" s="10"/>
      <c r="P848"/>
      <c r="Q848"/>
      <c r="S848"/>
      <c r="T848"/>
      <c r="U848" s="10"/>
      <c r="V848" s="14"/>
      <c r="W848" s="8"/>
    </row>
    <row r="849" spans="15:23">
      <c r="O849" s="10"/>
      <c r="P849"/>
      <c r="Q849"/>
      <c r="S849"/>
      <c r="T849"/>
      <c r="U849" s="10"/>
      <c r="V849" s="14"/>
      <c r="W849" s="8"/>
    </row>
    <row r="850" spans="15:23">
      <c r="O850" s="10"/>
      <c r="P850"/>
      <c r="Q850"/>
      <c r="S850"/>
      <c r="T850"/>
      <c r="U850" s="10"/>
      <c r="V850" s="14"/>
      <c r="W850" s="8"/>
    </row>
    <row r="851" spans="15:23">
      <c r="O851" s="10"/>
      <c r="P851"/>
      <c r="Q851"/>
      <c r="S851"/>
      <c r="T851"/>
      <c r="U851" s="10"/>
      <c r="V851" s="14"/>
      <c r="W851" s="8"/>
    </row>
    <row r="852" spans="15:23">
      <c r="O852" s="10"/>
      <c r="P852"/>
      <c r="Q852"/>
      <c r="S852"/>
      <c r="T852"/>
      <c r="U852" s="10"/>
      <c r="V852" s="14"/>
      <c r="W852" s="8"/>
    </row>
    <row r="853" spans="15:23">
      <c r="O853" s="10"/>
      <c r="P853"/>
      <c r="Q853"/>
      <c r="S853"/>
      <c r="T853"/>
      <c r="U853" s="10"/>
      <c r="V853" s="14"/>
      <c r="W853" s="8"/>
    </row>
    <row r="854" spans="15:23">
      <c r="O854" s="10"/>
      <c r="P854"/>
      <c r="Q854"/>
      <c r="S854"/>
      <c r="T854"/>
      <c r="U854" s="10"/>
      <c r="V854" s="14"/>
      <c r="W854" s="8"/>
    </row>
    <row r="855" spans="15:23">
      <c r="O855" s="10"/>
      <c r="P855"/>
      <c r="Q855"/>
      <c r="S855"/>
      <c r="T855"/>
      <c r="U855" s="10"/>
      <c r="V855" s="14"/>
      <c r="W855" s="8"/>
    </row>
    <row r="856" spans="15:23">
      <c r="O856" s="10"/>
      <c r="P856"/>
      <c r="Q856"/>
      <c r="S856"/>
      <c r="T856"/>
      <c r="U856" s="10"/>
      <c r="V856" s="14"/>
      <c r="W856" s="8"/>
    </row>
    <row r="857" spans="15:23">
      <c r="O857" s="10"/>
      <c r="P857"/>
      <c r="Q857"/>
      <c r="S857"/>
      <c r="T857"/>
      <c r="U857" s="10"/>
      <c r="V857" s="14"/>
      <c r="W857" s="8"/>
    </row>
    <row r="858" spans="15:23">
      <c r="O858" s="10"/>
      <c r="P858"/>
      <c r="Q858"/>
      <c r="S858"/>
      <c r="T858"/>
      <c r="U858" s="10"/>
      <c r="V858" s="14"/>
      <c r="W858" s="8"/>
    </row>
    <row r="859" spans="15:23">
      <c r="O859" s="10"/>
      <c r="P859"/>
      <c r="Q859"/>
      <c r="S859"/>
      <c r="T859"/>
      <c r="U859" s="10"/>
      <c r="V859" s="14"/>
      <c r="W859" s="8"/>
    </row>
    <row r="860" spans="15:23">
      <c r="O860" s="10"/>
      <c r="P860"/>
      <c r="Q860"/>
      <c r="S860"/>
      <c r="T860"/>
      <c r="U860" s="10"/>
      <c r="V860" s="14"/>
      <c r="W860" s="8"/>
    </row>
    <row r="861" spans="15:23">
      <c r="O861" s="10"/>
      <c r="P861"/>
      <c r="Q861"/>
      <c r="S861"/>
      <c r="T861"/>
      <c r="U861" s="10"/>
      <c r="V861" s="14"/>
      <c r="W861" s="8"/>
    </row>
    <row r="862" spans="15:23">
      <c r="O862" s="10"/>
      <c r="P862"/>
      <c r="Q862"/>
      <c r="S862"/>
      <c r="T862"/>
      <c r="U862" s="10"/>
      <c r="V862" s="14"/>
      <c r="W862" s="8"/>
    </row>
    <row r="863" spans="15:23">
      <c r="O863" s="10"/>
      <c r="P863"/>
      <c r="Q863"/>
      <c r="S863"/>
      <c r="T863"/>
      <c r="U863" s="10"/>
      <c r="V863" s="14"/>
      <c r="W863" s="8"/>
    </row>
    <row r="864" spans="15:23">
      <c r="O864" s="10"/>
      <c r="P864"/>
      <c r="Q864"/>
      <c r="S864"/>
      <c r="T864"/>
      <c r="U864" s="10"/>
      <c r="V864" s="14"/>
      <c r="W864" s="8"/>
    </row>
    <row r="865" spans="15:23">
      <c r="O865" s="10"/>
      <c r="P865"/>
      <c r="Q865"/>
      <c r="S865"/>
      <c r="T865"/>
      <c r="U865" s="10"/>
      <c r="V865" s="14"/>
      <c r="W865" s="8"/>
    </row>
    <row r="866" spans="15:23">
      <c r="O866" s="10"/>
      <c r="P866"/>
      <c r="Q866"/>
      <c r="S866"/>
      <c r="T866"/>
      <c r="U866" s="10"/>
      <c r="V866" s="14"/>
      <c r="W866" s="8"/>
    </row>
    <row r="867" spans="15:23">
      <c r="O867" s="10"/>
      <c r="P867"/>
      <c r="Q867"/>
      <c r="S867"/>
      <c r="T867"/>
      <c r="U867" s="10"/>
      <c r="V867" s="14"/>
      <c r="W867" s="8"/>
    </row>
    <row r="868" spans="15:23">
      <c r="O868" s="10"/>
      <c r="P868"/>
      <c r="Q868"/>
      <c r="S868"/>
      <c r="T868"/>
      <c r="U868" s="10"/>
      <c r="V868" s="14"/>
      <c r="W868" s="8"/>
    </row>
    <row r="869" spans="15:23">
      <c r="O869" s="10"/>
      <c r="P869"/>
      <c r="Q869"/>
      <c r="S869"/>
      <c r="T869"/>
      <c r="U869" s="10"/>
      <c r="V869" s="14"/>
      <c r="W869" s="8"/>
    </row>
    <row r="870" spans="15:23">
      <c r="O870" s="10"/>
      <c r="P870"/>
      <c r="Q870"/>
      <c r="S870"/>
      <c r="T870"/>
      <c r="U870" s="10"/>
      <c r="V870" s="14"/>
      <c r="W870" s="8"/>
    </row>
    <row r="871" spans="15:23">
      <c r="O871" s="10"/>
      <c r="P871"/>
      <c r="Q871"/>
      <c r="S871"/>
      <c r="T871"/>
      <c r="U871" s="10"/>
      <c r="V871" s="14"/>
      <c r="W871" s="8"/>
    </row>
    <row r="872" spans="15:23">
      <c r="O872" s="10"/>
      <c r="P872"/>
      <c r="Q872"/>
      <c r="S872"/>
      <c r="T872"/>
      <c r="U872" s="10"/>
      <c r="V872" s="14"/>
      <c r="W872" s="8"/>
    </row>
    <row r="873" spans="15:23">
      <c r="O873" s="10"/>
      <c r="P873"/>
      <c r="Q873"/>
      <c r="S873"/>
      <c r="T873"/>
      <c r="U873" s="10"/>
      <c r="V873" s="14"/>
      <c r="W873" s="8"/>
    </row>
    <row r="874" spans="15:23">
      <c r="O874" s="10"/>
      <c r="P874"/>
      <c r="Q874"/>
      <c r="S874"/>
      <c r="T874"/>
      <c r="U874" s="10"/>
      <c r="V874" s="14"/>
      <c r="W874" s="8"/>
    </row>
    <row r="875" spans="15:23">
      <c r="O875" s="10"/>
      <c r="P875"/>
      <c r="Q875"/>
      <c r="S875"/>
      <c r="T875"/>
      <c r="U875" s="10"/>
      <c r="V875" s="14"/>
      <c r="W875" s="8"/>
    </row>
    <row r="876" spans="15:23">
      <c r="O876" s="10"/>
      <c r="P876"/>
      <c r="Q876"/>
      <c r="S876"/>
      <c r="T876"/>
      <c r="U876" s="10"/>
      <c r="V876" s="14"/>
      <c r="W876" s="8"/>
    </row>
    <row r="877" spans="15:23">
      <c r="O877" s="10"/>
      <c r="P877"/>
      <c r="Q877"/>
      <c r="S877"/>
      <c r="T877"/>
      <c r="U877" s="10"/>
      <c r="V877" s="14"/>
      <c r="W877" s="8"/>
    </row>
    <row r="878" spans="15:23">
      <c r="O878" s="10"/>
      <c r="P878"/>
      <c r="Q878"/>
      <c r="S878"/>
      <c r="T878"/>
      <c r="U878" s="10"/>
      <c r="V878" s="14"/>
      <c r="W878" s="8"/>
    </row>
    <row r="879" spans="15:23">
      <c r="O879" s="10"/>
      <c r="P879"/>
      <c r="Q879"/>
      <c r="S879"/>
      <c r="T879"/>
      <c r="U879" s="10"/>
      <c r="V879" s="14"/>
      <c r="W879" s="8"/>
    </row>
    <row r="880" spans="15:23">
      <c r="O880" s="10"/>
      <c r="P880"/>
      <c r="Q880"/>
      <c r="S880"/>
      <c r="T880"/>
      <c r="U880" s="10"/>
      <c r="V880" s="14"/>
      <c r="W880" s="8"/>
    </row>
    <row r="881" spans="15:23">
      <c r="O881" s="10"/>
      <c r="P881"/>
      <c r="Q881"/>
      <c r="S881"/>
      <c r="T881"/>
      <c r="U881" s="10"/>
      <c r="V881" s="14"/>
      <c r="W881" s="8"/>
    </row>
    <row r="882" spans="15:23">
      <c r="O882" s="10"/>
      <c r="P882"/>
      <c r="Q882"/>
      <c r="S882"/>
      <c r="T882"/>
      <c r="U882" s="10"/>
      <c r="V882" s="14"/>
      <c r="W882" s="8"/>
    </row>
    <row r="883" spans="15:23">
      <c r="O883" s="10"/>
      <c r="P883"/>
      <c r="Q883"/>
      <c r="S883"/>
      <c r="T883"/>
      <c r="U883" s="10"/>
      <c r="V883" s="14"/>
      <c r="W883" s="8"/>
    </row>
    <row r="884" spans="15:23">
      <c r="O884" s="10"/>
      <c r="P884"/>
      <c r="Q884"/>
      <c r="S884"/>
      <c r="T884"/>
      <c r="U884" s="10"/>
      <c r="V884" s="14"/>
      <c r="W884" s="8"/>
    </row>
    <row r="885" spans="15:23">
      <c r="O885" s="10"/>
      <c r="P885"/>
      <c r="Q885"/>
      <c r="S885"/>
      <c r="T885"/>
      <c r="U885" s="10"/>
      <c r="V885" s="14"/>
      <c r="W885" s="8"/>
    </row>
    <row r="886" spans="15:23">
      <c r="O886" s="10"/>
      <c r="P886"/>
      <c r="Q886"/>
      <c r="S886"/>
      <c r="T886"/>
      <c r="U886" s="10"/>
      <c r="V886" s="14"/>
      <c r="W886" s="8"/>
    </row>
    <row r="887" spans="15:23">
      <c r="O887" s="10"/>
      <c r="P887"/>
      <c r="Q887"/>
      <c r="S887"/>
      <c r="T887"/>
      <c r="U887" s="10"/>
      <c r="V887" s="14"/>
      <c r="W887" s="8"/>
    </row>
    <row r="888" spans="15:23">
      <c r="O888" s="10"/>
      <c r="P888"/>
      <c r="Q888"/>
      <c r="S888"/>
      <c r="T888"/>
      <c r="U888" s="10"/>
      <c r="V888" s="14"/>
      <c r="W888" s="8"/>
    </row>
    <row r="889" spans="15:23">
      <c r="O889" s="10"/>
      <c r="P889"/>
      <c r="Q889"/>
      <c r="S889"/>
      <c r="T889"/>
      <c r="U889" s="10"/>
      <c r="V889" s="14"/>
      <c r="W889" s="8"/>
    </row>
    <row r="890" spans="15:23">
      <c r="O890" s="10"/>
      <c r="P890"/>
      <c r="Q890"/>
      <c r="S890"/>
      <c r="T890"/>
      <c r="U890" s="10"/>
      <c r="V890" s="14"/>
      <c r="W890" s="8"/>
    </row>
    <row r="891" spans="15:23">
      <c r="O891" s="10"/>
      <c r="P891"/>
      <c r="Q891"/>
      <c r="S891"/>
      <c r="T891"/>
      <c r="U891" s="10"/>
      <c r="V891" s="14"/>
      <c r="W891" s="8"/>
    </row>
    <row r="892" spans="15:23">
      <c r="O892" s="10"/>
      <c r="P892"/>
      <c r="Q892"/>
      <c r="S892"/>
      <c r="T892"/>
      <c r="U892" s="10"/>
      <c r="V892" s="14"/>
      <c r="W892" s="8"/>
    </row>
    <row r="893" spans="15:23">
      <c r="O893" s="10"/>
      <c r="P893"/>
      <c r="Q893"/>
      <c r="S893"/>
      <c r="T893"/>
      <c r="U893" s="10"/>
      <c r="V893" s="14"/>
      <c r="W893" s="8"/>
    </row>
    <row r="894" spans="15:23">
      <c r="O894" s="10"/>
      <c r="P894"/>
      <c r="Q894"/>
      <c r="S894"/>
      <c r="T894"/>
      <c r="U894" s="10"/>
      <c r="V894" s="14"/>
      <c r="W894" s="8"/>
    </row>
    <row r="895" spans="15:23">
      <c r="O895" s="10"/>
      <c r="P895"/>
      <c r="Q895"/>
      <c r="S895"/>
      <c r="T895"/>
      <c r="U895" s="10"/>
      <c r="V895" s="14"/>
      <c r="W895" s="8"/>
    </row>
    <row r="896" spans="15:23">
      <c r="O896" s="10"/>
      <c r="P896"/>
      <c r="Q896"/>
      <c r="S896"/>
      <c r="T896"/>
      <c r="U896" s="10"/>
      <c r="V896" s="14"/>
      <c r="W896" s="8"/>
    </row>
    <row r="897" spans="15:23">
      <c r="O897" s="10"/>
      <c r="P897"/>
      <c r="Q897"/>
      <c r="S897"/>
      <c r="T897"/>
      <c r="U897" s="10"/>
      <c r="V897" s="14"/>
      <c r="W897" s="8"/>
    </row>
    <row r="898" spans="15:23">
      <c r="O898" s="10"/>
      <c r="P898"/>
      <c r="Q898"/>
      <c r="S898"/>
      <c r="T898"/>
      <c r="U898" s="10"/>
      <c r="V898" s="14"/>
      <c r="W898" s="8"/>
    </row>
    <row r="899" spans="15:23">
      <c r="O899" s="10"/>
      <c r="P899"/>
      <c r="Q899"/>
      <c r="S899"/>
      <c r="T899"/>
      <c r="U899" s="10"/>
      <c r="V899" s="14"/>
      <c r="W899" s="8"/>
    </row>
    <row r="900" spans="15:23">
      <c r="O900" s="10"/>
      <c r="P900"/>
      <c r="Q900"/>
      <c r="S900"/>
      <c r="T900"/>
      <c r="U900" s="10"/>
      <c r="V900" s="14"/>
      <c r="W900" s="8"/>
    </row>
    <row r="901" spans="15:23">
      <c r="O901" s="10"/>
      <c r="P901"/>
      <c r="Q901"/>
      <c r="S901"/>
      <c r="T901"/>
      <c r="U901" s="10"/>
      <c r="V901" s="14"/>
      <c r="W901" s="8"/>
    </row>
    <row r="902" spans="15:23">
      <c r="O902" s="10"/>
      <c r="P902"/>
      <c r="Q902"/>
      <c r="S902"/>
      <c r="T902"/>
      <c r="U902" s="10"/>
      <c r="V902" s="14"/>
      <c r="W902" s="8"/>
    </row>
    <row r="903" spans="15:23">
      <c r="O903" s="10"/>
      <c r="P903"/>
      <c r="Q903"/>
      <c r="S903"/>
      <c r="T903"/>
      <c r="U903" s="10"/>
      <c r="V903" s="14"/>
      <c r="W903" s="8"/>
    </row>
    <row r="904" spans="15:23">
      <c r="O904" s="10"/>
      <c r="P904"/>
      <c r="Q904"/>
      <c r="S904"/>
      <c r="T904"/>
      <c r="U904" s="10"/>
      <c r="V904" s="14"/>
      <c r="W904" s="8"/>
    </row>
    <row r="905" spans="15:23">
      <c r="O905" s="10"/>
      <c r="P905"/>
      <c r="Q905"/>
      <c r="S905"/>
      <c r="T905"/>
      <c r="U905" s="10"/>
      <c r="V905" s="14"/>
      <c r="W905" s="8"/>
    </row>
    <row r="906" spans="15:23">
      <c r="O906" s="10"/>
      <c r="P906"/>
      <c r="Q906"/>
      <c r="S906"/>
      <c r="T906"/>
      <c r="U906" s="10"/>
      <c r="V906" s="14"/>
      <c r="W906" s="8"/>
    </row>
    <row r="907" spans="15:23">
      <c r="O907" s="10"/>
      <c r="P907"/>
      <c r="Q907"/>
      <c r="S907"/>
      <c r="T907"/>
      <c r="U907" s="10"/>
      <c r="V907" s="14"/>
      <c r="W907" s="8"/>
    </row>
    <row r="908" spans="15:23">
      <c r="O908" s="10"/>
      <c r="P908"/>
      <c r="Q908"/>
      <c r="S908"/>
      <c r="T908"/>
      <c r="U908" s="10"/>
      <c r="V908" s="14"/>
      <c r="W908" s="8"/>
    </row>
    <row r="909" spans="15:23">
      <c r="O909" s="10"/>
      <c r="P909"/>
      <c r="Q909"/>
      <c r="S909"/>
      <c r="T909"/>
      <c r="U909" s="10"/>
      <c r="V909" s="14"/>
      <c r="W909" s="8"/>
    </row>
    <row r="910" spans="15:23">
      <c r="O910" s="10"/>
      <c r="P910"/>
      <c r="Q910"/>
      <c r="S910"/>
      <c r="T910"/>
      <c r="U910" s="10"/>
      <c r="V910" s="14"/>
      <c r="W910" s="8"/>
    </row>
    <row r="911" spans="15:23">
      <c r="O911" s="10"/>
      <c r="P911"/>
      <c r="Q911"/>
      <c r="S911"/>
      <c r="T911"/>
      <c r="U911" s="10"/>
      <c r="V911" s="14"/>
      <c r="W911" s="8"/>
    </row>
    <row r="912" spans="15:23">
      <c r="O912" s="10"/>
      <c r="P912"/>
      <c r="Q912"/>
      <c r="S912"/>
      <c r="T912"/>
      <c r="U912" s="10"/>
      <c r="V912" s="14"/>
      <c r="W912" s="8"/>
    </row>
    <row r="913" spans="15:23">
      <c r="O913" s="10"/>
      <c r="P913"/>
      <c r="Q913"/>
      <c r="S913"/>
      <c r="T913"/>
      <c r="U913" s="10"/>
      <c r="V913" s="14"/>
      <c r="W913" s="8"/>
    </row>
    <row r="914" spans="15:23">
      <c r="O914" s="10"/>
      <c r="P914"/>
      <c r="Q914"/>
      <c r="S914"/>
      <c r="T914"/>
      <c r="U914" s="10"/>
      <c r="V914" s="14"/>
      <c r="W914" s="8"/>
    </row>
    <row r="915" spans="15:23">
      <c r="O915" s="10"/>
      <c r="P915"/>
      <c r="Q915"/>
      <c r="S915"/>
      <c r="T915"/>
      <c r="U915" s="10"/>
      <c r="V915" s="14"/>
      <c r="W915" s="8"/>
    </row>
    <row r="916" spans="15:23">
      <c r="O916" s="10"/>
      <c r="P916"/>
      <c r="Q916"/>
      <c r="S916"/>
      <c r="T916"/>
      <c r="U916" s="10"/>
      <c r="V916" s="14"/>
      <c r="W916" s="8"/>
    </row>
    <row r="917" spans="15:23">
      <c r="O917" s="10"/>
      <c r="P917"/>
      <c r="Q917"/>
      <c r="S917"/>
      <c r="T917"/>
      <c r="U917" s="10"/>
      <c r="V917" s="14"/>
      <c r="W917" s="8"/>
    </row>
    <row r="918" spans="15:23">
      <c r="O918" s="10"/>
      <c r="P918"/>
      <c r="Q918"/>
      <c r="S918"/>
      <c r="T918"/>
      <c r="U918" s="10"/>
      <c r="V918" s="14"/>
      <c r="W918" s="8"/>
    </row>
    <row r="919" spans="15:23">
      <c r="O919" s="10"/>
      <c r="P919"/>
      <c r="Q919"/>
      <c r="S919"/>
      <c r="T919"/>
      <c r="U919" s="10"/>
      <c r="V919" s="14"/>
      <c r="W919" s="8"/>
    </row>
    <row r="920" spans="15:23">
      <c r="O920" s="10"/>
      <c r="P920"/>
      <c r="Q920"/>
      <c r="S920"/>
      <c r="T920"/>
      <c r="U920" s="10"/>
      <c r="V920" s="14"/>
      <c r="W920" s="8"/>
    </row>
    <row r="921" spans="15:23">
      <c r="O921" s="10"/>
      <c r="P921"/>
      <c r="Q921"/>
      <c r="S921"/>
      <c r="T921"/>
      <c r="U921" s="10"/>
      <c r="V921" s="14"/>
      <c r="W921" s="8"/>
    </row>
    <row r="922" spans="15:23">
      <c r="O922" s="10"/>
      <c r="P922"/>
      <c r="Q922"/>
      <c r="S922"/>
      <c r="T922"/>
      <c r="U922" s="10"/>
      <c r="V922" s="14"/>
      <c r="W922" s="8"/>
    </row>
    <row r="923" spans="15:23">
      <c r="O923" s="10"/>
      <c r="P923"/>
      <c r="Q923"/>
      <c r="S923"/>
      <c r="T923"/>
      <c r="U923" s="10"/>
      <c r="V923" s="14"/>
      <c r="W923" s="8"/>
    </row>
    <row r="924" spans="15:23">
      <c r="O924" s="10"/>
      <c r="P924"/>
      <c r="Q924"/>
      <c r="S924"/>
      <c r="T924"/>
      <c r="U924" s="10"/>
      <c r="V924" s="14"/>
      <c r="W924" s="8"/>
    </row>
    <row r="925" spans="15:23">
      <c r="O925" s="10"/>
      <c r="P925"/>
      <c r="Q925"/>
      <c r="S925"/>
      <c r="T925"/>
      <c r="U925" s="10"/>
      <c r="V925" s="14"/>
      <c r="W925" s="8"/>
    </row>
    <row r="926" spans="15:23">
      <c r="O926" s="10"/>
      <c r="P926"/>
      <c r="Q926"/>
      <c r="S926"/>
      <c r="T926"/>
      <c r="U926" s="10"/>
      <c r="V926" s="14"/>
      <c r="W926" s="8"/>
    </row>
    <row r="927" spans="15:23">
      <c r="O927" s="10"/>
      <c r="P927"/>
      <c r="Q927"/>
      <c r="S927"/>
      <c r="T927"/>
      <c r="U927" s="10"/>
      <c r="V927" s="14"/>
      <c r="W927" s="8"/>
    </row>
    <row r="928" spans="15:23">
      <c r="O928" s="10"/>
      <c r="P928"/>
      <c r="Q928"/>
      <c r="S928"/>
      <c r="T928"/>
      <c r="U928" s="10"/>
      <c r="V928" s="14"/>
      <c r="W928" s="8"/>
    </row>
    <row r="929" spans="15:23">
      <c r="O929" s="10"/>
      <c r="P929"/>
      <c r="Q929"/>
      <c r="S929"/>
      <c r="T929"/>
      <c r="U929" s="10"/>
      <c r="V929" s="14"/>
      <c r="W929" s="8"/>
    </row>
    <row r="930" spans="15:23">
      <c r="O930" s="10"/>
      <c r="P930"/>
      <c r="Q930"/>
      <c r="S930"/>
      <c r="T930"/>
      <c r="U930" s="10"/>
      <c r="V930" s="14"/>
      <c r="W930" s="8"/>
    </row>
    <row r="931" spans="15:23">
      <c r="O931" s="10"/>
      <c r="P931"/>
      <c r="Q931"/>
      <c r="S931"/>
      <c r="T931"/>
      <c r="U931" s="10"/>
      <c r="V931" s="14"/>
      <c r="W931" s="8"/>
    </row>
    <row r="932" spans="15:23">
      <c r="O932" s="10"/>
      <c r="P932"/>
      <c r="Q932"/>
      <c r="S932"/>
      <c r="T932"/>
      <c r="U932" s="10"/>
      <c r="V932" s="14"/>
      <c r="W932" s="8"/>
    </row>
    <row r="933" spans="15:23">
      <c r="O933" s="10"/>
      <c r="P933"/>
      <c r="Q933"/>
      <c r="S933"/>
      <c r="T933"/>
      <c r="U933" s="10"/>
      <c r="V933" s="14"/>
      <c r="W933" s="8"/>
    </row>
    <row r="934" spans="15:23">
      <c r="O934" s="10"/>
      <c r="P934"/>
      <c r="Q934"/>
      <c r="S934"/>
      <c r="T934"/>
      <c r="U934" s="10"/>
      <c r="V934" s="14"/>
      <c r="W934" s="8"/>
    </row>
    <row r="935" spans="15:23">
      <c r="O935" s="10"/>
      <c r="P935"/>
      <c r="Q935"/>
      <c r="S935"/>
      <c r="T935"/>
      <c r="U935" s="10"/>
      <c r="V935" s="14"/>
      <c r="W935" s="8"/>
    </row>
    <row r="936" spans="15:23">
      <c r="O936" s="10"/>
      <c r="P936"/>
      <c r="Q936"/>
      <c r="S936"/>
      <c r="T936"/>
      <c r="U936" s="10"/>
      <c r="V936" s="14"/>
      <c r="W936" s="8"/>
    </row>
    <row r="937" spans="15:23">
      <c r="O937" s="10"/>
      <c r="P937"/>
      <c r="Q937"/>
      <c r="S937"/>
      <c r="T937"/>
      <c r="U937" s="10"/>
      <c r="V937" s="14"/>
      <c r="W937" s="8"/>
    </row>
    <row r="938" spans="15:23">
      <c r="O938" s="10"/>
      <c r="P938"/>
      <c r="Q938"/>
      <c r="S938"/>
      <c r="T938"/>
      <c r="U938" s="10"/>
      <c r="V938" s="14"/>
      <c r="W938" s="8"/>
    </row>
    <row r="939" spans="15:23">
      <c r="O939" s="10"/>
      <c r="P939"/>
      <c r="Q939"/>
      <c r="S939"/>
      <c r="T939"/>
      <c r="U939" s="10"/>
      <c r="V939" s="14"/>
      <c r="W939" s="8"/>
    </row>
    <row r="940" spans="15:23">
      <c r="O940" s="10"/>
      <c r="P940"/>
      <c r="Q940"/>
      <c r="S940"/>
      <c r="T940"/>
      <c r="U940" s="10"/>
      <c r="V940" s="14"/>
      <c r="W940" s="8"/>
    </row>
    <row r="941" spans="15:23">
      <c r="O941" s="10"/>
      <c r="P941"/>
      <c r="Q941"/>
      <c r="S941"/>
      <c r="T941"/>
      <c r="U941" s="10"/>
      <c r="V941" s="14"/>
      <c r="W941" s="8"/>
    </row>
    <row r="942" spans="15:23">
      <c r="O942" s="10"/>
      <c r="P942"/>
      <c r="Q942"/>
      <c r="S942"/>
      <c r="T942"/>
      <c r="U942" s="10"/>
      <c r="V942" s="14"/>
      <c r="W942" s="8"/>
    </row>
    <row r="943" spans="15:23">
      <c r="O943" s="10"/>
      <c r="P943"/>
      <c r="Q943"/>
      <c r="S943"/>
      <c r="T943"/>
      <c r="U943" s="10"/>
      <c r="V943" s="14"/>
      <c r="W943" s="8"/>
    </row>
    <row r="944" spans="15:23">
      <c r="O944" s="10"/>
      <c r="P944"/>
      <c r="Q944"/>
      <c r="S944"/>
      <c r="T944"/>
      <c r="U944" s="10"/>
      <c r="V944" s="14"/>
      <c r="W944" s="8"/>
    </row>
    <row r="945" spans="15:23">
      <c r="O945" s="10"/>
      <c r="P945"/>
      <c r="Q945"/>
      <c r="S945"/>
      <c r="T945"/>
      <c r="U945" s="10"/>
      <c r="V945" s="14"/>
      <c r="W945" s="8"/>
    </row>
    <row r="946" spans="15:23">
      <c r="O946" s="10"/>
      <c r="P946"/>
      <c r="Q946"/>
      <c r="S946"/>
      <c r="T946"/>
      <c r="U946" s="10"/>
      <c r="V946" s="14"/>
      <c r="W946" s="8"/>
    </row>
    <row r="947" spans="15:23">
      <c r="O947" s="10"/>
      <c r="P947"/>
      <c r="Q947"/>
      <c r="S947"/>
      <c r="T947"/>
      <c r="U947" s="10"/>
      <c r="V947" s="14"/>
      <c r="W947" s="8"/>
    </row>
    <row r="948" spans="15:23">
      <c r="O948" s="10"/>
      <c r="P948"/>
      <c r="Q948"/>
      <c r="S948"/>
      <c r="T948"/>
      <c r="U948" s="10"/>
      <c r="V948" s="14"/>
      <c r="W948" s="8"/>
    </row>
    <row r="949" spans="15:23">
      <c r="O949" s="10"/>
      <c r="P949"/>
      <c r="Q949"/>
      <c r="S949"/>
      <c r="T949"/>
      <c r="U949" s="10"/>
      <c r="V949" s="14"/>
      <c r="W949" s="8"/>
    </row>
    <row r="950" spans="15:23">
      <c r="O950" s="10"/>
      <c r="P950"/>
      <c r="Q950"/>
      <c r="S950"/>
      <c r="T950"/>
      <c r="U950" s="10"/>
      <c r="V950" s="14"/>
      <c r="W950" s="8"/>
    </row>
    <row r="951" spans="15:23">
      <c r="O951" s="10"/>
      <c r="P951"/>
      <c r="Q951"/>
      <c r="S951"/>
      <c r="T951"/>
      <c r="U951" s="10"/>
      <c r="V951" s="14"/>
      <c r="W951" s="8"/>
    </row>
    <row r="952" spans="15:23">
      <c r="O952" s="10"/>
      <c r="P952"/>
      <c r="Q952"/>
      <c r="S952"/>
      <c r="T952"/>
      <c r="U952" s="10"/>
      <c r="V952" s="14"/>
      <c r="W952" s="8"/>
    </row>
    <row r="953" spans="15:23">
      <c r="O953" s="10"/>
      <c r="P953"/>
      <c r="Q953"/>
      <c r="S953"/>
      <c r="T953"/>
      <c r="U953" s="10"/>
      <c r="V953" s="14"/>
      <c r="W953" s="8"/>
    </row>
    <row r="954" spans="15:23">
      <c r="O954" s="10"/>
      <c r="P954"/>
      <c r="Q954"/>
      <c r="S954"/>
      <c r="T954"/>
      <c r="U954" s="10"/>
      <c r="V954" s="14"/>
      <c r="W954" s="8"/>
    </row>
    <row r="955" spans="15:23">
      <c r="O955" s="10"/>
      <c r="P955"/>
      <c r="Q955"/>
      <c r="S955"/>
      <c r="T955"/>
      <c r="U955" s="10"/>
      <c r="V955" s="14"/>
      <c r="W955" s="8"/>
    </row>
    <row r="956" spans="15:23">
      <c r="O956" s="10"/>
      <c r="P956"/>
      <c r="Q956"/>
      <c r="S956"/>
      <c r="T956"/>
      <c r="U956" s="10"/>
      <c r="V956" s="14"/>
      <c r="W956" s="8"/>
    </row>
    <row r="957" spans="15:23">
      <c r="O957" s="10"/>
      <c r="P957"/>
      <c r="Q957"/>
      <c r="S957"/>
      <c r="T957"/>
      <c r="U957" s="10"/>
      <c r="V957" s="14"/>
      <c r="W957" s="8"/>
    </row>
    <row r="958" spans="15:23">
      <c r="O958" s="10"/>
      <c r="P958"/>
      <c r="Q958"/>
      <c r="S958"/>
      <c r="T958"/>
      <c r="U958" s="10"/>
      <c r="V958" s="14"/>
      <c r="W958" s="8"/>
    </row>
    <row r="959" spans="15:23">
      <c r="O959" s="10"/>
      <c r="P959"/>
      <c r="Q959"/>
      <c r="S959"/>
      <c r="T959"/>
      <c r="U959" s="10"/>
      <c r="V959" s="14"/>
      <c r="W959" s="8"/>
    </row>
    <row r="960" spans="15:23">
      <c r="O960" s="10"/>
      <c r="P960"/>
      <c r="Q960"/>
      <c r="S960"/>
      <c r="T960"/>
      <c r="U960" s="10"/>
      <c r="V960" s="14"/>
      <c r="W960" s="8"/>
    </row>
    <row r="961" spans="15:23">
      <c r="O961" s="10"/>
      <c r="P961"/>
      <c r="Q961"/>
      <c r="S961"/>
      <c r="T961"/>
      <c r="U961" s="10"/>
      <c r="V961" s="14"/>
      <c r="W961" s="8"/>
    </row>
    <row r="962" spans="15:23">
      <c r="O962" s="10"/>
      <c r="P962"/>
      <c r="Q962"/>
      <c r="S962"/>
      <c r="T962"/>
      <c r="U962" s="10"/>
      <c r="V962" s="14"/>
      <c r="W962" s="8"/>
    </row>
    <row r="963" spans="15:23">
      <c r="O963" s="10"/>
      <c r="P963"/>
      <c r="Q963"/>
      <c r="S963"/>
      <c r="T963"/>
      <c r="U963" s="10"/>
      <c r="V963" s="14"/>
      <c r="W963" s="8"/>
    </row>
    <row r="964" spans="15:23">
      <c r="O964" s="10"/>
      <c r="P964"/>
      <c r="Q964"/>
      <c r="S964"/>
      <c r="T964"/>
      <c r="U964" s="10"/>
      <c r="V964" s="14"/>
      <c r="W964" s="8"/>
    </row>
    <row r="965" spans="15:23">
      <c r="O965" s="10"/>
      <c r="P965"/>
      <c r="Q965"/>
      <c r="S965"/>
      <c r="T965"/>
      <c r="U965" s="10"/>
      <c r="V965" s="14"/>
      <c r="W965" s="8"/>
    </row>
    <row r="966" spans="15:23">
      <c r="O966" s="10"/>
      <c r="P966"/>
      <c r="Q966"/>
      <c r="S966"/>
      <c r="T966"/>
      <c r="U966" s="10"/>
      <c r="V966" s="14"/>
      <c r="W966" s="8"/>
    </row>
    <row r="967" spans="15:23">
      <c r="O967" s="10"/>
      <c r="P967"/>
      <c r="Q967"/>
      <c r="S967"/>
      <c r="T967"/>
      <c r="U967" s="10"/>
      <c r="V967" s="14"/>
      <c r="W967" s="8"/>
    </row>
    <row r="968" spans="15:23">
      <c r="O968" s="10"/>
      <c r="P968"/>
      <c r="Q968"/>
      <c r="S968"/>
      <c r="T968"/>
      <c r="U968" s="10"/>
      <c r="V968" s="14"/>
      <c r="W968" s="8"/>
    </row>
    <row r="969" spans="15:23">
      <c r="O969" s="10"/>
      <c r="P969"/>
      <c r="Q969"/>
      <c r="S969"/>
      <c r="T969"/>
      <c r="U969" s="10"/>
      <c r="V969" s="14"/>
      <c r="W969" s="8"/>
    </row>
    <row r="970" spans="15:23">
      <c r="O970" s="10"/>
      <c r="P970"/>
      <c r="Q970"/>
      <c r="S970"/>
      <c r="T970"/>
      <c r="U970" s="10"/>
      <c r="V970" s="14"/>
      <c r="W970" s="8"/>
    </row>
    <row r="971" spans="15:23">
      <c r="O971" s="10"/>
      <c r="P971"/>
      <c r="Q971"/>
      <c r="S971"/>
      <c r="T971"/>
      <c r="U971" s="10"/>
      <c r="V971" s="14"/>
      <c r="W971" s="8"/>
    </row>
    <row r="972" spans="15:23">
      <c r="O972" s="10"/>
      <c r="P972"/>
      <c r="Q972"/>
      <c r="S972"/>
      <c r="T972"/>
      <c r="U972" s="10"/>
      <c r="V972" s="14"/>
      <c r="W972" s="8"/>
    </row>
    <row r="973" spans="15:23">
      <c r="O973" s="10"/>
      <c r="P973"/>
      <c r="Q973"/>
      <c r="S973"/>
      <c r="T973"/>
      <c r="U973" s="10"/>
      <c r="V973" s="14"/>
      <c r="W973" s="8"/>
    </row>
    <row r="974" spans="15:23">
      <c r="O974" s="10"/>
      <c r="P974"/>
      <c r="Q974"/>
      <c r="S974"/>
      <c r="T974"/>
      <c r="U974" s="10"/>
      <c r="V974" s="14"/>
      <c r="W974" s="8"/>
    </row>
    <row r="975" spans="15:23">
      <c r="O975" s="10"/>
      <c r="P975"/>
      <c r="Q975"/>
      <c r="S975"/>
      <c r="T975"/>
      <c r="U975" s="10"/>
      <c r="V975" s="14"/>
      <c r="W975" s="8"/>
    </row>
    <row r="976" spans="15:23">
      <c r="O976" s="10"/>
      <c r="P976"/>
      <c r="Q976"/>
      <c r="S976"/>
      <c r="T976"/>
      <c r="U976" s="10"/>
      <c r="V976" s="14"/>
      <c r="W976" s="8"/>
    </row>
    <row r="977" spans="15:23">
      <c r="O977" s="10"/>
      <c r="P977"/>
      <c r="Q977"/>
      <c r="S977"/>
      <c r="T977"/>
      <c r="U977" s="10"/>
      <c r="V977" s="14"/>
      <c r="W977" s="8"/>
    </row>
    <row r="978" spans="15:23">
      <c r="O978" s="10"/>
      <c r="P978"/>
      <c r="Q978"/>
      <c r="S978"/>
      <c r="T978"/>
      <c r="U978" s="10"/>
      <c r="V978" s="14"/>
      <c r="W978" s="8"/>
    </row>
    <row r="979" spans="15:23">
      <c r="O979" s="10"/>
      <c r="P979"/>
      <c r="Q979"/>
      <c r="S979"/>
      <c r="T979"/>
      <c r="U979" s="10"/>
      <c r="V979" s="14"/>
      <c r="W979" s="8"/>
    </row>
    <row r="980" spans="15:23">
      <c r="O980" s="10"/>
      <c r="P980"/>
      <c r="Q980"/>
      <c r="S980"/>
      <c r="T980"/>
      <c r="U980" s="10"/>
      <c r="V980" s="14"/>
      <c r="W980" s="8"/>
    </row>
    <row r="981" spans="15:23">
      <c r="O981" s="10"/>
      <c r="P981"/>
      <c r="Q981"/>
      <c r="S981"/>
      <c r="T981"/>
      <c r="U981" s="10"/>
      <c r="V981" s="14"/>
      <c r="W981" s="8"/>
    </row>
    <row r="982" spans="15:23">
      <c r="O982" s="10"/>
      <c r="P982"/>
      <c r="Q982"/>
      <c r="S982"/>
      <c r="T982"/>
      <c r="U982" s="10"/>
      <c r="V982" s="14"/>
      <c r="W982" s="8"/>
    </row>
    <row r="983" spans="15:23">
      <c r="O983" s="10"/>
      <c r="P983"/>
      <c r="Q983"/>
      <c r="S983"/>
      <c r="T983"/>
      <c r="U983" s="10"/>
      <c r="V983" s="14"/>
      <c r="W983" s="8"/>
    </row>
    <row r="984" spans="15:23">
      <c r="O984" s="10"/>
      <c r="P984"/>
      <c r="Q984"/>
      <c r="S984"/>
      <c r="T984"/>
      <c r="U984" s="10"/>
      <c r="V984" s="14"/>
      <c r="W984" s="8"/>
    </row>
    <row r="985" spans="15:23">
      <c r="O985" s="10"/>
      <c r="P985"/>
      <c r="Q985"/>
      <c r="S985"/>
      <c r="T985"/>
      <c r="U985" s="10"/>
      <c r="V985" s="14"/>
      <c r="W985" s="8"/>
    </row>
    <row r="986" spans="15:23">
      <c r="O986" s="10"/>
      <c r="P986"/>
      <c r="Q986"/>
      <c r="S986"/>
      <c r="T986"/>
      <c r="U986" s="10"/>
      <c r="V986" s="14"/>
      <c r="W986" s="8"/>
    </row>
    <row r="987" spans="15:23">
      <c r="O987" s="10"/>
      <c r="P987"/>
      <c r="Q987"/>
      <c r="S987"/>
      <c r="T987"/>
      <c r="U987" s="10"/>
      <c r="V987" s="14"/>
      <c r="W987" s="8"/>
    </row>
    <row r="988" spans="15:23">
      <c r="O988" s="10"/>
      <c r="P988"/>
      <c r="Q988"/>
      <c r="S988"/>
      <c r="T988"/>
      <c r="U988" s="10"/>
      <c r="V988" s="14"/>
      <c r="W988" s="8"/>
    </row>
    <row r="989" spans="15:23">
      <c r="O989" s="10"/>
      <c r="P989"/>
      <c r="Q989"/>
      <c r="S989"/>
      <c r="T989"/>
      <c r="U989" s="10"/>
      <c r="V989" s="14"/>
      <c r="W989" s="8"/>
    </row>
    <row r="990" spans="15:23">
      <c r="O990" s="10"/>
      <c r="P990"/>
      <c r="Q990"/>
      <c r="S990"/>
      <c r="T990"/>
      <c r="U990" s="10"/>
      <c r="V990" s="14"/>
      <c r="W990" s="8"/>
    </row>
    <row r="991" spans="15:23">
      <c r="O991" s="10"/>
      <c r="P991"/>
      <c r="Q991"/>
      <c r="S991"/>
      <c r="T991"/>
      <c r="U991" s="10"/>
      <c r="V991" s="14"/>
      <c r="W991" s="8"/>
    </row>
    <row r="992" spans="15:23">
      <c r="O992" s="10"/>
      <c r="P992"/>
      <c r="Q992"/>
      <c r="S992"/>
      <c r="T992"/>
      <c r="U992" s="10"/>
      <c r="V992" s="14"/>
      <c r="W992" s="8"/>
    </row>
    <row r="993" spans="15:23">
      <c r="O993" s="10"/>
      <c r="P993"/>
      <c r="Q993"/>
      <c r="S993"/>
      <c r="T993"/>
      <c r="U993" s="10"/>
      <c r="V993" s="14"/>
      <c r="W993" s="8"/>
    </row>
    <row r="994" spans="15:23">
      <c r="O994" s="10"/>
      <c r="P994"/>
      <c r="Q994"/>
      <c r="S994"/>
      <c r="T994"/>
      <c r="U994" s="10"/>
      <c r="V994" s="14"/>
      <c r="W994" s="8"/>
    </row>
    <row r="995" spans="15:23">
      <c r="O995" s="10"/>
      <c r="P995"/>
      <c r="Q995"/>
      <c r="S995"/>
      <c r="T995"/>
      <c r="U995" s="10"/>
      <c r="V995" s="14"/>
      <c r="W995" s="8"/>
    </row>
    <row r="996" spans="15:23">
      <c r="O996" s="10"/>
      <c r="P996"/>
      <c r="Q996"/>
      <c r="S996"/>
      <c r="T996"/>
      <c r="U996" s="10"/>
      <c r="V996" s="14"/>
      <c r="W996" s="8"/>
    </row>
    <row r="997" spans="15:23">
      <c r="O997" s="10"/>
      <c r="P997"/>
      <c r="Q997"/>
      <c r="S997"/>
      <c r="T997"/>
      <c r="U997" s="10"/>
      <c r="V997" s="14"/>
      <c r="W997" s="8"/>
    </row>
    <row r="998" spans="15:23">
      <c r="O998" s="10"/>
      <c r="P998"/>
      <c r="Q998"/>
      <c r="S998"/>
      <c r="T998"/>
      <c r="U998" s="10"/>
      <c r="V998" s="14"/>
      <c r="W998" s="8"/>
    </row>
    <row r="999" spans="15:23">
      <c r="O999" s="10"/>
      <c r="P999"/>
      <c r="Q999"/>
      <c r="S999"/>
      <c r="T999"/>
      <c r="U999" s="10"/>
      <c r="V999" s="14"/>
      <c r="W999" s="8"/>
    </row>
    <row r="1000" spans="15:23">
      <c r="O1000" s="10"/>
      <c r="P1000"/>
      <c r="Q1000"/>
      <c r="S1000"/>
      <c r="T1000"/>
      <c r="U1000" s="10"/>
      <c r="V1000" s="14"/>
      <c r="W1000" s="8"/>
    </row>
    <row r="1001" spans="15:23">
      <c r="O1001" s="10"/>
      <c r="P1001"/>
      <c r="Q1001"/>
      <c r="S1001"/>
      <c r="T1001"/>
      <c r="U1001" s="10"/>
      <c r="V1001" s="14"/>
      <c r="W1001" s="8"/>
    </row>
    <row r="1002" spans="15:23">
      <c r="O1002" s="10"/>
      <c r="P1002"/>
      <c r="Q1002"/>
      <c r="S1002"/>
      <c r="T1002"/>
      <c r="U1002" s="10"/>
      <c r="V1002" s="14"/>
      <c r="W1002" s="8"/>
    </row>
    <row r="1003" spans="15:23">
      <c r="O1003" s="10"/>
      <c r="P1003"/>
      <c r="Q1003"/>
      <c r="S1003"/>
      <c r="T1003"/>
      <c r="U1003" s="10"/>
      <c r="V1003" s="14"/>
      <c r="W1003" s="8"/>
    </row>
    <row r="1004" spans="15:23">
      <c r="O1004" s="10"/>
      <c r="P1004"/>
      <c r="Q1004"/>
      <c r="S1004"/>
      <c r="T1004"/>
      <c r="U1004" s="10"/>
      <c r="V1004" s="14"/>
      <c r="W1004" s="8"/>
    </row>
    <row r="1005" spans="15:23">
      <c r="O1005" s="10"/>
      <c r="P1005"/>
      <c r="Q1005"/>
      <c r="S1005"/>
      <c r="T1005"/>
      <c r="U1005" s="10"/>
      <c r="V1005" s="14"/>
      <c r="W1005" s="8"/>
    </row>
    <row r="1006" spans="15:23">
      <c r="O1006" s="10"/>
      <c r="P1006"/>
      <c r="Q1006"/>
      <c r="S1006"/>
      <c r="T1006"/>
      <c r="U1006" s="10"/>
      <c r="V1006" s="14"/>
      <c r="W1006" s="8"/>
    </row>
    <row r="1007" spans="15:23">
      <c r="O1007" s="10"/>
      <c r="P1007"/>
      <c r="Q1007"/>
      <c r="S1007"/>
      <c r="T1007"/>
      <c r="U1007" s="10"/>
      <c r="V1007" s="14"/>
      <c r="W1007" s="8"/>
    </row>
    <row r="1008" spans="15:23">
      <c r="O1008" s="10"/>
      <c r="P1008"/>
      <c r="Q1008"/>
      <c r="S1008"/>
      <c r="T1008"/>
      <c r="U1008" s="10"/>
      <c r="V1008" s="14"/>
      <c r="W1008" s="8"/>
    </row>
    <row r="1009" spans="15:23">
      <c r="O1009" s="10"/>
      <c r="P1009"/>
      <c r="Q1009"/>
      <c r="S1009"/>
      <c r="T1009"/>
      <c r="U1009" s="10"/>
      <c r="V1009" s="14"/>
      <c r="W1009" s="8"/>
    </row>
    <row r="1010" spans="15:23">
      <c r="O1010" s="10"/>
      <c r="P1010"/>
      <c r="Q1010"/>
      <c r="S1010"/>
      <c r="T1010"/>
      <c r="U1010" s="10"/>
      <c r="V1010" s="14"/>
      <c r="W1010" s="8"/>
    </row>
    <row r="1011" spans="15:23">
      <c r="O1011" s="10"/>
      <c r="P1011"/>
      <c r="Q1011"/>
      <c r="S1011"/>
      <c r="T1011"/>
      <c r="U1011" s="10"/>
      <c r="V1011" s="14"/>
      <c r="W1011" s="8"/>
    </row>
    <row r="1012" spans="15:23">
      <c r="O1012" s="10"/>
      <c r="P1012"/>
      <c r="Q1012"/>
      <c r="S1012"/>
      <c r="T1012"/>
      <c r="U1012" s="10"/>
      <c r="V1012" s="14"/>
      <c r="W1012" s="8"/>
    </row>
    <row r="1013" spans="15:23">
      <c r="O1013" s="10"/>
      <c r="P1013"/>
      <c r="Q1013"/>
      <c r="S1013"/>
      <c r="T1013"/>
      <c r="U1013" s="10"/>
      <c r="V1013" s="14"/>
      <c r="W1013" s="8"/>
    </row>
    <row r="1014" spans="15:23">
      <c r="O1014" s="10"/>
      <c r="P1014"/>
      <c r="Q1014"/>
      <c r="S1014"/>
      <c r="T1014"/>
      <c r="U1014" s="10"/>
      <c r="V1014" s="14"/>
      <c r="W1014" s="8"/>
    </row>
    <row r="1015" spans="15:23">
      <c r="O1015" s="10"/>
      <c r="P1015"/>
      <c r="Q1015"/>
      <c r="S1015"/>
      <c r="T1015"/>
      <c r="U1015" s="10"/>
      <c r="V1015" s="14"/>
      <c r="W1015" s="8"/>
    </row>
    <row r="1016" spans="15:23">
      <c r="O1016" s="10"/>
      <c r="P1016"/>
      <c r="Q1016"/>
      <c r="S1016"/>
      <c r="T1016"/>
      <c r="U1016" s="10"/>
      <c r="V1016" s="14"/>
      <c r="W1016" s="8"/>
    </row>
    <row r="1017" spans="15:23">
      <c r="O1017" s="10"/>
      <c r="P1017"/>
      <c r="Q1017"/>
      <c r="S1017"/>
      <c r="T1017"/>
      <c r="U1017" s="10"/>
      <c r="V1017" s="14"/>
      <c r="W1017" s="8"/>
    </row>
    <row r="1018" spans="15:23">
      <c r="O1018" s="10"/>
      <c r="P1018"/>
      <c r="Q1018"/>
      <c r="S1018"/>
      <c r="T1018"/>
      <c r="U1018" s="10"/>
      <c r="V1018" s="14"/>
      <c r="W1018" s="8"/>
    </row>
    <row r="1019" spans="15:23">
      <c r="O1019" s="10"/>
      <c r="P1019"/>
      <c r="Q1019"/>
      <c r="S1019"/>
      <c r="T1019"/>
      <c r="U1019" s="10"/>
      <c r="V1019" s="14"/>
      <c r="W1019" s="8"/>
    </row>
    <row r="1020" spans="15:23">
      <c r="O1020" s="10"/>
      <c r="P1020"/>
      <c r="Q1020"/>
      <c r="S1020"/>
      <c r="T1020"/>
      <c r="U1020" s="10"/>
      <c r="V1020" s="14"/>
      <c r="W1020" s="8"/>
    </row>
    <row r="1021" spans="15:23">
      <c r="O1021" s="10"/>
      <c r="P1021"/>
      <c r="Q1021"/>
      <c r="S1021"/>
      <c r="T1021"/>
      <c r="U1021" s="10"/>
      <c r="V1021" s="14"/>
      <c r="W1021" s="8"/>
    </row>
    <row r="1022" spans="15:23">
      <c r="O1022" s="10"/>
      <c r="P1022"/>
      <c r="Q1022"/>
      <c r="S1022"/>
      <c r="T1022"/>
      <c r="U1022" s="10"/>
      <c r="V1022" s="14"/>
      <c r="W1022" s="8"/>
    </row>
    <row r="1023" spans="15:23">
      <c r="O1023" s="10"/>
      <c r="P1023"/>
      <c r="Q1023"/>
      <c r="S1023"/>
      <c r="T1023"/>
      <c r="U1023" s="10"/>
      <c r="V1023" s="14"/>
      <c r="W1023" s="8"/>
    </row>
    <row r="1024" spans="15:23">
      <c r="O1024" s="10"/>
      <c r="P1024"/>
      <c r="Q1024"/>
      <c r="S1024"/>
      <c r="T1024"/>
      <c r="U1024" s="10"/>
      <c r="V1024" s="14"/>
      <c r="W1024" s="8"/>
    </row>
    <row r="1025" spans="15:23">
      <c r="O1025" s="10"/>
      <c r="P1025"/>
      <c r="Q1025"/>
      <c r="S1025"/>
      <c r="T1025"/>
      <c r="U1025" s="10"/>
      <c r="V1025" s="14"/>
      <c r="W1025" s="8"/>
    </row>
    <row r="1026" spans="15:23">
      <c r="O1026" s="10"/>
      <c r="P1026"/>
      <c r="Q1026"/>
      <c r="S1026"/>
      <c r="T1026"/>
      <c r="U1026" s="10"/>
      <c r="V1026" s="14"/>
      <c r="W1026" s="8"/>
    </row>
    <row r="1027" spans="15:23">
      <c r="O1027" s="10"/>
      <c r="P1027"/>
      <c r="Q1027"/>
      <c r="S1027"/>
      <c r="T1027"/>
      <c r="U1027" s="10"/>
      <c r="V1027" s="14"/>
      <c r="W1027" s="8"/>
    </row>
    <row r="1028" spans="15:23">
      <c r="O1028" s="10"/>
      <c r="P1028"/>
      <c r="Q1028"/>
      <c r="S1028"/>
      <c r="T1028"/>
      <c r="U1028" s="10"/>
      <c r="V1028" s="14"/>
      <c r="W1028" s="8"/>
    </row>
    <row r="1029" spans="15:23">
      <c r="O1029" s="10"/>
      <c r="P1029"/>
      <c r="Q1029"/>
      <c r="S1029"/>
      <c r="T1029"/>
      <c r="U1029" s="10"/>
      <c r="V1029" s="14"/>
      <c r="W1029" s="8"/>
    </row>
    <row r="1030" spans="15:23">
      <c r="O1030" s="10"/>
      <c r="P1030"/>
      <c r="Q1030"/>
      <c r="S1030"/>
      <c r="T1030"/>
      <c r="U1030" s="10"/>
      <c r="V1030" s="14"/>
      <c r="W1030" s="8"/>
    </row>
    <row r="1031" spans="15:23">
      <c r="O1031" s="10"/>
      <c r="P1031"/>
      <c r="Q1031"/>
      <c r="S1031"/>
      <c r="T1031"/>
      <c r="U1031" s="10"/>
      <c r="V1031" s="14"/>
      <c r="W1031" s="8"/>
    </row>
    <row r="1032" spans="15:23">
      <c r="O1032" s="10"/>
      <c r="P1032"/>
      <c r="Q1032"/>
      <c r="S1032"/>
      <c r="T1032"/>
      <c r="U1032" s="10"/>
      <c r="V1032" s="14"/>
      <c r="W1032" s="8"/>
    </row>
    <row r="1033" spans="15:23">
      <c r="O1033" s="10"/>
      <c r="P1033"/>
      <c r="Q1033"/>
      <c r="S1033"/>
      <c r="T1033"/>
      <c r="U1033" s="10"/>
      <c r="V1033" s="14"/>
      <c r="W1033" s="8"/>
    </row>
    <row r="1034" spans="15:23">
      <c r="O1034" s="10"/>
      <c r="P1034"/>
      <c r="Q1034"/>
      <c r="S1034"/>
      <c r="T1034"/>
      <c r="U1034" s="10"/>
      <c r="V1034" s="14"/>
      <c r="W1034" s="8"/>
    </row>
    <row r="1035" spans="15:23">
      <c r="O1035" s="10"/>
      <c r="P1035"/>
      <c r="Q1035"/>
      <c r="S1035"/>
      <c r="T1035"/>
      <c r="U1035" s="10"/>
      <c r="V1035" s="14"/>
      <c r="W1035" s="8"/>
    </row>
    <row r="1036" spans="15:23">
      <c r="O1036" s="10"/>
      <c r="P1036"/>
      <c r="Q1036"/>
      <c r="S1036"/>
      <c r="T1036"/>
      <c r="U1036" s="10"/>
      <c r="V1036" s="14"/>
      <c r="W1036" s="8"/>
    </row>
    <row r="1037" spans="15:23">
      <c r="O1037" s="10"/>
      <c r="P1037"/>
      <c r="Q1037"/>
      <c r="S1037"/>
      <c r="T1037"/>
      <c r="U1037" s="10"/>
      <c r="V1037" s="14"/>
      <c r="W1037" s="8"/>
    </row>
    <row r="1038" spans="15:23">
      <c r="O1038" s="10"/>
      <c r="P1038"/>
      <c r="Q1038"/>
      <c r="S1038"/>
      <c r="T1038"/>
      <c r="U1038" s="10"/>
      <c r="V1038" s="14"/>
      <c r="W1038" s="8"/>
    </row>
    <row r="1039" spans="15:23">
      <c r="O1039" s="10"/>
      <c r="P1039"/>
      <c r="Q1039"/>
      <c r="S1039"/>
      <c r="T1039"/>
      <c r="U1039" s="10"/>
      <c r="V1039" s="14"/>
      <c r="W1039" s="8"/>
    </row>
    <row r="1040" spans="15:23">
      <c r="O1040" s="10"/>
      <c r="P1040"/>
      <c r="Q1040"/>
      <c r="S1040"/>
      <c r="T1040"/>
      <c r="U1040" s="10"/>
      <c r="V1040" s="14"/>
      <c r="W1040" s="8"/>
    </row>
    <row r="1041" spans="15:23">
      <c r="O1041" s="10"/>
      <c r="P1041"/>
      <c r="Q1041"/>
      <c r="S1041"/>
      <c r="T1041"/>
      <c r="U1041" s="10"/>
      <c r="V1041" s="14"/>
      <c r="W1041" s="8"/>
    </row>
    <row r="1042" spans="15:23">
      <c r="O1042" s="10"/>
      <c r="P1042"/>
      <c r="Q1042"/>
      <c r="S1042"/>
      <c r="T1042"/>
      <c r="U1042" s="10"/>
      <c r="V1042" s="14"/>
      <c r="W1042" s="8"/>
    </row>
    <row r="1043" spans="15:23">
      <c r="O1043" s="10"/>
      <c r="P1043"/>
      <c r="Q1043"/>
      <c r="S1043"/>
      <c r="T1043"/>
      <c r="U1043" s="10"/>
      <c r="V1043" s="14"/>
      <c r="W1043" s="8"/>
    </row>
    <row r="1044" spans="15:23">
      <c r="O1044" s="10"/>
      <c r="P1044"/>
      <c r="Q1044"/>
      <c r="S1044"/>
      <c r="T1044"/>
      <c r="U1044" s="10"/>
      <c r="V1044" s="14"/>
      <c r="W1044" s="8"/>
    </row>
    <row r="1045" spans="15:23">
      <c r="O1045" s="10"/>
      <c r="P1045"/>
      <c r="Q1045"/>
      <c r="S1045"/>
      <c r="T1045"/>
      <c r="U1045" s="10"/>
      <c r="V1045" s="14"/>
      <c r="W1045" s="8"/>
    </row>
    <row r="1046" spans="15:23">
      <c r="O1046" s="10"/>
      <c r="P1046"/>
      <c r="Q1046"/>
      <c r="S1046"/>
      <c r="T1046"/>
      <c r="U1046" s="10"/>
      <c r="V1046" s="14"/>
      <c r="W1046" s="8"/>
    </row>
    <row r="1047" spans="15:23">
      <c r="O1047" s="10"/>
      <c r="P1047"/>
      <c r="Q1047"/>
      <c r="S1047"/>
      <c r="T1047"/>
      <c r="U1047" s="10"/>
      <c r="V1047" s="14"/>
      <c r="W1047" s="8"/>
    </row>
    <row r="1048" spans="15:23">
      <c r="O1048" s="10"/>
      <c r="P1048"/>
      <c r="Q1048"/>
      <c r="S1048"/>
      <c r="T1048"/>
      <c r="U1048" s="10"/>
      <c r="V1048" s="14"/>
      <c r="W1048" s="8"/>
    </row>
    <row r="1049" spans="15:23">
      <c r="O1049" s="10"/>
      <c r="P1049"/>
      <c r="Q1049"/>
      <c r="S1049"/>
      <c r="T1049"/>
      <c r="U1049" s="10"/>
      <c r="V1049" s="14"/>
      <c r="W1049" s="8"/>
    </row>
    <row r="1050" spans="15:23">
      <c r="O1050" s="10"/>
      <c r="P1050"/>
      <c r="Q1050"/>
      <c r="S1050"/>
      <c r="T1050"/>
      <c r="U1050" s="10"/>
      <c r="V1050" s="14"/>
      <c r="W1050" s="8"/>
    </row>
    <row r="1051" spans="15:23">
      <c r="O1051" s="10"/>
      <c r="P1051"/>
      <c r="Q1051"/>
      <c r="S1051"/>
      <c r="T1051"/>
      <c r="U1051" s="10"/>
      <c r="V1051" s="14"/>
      <c r="W1051" s="8"/>
    </row>
    <row r="1052" spans="15:23">
      <c r="O1052" s="10"/>
      <c r="P1052"/>
      <c r="Q1052"/>
      <c r="S1052"/>
      <c r="T1052"/>
      <c r="U1052" s="10"/>
      <c r="V1052" s="14"/>
      <c r="W1052" s="8"/>
    </row>
    <row r="1053" spans="15:23">
      <c r="O1053" s="10"/>
      <c r="P1053"/>
      <c r="Q1053"/>
      <c r="S1053"/>
      <c r="T1053"/>
      <c r="U1053" s="10"/>
      <c r="V1053" s="14"/>
      <c r="W1053" s="8"/>
    </row>
    <row r="1054" spans="15:23">
      <c r="O1054" s="10"/>
      <c r="P1054"/>
      <c r="Q1054"/>
      <c r="S1054"/>
      <c r="T1054"/>
      <c r="U1054" s="10"/>
      <c r="V1054" s="14"/>
      <c r="W1054" s="8"/>
    </row>
    <row r="1055" spans="15:23">
      <c r="O1055" s="10"/>
      <c r="P1055"/>
      <c r="Q1055"/>
      <c r="S1055"/>
      <c r="T1055"/>
      <c r="U1055" s="10"/>
      <c r="V1055" s="14"/>
      <c r="W1055" s="8"/>
    </row>
    <row r="1056" spans="15:23">
      <c r="O1056" s="10"/>
      <c r="P1056"/>
      <c r="Q1056"/>
      <c r="S1056"/>
      <c r="T1056"/>
      <c r="U1056" s="10"/>
      <c r="V1056" s="14"/>
      <c r="W1056" s="8"/>
    </row>
    <row r="1057" spans="15:23">
      <c r="O1057" s="10"/>
      <c r="P1057"/>
      <c r="Q1057"/>
      <c r="S1057"/>
      <c r="T1057"/>
      <c r="U1057" s="10"/>
      <c r="V1057" s="14"/>
      <c r="W1057" s="8"/>
    </row>
    <row r="1058" spans="15:23">
      <c r="O1058" s="10"/>
      <c r="P1058"/>
      <c r="Q1058"/>
      <c r="S1058"/>
      <c r="T1058"/>
      <c r="U1058" s="10"/>
      <c r="V1058" s="14"/>
      <c r="W1058" s="8"/>
    </row>
    <row r="1059" spans="15:23">
      <c r="O1059" s="10"/>
      <c r="P1059"/>
      <c r="Q1059"/>
      <c r="S1059"/>
      <c r="T1059"/>
      <c r="U1059" s="10"/>
      <c r="V1059" s="14"/>
      <c r="W1059" s="8"/>
    </row>
    <row r="1060" spans="15:23">
      <c r="O1060" s="10"/>
      <c r="P1060"/>
      <c r="Q1060"/>
      <c r="S1060"/>
      <c r="T1060"/>
      <c r="U1060" s="10"/>
      <c r="V1060" s="14"/>
      <c r="W1060" s="8"/>
    </row>
    <row r="1061" spans="15:23">
      <c r="O1061" s="10"/>
      <c r="P1061"/>
      <c r="Q1061"/>
      <c r="S1061"/>
      <c r="T1061"/>
      <c r="U1061" s="10"/>
      <c r="V1061" s="14"/>
      <c r="W1061" s="8"/>
    </row>
    <row r="1062" spans="15:23">
      <c r="O1062" s="10"/>
      <c r="P1062"/>
      <c r="Q1062"/>
      <c r="S1062"/>
      <c r="T1062"/>
      <c r="U1062" s="10"/>
      <c r="V1062" s="14"/>
      <c r="W1062" s="8"/>
    </row>
    <row r="1063" spans="15:23">
      <c r="O1063" s="10"/>
      <c r="P1063"/>
      <c r="Q1063"/>
      <c r="S1063"/>
      <c r="T1063"/>
      <c r="U1063" s="10"/>
      <c r="V1063" s="14"/>
      <c r="W1063" s="8"/>
    </row>
    <row r="1064" spans="15:23">
      <c r="O1064" s="10"/>
      <c r="P1064"/>
      <c r="Q1064"/>
      <c r="S1064"/>
      <c r="T1064"/>
      <c r="U1064" s="10"/>
      <c r="V1064" s="14"/>
      <c r="W1064" s="8"/>
    </row>
    <row r="1065" spans="15:23">
      <c r="O1065" s="10"/>
      <c r="P1065"/>
      <c r="Q1065"/>
      <c r="S1065"/>
      <c r="T1065"/>
      <c r="U1065" s="10"/>
      <c r="V1065" s="14"/>
      <c r="W1065" s="8"/>
    </row>
    <row r="1066" spans="15:23">
      <c r="O1066" s="10"/>
      <c r="P1066"/>
      <c r="Q1066"/>
      <c r="S1066"/>
      <c r="T1066"/>
      <c r="U1066" s="10"/>
      <c r="V1066" s="14"/>
      <c r="W1066" s="8"/>
    </row>
    <row r="1067" spans="15:23">
      <c r="O1067" s="10"/>
      <c r="P1067"/>
      <c r="Q1067"/>
      <c r="S1067"/>
      <c r="T1067"/>
      <c r="U1067" s="10"/>
      <c r="V1067" s="14"/>
      <c r="W1067" s="8"/>
    </row>
    <row r="1068" spans="15:23">
      <c r="O1068" s="10"/>
      <c r="P1068"/>
      <c r="Q1068"/>
      <c r="S1068"/>
      <c r="T1068"/>
      <c r="U1068" s="10"/>
      <c r="V1068" s="14"/>
      <c r="W1068" s="8"/>
    </row>
    <row r="1069" spans="15:23">
      <c r="O1069" s="10"/>
      <c r="P1069"/>
      <c r="Q1069"/>
      <c r="S1069"/>
      <c r="T1069"/>
      <c r="U1069" s="10"/>
      <c r="V1069" s="14"/>
      <c r="W1069" s="8"/>
    </row>
    <row r="1070" spans="15:23">
      <c r="O1070" s="10"/>
      <c r="P1070"/>
      <c r="Q1070"/>
      <c r="S1070"/>
      <c r="T1070"/>
      <c r="U1070" s="10"/>
      <c r="V1070" s="14"/>
      <c r="W1070" s="8"/>
    </row>
    <row r="1071" spans="15:23">
      <c r="O1071" s="10"/>
      <c r="P1071"/>
      <c r="Q1071"/>
      <c r="S1071"/>
      <c r="T1071"/>
      <c r="U1071" s="10"/>
      <c r="V1071" s="14"/>
      <c r="W1071" s="8"/>
    </row>
    <row r="1072" spans="15:23">
      <c r="O1072" s="10"/>
      <c r="P1072"/>
      <c r="Q1072"/>
      <c r="S1072"/>
      <c r="T1072"/>
      <c r="U1072" s="10"/>
      <c r="V1072" s="14"/>
      <c r="W1072" s="8"/>
    </row>
    <row r="1073" spans="15:23">
      <c r="O1073" s="10"/>
      <c r="P1073"/>
      <c r="Q1073"/>
      <c r="S1073"/>
      <c r="T1073"/>
      <c r="U1073" s="10"/>
      <c r="V1073" s="14"/>
      <c r="W1073" s="8"/>
    </row>
    <row r="1074" spans="15:23">
      <c r="O1074" s="10"/>
      <c r="P1074"/>
      <c r="Q1074"/>
      <c r="S1074"/>
      <c r="T1074"/>
      <c r="U1074" s="10"/>
      <c r="V1074" s="14"/>
      <c r="W1074" s="8"/>
    </row>
    <row r="1075" spans="15:23">
      <c r="O1075" s="10"/>
      <c r="P1075"/>
      <c r="Q1075"/>
      <c r="S1075"/>
      <c r="T1075"/>
      <c r="U1075" s="10"/>
      <c r="V1075" s="14"/>
      <c r="W1075" s="8"/>
    </row>
    <row r="1076" spans="15:23">
      <c r="O1076" s="10"/>
      <c r="P1076"/>
      <c r="Q1076"/>
      <c r="S1076"/>
      <c r="T1076"/>
      <c r="U1076" s="10"/>
      <c r="V1076" s="14"/>
      <c r="W1076" s="8"/>
    </row>
    <row r="1077" spans="15:23">
      <c r="O1077" s="10"/>
      <c r="P1077"/>
      <c r="Q1077"/>
      <c r="S1077"/>
      <c r="T1077"/>
      <c r="U1077" s="10"/>
      <c r="V1077" s="14"/>
      <c r="W1077" s="8"/>
    </row>
    <row r="1078" spans="15:23">
      <c r="O1078" s="10"/>
      <c r="P1078"/>
      <c r="Q1078"/>
      <c r="S1078"/>
      <c r="T1078"/>
      <c r="U1078" s="10"/>
      <c r="V1078" s="14"/>
      <c r="W1078" s="8"/>
    </row>
    <row r="1079" spans="15:23">
      <c r="O1079" s="10"/>
      <c r="P1079"/>
      <c r="Q1079"/>
      <c r="S1079"/>
      <c r="T1079"/>
      <c r="U1079" s="10"/>
      <c r="V1079" s="14"/>
      <c r="W1079" s="8"/>
    </row>
    <row r="1080" spans="15:23">
      <c r="O1080" s="10"/>
      <c r="P1080"/>
      <c r="Q1080"/>
      <c r="S1080"/>
      <c r="T1080"/>
      <c r="U1080" s="10"/>
      <c r="V1080" s="14"/>
      <c r="W1080" s="8"/>
    </row>
    <row r="1081" spans="15:23">
      <c r="O1081" s="10"/>
      <c r="P1081"/>
      <c r="Q1081"/>
      <c r="S1081"/>
      <c r="T1081"/>
      <c r="U1081" s="10"/>
      <c r="V1081" s="14"/>
      <c r="W1081" s="8"/>
    </row>
    <row r="1082" spans="15:23">
      <c r="O1082" s="10"/>
      <c r="P1082"/>
      <c r="Q1082"/>
      <c r="S1082"/>
      <c r="T1082"/>
      <c r="U1082" s="10"/>
      <c r="V1082" s="14"/>
      <c r="W1082" s="8"/>
    </row>
    <row r="1083" spans="15:23">
      <c r="O1083" s="10"/>
      <c r="P1083"/>
      <c r="Q1083"/>
      <c r="S1083"/>
      <c r="T1083"/>
      <c r="U1083" s="10"/>
      <c r="V1083" s="14"/>
      <c r="W1083" s="8"/>
    </row>
    <row r="1084" spans="15:23">
      <c r="O1084" s="10"/>
      <c r="P1084"/>
      <c r="Q1084"/>
      <c r="S1084"/>
      <c r="T1084"/>
      <c r="U1084" s="10"/>
      <c r="V1084" s="14"/>
      <c r="W1084" s="8"/>
    </row>
    <row r="1085" spans="15:23">
      <c r="O1085" s="10"/>
      <c r="P1085"/>
      <c r="Q1085"/>
      <c r="S1085"/>
      <c r="T1085"/>
      <c r="U1085" s="10"/>
      <c r="V1085" s="14"/>
      <c r="W1085" s="8"/>
    </row>
    <row r="1086" spans="15:23">
      <c r="O1086" s="10"/>
      <c r="P1086"/>
      <c r="Q1086"/>
      <c r="S1086"/>
      <c r="T1086"/>
      <c r="U1086" s="10"/>
      <c r="V1086" s="14"/>
      <c r="W1086" s="8"/>
    </row>
    <row r="1087" spans="15:23">
      <c r="O1087" s="10"/>
      <c r="P1087"/>
      <c r="Q1087"/>
      <c r="S1087"/>
      <c r="T1087"/>
      <c r="U1087" s="10"/>
      <c r="V1087" s="14"/>
      <c r="W1087" s="8"/>
    </row>
    <row r="1088" spans="15:23">
      <c r="O1088" s="10"/>
      <c r="P1088"/>
      <c r="Q1088"/>
      <c r="S1088"/>
      <c r="T1088"/>
      <c r="U1088" s="10"/>
      <c r="V1088" s="14"/>
      <c r="W1088" s="8"/>
    </row>
    <row r="1089" spans="15:23">
      <c r="O1089" s="10"/>
      <c r="P1089"/>
      <c r="Q1089"/>
      <c r="S1089"/>
      <c r="T1089"/>
      <c r="U1089" s="10"/>
      <c r="V1089" s="14"/>
      <c r="W1089" s="8"/>
    </row>
    <row r="1090" spans="15:23">
      <c r="O1090" s="10"/>
      <c r="P1090"/>
      <c r="Q1090"/>
      <c r="S1090"/>
      <c r="T1090"/>
      <c r="U1090" s="10"/>
      <c r="V1090" s="14"/>
      <c r="W1090" s="8"/>
    </row>
    <row r="1091" spans="15:23">
      <c r="O1091" s="10"/>
      <c r="P1091"/>
      <c r="Q1091"/>
      <c r="S1091"/>
      <c r="T1091"/>
      <c r="U1091" s="10"/>
      <c r="V1091" s="14"/>
      <c r="W1091" s="8"/>
    </row>
    <row r="1092" spans="15:23">
      <c r="O1092" s="10"/>
      <c r="P1092"/>
      <c r="Q1092"/>
      <c r="S1092"/>
      <c r="T1092"/>
      <c r="U1092" s="10"/>
      <c r="V1092" s="14"/>
      <c r="W1092" s="8"/>
    </row>
    <row r="1093" spans="15:23">
      <c r="O1093" s="10"/>
      <c r="P1093"/>
      <c r="Q1093"/>
      <c r="S1093"/>
      <c r="T1093"/>
      <c r="U1093" s="10"/>
      <c r="V1093" s="14"/>
      <c r="W1093" s="8"/>
    </row>
    <row r="1094" spans="15:23">
      <c r="O1094" s="10"/>
      <c r="P1094"/>
      <c r="Q1094"/>
      <c r="S1094"/>
      <c r="T1094"/>
      <c r="U1094" s="10"/>
      <c r="V1094" s="14"/>
      <c r="W1094" s="8"/>
    </row>
    <row r="1095" spans="15:23">
      <c r="O1095" s="10"/>
      <c r="P1095"/>
      <c r="Q1095"/>
      <c r="S1095"/>
      <c r="T1095"/>
      <c r="U1095" s="10"/>
      <c r="V1095" s="14"/>
      <c r="W1095" s="8"/>
    </row>
    <row r="1096" spans="15:23">
      <c r="O1096" s="10"/>
      <c r="P1096"/>
      <c r="Q1096"/>
      <c r="S1096"/>
      <c r="T1096"/>
      <c r="U1096" s="10"/>
      <c r="V1096" s="14"/>
      <c r="W1096" s="8"/>
    </row>
    <row r="1097" spans="15:23">
      <c r="O1097" s="10"/>
      <c r="P1097"/>
      <c r="Q1097"/>
      <c r="S1097"/>
      <c r="T1097"/>
      <c r="U1097" s="10"/>
      <c r="V1097" s="14"/>
      <c r="W1097" s="8"/>
    </row>
    <row r="1098" spans="15:23">
      <c r="O1098" s="10"/>
      <c r="P1098"/>
      <c r="Q1098"/>
      <c r="S1098"/>
      <c r="T1098"/>
      <c r="U1098" s="10"/>
      <c r="V1098" s="14"/>
      <c r="W1098" s="8"/>
    </row>
    <row r="1099" spans="15:23">
      <c r="O1099" s="10"/>
      <c r="P1099"/>
      <c r="Q1099"/>
      <c r="S1099"/>
      <c r="T1099"/>
      <c r="U1099" s="10"/>
      <c r="V1099" s="14"/>
      <c r="W1099" s="8"/>
    </row>
    <row r="1100" spans="15:23">
      <c r="O1100" s="10"/>
      <c r="P1100"/>
      <c r="Q1100"/>
      <c r="S1100"/>
      <c r="T1100"/>
      <c r="U1100" s="10"/>
      <c r="V1100" s="14"/>
      <c r="W1100" s="8"/>
    </row>
    <row r="1101" spans="15:23">
      <c r="O1101" s="10"/>
      <c r="P1101"/>
      <c r="Q1101"/>
      <c r="S1101"/>
      <c r="T1101"/>
      <c r="U1101" s="10"/>
      <c r="V1101" s="14"/>
      <c r="W1101" s="8"/>
    </row>
    <row r="1102" spans="15:23">
      <c r="O1102" s="10"/>
      <c r="P1102"/>
      <c r="Q1102"/>
      <c r="S1102"/>
      <c r="T1102"/>
      <c r="U1102" s="10"/>
      <c r="V1102" s="14"/>
      <c r="W1102" s="8"/>
    </row>
    <row r="1103" spans="15:23">
      <c r="O1103" s="10"/>
      <c r="P1103"/>
      <c r="Q1103"/>
      <c r="S1103"/>
      <c r="T1103"/>
      <c r="U1103" s="10"/>
      <c r="V1103" s="14"/>
      <c r="W1103" s="8"/>
    </row>
    <row r="1104" spans="15:23">
      <c r="O1104" s="10"/>
      <c r="P1104"/>
      <c r="Q1104"/>
      <c r="S1104"/>
      <c r="T1104"/>
      <c r="U1104" s="10"/>
      <c r="V1104" s="14"/>
      <c r="W1104" s="8"/>
    </row>
    <row r="1105" spans="15:23">
      <c r="O1105" s="10"/>
      <c r="P1105"/>
      <c r="Q1105"/>
      <c r="S1105"/>
      <c r="T1105"/>
      <c r="U1105" s="10"/>
      <c r="V1105" s="14"/>
      <c r="W1105" s="8"/>
    </row>
    <row r="1106" spans="15:23">
      <c r="O1106" s="10"/>
      <c r="P1106"/>
      <c r="Q1106"/>
      <c r="S1106"/>
      <c r="T1106"/>
      <c r="U1106" s="10"/>
      <c r="V1106" s="14"/>
      <c r="W1106" s="8"/>
    </row>
    <row r="1107" spans="15:23">
      <c r="O1107" s="10"/>
      <c r="P1107"/>
      <c r="Q1107"/>
      <c r="S1107"/>
      <c r="T1107"/>
      <c r="U1107" s="10"/>
      <c r="V1107" s="14"/>
      <c r="W1107" s="8"/>
    </row>
    <row r="1108" spans="15:23">
      <c r="O1108" s="10"/>
      <c r="P1108"/>
      <c r="Q1108"/>
      <c r="S1108"/>
      <c r="T1108"/>
      <c r="U1108" s="10"/>
      <c r="V1108" s="14"/>
      <c r="W1108" s="8"/>
    </row>
    <row r="1109" spans="15:23">
      <c r="O1109" s="10"/>
      <c r="P1109"/>
      <c r="Q1109"/>
      <c r="S1109"/>
      <c r="T1109"/>
      <c r="U1109" s="10"/>
      <c r="V1109" s="14"/>
      <c r="W1109" s="8"/>
    </row>
    <row r="1110" spans="15:23">
      <c r="O1110" s="10"/>
      <c r="P1110"/>
      <c r="Q1110"/>
      <c r="S1110"/>
      <c r="T1110"/>
      <c r="U1110" s="10"/>
      <c r="V1110" s="14"/>
      <c r="W1110" s="8"/>
    </row>
    <row r="1111" spans="15:23">
      <c r="O1111" s="10"/>
      <c r="P1111"/>
      <c r="Q1111"/>
      <c r="S1111"/>
      <c r="T1111"/>
      <c r="U1111" s="10"/>
      <c r="V1111" s="14"/>
      <c r="W1111" s="8"/>
    </row>
    <row r="1112" spans="15:23">
      <c r="O1112" s="10"/>
      <c r="P1112"/>
      <c r="Q1112"/>
      <c r="S1112"/>
      <c r="T1112"/>
      <c r="U1112" s="10"/>
      <c r="V1112" s="14"/>
      <c r="W1112" s="8"/>
    </row>
    <row r="1113" spans="15:23">
      <c r="O1113" s="10"/>
      <c r="P1113"/>
      <c r="Q1113"/>
      <c r="S1113"/>
      <c r="T1113"/>
      <c r="U1113" s="10"/>
      <c r="V1113" s="14"/>
      <c r="W1113" s="8"/>
    </row>
    <row r="1114" spans="15:23">
      <c r="O1114" s="10"/>
      <c r="P1114"/>
      <c r="Q1114"/>
      <c r="S1114"/>
      <c r="T1114"/>
      <c r="U1114" s="10"/>
      <c r="V1114" s="14"/>
      <c r="W1114" s="8"/>
    </row>
    <row r="1115" spans="15:23">
      <c r="O1115" s="10"/>
      <c r="P1115"/>
      <c r="Q1115"/>
      <c r="S1115"/>
      <c r="T1115"/>
      <c r="U1115" s="10"/>
      <c r="V1115" s="14"/>
      <c r="W1115" s="8"/>
    </row>
    <row r="1116" spans="15:23">
      <c r="O1116" s="10"/>
      <c r="P1116"/>
      <c r="Q1116"/>
      <c r="S1116"/>
      <c r="T1116"/>
      <c r="U1116" s="10"/>
      <c r="V1116" s="14"/>
      <c r="W1116" s="8"/>
    </row>
    <row r="1117" spans="15:23">
      <c r="O1117" s="10"/>
      <c r="P1117"/>
      <c r="Q1117"/>
      <c r="S1117"/>
      <c r="T1117"/>
      <c r="U1117" s="10"/>
      <c r="V1117" s="14"/>
      <c r="W1117" s="8"/>
    </row>
    <row r="1118" spans="15:23">
      <c r="O1118" s="10"/>
      <c r="P1118"/>
      <c r="Q1118"/>
      <c r="S1118"/>
      <c r="T1118"/>
      <c r="U1118" s="10"/>
      <c r="V1118" s="14"/>
      <c r="W1118" s="8"/>
    </row>
    <row r="1119" spans="15:23">
      <c r="O1119" s="10"/>
      <c r="P1119"/>
      <c r="Q1119"/>
      <c r="S1119"/>
      <c r="T1119"/>
      <c r="U1119" s="10"/>
      <c r="V1119" s="14"/>
      <c r="W1119" s="8"/>
    </row>
    <row r="1120" spans="15:23">
      <c r="O1120" s="10"/>
      <c r="P1120"/>
      <c r="Q1120"/>
      <c r="S1120"/>
      <c r="T1120"/>
      <c r="U1120" s="10"/>
      <c r="V1120" s="14"/>
      <c r="W1120" s="8"/>
    </row>
    <row r="1121" spans="15:23">
      <c r="O1121" s="10"/>
      <c r="P1121"/>
      <c r="Q1121"/>
      <c r="S1121"/>
      <c r="T1121"/>
      <c r="U1121" s="10"/>
      <c r="V1121" s="14"/>
      <c r="W1121" s="8"/>
    </row>
    <row r="1122" spans="15:23">
      <c r="O1122" s="10"/>
      <c r="P1122"/>
      <c r="Q1122"/>
      <c r="S1122"/>
      <c r="T1122"/>
      <c r="U1122" s="10"/>
      <c r="V1122" s="14"/>
      <c r="W1122" s="8"/>
    </row>
    <row r="1123" spans="15:23">
      <c r="O1123" s="10"/>
      <c r="P1123"/>
      <c r="Q1123"/>
      <c r="S1123"/>
      <c r="T1123"/>
      <c r="U1123" s="10"/>
      <c r="V1123" s="14"/>
      <c r="W1123" s="8"/>
    </row>
    <row r="1124" spans="15:23">
      <c r="O1124" s="10"/>
      <c r="P1124"/>
      <c r="Q1124"/>
      <c r="S1124"/>
      <c r="T1124"/>
      <c r="U1124" s="10"/>
      <c r="V1124" s="14"/>
      <c r="W1124" s="8"/>
    </row>
    <row r="1125" spans="15:23">
      <c r="O1125" s="10"/>
      <c r="P1125"/>
      <c r="Q1125"/>
      <c r="S1125"/>
      <c r="T1125"/>
      <c r="U1125" s="10"/>
      <c r="V1125" s="14"/>
      <c r="W1125" s="8"/>
    </row>
    <row r="1126" spans="15:23">
      <c r="O1126" s="10"/>
      <c r="P1126"/>
      <c r="Q1126"/>
      <c r="S1126"/>
      <c r="T1126"/>
      <c r="U1126" s="10"/>
      <c r="V1126" s="14"/>
      <c r="W1126" s="8"/>
    </row>
    <row r="1127" spans="15:23">
      <c r="O1127" s="10"/>
      <c r="P1127"/>
      <c r="Q1127"/>
      <c r="S1127"/>
      <c r="T1127"/>
      <c r="U1127" s="10"/>
      <c r="V1127" s="14"/>
      <c r="W1127" s="8"/>
    </row>
    <row r="1128" spans="15:23">
      <c r="O1128" s="10"/>
      <c r="P1128"/>
      <c r="Q1128"/>
      <c r="S1128"/>
      <c r="T1128"/>
      <c r="U1128" s="10"/>
      <c r="V1128" s="14"/>
      <c r="W1128" s="8"/>
    </row>
    <row r="1129" spans="15:23">
      <c r="O1129" s="10"/>
      <c r="P1129"/>
      <c r="Q1129"/>
      <c r="S1129"/>
      <c r="T1129"/>
      <c r="U1129" s="10"/>
      <c r="V1129" s="14"/>
      <c r="W1129" s="8"/>
    </row>
    <row r="1130" spans="15:23">
      <c r="O1130" s="10"/>
      <c r="P1130"/>
      <c r="Q1130"/>
      <c r="S1130"/>
      <c r="T1130"/>
      <c r="U1130" s="10"/>
      <c r="V1130" s="14"/>
      <c r="W1130" s="8"/>
    </row>
    <row r="1131" spans="15:23">
      <c r="O1131" s="10"/>
      <c r="P1131"/>
      <c r="Q1131"/>
      <c r="S1131"/>
      <c r="T1131"/>
      <c r="U1131" s="10"/>
      <c r="V1131" s="14"/>
      <c r="W1131" s="8"/>
    </row>
    <row r="1132" spans="15:23">
      <c r="O1132" s="10"/>
      <c r="P1132"/>
      <c r="Q1132"/>
      <c r="S1132"/>
      <c r="T1132"/>
      <c r="U1132" s="10"/>
      <c r="V1132" s="14"/>
      <c r="W1132" s="8"/>
    </row>
    <row r="1133" spans="15:23">
      <c r="O1133" s="10"/>
      <c r="P1133"/>
      <c r="Q1133"/>
      <c r="S1133"/>
      <c r="T1133"/>
      <c r="U1133" s="10"/>
      <c r="V1133" s="14"/>
      <c r="W1133" s="8"/>
    </row>
    <row r="1134" spans="15:23">
      <c r="O1134" s="10"/>
      <c r="P1134"/>
      <c r="Q1134"/>
      <c r="S1134"/>
      <c r="T1134"/>
      <c r="U1134" s="10"/>
      <c r="V1134" s="14"/>
      <c r="W1134" s="8"/>
    </row>
    <row r="1135" spans="15:23">
      <c r="O1135" s="10"/>
      <c r="P1135"/>
      <c r="Q1135"/>
      <c r="S1135"/>
      <c r="T1135"/>
      <c r="U1135" s="10"/>
      <c r="V1135" s="14"/>
      <c r="W1135" s="8"/>
    </row>
    <row r="1136" spans="15:23">
      <c r="O1136" s="10"/>
      <c r="P1136"/>
      <c r="Q1136"/>
      <c r="S1136"/>
      <c r="T1136"/>
      <c r="U1136" s="10"/>
      <c r="V1136" s="14"/>
      <c r="W1136" s="8"/>
    </row>
    <row r="1137" spans="15:23">
      <c r="O1137" s="10"/>
      <c r="P1137"/>
      <c r="Q1137"/>
      <c r="S1137"/>
      <c r="T1137"/>
      <c r="U1137" s="10"/>
      <c r="V1137" s="14"/>
      <c r="W1137" s="8"/>
    </row>
    <row r="1138" spans="15:23">
      <c r="O1138" s="10"/>
      <c r="P1138"/>
      <c r="Q1138"/>
      <c r="S1138"/>
      <c r="T1138"/>
      <c r="U1138" s="10"/>
      <c r="V1138" s="14"/>
      <c r="W1138" s="8"/>
    </row>
    <row r="1139" spans="15:23">
      <c r="O1139" s="10"/>
      <c r="P1139"/>
      <c r="Q1139"/>
      <c r="S1139"/>
      <c r="T1139"/>
      <c r="U1139" s="10"/>
      <c r="V1139" s="14"/>
      <c r="W1139" s="8"/>
    </row>
    <row r="1140" spans="15:23">
      <c r="O1140" s="10"/>
      <c r="P1140"/>
      <c r="Q1140"/>
      <c r="S1140"/>
      <c r="T1140"/>
      <c r="U1140" s="10"/>
      <c r="V1140" s="14"/>
      <c r="W1140" s="8"/>
    </row>
    <row r="1141" spans="15:23">
      <c r="O1141" s="10"/>
      <c r="P1141"/>
      <c r="Q1141"/>
      <c r="S1141"/>
      <c r="T1141"/>
      <c r="U1141" s="10"/>
      <c r="V1141" s="14"/>
      <c r="W1141" s="8"/>
    </row>
    <row r="1142" spans="15:23">
      <c r="O1142" s="10"/>
      <c r="P1142"/>
      <c r="Q1142"/>
      <c r="S1142"/>
      <c r="T1142"/>
      <c r="U1142" s="10"/>
      <c r="V1142" s="14"/>
      <c r="W1142" s="8"/>
    </row>
    <row r="1143" spans="15:23">
      <c r="O1143" s="10"/>
      <c r="P1143"/>
      <c r="Q1143"/>
      <c r="S1143"/>
      <c r="T1143"/>
      <c r="U1143" s="10"/>
      <c r="V1143" s="14"/>
      <c r="W1143" s="8"/>
    </row>
    <row r="1144" spans="15:23">
      <c r="O1144" s="10"/>
      <c r="P1144"/>
      <c r="Q1144"/>
      <c r="S1144"/>
      <c r="T1144"/>
      <c r="U1144" s="10"/>
      <c r="V1144" s="14"/>
      <c r="W1144" s="8"/>
    </row>
    <row r="1145" spans="15:23">
      <c r="O1145" s="10"/>
      <c r="P1145"/>
      <c r="Q1145"/>
      <c r="S1145"/>
      <c r="T1145"/>
      <c r="U1145" s="10"/>
      <c r="V1145" s="14"/>
      <c r="W1145" s="8"/>
    </row>
    <row r="1146" spans="15:23">
      <c r="O1146" s="10"/>
      <c r="P1146"/>
      <c r="Q1146"/>
      <c r="S1146"/>
      <c r="T1146"/>
      <c r="U1146" s="10"/>
      <c r="V1146" s="14"/>
      <c r="W1146" s="8"/>
    </row>
    <row r="1147" spans="15:23">
      <c r="O1147" s="10"/>
      <c r="P1147"/>
      <c r="Q1147"/>
      <c r="S1147"/>
      <c r="T1147"/>
      <c r="U1147" s="10"/>
      <c r="V1147" s="14"/>
      <c r="W1147" s="8"/>
    </row>
    <row r="1148" spans="15:23">
      <c r="O1148" s="10"/>
      <c r="P1148"/>
      <c r="Q1148"/>
      <c r="S1148"/>
      <c r="T1148"/>
      <c r="U1148" s="10"/>
      <c r="V1148" s="14"/>
      <c r="W1148" s="8"/>
    </row>
    <row r="1149" spans="15:23">
      <c r="O1149" s="10"/>
      <c r="P1149"/>
      <c r="Q1149"/>
      <c r="S1149"/>
      <c r="T1149"/>
      <c r="U1149" s="10"/>
      <c r="V1149" s="14"/>
      <c r="W1149" s="8"/>
    </row>
    <row r="1150" spans="15:23">
      <c r="O1150" s="10"/>
      <c r="P1150"/>
      <c r="Q1150"/>
      <c r="S1150"/>
      <c r="T1150"/>
      <c r="U1150" s="10"/>
      <c r="V1150" s="14"/>
      <c r="W1150" s="8"/>
    </row>
    <row r="1151" spans="15:23">
      <c r="O1151" s="10"/>
      <c r="P1151"/>
      <c r="Q1151"/>
      <c r="S1151"/>
      <c r="T1151"/>
      <c r="U1151" s="10"/>
      <c r="V1151" s="14"/>
      <c r="W1151" s="8"/>
    </row>
    <row r="1152" spans="15:23">
      <c r="O1152" s="10"/>
      <c r="P1152"/>
      <c r="Q1152"/>
      <c r="S1152"/>
      <c r="T1152"/>
      <c r="U1152" s="10"/>
      <c r="V1152" s="14"/>
      <c r="W1152" s="8"/>
    </row>
    <row r="1153" spans="15:23">
      <c r="O1153" s="10"/>
      <c r="P1153"/>
      <c r="Q1153"/>
      <c r="S1153"/>
      <c r="T1153"/>
      <c r="U1153" s="10"/>
      <c r="V1153" s="14"/>
      <c r="W1153" s="8"/>
    </row>
    <row r="1154" spans="15:23">
      <c r="O1154" s="10"/>
      <c r="P1154"/>
      <c r="Q1154"/>
      <c r="S1154"/>
      <c r="T1154"/>
      <c r="U1154" s="10"/>
      <c r="V1154" s="14"/>
      <c r="W1154" s="8"/>
    </row>
    <row r="1155" spans="15:23">
      <c r="O1155" s="10"/>
      <c r="P1155"/>
      <c r="Q1155"/>
      <c r="S1155"/>
      <c r="T1155"/>
      <c r="U1155" s="10"/>
      <c r="V1155" s="14"/>
      <c r="W1155" s="8"/>
    </row>
    <row r="1156" spans="15:23">
      <c r="O1156" s="10"/>
      <c r="P1156"/>
      <c r="Q1156"/>
      <c r="S1156"/>
      <c r="T1156"/>
      <c r="U1156" s="10"/>
      <c r="V1156" s="14"/>
      <c r="W1156" s="8"/>
    </row>
    <row r="1157" spans="15:23">
      <c r="O1157" s="10"/>
      <c r="P1157"/>
      <c r="Q1157"/>
      <c r="S1157"/>
      <c r="T1157"/>
      <c r="U1157" s="10"/>
      <c r="V1157" s="14"/>
      <c r="W1157" s="8"/>
    </row>
    <row r="1158" spans="15:23">
      <c r="O1158" s="10"/>
      <c r="P1158"/>
      <c r="Q1158"/>
      <c r="S1158"/>
      <c r="T1158"/>
      <c r="U1158" s="10"/>
      <c r="V1158" s="14"/>
      <c r="W1158" s="8"/>
    </row>
    <row r="1159" spans="15:23">
      <c r="O1159" s="10"/>
      <c r="P1159"/>
      <c r="Q1159"/>
      <c r="S1159"/>
      <c r="T1159"/>
      <c r="U1159" s="10"/>
      <c r="V1159" s="14"/>
      <c r="W1159" s="8"/>
    </row>
    <row r="1160" spans="15:23">
      <c r="O1160" s="10"/>
      <c r="P1160"/>
      <c r="Q1160"/>
      <c r="S1160"/>
      <c r="T1160"/>
      <c r="U1160" s="10"/>
      <c r="V1160" s="14"/>
      <c r="W1160" s="8"/>
    </row>
    <row r="1161" spans="15:23">
      <c r="O1161" s="10"/>
      <c r="P1161"/>
      <c r="Q1161"/>
      <c r="S1161"/>
      <c r="T1161"/>
      <c r="U1161" s="10"/>
      <c r="V1161" s="14"/>
      <c r="W1161" s="8"/>
    </row>
    <row r="1162" spans="15:23">
      <c r="O1162" s="10"/>
      <c r="P1162"/>
      <c r="Q1162"/>
      <c r="S1162"/>
      <c r="T1162"/>
      <c r="U1162" s="10"/>
      <c r="V1162" s="14"/>
      <c r="W1162" s="8"/>
    </row>
    <row r="1163" spans="15:23">
      <c r="O1163" s="10"/>
      <c r="P1163"/>
      <c r="Q1163"/>
      <c r="S1163"/>
      <c r="T1163"/>
      <c r="U1163" s="10"/>
      <c r="V1163" s="14"/>
      <c r="W1163" s="8"/>
    </row>
    <row r="1164" spans="15:23">
      <c r="O1164" s="10"/>
      <c r="P1164"/>
      <c r="Q1164"/>
      <c r="S1164"/>
      <c r="T1164"/>
      <c r="U1164" s="10"/>
      <c r="V1164" s="14"/>
      <c r="W1164" s="8"/>
    </row>
    <row r="1165" spans="15:23">
      <c r="O1165" s="10"/>
      <c r="P1165"/>
      <c r="Q1165"/>
      <c r="S1165"/>
      <c r="T1165"/>
      <c r="U1165" s="10"/>
      <c r="V1165" s="14"/>
      <c r="W1165" s="8"/>
    </row>
    <row r="1166" spans="15:23">
      <c r="O1166" s="10"/>
      <c r="P1166"/>
      <c r="Q1166"/>
      <c r="S1166"/>
      <c r="T1166"/>
      <c r="U1166" s="10"/>
      <c r="V1166" s="14"/>
      <c r="W1166" s="8"/>
    </row>
    <row r="1167" spans="15:23">
      <c r="O1167" s="10"/>
      <c r="P1167"/>
      <c r="Q1167"/>
      <c r="S1167"/>
      <c r="T1167"/>
      <c r="U1167" s="10"/>
      <c r="V1167" s="14"/>
      <c r="W1167" s="8"/>
    </row>
    <row r="1168" spans="15:23">
      <c r="O1168" s="10"/>
      <c r="P1168"/>
      <c r="Q1168"/>
      <c r="S1168"/>
      <c r="T1168"/>
      <c r="U1168" s="10"/>
      <c r="V1168" s="14"/>
      <c r="W1168" s="8"/>
    </row>
    <row r="1169" spans="15:23">
      <c r="O1169" s="10"/>
      <c r="P1169"/>
      <c r="Q1169"/>
      <c r="S1169"/>
      <c r="T1169"/>
      <c r="U1169" s="10"/>
      <c r="V1169" s="14"/>
      <c r="W1169" s="8"/>
    </row>
    <row r="1170" spans="15:23">
      <c r="O1170" s="10"/>
      <c r="P1170"/>
      <c r="Q1170"/>
      <c r="S1170"/>
      <c r="T1170"/>
      <c r="U1170" s="10"/>
      <c r="V1170" s="14"/>
      <c r="W1170" s="8"/>
    </row>
    <row r="1171" spans="15:23">
      <c r="O1171" s="10"/>
      <c r="P1171"/>
      <c r="Q1171"/>
      <c r="S1171"/>
      <c r="T1171"/>
      <c r="U1171" s="10"/>
      <c r="V1171" s="14"/>
      <c r="W1171" s="8"/>
    </row>
    <row r="1172" spans="15:23">
      <c r="O1172" s="10"/>
      <c r="P1172"/>
      <c r="Q1172"/>
      <c r="S1172"/>
      <c r="T1172"/>
      <c r="U1172" s="10"/>
      <c r="V1172" s="14"/>
      <c r="W1172" s="8"/>
    </row>
    <row r="1173" spans="15:23">
      <c r="O1173" s="10"/>
      <c r="P1173"/>
      <c r="Q1173"/>
      <c r="S1173"/>
      <c r="T1173"/>
      <c r="U1173" s="10"/>
      <c r="V1173" s="14"/>
      <c r="W1173" s="8"/>
    </row>
    <row r="1174" spans="15:23">
      <c r="O1174" s="10"/>
      <c r="P1174"/>
      <c r="Q1174"/>
      <c r="S1174"/>
      <c r="T1174"/>
      <c r="U1174" s="10"/>
      <c r="V1174" s="14"/>
      <c r="W1174" s="8"/>
    </row>
    <row r="1175" spans="15:23">
      <c r="O1175" s="10"/>
      <c r="P1175"/>
      <c r="Q1175"/>
      <c r="S1175"/>
      <c r="T1175"/>
      <c r="U1175" s="10"/>
      <c r="V1175" s="14"/>
      <c r="W1175" s="8"/>
    </row>
    <row r="1176" spans="15:23">
      <c r="O1176" s="10"/>
      <c r="P1176"/>
      <c r="Q1176"/>
      <c r="S1176"/>
      <c r="T1176"/>
      <c r="U1176" s="10"/>
      <c r="V1176" s="14"/>
      <c r="W1176" s="8"/>
    </row>
    <row r="1177" spans="15:23">
      <c r="O1177" s="10"/>
      <c r="P1177"/>
      <c r="Q1177"/>
      <c r="S1177"/>
      <c r="T1177"/>
      <c r="U1177" s="10"/>
      <c r="V1177" s="14"/>
      <c r="W1177" s="8"/>
    </row>
    <row r="1178" spans="15:23">
      <c r="O1178" s="10"/>
      <c r="P1178"/>
      <c r="Q1178"/>
      <c r="S1178"/>
      <c r="T1178"/>
      <c r="U1178" s="10"/>
      <c r="V1178" s="14"/>
      <c r="W1178" s="8"/>
    </row>
    <row r="1179" spans="15:23">
      <c r="O1179" s="10"/>
      <c r="P1179"/>
      <c r="Q1179"/>
      <c r="S1179"/>
      <c r="T1179"/>
      <c r="U1179" s="10"/>
      <c r="V1179" s="14"/>
      <c r="W1179" s="8"/>
    </row>
    <row r="1180" spans="15:23">
      <c r="O1180" s="10"/>
      <c r="P1180"/>
      <c r="Q1180"/>
      <c r="S1180"/>
      <c r="T1180"/>
      <c r="U1180" s="10"/>
      <c r="V1180" s="14"/>
      <c r="W1180" s="8"/>
    </row>
    <row r="1181" spans="15:23">
      <c r="O1181" s="10"/>
      <c r="P1181"/>
      <c r="Q1181"/>
      <c r="S1181"/>
      <c r="T1181"/>
      <c r="U1181" s="10"/>
      <c r="V1181" s="14"/>
      <c r="W1181" s="8"/>
    </row>
    <row r="1182" spans="15:23">
      <c r="O1182" s="10"/>
      <c r="P1182"/>
      <c r="Q1182"/>
      <c r="S1182"/>
      <c r="T1182"/>
      <c r="U1182" s="10"/>
      <c r="V1182" s="14"/>
      <c r="W1182" s="8"/>
    </row>
    <row r="1183" spans="15:23">
      <c r="O1183" s="10"/>
      <c r="P1183"/>
      <c r="Q1183"/>
      <c r="S1183"/>
      <c r="T1183"/>
      <c r="U1183" s="10"/>
      <c r="V1183" s="14"/>
      <c r="W1183" s="8"/>
    </row>
    <row r="1184" spans="15:23">
      <c r="O1184" s="10"/>
      <c r="P1184"/>
      <c r="Q1184"/>
      <c r="S1184"/>
      <c r="T1184"/>
      <c r="U1184" s="10"/>
      <c r="V1184" s="14"/>
      <c r="W1184" s="8"/>
    </row>
    <row r="1185" spans="15:23">
      <c r="O1185" s="10"/>
      <c r="P1185"/>
      <c r="Q1185"/>
      <c r="S1185"/>
      <c r="T1185"/>
      <c r="U1185" s="10"/>
      <c r="V1185" s="14"/>
      <c r="W1185" s="8"/>
    </row>
    <row r="1186" spans="15:23">
      <c r="O1186" s="10"/>
      <c r="P1186"/>
      <c r="Q1186"/>
      <c r="S1186"/>
      <c r="T1186"/>
      <c r="U1186" s="10"/>
      <c r="V1186" s="14"/>
      <c r="W1186" s="8"/>
    </row>
    <row r="1187" spans="15:23">
      <c r="O1187" s="10"/>
      <c r="P1187"/>
      <c r="Q1187"/>
      <c r="S1187"/>
      <c r="T1187"/>
      <c r="U1187" s="10"/>
      <c r="V1187" s="14"/>
      <c r="W1187" s="8"/>
    </row>
    <row r="1188" spans="15:23">
      <c r="O1188" s="10"/>
      <c r="P1188"/>
      <c r="Q1188"/>
      <c r="S1188"/>
      <c r="T1188"/>
      <c r="U1188" s="10"/>
      <c r="V1188" s="14"/>
      <c r="W1188" s="8"/>
    </row>
    <row r="1189" spans="15:23">
      <c r="O1189" s="10"/>
      <c r="P1189"/>
      <c r="Q1189"/>
      <c r="S1189"/>
      <c r="T1189"/>
      <c r="U1189" s="10"/>
      <c r="V1189" s="14"/>
      <c r="W1189" s="8"/>
    </row>
    <row r="1190" spans="15:23">
      <c r="O1190" s="10"/>
      <c r="P1190"/>
      <c r="Q1190"/>
      <c r="S1190"/>
      <c r="T1190"/>
      <c r="U1190" s="10"/>
      <c r="V1190" s="14"/>
      <c r="W1190" s="8"/>
    </row>
    <row r="1191" spans="15:23">
      <c r="O1191" s="10"/>
      <c r="P1191"/>
      <c r="Q1191"/>
      <c r="S1191"/>
      <c r="T1191"/>
      <c r="U1191" s="10"/>
      <c r="V1191" s="14"/>
      <c r="W1191" s="8"/>
    </row>
    <row r="1192" spans="15:23">
      <c r="O1192" s="10"/>
      <c r="P1192"/>
      <c r="Q1192"/>
      <c r="S1192"/>
      <c r="T1192"/>
      <c r="U1192" s="10"/>
      <c r="V1192" s="14"/>
      <c r="W1192" s="8"/>
    </row>
    <row r="1193" spans="15:23">
      <c r="O1193" s="10"/>
      <c r="P1193"/>
      <c r="Q1193"/>
      <c r="S1193"/>
      <c r="T1193"/>
      <c r="U1193" s="10"/>
      <c r="V1193" s="14"/>
      <c r="W1193" s="8"/>
    </row>
    <row r="1194" spans="15:23">
      <c r="O1194" s="10"/>
      <c r="P1194"/>
      <c r="Q1194"/>
      <c r="S1194"/>
      <c r="T1194"/>
      <c r="U1194" s="10"/>
      <c r="V1194" s="14"/>
      <c r="W1194" s="8"/>
    </row>
    <row r="1195" spans="15:23">
      <c r="O1195" s="10"/>
      <c r="P1195"/>
      <c r="Q1195"/>
      <c r="S1195"/>
      <c r="T1195"/>
      <c r="U1195" s="10"/>
      <c r="V1195" s="14"/>
      <c r="W1195" s="8"/>
    </row>
    <row r="1196" spans="15:23">
      <c r="O1196" s="10"/>
      <c r="P1196"/>
      <c r="Q1196"/>
      <c r="S1196"/>
      <c r="T1196"/>
      <c r="U1196" s="10"/>
      <c r="V1196" s="14"/>
      <c r="W1196" s="8"/>
    </row>
    <row r="1197" spans="15:23">
      <c r="O1197" s="10"/>
      <c r="P1197"/>
      <c r="Q1197"/>
      <c r="S1197"/>
      <c r="T1197"/>
      <c r="U1197" s="10"/>
      <c r="V1197" s="14"/>
      <c r="W1197" s="8"/>
    </row>
    <row r="1198" spans="15:23">
      <c r="O1198" s="10"/>
      <c r="P1198"/>
      <c r="Q1198"/>
      <c r="S1198"/>
      <c r="T1198"/>
      <c r="U1198" s="10"/>
      <c r="V1198" s="14"/>
      <c r="W1198" s="8"/>
    </row>
    <row r="1199" spans="15:23">
      <c r="O1199" s="10"/>
      <c r="P1199"/>
      <c r="Q1199"/>
      <c r="S1199"/>
      <c r="T1199"/>
      <c r="U1199" s="10"/>
      <c r="V1199" s="14"/>
      <c r="W1199" s="8"/>
    </row>
    <row r="1200" spans="15:23">
      <c r="O1200" s="10"/>
      <c r="P1200"/>
      <c r="Q1200"/>
      <c r="S1200"/>
      <c r="T1200"/>
      <c r="U1200" s="10"/>
      <c r="V1200" s="14"/>
      <c r="W1200" s="8"/>
    </row>
    <row r="1201" spans="15:23">
      <c r="O1201" s="10"/>
      <c r="P1201"/>
      <c r="Q1201"/>
      <c r="S1201"/>
      <c r="T1201"/>
      <c r="U1201" s="10"/>
      <c r="V1201" s="14"/>
      <c r="W1201" s="8"/>
    </row>
    <row r="1202" spans="15:23">
      <c r="O1202" s="10"/>
      <c r="P1202"/>
      <c r="Q1202"/>
      <c r="S1202"/>
      <c r="T1202"/>
      <c r="U1202" s="10"/>
      <c r="V1202" s="14"/>
      <c r="W1202" s="8"/>
    </row>
    <row r="1203" spans="15:23">
      <c r="O1203" s="10"/>
      <c r="P1203"/>
      <c r="Q1203"/>
      <c r="S1203"/>
      <c r="T1203"/>
      <c r="U1203" s="10"/>
      <c r="V1203" s="14"/>
      <c r="W1203" s="8"/>
    </row>
    <row r="1204" spans="15:23">
      <c r="O1204" s="10"/>
      <c r="P1204"/>
      <c r="Q1204"/>
      <c r="S1204"/>
      <c r="T1204"/>
      <c r="U1204" s="10"/>
      <c r="V1204" s="14"/>
      <c r="W1204" s="8"/>
    </row>
    <row r="1205" spans="15:23">
      <c r="O1205" s="10"/>
      <c r="P1205"/>
      <c r="Q1205"/>
      <c r="S1205"/>
      <c r="T1205"/>
      <c r="U1205" s="10"/>
      <c r="V1205" s="14"/>
      <c r="W1205" s="8"/>
    </row>
    <row r="1206" spans="15:23">
      <c r="O1206" s="10"/>
      <c r="P1206"/>
      <c r="Q1206"/>
      <c r="S1206"/>
      <c r="T1206"/>
      <c r="U1206" s="10"/>
      <c r="V1206" s="14"/>
      <c r="W1206" s="8"/>
    </row>
    <row r="1207" spans="15:23">
      <c r="O1207" s="10"/>
      <c r="P1207"/>
      <c r="Q1207"/>
      <c r="S1207"/>
      <c r="T1207"/>
      <c r="U1207" s="10"/>
      <c r="V1207" s="14"/>
      <c r="W1207" s="8"/>
    </row>
    <row r="1208" spans="15:23">
      <c r="O1208" s="10"/>
      <c r="P1208"/>
      <c r="Q1208"/>
      <c r="S1208"/>
      <c r="T1208"/>
      <c r="U1208" s="10"/>
      <c r="V1208" s="14"/>
      <c r="W1208" s="8"/>
    </row>
    <row r="1209" spans="15:23">
      <c r="O1209" s="10"/>
      <c r="P1209"/>
      <c r="Q1209"/>
      <c r="S1209"/>
      <c r="T1209"/>
      <c r="U1209" s="10"/>
      <c r="V1209" s="14"/>
      <c r="W1209" s="8"/>
    </row>
    <row r="1210" spans="15:23">
      <c r="O1210" s="10"/>
      <c r="P1210"/>
      <c r="Q1210"/>
      <c r="S1210"/>
      <c r="T1210"/>
      <c r="U1210" s="10"/>
      <c r="V1210" s="14"/>
      <c r="W1210" s="8"/>
    </row>
    <row r="1211" spans="15:23">
      <c r="O1211" s="10"/>
      <c r="P1211"/>
      <c r="Q1211"/>
      <c r="S1211"/>
      <c r="T1211"/>
      <c r="U1211" s="10"/>
      <c r="V1211" s="14"/>
      <c r="W1211" s="8"/>
    </row>
    <row r="1212" spans="15:23">
      <c r="O1212" s="10"/>
      <c r="P1212"/>
      <c r="Q1212"/>
      <c r="S1212"/>
      <c r="T1212"/>
      <c r="U1212" s="10"/>
      <c r="V1212" s="14"/>
      <c r="W1212" s="8"/>
    </row>
    <row r="1213" spans="15:23">
      <c r="O1213" s="10"/>
      <c r="P1213"/>
      <c r="Q1213"/>
      <c r="S1213"/>
      <c r="T1213"/>
      <c r="U1213" s="10"/>
      <c r="V1213" s="14"/>
      <c r="W1213" s="8"/>
    </row>
    <row r="1214" spans="15:23">
      <c r="O1214" s="10"/>
      <c r="P1214"/>
      <c r="Q1214"/>
      <c r="S1214"/>
      <c r="T1214"/>
      <c r="U1214" s="10"/>
      <c r="V1214" s="14"/>
      <c r="W1214" s="8"/>
    </row>
    <row r="1215" spans="15:23">
      <c r="O1215" s="10"/>
      <c r="P1215"/>
      <c r="Q1215"/>
      <c r="S1215"/>
      <c r="T1215"/>
      <c r="U1215" s="10"/>
      <c r="V1215" s="14"/>
      <c r="W1215" s="8"/>
    </row>
    <row r="1216" spans="15:23">
      <c r="O1216" s="10"/>
      <c r="P1216"/>
      <c r="Q1216"/>
      <c r="S1216"/>
      <c r="T1216"/>
      <c r="U1216" s="10"/>
      <c r="V1216" s="14"/>
      <c r="W1216" s="8"/>
    </row>
    <row r="1217" spans="15:23">
      <c r="O1217" s="10"/>
      <c r="P1217"/>
      <c r="Q1217"/>
      <c r="S1217"/>
      <c r="T1217"/>
      <c r="U1217" s="10"/>
      <c r="V1217" s="14"/>
      <c r="W1217" s="8"/>
    </row>
    <row r="1218" spans="15:23">
      <c r="O1218" s="10"/>
      <c r="P1218"/>
      <c r="Q1218"/>
      <c r="S1218"/>
      <c r="T1218"/>
      <c r="U1218" s="10"/>
      <c r="V1218" s="14"/>
      <c r="W1218" s="8"/>
    </row>
    <row r="1219" spans="15:23">
      <c r="O1219" s="10"/>
      <c r="P1219"/>
      <c r="Q1219"/>
      <c r="S1219"/>
      <c r="T1219"/>
      <c r="U1219" s="10"/>
      <c r="V1219" s="14"/>
      <c r="W1219" s="8"/>
    </row>
    <row r="1220" spans="15:23">
      <c r="O1220" s="10"/>
      <c r="P1220"/>
      <c r="Q1220"/>
      <c r="S1220"/>
      <c r="T1220"/>
      <c r="U1220" s="10"/>
      <c r="V1220" s="14"/>
      <c r="W1220" s="8"/>
    </row>
    <row r="1221" spans="15:23">
      <c r="O1221" s="10"/>
      <c r="P1221"/>
      <c r="Q1221"/>
      <c r="S1221"/>
      <c r="T1221"/>
      <c r="U1221" s="10"/>
      <c r="V1221" s="14"/>
      <c r="W1221" s="8"/>
    </row>
    <row r="1222" spans="15:23">
      <c r="O1222" s="10"/>
      <c r="P1222"/>
      <c r="Q1222"/>
      <c r="S1222"/>
      <c r="T1222"/>
      <c r="U1222" s="10"/>
      <c r="V1222" s="14"/>
      <c r="W1222" s="8"/>
    </row>
    <row r="1223" spans="15:23">
      <c r="O1223" s="10"/>
      <c r="P1223"/>
      <c r="Q1223"/>
      <c r="S1223"/>
      <c r="T1223"/>
      <c r="U1223" s="10"/>
      <c r="V1223" s="14"/>
      <c r="W1223" s="8"/>
    </row>
    <row r="1224" spans="15:23">
      <c r="O1224" s="10"/>
      <c r="P1224"/>
      <c r="Q1224"/>
      <c r="S1224"/>
      <c r="T1224"/>
      <c r="U1224" s="10"/>
      <c r="V1224" s="14"/>
      <c r="W1224" s="8"/>
    </row>
    <row r="1225" spans="15:23">
      <c r="O1225" s="10"/>
      <c r="P1225"/>
      <c r="Q1225"/>
      <c r="S1225"/>
      <c r="T1225"/>
      <c r="U1225" s="10"/>
      <c r="V1225" s="14"/>
      <c r="W1225" s="8"/>
    </row>
    <row r="1226" spans="15:23">
      <c r="O1226" s="10"/>
      <c r="P1226"/>
      <c r="Q1226"/>
      <c r="S1226"/>
      <c r="T1226"/>
      <c r="U1226" s="10"/>
      <c r="V1226" s="14"/>
      <c r="W1226" s="8"/>
    </row>
    <row r="1227" spans="15:23">
      <c r="O1227" s="10"/>
      <c r="P1227"/>
      <c r="Q1227"/>
      <c r="S1227"/>
      <c r="T1227"/>
      <c r="U1227" s="10"/>
      <c r="V1227" s="14"/>
      <c r="W1227" s="8"/>
    </row>
    <row r="1228" spans="15:23">
      <c r="O1228" s="10"/>
      <c r="P1228"/>
      <c r="Q1228"/>
      <c r="S1228"/>
      <c r="T1228"/>
      <c r="U1228" s="10"/>
      <c r="V1228" s="14"/>
      <c r="W1228" s="8"/>
    </row>
    <row r="1229" spans="15:23">
      <c r="O1229" s="10"/>
      <c r="P1229"/>
      <c r="Q1229"/>
      <c r="S1229"/>
      <c r="T1229"/>
      <c r="U1229" s="10"/>
      <c r="V1229" s="14"/>
      <c r="W1229" s="8"/>
    </row>
    <row r="1230" spans="15:23">
      <c r="O1230" s="10"/>
      <c r="P1230"/>
      <c r="Q1230"/>
      <c r="S1230"/>
      <c r="T1230"/>
      <c r="U1230" s="10"/>
      <c r="V1230" s="14"/>
      <c r="W1230" s="8"/>
    </row>
    <row r="1231" spans="15:23">
      <c r="O1231" s="10"/>
      <c r="P1231"/>
      <c r="Q1231"/>
      <c r="S1231"/>
      <c r="T1231"/>
      <c r="U1231" s="10"/>
      <c r="V1231" s="14"/>
      <c r="W1231" s="8"/>
    </row>
    <row r="1232" spans="15:23">
      <c r="O1232" s="10"/>
      <c r="P1232"/>
      <c r="Q1232"/>
      <c r="S1232"/>
      <c r="T1232"/>
      <c r="U1232" s="10"/>
      <c r="V1232" s="14"/>
      <c r="W1232" s="8"/>
    </row>
    <row r="1233" spans="15:23">
      <c r="O1233" s="10"/>
      <c r="P1233"/>
      <c r="Q1233"/>
      <c r="S1233"/>
      <c r="T1233"/>
      <c r="U1233" s="10"/>
      <c r="V1233" s="14"/>
      <c r="W1233" s="8"/>
    </row>
    <row r="1234" spans="15:23">
      <c r="O1234" s="10"/>
      <c r="P1234"/>
      <c r="Q1234"/>
      <c r="S1234"/>
      <c r="T1234"/>
      <c r="U1234" s="10"/>
      <c r="V1234" s="14"/>
      <c r="W1234" s="8"/>
    </row>
    <row r="1235" spans="15:23">
      <c r="O1235" s="10"/>
      <c r="P1235"/>
      <c r="Q1235"/>
      <c r="S1235"/>
      <c r="T1235"/>
      <c r="U1235" s="10"/>
      <c r="V1235" s="14"/>
      <c r="W1235" s="8"/>
    </row>
    <row r="1236" spans="15:23">
      <c r="O1236" s="10"/>
      <c r="P1236"/>
      <c r="Q1236"/>
      <c r="S1236"/>
      <c r="T1236"/>
      <c r="U1236" s="10"/>
      <c r="V1236" s="14"/>
      <c r="W1236" s="8"/>
    </row>
    <row r="1237" spans="15:23">
      <c r="O1237" s="10"/>
      <c r="P1237"/>
      <c r="Q1237"/>
      <c r="S1237"/>
      <c r="T1237"/>
      <c r="U1237" s="10"/>
      <c r="V1237" s="14"/>
      <c r="W1237" s="8"/>
    </row>
    <row r="1238" spans="15:23">
      <c r="O1238" s="10"/>
      <c r="P1238"/>
      <c r="Q1238"/>
      <c r="S1238"/>
      <c r="T1238"/>
      <c r="U1238" s="10"/>
      <c r="V1238" s="14"/>
      <c r="W1238" s="8"/>
    </row>
    <row r="1239" spans="15:23">
      <c r="O1239" s="10"/>
      <c r="P1239"/>
      <c r="Q1239"/>
      <c r="S1239"/>
      <c r="T1239"/>
      <c r="U1239" s="10"/>
      <c r="V1239" s="14"/>
      <c r="W1239" s="8"/>
    </row>
    <row r="1240" spans="15:23">
      <c r="O1240" s="10"/>
      <c r="P1240"/>
      <c r="Q1240"/>
      <c r="S1240"/>
      <c r="T1240"/>
      <c r="U1240" s="10"/>
      <c r="V1240" s="14"/>
      <c r="W1240" s="8"/>
    </row>
    <row r="1241" spans="15:23">
      <c r="O1241" s="10"/>
      <c r="P1241"/>
      <c r="Q1241"/>
      <c r="S1241"/>
      <c r="T1241"/>
      <c r="U1241" s="10"/>
      <c r="V1241" s="14"/>
      <c r="W1241" s="8"/>
    </row>
    <row r="1242" spans="15:23">
      <c r="O1242" s="10"/>
      <c r="P1242"/>
      <c r="Q1242"/>
      <c r="S1242"/>
      <c r="T1242"/>
      <c r="U1242" s="10"/>
      <c r="V1242" s="14"/>
      <c r="W1242" s="8"/>
    </row>
    <row r="1243" spans="15:23">
      <c r="O1243" s="10"/>
      <c r="P1243"/>
      <c r="Q1243"/>
      <c r="S1243"/>
      <c r="T1243"/>
      <c r="U1243" s="10"/>
      <c r="V1243" s="14"/>
      <c r="W1243" s="8"/>
    </row>
    <row r="1244" spans="15:23">
      <c r="O1244" s="10"/>
      <c r="P1244"/>
      <c r="Q1244"/>
      <c r="S1244"/>
      <c r="T1244"/>
      <c r="U1244" s="10"/>
      <c r="V1244" s="14"/>
      <c r="W1244" s="8"/>
    </row>
    <row r="1245" spans="15:23">
      <c r="O1245" s="10"/>
      <c r="P1245"/>
      <c r="Q1245"/>
      <c r="S1245"/>
      <c r="T1245"/>
      <c r="U1245" s="10"/>
      <c r="V1245" s="14"/>
      <c r="W1245" s="8"/>
    </row>
    <row r="1246" spans="15:23">
      <c r="O1246" s="10"/>
      <c r="P1246"/>
      <c r="Q1246"/>
      <c r="S1246"/>
      <c r="T1246"/>
      <c r="U1246" s="10"/>
      <c r="V1246" s="14"/>
      <c r="W1246" s="8"/>
    </row>
    <row r="1247" spans="15:23">
      <c r="O1247" s="10"/>
      <c r="P1247"/>
      <c r="Q1247"/>
      <c r="S1247"/>
      <c r="T1247"/>
      <c r="U1247" s="10"/>
      <c r="V1247" s="14"/>
      <c r="W1247" s="8"/>
    </row>
    <row r="1248" spans="15:23">
      <c r="O1248" s="10"/>
      <c r="P1248"/>
      <c r="Q1248"/>
      <c r="S1248"/>
      <c r="T1248"/>
      <c r="U1248" s="10"/>
      <c r="V1248" s="14"/>
      <c r="W1248" s="8"/>
    </row>
    <row r="1249" spans="15:23">
      <c r="O1249" s="10"/>
      <c r="P1249"/>
      <c r="Q1249"/>
      <c r="S1249"/>
      <c r="T1249"/>
      <c r="U1249" s="10"/>
      <c r="V1249" s="14"/>
      <c r="W1249" s="8"/>
    </row>
    <row r="1250" spans="15:23">
      <c r="O1250" s="10"/>
      <c r="P1250"/>
      <c r="Q1250"/>
      <c r="S1250"/>
      <c r="T1250"/>
      <c r="U1250" s="10"/>
      <c r="V1250" s="14"/>
      <c r="W1250" s="8"/>
    </row>
    <row r="1251" spans="15:23">
      <c r="O1251" s="10"/>
      <c r="P1251"/>
      <c r="Q1251"/>
      <c r="S1251"/>
      <c r="T1251"/>
      <c r="U1251" s="10"/>
      <c r="V1251" s="14"/>
      <c r="W1251" s="8"/>
    </row>
    <row r="1252" spans="15:23">
      <c r="O1252" s="10"/>
      <c r="P1252"/>
      <c r="Q1252"/>
      <c r="S1252"/>
      <c r="T1252"/>
      <c r="U1252" s="10"/>
      <c r="V1252" s="14"/>
      <c r="W1252" s="8"/>
    </row>
    <row r="1253" spans="15:23">
      <c r="O1253" s="10"/>
      <c r="P1253"/>
      <c r="Q1253"/>
      <c r="S1253"/>
      <c r="T1253"/>
      <c r="U1253" s="10"/>
      <c r="V1253" s="14"/>
      <c r="W1253" s="8"/>
    </row>
    <row r="1254" spans="15:23">
      <c r="O1254" s="10"/>
      <c r="P1254"/>
      <c r="Q1254"/>
      <c r="S1254"/>
      <c r="T1254"/>
      <c r="U1254" s="10"/>
      <c r="V1254" s="14"/>
      <c r="W1254" s="8"/>
    </row>
    <row r="1255" spans="15:23">
      <c r="O1255" s="10"/>
      <c r="P1255"/>
      <c r="Q1255"/>
      <c r="S1255"/>
      <c r="T1255"/>
      <c r="U1255" s="10"/>
      <c r="V1255" s="14"/>
      <c r="W1255" s="8"/>
    </row>
    <row r="1256" spans="15:23">
      <c r="O1256" s="10"/>
      <c r="P1256"/>
      <c r="Q1256"/>
      <c r="S1256"/>
      <c r="T1256"/>
      <c r="U1256" s="10"/>
      <c r="V1256" s="14"/>
      <c r="W1256" s="8"/>
    </row>
    <row r="1257" spans="15:23">
      <c r="O1257" s="10"/>
      <c r="P1257"/>
      <c r="Q1257"/>
      <c r="S1257"/>
      <c r="T1257"/>
      <c r="U1257" s="10"/>
      <c r="V1257" s="14"/>
      <c r="W1257" s="8"/>
    </row>
    <row r="1258" spans="15:23">
      <c r="O1258" s="10"/>
      <c r="P1258"/>
      <c r="Q1258"/>
      <c r="S1258"/>
      <c r="T1258"/>
      <c r="U1258" s="10"/>
      <c r="V1258" s="14"/>
      <c r="W1258" s="8"/>
    </row>
    <row r="1259" spans="15:23">
      <c r="O1259" s="10"/>
      <c r="P1259"/>
      <c r="Q1259"/>
      <c r="S1259"/>
      <c r="T1259"/>
      <c r="U1259" s="10"/>
      <c r="V1259" s="14"/>
      <c r="W1259" s="8"/>
    </row>
    <row r="1260" spans="15:23">
      <c r="O1260" s="10"/>
      <c r="P1260"/>
      <c r="Q1260"/>
      <c r="S1260"/>
      <c r="T1260"/>
      <c r="U1260" s="10"/>
      <c r="V1260" s="14"/>
      <c r="W1260" s="8"/>
    </row>
    <row r="1261" spans="15:23">
      <c r="O1261" s="10"/>
      <c r="P1261"/>
      <c r="Q1261"/>
      <c r="S1261"/>
      <c r="T1261"/>
      <c r="U1261" s="10"/>
      <c r="V1261" s="14"/>
      <c r="W1261" s="8"/>
    </row>
    <row r="1262" spans="15:23">
      <c r="O1262" s="10"/>
      <c r="P1262"/>
      <c r="Q1262"/>
      <c r="S1262"/>
      <c r="T1262"/>
      <c r="U1262" s="10"/>
      <c r="V1262" s="14"/>
      <c r="W1262" s="8"/>
    </row>
    <row r="1263" spans="15:23">
      <c r="O1263" s="10"/>
      <c r="P1263"/>
      <c r="Q1263"/>
      <c r="S1263"/>
      <c r="T1263"/>
      <c r="U1263" s="10"/>
      <c r="V1263" s="14"/>
      <c r="W1263" s="8"/>
    </row>
    <row r="1264" spans="15:23">
      <c r="O1264" s="10"/>
      <c r="P1264"/>
      <c r="Q1264"/>
      <c r="S1264"/>
      <c r="T1264"/>
      <c r="U1264" s="10"/>
      <c r="V1264" s="14"/>
      <c r="W1264" s="8"/>
    </row>
    <row r="1265" spans="15:23">
      <c r="O1265" s="10"/>
      <c r="P1265"/>
      <c r="Q1265"/>
      <c r="S1265"/>
      <c r="T1265"/>
      <c r="U1265" s="10"/>
      <c r="V1265" s="14"/>
      <c r="W1265" s="8"/>
    </row>
    <row r="1266" spans="15:23">
      <c r="O1266" s="10"/>
      <c r="P1266"/>
      <c r="Q1266"/>
      <c r="S1266"/>
      <c r="T1266"/>
      <c r="U1266" s="10"/>
      <c r="V1266" s="14"/>
      <c r="W1266" s="8"/>
    </row>
    <row r="1267" spans="15:23">
      <c r="O1267" s="10"/>
      <c r="P1267"/>
      <c r="Q1267"/>
      <c r="S1267"/>
      <c r="T1267"/>
      <c r="U1267" s="10"/>
      <c r="V1267" s="14"/>
      <c r="W1267" s="8"/>
    </row>
    <row r="1268" spans="15:23">
      <c r="O1268" s="10"/>
      <c r="P1268"/>
      <c r="Q1268"/>
      <c r="S1268"/>
      <c r="T1268"/>
      <c r="U1268" s="10"/>
      <c r="V1268" s="14"/>
      <c r="W1268" s="8"/>
    </row>
    <row r="1269" spans="15:23">
      <c r="O1269" s="10"/>
      <c r="P1269"/>
      <c r="Q1269"/>
      <c r="S1269"/>
      <c r="T1269"/>
      <c r="U1269" s="10"/>
      <c r="V1269" s="14"/>
      <c r="W1269" s="8"/>
    </row>
    <row r="1270" spans="15:23">
      <c r="O1270" s="10"/>
      <c r="P1270"/>
      <c r="Q1270"/>
      <c r="S1270"/>
      <c r="T1270"/>
      <c r="U1270" s="10"/>
      <c r="V1270" s="14"/>
      <c r="W1270" s="8"/>
    </row>
    <row r="1271" spans="15:23">
      <c r="O1271" s="10"/>
      <c r="P1271"/>
      <c r="Q1271"/>
      <c r="S1271"/>
      <c r="T1271"/>
      <c r="U1271" s="10"/>
      <c r="V1271" s="14"/>
      <c r="W1271" s="8"/>
    </row>
    <row r="1272" spans="15:23">
      <c r="O1272" s="10"/>
      <c r="P1272"/>
      <c r="Q1272"/>
      <c r="S1272"/>
      <c r="T1272"/>
      <c r="U1272" s="10"/>
      <c r="V1272" s="14"/>
      <c r="W1272" s="8"/>
    </row>
    <row r="1273" spans="15:23">
      <c r="O1273" s="10"/>
      <c r="P1273"/>
      <c r="Q1273"/>
      <c r="S1273"/>
      <c r="T1273"/>
      <c r="U1273" s="10"/>
      <c r="V1273" s="14"/>
      <c r="W1273" s="8"/>
    </row>
    <row r="1274" spans="15:23">
      <c r="O1274" s="10"/>
      <c r="P1274"/>
      <c r="Q1274"/>
      <c r="S1274"/>
      <c r="T1274"/>
      <c r="U1274" s="10"/>
      <c r="V1274" s="14"/>
      <c r="W1274" s="8"/>
    </row>
    <row r="1275" spans="15:23">
      <c r="O1275" s="10"/>
      <c r="P1275"/>
      <c r="Q1275"/>
      <c r="S1275"/>
      <c r="T1275"/>
      <c r="U1275" s="10"/>
      <c r="V1275" s="14"/>
      <c r="W1275" s="8"/>
    </row>
    <row r="1276" spans="15:23">
      <c r="O1276" s="10"/>
      <c r="P1276"/>
      <c r="Q1276"/>
      <c r="S1276"/>
      <c r="T1276"/>
      <c r="U1276" s="10"/>
      <c r="V1276" s="14"/>
      <c r="W1276" s="8"/>
    </row>
    <row r="1277" spans="15:23">
      <c r="O1277" s="10"/>
      <c r="P1277"/>
      <c r="Q1277"/>
      <c r="S1277"/>
      <c r="T1277"/>
      <c r="U1277" s="10"/>
      <c r="V1277" s="14"/>
      <c r="W1277" s="8"/>
    </row>
    <row r="1278" spans="15:23">
      <c r="O1278" s="10"/>
      <c r="P1278"/>
      <c r="Q1278"/>
      <c r="S1278"/>
      <c r="T1278"/>
      <c r="U1278" s="10"/>
      <c r="V1278" s="14"/>
      <c r="W1278" s="8"/>
    </row>
    <row r="1279" spans="15:23">
      <c r="O1279" s="10"/>
      <c r="P1279"/>
      <c r="Q1279"/>
      <c r="S1279"/>
      <c r="T1279"/>
      <c r="U1279" s="10"/>
      <c r="V1279" s="14"/>
      <c r="W1279" s="8"/>
    </row>
    <row r="1280" spans="15:23">
      <c r="O1280" s="10"/>
      <c r="P1280"/>
      <c r="Q1280"/>
      <c r="S1280"/>
      <c r="T1280"/>
      <c r="U1280" s="10"/>
      <c r="V1280" s="14"/>
      <c r="W1280" s="8"/>
    </row>
    <row r="1281" spans="15:23">
      <c r="O1281" s="10"/>
      <c r="P1281"/>
      <c r="Q1281"/>
      <c r="S1281"/>
      <c r="T1281"/>
      <c r="U1281" s="10"/>
      <c r="V1281" s="14"/>
      <c r="W1281" s="8"/>
    </row>
    <row r="1282" spans="15:23">
      <c r="O1282" s="10"/>
      <c r="P1282"/>
      <c r="Q1282"/>
      <c r="S1282"/>
      <c r="T1282"/>
      <c r="U1282" s="10"/>
      <c r="V1282" s="14"/>
      <c r="W1282" s="8"/>
    </row>
    <row r="1283" spans="15:23">
      <c r="O1283" s="10"/>
      <c r="P1283"/>
      <c r="Q1283"/>
      <c r="S1283"/>
      <c r="T1283"/>
      <c r="U1283" s="10"/>
      <c r="V1283" s="14"/>
      <c r="W1283" s="8"/>
    </row>
    <row r="1284" spans="15:23">
      <c r="O1284" s="10"/>
      <c r="P1284"/>
      <c r="Q1284"/>
      <c r="S1284"/>
      <c r="T1284"/>
      <c r="U1284" s="10"/>
      <c r="V1284" s="14"/>
      <c r="W1284" s="8"/>
    </row>
    <row r="1285" spans="15:23">
      <c r="O1285" s="10"/>
      <c r="P1285"/>
      <c r="Q1285"/>
      <c r="S1285"/>
      <c r="T1285"/>
      <c r="U1285" s="10"/>
      <c r="V1285" s="14"/>
      <c r="W1285" s="8"/>
    </row>
    <row r="1286" spans="15:23">
      <c r="O1286" s="10"/>
      <c r="P1286"/>
      <c r="Q1286"/>
      <c r="S1286"/>
      <c r="T1286"/>
      <c r="U1286" s="10"/>
      <c r="V1286" s="14"/>
      <c r="W1286" s="8"/>
    </row>
    <row r="1287" spans="15:23">
      <c r="O1287" s="10"/>
      <c r="P1287"/>
      <c r="Q1287"/>
      <c r="S1287"/>
      <c r="T1287"/>
      <c r="U1287" s="10"/>
      <c r="V1287" s="14"/>
      <c r="W1287" s="8"/>
    </row>
    <row r="1288" spans="15:23">
      <c r="O1288" s="10"/>
      <c r="P1288"/>
      <c r="Q1288"/>
      <c r="S1288"/>
      <c r="T1288"/>
      <c r="U1288" s="10"/>
      <c r="V1288" s="14"/>
      <c r="W1288" s="8"/>
    </row>
    <row r="1289" spans="15:23">
      <c r="O1289" s="10"/>
      <c r="P1289"/>
      <c r="Q1289"/>
      <c r="S1289"/>
      <c r="T1289"/>
      <c r="U1289" s="10"/>
      <c r="V1289" s="14"/>
      <c r="W1289" s="8"/>
    </row>
    <row r="1290" spans="15:23">
      <c r="O1290" s="10"/>
      <c r="P1290"/>
      <c r="Q1290"/>
      <c r="S1290"/>
      <c r="T1290"/>
      <c r="U1290" s="10"/>
      <c r="V1290" s="14"/>
      <c r="W1290" s="8"/>
    </row>
    <row r="1291" spans="15:23">
      <c r="O1291" s="10"/>
      <c r="P1291"/>
      <c r="Q1291"/>
      <c r="S1291"/>
      <c r="T1291"/>
      <c r="U1291" s="10"/>
      <c r="V1291" s="14"/>
      <c r="W1291" s="8"/>
    </row>
    <row r="1292" spans="15:23">
      <c r="O1292" s="10"/>
      <c r="P1292"/>
      <c r="Q1292"/>
      <c r="S1292"/>
      <c r="T1292"/>
      <c r="U1292" s="10"/>
      <c r="V1292" s="14"/>
      <c r="W1292" s="8"/>
    </row>
    <row r="1293" spans="15:23">
      <c r="O1293" s="10"/>
      <c r="P1293"/>
      <c r="Q1293"/>
      <c r="S1293"/>
      <c r="T1293"/>
      <c r="U1293" s="10"/>
      <c r="V1293" s="14"/>
      <c r="W1293" s="8"/>
    </row>
    <row r="1294" spans="15:23">
      <c r="O1294" s="10"/>
      <c r="P1294"/>
      <c r="Q1294"/>
      <c r="S1294"/>
      <c r="T1294"/>
      <c r="U1294" s="10"/>
      <c r="V1294" s="14"/>
      <c r="W1294" s="8"/>
    </row>
    <row r="1295" spans="15:23">
      <c r="O1295" s="10"/>
      <c r="P1295"/>
      <c r="Q1295"/>
      <c r="S1295"/>
      <c r="T1295"/>
      <c r="U1295" s="10"/>
      <c r="V1295" s="14"/>
      <c r="W1295" s="8"/>
    </row>
    <row r="1296" spans="15:23">
      <c r="O1296" s="10"/>
      <c r="P1296"/>
      <c r="Q1296"/>
      <c r="S1296"/>
      <c r="T1296"/>
      <c r="U1296" s="10"/>
      <c r="V1296" s="14"/>
      <c r="W1296" s="8"/>
    </row>
    <row r="1297" spans="15:23">
      <c r="O1297" s="10"/>
      <c r="P1297"/>
      <c r="Q1297"/>
      <c r="S1297"/>
      <c r="T1297"/>
      <c r="U1297" s="10"/>
      <c r="V1297" s="14"/>
      <c r="W1297" s="8"/>
    </row>
    <row r="1298" spans="15:23">
      <c r="O1298" s="10"/>
      <c r="P1298"/>
      <c r="Q1298"/>
      <c r="S1298"/>
      <c r="T1298"/>
      <c r="U1298" s="10"/>
      <c r="V1298" s="14"/>
      <c r="W1298" s="8"/>
    </row>
    <row r="1299" spans="15:23">
      <c r="O1299" s="10"/>
      <c r="P1299"/>
      <c r="Q1299"/>
      <c r="S1299"/>
      <c r="T1299"/>
      <c r="U1299" s="10"/>
      <c r="V1299" s="14"/>
      <c r="W1299" s="8"/>
    </row>
    <row r="1300" spans="15:23">
      <c r="O1300" s="10"/>
      <c r="P1300"/>
      <c r="Q1300"/>
      <c r="S1300"/>
      <c r="T1300"/>
      <c r="U1300" s="10"/>
      <c r="V1300" s="14"/>
      <c r="W1300" s="8"/>
    </row>
    <row r="1301" spans="15:23">
      <c r="O1301" s="10"/>
      <c r="P1301"/>
      <c r="Q1301"/>
      <c r="S1301"/>
      <c r="T1301"/>
      <c r="U1301" s="10"/>
      <c r="V1301" s="14"/>
      <c r="W1301" s="8"/>
    </row>
    <row r="1302" spans="15:23">
      <c r="O1302" s="10"/>
      <c r="P1302"/>
      <c r="Q1302"/>
      <c r="S1302"/>
      <c r="T1302"/>
      <c r="U1302" s="10"/>
      <c r="V1302" s="14"/>
      <c r="W1302" s="8"/>
    </row>
    <row r="1303" spans="15:23">
      <c r="O1303" s="10"/>
      <c r="P1303"/>
      <c r="Q1303"/>
      <c r="S1303"/>
      <c r="T1303"/>
      <c r="U1303" s="10"/>
      <c r="V1303" s="14"/>
      <c r="W1303" s="8"/>
    </row>
    <row r="1304" spans="15:23">
      <c r="O1304" s="10"/>
      <c r="P1304"/>
      <c r="Q1304"/>
      <c r="S1304"/>
      <c r="T1304"/>
      <c r="U1304" s="10"/>
      <c r="V1304" s="14"/>
      <c r="W1304" s="8"/>
    </row>
    <row r="1305" spans="15:23">
      <c r="O1305" s="10"/>
      <c r="P1305"/>
      <c r="Q1305"/>
      <c r="S1305"/>
      <c r="T1305"/>
      <c r="U1305" s="10"/>
      <c r="V1305" s="14"/>
      <c r="W1305" s="8"/>
    </row>
    <row r="1306" spans="15:23">
      <c r="O1306" s="10"/>
      <c r="P1306"/>
      <c r="Q1306"/>
      <c r="S1306"/>
      <c r="T1306"/>
      <c r="U1306" s="10"/>
      <c r="V1306" s="14"/>
      <c r="W1306" s="8"/>
    </row>
    <row r="1307" spans="15:23">
      <c r="O1307" s="10"/>
      <c r="P1307"/>
      <c r="Q1307"/>
      <c r="S1307"/>
      <c r="T1307"/>
      <c r="U1307" s="10"/>
      <c r="V1307" s="14"/>
      <c r="W1307" s="8"/>
    </row>
    <row r="1308" spans="15:23">
      <c r="O1308" s="10"/>
      <c r="P1308"/>
      <c r="Q1308"/>
      <c r="S1308"/>
      <c r="T1308"/>
      <c r="U1308" s="10"/>
      <c r="V1308" s="14"/>
      <c r="W1308" s="8"/>
    </row>
    <row r="1309" spans="15:23">
      <c r="O1309" s="10"/>
      <c r="P1309"/>
      <c r="Q1309"/>
      <c r="S1309"/>
      <c r="T1309"/>
      <c r="U1309" s="10"/>
      <c r="V1309" s="14"/>
      <c r="W1309" s="8"/>
    </row>
    <row r="1310" spans="15:23">
      <c r="O1310" s="10"/>
      <c r="P1310"/>
      <c r="Q1310"/>
      <c r="S1310"/>
      <c r="T1310"/>
      <c r="U1310" s="10"/>
      <c r="V1310" s="14"/>
      <c r="W1310" s="8"/>
    </row>
    <row r="1311" spans="15:23">
      <c r="O1311" s="10"/>
      <c r="P1311"/>
      <c r="Q1311"/>
      <c r="S1311"/>
      <c r="T1311"/>
      <c r="U1311" s="10"/>
      <c r="V1311" s="14"/>
      <c r="W1311" s="8"/>
    </row>
    <row r="1312" spans="15:23">
      <c r="O1312" s="10"/>
      <c r="P1312"/>
      <c r="Q1312"/>
      <c r="S1312"/>
      <c r="T1312"/>
      <c r="U1312" s="10"/>
      <c r="V1312" s="14"/>
      <c r="W1312" s="8"/>
    </row>
    <row r="1313" spans="15:23">
      <c r="O1313" s="10"/>
      <c r="P1313"/>
      <c r="Q1313"/>
      <c r="S1313"/>
      <c r="T1313"/>
      <c r="U1313" s="10"/>
      <c r="V1313" s="14"/>
      <c r="W1313" s="8"/>
    </row>
    <row r="1314" spans="15:23">
      <c r="O1314" s="10"/>
      <c r="P1314"/>
      <c r="Q1314"/>
      <c r="S1314"/>
      <c r="T1314"/>
      <c r="U1314" s="10"/>
      <c r="V1314" s="14"/>
      <c r="W1314" s="8"/>
    </row>
    <row r="1315" spans="15:23">
      <c r="O1315" s="10"/>
      <c r="P1315"/>
      <c r="Q1315"/>
      <c r="S1315"/>
      <c r="T1315"/>
      <c r="U1315" s="10"/>
      <c r="V1315" s="14"/>
      <c r="W1315" s="8"/>
    </row>
    <row r="1316" spans="15:23">
      <c r="O1316" s="10"/>
      <c r="P1316"/>
      <c r="Q1316"/>
      <c r="S1316"/>
      <c r="T1316"/>
      <c r="U1316" s="10"/>
      <c r="V1316" s="14"/>
      <c r="W1316" s="8"/>
    </row>
    <row r="1317" spans="15:23">
      <c r="O1317" s="10"/>
      <c r="P1317"/>
      <c r="Q1317"/>
      <c r="S1317"/>
      <c r="T1317"/>
      <c r="U1317" s="10"/>
      <c r="V1317" s="14"/>
      <c r="W1317" s="8"/>
    </row>
    <row r="1318" spans="15:23">
      <c r="O1318" s="10"/>
      <c r="P1318"/>
      <c r="Q1318"/>
      <c r="S1318"/>
      <c r="T1318"/>
      <c r="U1318" s="10"/>
      <c r="V1318" s="14"/>
      <c r="W1318" s="8"/>
    </row>
    <row r="1319" spans="15:23">
      <c r="O1319" s="10"/>
      <c r="P1319"/>
      <c r="Q1319"/>
      <c r="S1319"/>
      <c r="T1319"/>
      <c r="U1319" s="10"/>
      <c r="V1319" s="14"/>
      <c r="W1319" s="8"/>
    </row>
    <row r="1320" spans="15:23">
      <c r="O1320" s="10"/>
      <c r="P1320"/>
      <c r="Q1320"/>
      <c r="S1320"/>
      <c r="T1320"/>
      <c r="U1320" s="10"/>
      <c r="V1320" s="14"/>
      <c r="W1320" s="8"/>
    </row>
    <row r="1321" spans="15:23">
      <c r="O1321" s="10"/>
      <c r="P1321"/>
      <c r="Q1321"/>
      <c r="S1321"/>
      <c r="T1321"/>
      <c r="U1321" s="10"/>
      <c r="V1321" s="14"/>
      <c r="W1321" s="8"/>
    </row>
    <row r="1322" spans="15:23">
      <c r="O1322" s="10"/>
      <c r="P1322"/>
      <c r="Q1322"/>
      <c r="S1322"/>
      <c r="T1322"/>
      <c r="U1322" s="10"/>
      <c r="V1322" s="14"/>
      <c r="W1322" s="8"/>
    </row>
    <row r="1323" spans="15:23">
      <c r="O1323" s="10"/>
      <c r="P1323"/>
      <c r="Q1323"/>
      <c r="S1323"/>
      <c r="T1323"/>
      <c r="U1323" s="10"/>
      <c r="V1323" s="14"/>
      <c r="W1323" s="8"/>
    </row>
    <row r="1324" spans="15:23">
      <c r="O1324" s="10"/>
      <c r="P1324"/>
      <c r="Q1324"/>
      <c r="S1324"/>
      <c r="T1324"/>
      <c r="U1324" s="10"/>
      <c r="V1324" s="14"/>
      <c r="W1324" s="8"/>
    </row>
    <row r="1325" spans="15:23">
      <c r="O1325" s="10"/>
      <c r="P1325"/>
      <c r="Q1325"/>
      <c r="S1325"/>
      <c r="T1325"/>
      <c r="U1325" s="10"/>
      <c r="V1325" s="14"/>
      <c r="W1325" s="8"/>
    </row>
    <row r="1326" spans="15:23">
      <c r="O1326" s="10"/>
      <c r="P1326"/>
      <c r="Q1326"/>
      <c r="S1326"/>
      <c r="T1326"/>
      <c r="U1326" s="10"/>
      <c r="V1326" s="14"/>
      <c r="W1326" s="8"/>
    </row>
    <row r="1327" spans="15:23">
      <c r="O1327" s="10"/>
      <c r="P1327"/>
      <c r="Q1327"/>
      <c r="S1327"/>
      <c r="T1327"/>
      <c r="U1327" s="10"/>
      <c r="V1327" s="14"/>
      <c r="W1327" s="8"/>
    </row>
    <row r="1328" spans="15:23">
      <c r="O1328" s="10"/>
      <c r="P1328"/>
      <c r="Q1328"/>
      <c r="S1328"/>
      <c r="T1328"/>
      <c r="U1328" s="10"/>
      <c r="V1328" s="14"/>
      <c r="W1328" s="8"/>
    </row>
    <row r="1329" spans="15:23">
      <c r="O1329" s="10"/>
      <c r="P1329"/>
      <c r="Q1329"/>
      <c r="S1329"/>
      <c r="T1329"/>
      <c r="U1329" s="10"/>
      <c r="V1329" s="14"/>
      <c r="W1329" s="8"/>
    </row>
    <row r="1330" spans="15:23">
      <c r="O1330" s="10"/>
      <c r="P1330"/>
      <c r="Q1330"/>
      <c r="S1330"/>
      <c r="T1330"/>
      <c r="U1330" s="10"/>
      <c r="V1330" s="14"/>
      <c r="W1330" s="8"/>
    </row>
    <row r="1331" spans="15:23">
      <c r="O1331" s="10"/>
      <c r="P1331"/>
      <c r="Q1331"/>
      <c r="S1331"/>
      <c r="T1331"/>
      <c r="U1331" s="10"/>
      <c r="V1331" s="14"/>
      <c r="W1331" s="8"/>
    </row>
    <row r="1332" spans="15:23">
      <c r="O1332" s="10"/>
      <c r="P1332"/>
      <c r="Q1332"/>
      <c r="S1332"/>
      <c r="T1332"/>
      <c r="U1332" s="10"/>
      <c r="V1332" s="14"/>
      <c r="W1332" s="8"/>
    </row>
    <row r="1333" spans="15:23">
      <c r="O1333" s="10"/>
      <c r="P1333"/>
      <c r="Q1333"/>
      <c r="S1333"/>
      <c r="T1333"/>
      <c r="U1333" s="10"/>
      <c r="V1333" s="14"/>
      <c r="W1333" s="8"/>
    </row>
    <row r="1334" spans="15:23">
      <c r="O1334" s="10"/>
      <c r="P1334"/>
      <c r="Q1334"/>
      <c r="S1334"/>
      <c r="T1334"/>
      <c r="U1334" s="10"/>
      <c r="V1334" s="14"/>
      <c r="W1334" s="8"/>
    </row>
    <row r="1335" spans="15:23">
      <c r="O1335" s="10"/>
      <c r="P1335"/>
      <c r="Q1335"/>
      <c r="S1335"/>
      <c r="T1335"/>
      <c r="U1335" s="10"/>
      <c r="V1335" s="14"/>
      <c r="W1335" s="8"/>
    </row>
    <row r="1336" spans="15:23">
      <c r="O1336" s="10"/>
      <c r="P1336"/>
      <c r="Q1336"/>
      <c r="S1336"/>
      <c r="T1336"/>
      <c r="U1336" s="10"/>
      <c r="V1336" s="14"/>
      <c r="W1336" s="8"/>
    </row>
    <row r="1337" spans="15:23">
      <c r="O1337" s="10"/>
      <c r="P1337"/>
      <c r="Q1337"/>
      <c r="S1337"/>
      <c r="T1337"/>
      <c r="U1337" s="10"/>
      <c r="V1337" s="14"/>
      <c r="W1337" s="8"/>
    </row>
    <row r="1338" spans="15:23">
      <c r="O1338" s="10"/>
      <c r="P1338"/>
      <c r="Q1338"/>
      <c r="S1338"/>
      <c r="T1338"/>
      <c r="U1338" s="10"/>
      <c r="V1338" s="14"/>
      <c r="W1338" s="8"/>
    </row>
    <row r="1339" spans="15:23">
      <c r="O1339" s="10"/>
      <c r="P1339"/>
      <c r="Q1339"/>
      <c r="S1339"/>
      <c r="T1339"/>
      <c r="U1339" s="10"/>
      <c r="V1339" s="14"/>
      <c r="W1339" s="8"/>
    </row>
    <row r="1340" spans="15:23">
      <c r="O1340" s="10"/>
      <c r="P1340"/>
      <c r="Q1340"/>
      <c r="S1340"/>
      <c r="T1340"/>
      <c r="U1340" s="10"/>
      <c r="V1340" s="14"/>
      <c r="W1340" s="8"/>
    </row>
    <row r="1341" spans="15:23">
      <c r="O1341" s="10"/>
      <c r="P1341"/>
      <c r="Q1341"/>
      <c r="S1341"/>
      <c r="T1341"/>
      <c r="U1341" s="10"/>
      <c r="V1341" s="14"/>
      <c r="W1341" s="8"/>
    </row>
    <row r="1342" spans="15:23">
      <c r="O1342" s="10"/>
      <c r="P1342"/>
      <c r="Q1342"/>
      <c r="S1342"/>
      <c r="T1342"/>
      <c r="U1342" s="10"/>
      <c r="V1342" s="14"/>
      <c r="W1342" s="8"/>
    </row>
    <row r="1343" spans="15:23">
      <c r="O1343" s="10"/>
      <c r="P1343"/>
      <c r="Q1343"/>
      <c r="S1343"/>
      <c r="T1343"/>
      <c r="U1343" s="10"/>
      <c r="V1343" s="14"/>
      <c r="W1343" s="8"/>
    </row>
    <row r="1344" spans="15:23">
      <c r="O1344" s="10"/>
      <c r="P1344"/>
      <c r="Q1344"/>
      <c r="S1344"/>
      <c r="T1344"/>
      <c r="U1344" s="10"/>
      <c r="V1344" s="14"/>
      <c r="W1344" s="8"/>
    </row>
    <row r="1345" spans="15:23">
      <c r="O1345" s="10"/>
      <c r="P1345"/>
      <c r="Q1345"/>
      <c r="S1345"/>
      <c r="T1345"/>
      <c r="U1345" s="10"/>
      <c r="V1345" s="14"/>
      <c r="W1345" s="8"/>
    </row>
    <row r="1346" spans="15:23">
      <c r="O1346" s="10"/>
      <c r="P1346"/>
      <c r="Q1346"/>
      <c r="S1346"/>
      <c r="T1346"/>
      <c r="U1346" s="10"/>
      <c r="V1346" s="14"/>
      <c r="W1346" s="8"/>
    </row>
    <row r="1347" spans="15:23">
      <c r="O1347" s="10"/>
      <c r="P1347"/>
      <c r="Q1347"/>
      <c r="S1347"/>
      <c r="T1347"/>
      <c r="U1347" s="10"/>
      <c r="V1347" s="14"/>
      <c r="W1347" s="8"/>
    </row>
    <row r="1348" spans="15:23">
      <c r="O1348" s="10"/>
      <c r="P1348"/>
      <c r="Q1348"/>
      <c r="S1348"/>
      <c r="T1348"/>
      <c r="U1348" s="10"/>
      <c r="V1348" s="14"/>
      <c r="W1348" s="8"/>
    </row>
    <row r="1349" spans="15:23">
      <c r="O1349" s="10"/>
      <c r="P1349"/>
      <c r="Q1349"/>
      <c r="S1349"/>
      <c r="T1349"/>
      <c r="U1349" s="10"/>
      <c r="V1349" s="14"/>
      <c r="W1349" s="8"/>
    </row>
    <row r="1350" spans="15:23">
      <c r="O1350" s="10"/>
      <c r="P1350"/>
      <c r="Q1350"/>
      <c r="S1350"/>
      <c r="T1350"/>
      <c r="U1350" s="10"/>
      <c r="V1350" s="14"/>
      <c r="W1350" s="8"/>
    </row>
    <row r="1351" spans="15:23">
      <c r="O1351" s="10"/>
      <c r="P1351"/>
      <c r="Q1351"/>
      <c r="S1351"/>
      <c r="T1351"/>
      <c r="U1351" s="10"/>
      <c r="V1351" s="14"/>
      <c r="W1351" s="8"/>
    </row>
    <row r="1352" spans="15:23">
      <c r="O1352" s="10"/>
      <c r="P1352"/>
      <c r="Q1352"/>
      <c r="S1352"/>
      <c r="T1352"/>
      <c r="U1352" s="10"/>
      <c r="V1352" s="14"/>
      <c r="W1352" s="8"/>
    </row>
    <row r="1353" spans="15:23">
      <c r="O1353" s="10"/>
      <c r="P1353"/>
      <c r="Q1353"/>
      <c r="S1353"/>
      <c r="T1353"/>
      <c r="U1353" s="10"/>
      <c r="V1353" s="14"/>
      <c r="W1353" s="8"/>
    </row>
    <row r="1354" spans="15:23">
      <c r="O1354" s="10"/>
      <c r="P1354"/>
      <c r="Q1354"/>
      <c r="S1354"/>
      <c r="T1354"/>
      <c r="U1354" s="10"/>
      <c r="V1354" s="14"/>
      <c r="W1354" s="8"/>
    </row>
    <row r="1355" spans="15:23">
      <c r="O1355" s="10"/>
      <c r="P1355"/>
      <c r="Q1355"/>
      <c r="S1355"/>
      <c r="T1355"/>
      <c r="U1355" s="10"/>
      <c r="V1355" s="14"/>
      <c r="W1355" s="8"/>
    </row>
    <row r="1356" spans="15:23">
      <c r="O1356" s="10"/>
      <c r="P1356"/>
      <c r="Q1356"/>
      <c r="S1356"/>
      <c r="T1356"/>
      <c r="U1356" s="10"/>
      <c r="V1356" s="14"/>
      <c r="W1356" s="8"/>
    </row>
    <row r="1357" spans="15:23">
      <c r="O1357" s="10"/>
      <c r="P1357"/>
      <c r="Q1357"/>
      <c r="S1357"/>
      <c r="T1357"/>
      <c r="U1357" s="10"/>
      <c r="V1357" s="14"/>
      <c r="W1357" s="8"/>
    </row>
    <row r="1358" spans="15:23">
      <c r="O1358" s="10"/>
      <c r="P1358"/>
      <c r="Q1358"/>
      <c r="S1358"/>
      <c r="T1358"/>
      <c r="U1358" s="10"/>
      <c r="V1358" s="14"/>
      <c r="W1358" s="8"/>
    </row>
    <row r="1359" spans="15:23">
      <c r="O1359" s="10"/>
      <c r="P1359"/>
      <c r="Q1359"/>
      <c r="S1359"/>
      <c r="T1359"/>
      <c r="U1359" s="10"/>
      <c r="V1359" s="14"/>
      <c r="W1359" s="8"/>
    </row>
    <row r="1360" spans="15:23">
      <c r="O1360" s="10"/>
      <c r="P1360"/>
      <c r="Q1360"/>
      <c r="S1360"/>
      <c r="T1360"/>
      <c r="U1360" s="10"/>
      <c r="V1360" s="14"/>
      <c r="W1360" s="8"/>
    </row>
    <row r="1361" spans="15:23">
      <c r="O1361" s="10"/>
      <c r="P1361"/>
      <c r="Q1361"/>
      <c r="S1361"/>
      <c r="T1361"/>
      <c r="U1361" s="10"/>
      <c r="V1361" s="14"/>
      <c r="W1361" s="8"/>
    </row>
    <row r="1362" spans="15:23">
      <c r="O1362" s="10"/>
      <c r="P1362"/>
      <c r="Q1362"/>
      <c r="S1362"/>
      <c r="T1362"/>
      <c r="U1362" s="10"/>
      <c r="V1362" s="14"/>
      <c r="W1362" s="8"/>
    </row>
    <row r="1363" spans="15:23">
      <c r="O1363" s="10"/>
      <c r="P1363"/>
      <c r="Q1363"/>
      <c r="S1363"/>
      <c r="T1363"/>
      <c r="U1363" s="10"/>
      <c r="V1363" s="14"/>
      <c r="W1363" s="8"/>
    </row>
    <row r="1364" spans="15:23">
      <c r="O1364" s="10"/>
      <c r="P1364"/>
      <c r="Q1364"/>
      <c r="S1364"/>
      <c r="T1364"/>
      <c r="U1364" s="10"/>
      <c r="V1364" s="14"/>
      <c r="W1364" s="8"/>
    </row>
    <row r="1365" spans="15:23">
      <c r="O1365" s="10"/>
      <c r="P1365"/>
      <c r="Q1365"/>
      <c r="S1365"/>
      <c r="T1365"/>
      <c r="U1365" s="10"/>
      <c r="V1365" s="14"/>
      <c r="W1365" s="8"/>
    </row>
    <row r="1366" spans="15:23">
      <c r="O1366" s="10"/>
      <c r="P1366"/>
      <c r="Q1366"/>
      <c r="S1366"/>
      <c r="T1366"/>
      <c r="U1366" s="10"/>
      <c r="V1366" s="14"/>
      <c r="W1366" s="8"/>
    </row>
    <row r="1367" spans="15:23">
      <c r="O1367" s="10"/>
      <c r="P1367"/>
      <c r="Q1367"/>
      <c r="S1367"/>
      <c r="T1367"/>
      <c r="U1367" s="10"/>
      <c r="V1367" s="14"/>
      <c r="W1367" s="8"/>
    </row>
    <row r="1368" spans="15:23">
      <c r="O1368" s="10"/>
      <c r="P1368"/>
      <c r="Q1368"/>
      <c r="S1368"/>
      <c r="T1368"/>
      <c r="U1368" s="10"/>
      <c r="V1368" s="14"/>
      <c r="W1368" s="8"/>
    </row>
    <row r="1369" spans="15:23">
      <c r="O1369" s="10"/>
      <c r="P1369"/>
      <c r="Q1369"/>
      <c r="S1369"/>
      <c r="T1369"/>
      <c r="U1369" s="10"/>
      <c r="V1369" s="14"/>
      <c r="W1369" s="8"/>
    </row>
    <row r="1370" spans="15:23">
      <c r="O1370" s="10"/>
      <c r="P1370"/>
      <c r="Q1370"/>
      <c r="S1370"/>
      <c r="T1370"/>
      <c r="U1370" s="10"/>
      <c r="V1370" s="14"/>
      <c r="W1370" s="8"/>
    </row>
    <row r="1371" spans="15:23">
      <c r="O1371" s="10"/>
      <c r="P1371"/>
      <c r="Q1371"/>
      <c r="S1371"/>
      <c r="T1371"/>
      <c r="U1371" s="10"/>
      <c r="V1371" s="14"/>
      <c r="W1371" s="8"/>
    </row>
    <row r="1372" spans="15:23">
      <c r="O1372" s="10"/>
      <c r="P1372"/>
      <c r="Q1372"/>
      <c r="S1372"/>
      <c r="T1372"/>
      <c r="U1372" s="10"/>
      <c r="V1372" s="14"/>
      <c r="W1372" s="8"/>
    </row>
    <row r="1373" spans="15:23">
      <c r="O1373" s="10"/>
      <c r="P1373"/>
      <c r="Q1373"/>
      <c r="S1373"/>
      <c r="T1373"/>
      <c r="U1373" s="10"/>
      <c r="V1373" s="14"/>
      <c r="W1373" s="8"/>
    </row>
    <row r="1374" spans="15:23">
      <c r="O1374" s="10"/>
      <c r="P1374"/>
      <c r="Q1374"/>
      <c r="S1374"/>
      <c r="T1374"/>
      <c r="U1374" s="10"/>
      <c r="V1374" s="14"/>
      <c r="W1374" s="8"/>
    </row>
    <row r="1375" spans="15:23">
      <c r="O1375" s="10"/>
      <c r="P1375"/>
      <c r="Q1375"/>
      <c r="S1375"/>
      <c r="T1375"/>
      <c r="U1375" s="10"/>
      <c r="V1375" s="14"/>
      <c r="W1375" s="8"/>
    </row>
    <row r="1376" spans="15:23">
      <c r="O1376" s="10"/>
      <c r="P1376"/>
      <c r="Q1376"/>
      <c r="S1376"/>
      <c r="T1376"/>
      <c r="U1376" s="10"/>
      <c r="V1376" s="14"/>
      <c r="W1376" s="8"/>
    </row>
    <row r="1377" spans="15:23">
      <c r="O1377" s="10"/>
      <c r="P1377"/>
      <c r="Q1377"/>
      <c r="S1377"/>
      <c r="T1377"/>
      <c r="U1377" s="10"/>
      <c r="V1377" s="14"/>
      <c r="W1377" s="8"/>
    </row>
    <row r="1378" spans="15:23">
      <c r="O1378" s="10"/>
      <c r="P1378"/>
      <c r="Q1378"/>
      <c r="S1378"/>
      <c r="T1378"/>
      <c r="U1378" s="10"/>
      <c r="V1378" s="14"/>
      <c r="W1378" s="8"/>
    </row>
    <row r="1379" spans="15:23">
      <c r="O1379" s="10"/>
      <c r="P1379"/>
      <c r="Q1379"/>
      <c r="S1379"/>
      <c r="T1379"/>
      <c r="U1379" s="10"/>
      <c r="V1379" s="14"/>
      <c r="W1379" s="8"/>
    </row>
    <row r="1380" spans="15:23">
      <c r="O1380" s="10"/>
      <c r="P1380"/>
      <c r="Q1380"/>
      <c r="S1380"/>
      <c r="T1380"/>
      <c r="U1380" s="10"/>
      <c r="V1380" s="14"/>
      <c r="W1380" s="8"/>
    </row>
    <row r="1381" spans="15:23">
      <c r="O1381" s="10"/>
      <c r="P1381"/>
      <c r="Q1381"/>
      <c r="S1381"/>
      <c r="T1381"/>
      <c r="U1381" s="10"/>
      <c r="V1381" s="14"/>
      <c r="W1381" s="8"/>
    </row>
    <row r="1382" spans="15:23">
      <c r="O1382" s="10"/>
      <c r="P1382"/>
      <c r="Q1382"/>
      <c r="S1382"/>
      <c r="T1382"/>
      <c r="U1382" s="10"/>
      <c r="V1382" s="14"/>
      <c r="W1382" s="8"/>
    </row>
    <row r="1383" spans="15:23">
      <c r="O1383" s="10"/>
      <c r="P1383"/>
      <c r="Q1383"/>
      <c r="S1383"/>
      <c r="T1383"/>
      <c r="U1383" s="10"/>
      <c r="V1383" s="14"/>
      <c r="W1383" s="8"/>
    </row>
    <row r="1384" spans="15:23">
      <c r="O1384" s="10"/>
      <c r="P1384"/>
      <c r="Q1384"/>
      <c r="S1384"/>
      <c r="T1384"/>
      <c r="U1384" s="10"/>
      <c r="V1384" s="14"/>
      <c r="W1384" s="8"/>
    </row>
    <row r="1385" spans="15:23">
      <c r="O1385" s="10"/>
      <c r="P1385"/>
      <c r="Q1385"/>
      <c r="S1385"/>
      <c r="T1385"/>
      <c r="U1385" s="10"/>
      <c r="V1385" s="14"/>
      <c r="W1385" s="8"/>
    </row>
    <row r="1386" spans="15:23">
      <c r="O1386" s="10"/>
      <c r="P1386"/>
      <c r="Q1386"/>
      <c r="S1386"/>
      <c r="T1386"/>
      <c r="U1386" s="10"/>
      <c r="V1386" s="14"/>
      <c r="W1386" s="8"/>
    </row>
    <row r="1387" spans="15:23">
      <c r="O1387" s="10"/>
      <c r="P1387"/>
      <c r="Q1387"/>
      <c r="S1387"/>
      <c r="T1387"/>
      <c r="U1387" s="10"/>
      <c r="V1387" s="14"/>
      <c r="W1387" s="8"/>
    </row>
    <row r="1388" spans="15:23">
      <c r="O1388" s="10"/>
      <c r="P1388"/>
      <c r="Q1388"/>
      <c r="S1388"/>
      <c r="T1388"/>
      <c r="U1388" s="10"/>
      <c r="V1388" s="14"/>
      <c r="W1388" s="8"/>
    </row>
    <row r="1389" spans="15:23">
      <c r="O1389" s="10"/>
      <c r="P1389"/>
      <c r="Q1389"/>
      <c r="S1389"/>
      <c r="T1389"/>
      <c r="U1389" s="10"/>
      <c r="V1389" s="14"/>
      <c r="W1389" s="8"/>
    </row>
    <row r="1390" spans="15:23">
      <c r="O1390" s="10"/>
      <c r="P1390"/>
      <c r="Q1390"/>
      <c r="S1390"/>
      <c r="T1390"/>
      <c r="U1390" s="10"/>
      <c r="V1390" s="14"/>
      <c r="W1390" s="8"/>
    </row>
    <row r="1391" spans="15:23">
      <c r="O1391" s="10"/>
      <c r="P1391"/>
      <c r="Q1391"/>
      <c r="S1391"/>
      <c r="T1391"/>
      <c r="U1391" s="10"/>
      <c r="V1391" s="14"/>
      <c r="W1391" s="8"/>
    </row>
    <row r="1392" spans="15:23">
      <c r="O1392" s="10"/>
      <c r="P1392"/>
      <c r="Q1392"/>
      <c r="S1392"/>
      <c r="T1392"/>
      <c r="U1392" s="10"/>
      <c r="V1392" s="14"/>
      <c r="W1392" s="8"/>
    </row>
    <row r="1393" spans="15:23">
      <c r="O1393" s="10"/>
      <c r="P1393"/>
      <c r="Q1393"/>
      <c r="S1393"/>
      <c r="T1393"/>
      <c r="U1393" s="10"/>
      <c r="V1393" s="14"/>
      <c r="W1393" s="8"/>
    </row>
    <row r="1394" spans="15:23">
      <c r="O1394" s="10"/>
      <c r="P1394"/>
      <c r="Q1394"/>
      <c r="S1394"/>
      <c r="T1394"/>
      <c r="U1394" s="10"/>
      <c r="V1394" s="14"/>
      <c r="W1394" s="8"/>
    </row>
    <row r="1395" spans="15:23">
      <c r="O1395" s="10"/>
      <c r="P1395"/>
      <c r="Q1395"/>
      <c r="S1395"/>
      <c r="T1395"/>
      <c r="U1395" s="10"/>
      <c r="V1395" s="14"/>
      <c r="W1395" s="8"/>
    </row>
    <row r="1396" spans="15:23">
      <c r="O1396" s="10"/>
      <c r="P1396"/>
      <c r="Q1396"/>
      <c r="S1396"/>
      <c r="T1396"/>
      <c r="U1396" s="10"/>
      <c r="V1396" s="14"/>
      <c r="W1396" s="8"/>
    </row>
    <row r="1397" spans="15:23">
      <c r="O1397" s="10"/>
      <c r="P1397"/>
      <c r="Q1397"/>
      <c r="S1397"/>
      <c r="T1397"/>
      <c r="U1397" s="10"/>
      <c r="V1397" s="14"/>
      <c r="W1397" s="8"/>
    </row>
    <row r="1398" spans="15:23">
      <c r="O1398" s="10"/>
      <c r="P1398"/>
      <c r="Q1398"/>
      <c r="S1398"/>
      <c r="T1398"/>
      <c r="U1398" s="10"/>
      <c r="V1398" s="14"/>
      <c r="W1398" s="8"/>
    </row>
    <row r="1399" spans="15:23">
      <c r="O1399" s="10"/>
      <c r="P1399"/>
      <c r="Q1399"/>
      <c r="S1399"/>
      <c r="T1399"/>
      <c r="U1399" s="10"/>
      <c r="V1399" s="14"/>
      <c r="W1399" s="8"/>
    </row>
    <row r="1400" spans="15:23">
      <c r="O1400" s="10"/>
      <c r="P1400"/>
      <c r="Q1400"/>
      <c r="S1400"/>
      <c r="T1400"/>
      <c r="U1400" s="10"/>
      <c r="V1400" s="14"/>
      <c r="W1400" s="8"/>
    </row>
    <row r="1401" spans="15:23">
      <c r="O1401" s="10"/>
      <c r="P1401"/>
      <c r="Q1401"/>
      <c r="S1401"/>
      <c r="T1401"/>
      <c r="U1401" s="10"/>
      <c r="V1401" s="14"/>
      <c r="W1401" s="8"/>
    </row>
    <row r="1402" spans="15:23">
      <c r="O1402" s="10"/>
      <c r="P1402"/>
      <c r="Q1402"/>
      <c r="S1402"/>
      <c r="T1402"/>
      <c r="U1402" s="10"/>
      <c r="V1402" s="14"/>
      <c r="W1402" s="8"/>
    </row>
    <row r="1403" spans="15:23">
      <c r="O1403" s="10"/>
      <c r="P1403"/>
      <c r="Q1403"/>
      <c r="S1403"/>
      <c r="T1403"/>
      <c r="U1403" s="10"/>
      <c r="V1403" s="14"/>
      <c r="W1403" s="8"/>
    </row>
    <row r="1404" spans="15:23">
      <c r="O1404" s="10"/>
      <c r="P1404"/>
      <c r="Q1404"/>
      <c r="S1404"/>
      <c r="T1404"/>
      <c r="U1404" s="10"/>
      <c r="V1404" s="14"/>
      <c r="W1404" s="8"/>
    </row>
    <row r="1405" spans="15:23">
      <c r="O1405" s="10"/>
      <c r="P1405"/>
      <c r="Q1405"/>
      <c r="S1405"/>
      <c r="T1405"/>
      <c r="U1405" s="10"/>
      <c r="V1405" s="14"/>
      <c r="W1405" s="8"/>
    </row>
    <row r="1406" spans="15:23">
      <c r="O1406" s="10"/>
      <c r="P1406"/>
      <c r="Q1406"/>
      <c r="S1406"/>
      <c r="T1406"/>
      <c r="U1406" s="10"/>
      <c r="V1406" s="14"/>
      <c r="W1406" s="8"/>
    </row>
    <row r="1407" spans="15:23">
      <c r="O1407" s="10"/>
      <c r="P1407"/>
      <c r="Q1407"/>
      <c r="S1407"/>
      <c r="T1407"/>
      <c r="U1407" s="10"/>
      <c r="V1407" s="14"/>
      <c r="W1407" s="8"/>
    </row>
    <row r="1408" spans="15:23">
      <c r="O1408" s="10"/>
      <c r="P1408"/>
      <c r="Q1408"/>
      <c r="S1408"/>
      <c r="T1408"/>
      <c r="U1408" s="10"/>
      <c r="V1408" s="14"/>
      <c r="W1408" s="8"/>
    </row>
    <row r="1409" spans="15:23">
      <c r="O1409" s="10"/>
      <c r="P1409"/>
      <c r="Q1409"/>
      <c r="S1409"/>
      <c r="T1409"/>
      <c r="U1409" s="10"/>
      <c r="V1409" s="14"/>
      <c r="W1409" s="8"/>
    </row>
    <row r="1410" spans="15:23">
      <c r="O1410" s="10"/>
      <c r="P1410"/>
      <c r="Q1410"/>
      <c r="S1410"/>
      <c r="T1410"/>
      <c r="U1410" s="10"/>
      <c r="V1410" s="14"/>
      <c r="W1410" s="8"/>
    </row>
    <row r="1411" spans="15:23">
      <c r="O1411" s="10"/>
      <c r="P1411"/>
      <c r="Q1411"/>
      <c r="S1411"/>
      <c r="T1411"/>
      <c r="U1411" s="10"/>
      <c r="V1411" s="14"/>
      <c r="W1411" s="8"/>
    </row>
    <row r="1412" spans="15:23">
      <c r="O1412" s="10"/>
      <c r="P1412"/>
      <c r="Q1412"/>
      <c r="S1412"/>
      <c r="T1412"/>
      <c r="U1412" s="10"/>
      <c r="V1412" s="14"/>
      <c r="W1412" s="8"/>
    </row>
    <row r="1413" spans="15:23">
      <c r="O1413" s="10"/>
      <c r="P1413"/>
      <c r="Q1413"/>
      <c r="S1413"/>
      <c r="T1413"/>
      <c r="U1413" s="10"/>
      <c r="V1413" s="14"/>
      <c r="W1413" s="8"/>
    </row>
    <row r="1414" spans="15:23">
      <c r="O1414" s="10"/>
      <c r="P1414"/>
      <c r="Q1414"/>
      <c r="S1414"/>
      <c r="T1414"/>
      <c r="U1414" s="10"/>
      <c r="V1414" s="14"/>
      <c r="W1414" s="8"/>
    </row>
    <row r="1415" spans="15:23">
      <c r="O1415" s="10"/>
      <c r="P1415"/>
      <c r="Q1415"/>
      <c r="S1415"/>
      <c r="T1415"/>
      <c r="U1415" s="10"/>
      <c r="V1415" s="14"/>
      <c r="W1415" s="8"/>
    </row>
    <row r="1416" spans="15:23">
      <c r="O1416" s="10"/>
      <c r="P1416"/>
      <c r="Q1416"/>
      <c r="S1416"/>
      <c r="T1416"/>
      <c r="U1416" s="10"/>
      <c r="V1416" s="14"/>
      <c r="W1416" s="8"/>
    </row>
    <row r="1417" spans="15:23">
      <c r="O1417" s="10"/>
      <c r="P1417"/>
      <c r="Q1417"/>
      <c r="S1417"/>
      <c r="T1417"/>
      <c r="U1417" s="10"/>
      <c r="V1417" s="14"/>
      <c r="W1417" s="8"/>
    </row>
    <row r="1418" spans="15:23">
      <c r="O1418" s="10"/>
      <c r="P1418"/>
      <c r="Q1418"/>
      <c r="S1418"/>
      <c r="T1418"/>
      <c r="U1418" s="10"/>
      <c r="V1418" s="14"/>
      <c r="W1418" s="8"/>
    </row>
    <row r="1419" spans="15:23">
      <c r="O1419" s="10"/>
      <c r="P1419"/>
      <c r="Q1419"/>
      <c r="S1419"/>
      <c r="T1419"/>
      <c r="U1419" s="10"/>
      <c r="V1419" s="14"/>
      <c r="W1419" s="8"/>
    </row>
    <row r="1420" spans="15:23">
      <c r="O1420" s="10"/>
      <c r="P1420"/>
      <c r="Q1420"/>
      <c r="S1420"/>
      <c r="T1420"/>
      <c r="U1420" s="10"/>
      <c r="V1420" s="14"/>
      <c r="W1420" s="8"/>
    </row>
    <row r="1421" spans="15:23">
      <c r="O1421" s="10"/>
      <c r="P1421"/>
      <c r="Q1421"/>
      <c r="S1421"/>
      <c r="T1421"/>
      <c r="U1421" s="10"/>
      <c r="V1421" s="14"/>
      <c r="W1421" s="8"/>
    </row>
    <row r="1422" spans="15:23">
      <c r="O1422" s="10"/>
      <c r="P1422"/>
      <c r="Q1422"/>
      <c r="S1422"/>
      <c r="T1422"/>
      <c r="U1422" s="10"/>
      <c r="V1422" s="14"/>
      <c r="W1422" s="8"/>
    </row>
    <row r="1423" spans="15:23">
      <c r="O1423" s="10"/>
      <c r="P1423"/>
      <c r="Q1423"/>
      <c r="S1423"/>
      <c r="T1423"/>
      <c r="U1423" s="10"/>
      <c r="V1423" s="14"/>
      <c r="W1423" s="8"/>
    </row>
    <row r="1424" spans="15:23">
      <c r="O1424" s="10"/>
      <c r="P1424"/>
      <c r="Q1424"/>
      <c r="S1424"/>
      <c r="T1424"/>
      <c r="U1424" s="10"/>
      <c r="V1424" s="14"/>
      <c r="W1424" s="8"/>
    </row>
    <row r="1425" spans="15:23">
      <c r="O1425" s="10"/>
      <c r="P1425"/>
      <c r="Q1425"/>
      <c r="S1425"/>
      <c r="T1425"/>
      <c r="U1425" s="10"/>
      <c r="V1425" s="14"/>
      <c r="W1425" s="8"/>
    </row>
    <row r="1426" spans="15:23">
      <c r="O1426" s="10"/>
      <c r="P1426"/>
      <c r="Q1426"/>
      <c r="S1426"/>
      <c r="T1426"/>
      <c r="U1426" s="10"/>
      <c r="V1426" s="14"/>
      <c r="W1426" s="8"/>
    </row>
    <row r="1427" spans="15:23">
      <c r="O1427" s="10"/>
      <c r="P1427"/>
      <c r="Q1427"/>
      <c r="S1427"/>
      <c r="T1427"/>
      <c r="U1427" s="10"/>
      <c r="V1427" s="14"/>
      <c r="W1427" s="8"/>
    </row>
    <row r="1428" spans="15:23">
      <c r="O1428" s="10"/>
      <c r="P1428"/>
      <c r="Q1428"/>
      <c r="S1428"/>
      <c r="T1428"/>
      <c r="U1428" s="10"/>
      <c r="V1428" s="14"/>
      <c r="W1428" s="8"/>
    </row>
    <row r="1429" spans="15:23">
      <c r="O1429" s="10"/>
      <c r="P1429"/>
      <c r="Q1429"/>
      <c r="S1429"/>
      <c r="T1429"/>
      <c r="U1429" s="10"/>
      <c r="V1429" s="14"/>
      <c r="W1429" s="8"/>
    </row>
    <row r="1430" spans="15:23">
      <c r="O1430" s="10"/>
      <c r="P1430"/>
      <c r="Q1430"/>
      <c r="S1430"/>
      <c r="T1430"/>
      <c r="U1430" s="10"/>
      <c r="V1430" s="14"/>
      <c r="W1430" s="8"/>
    </row>
    <row r="1431" spans="15:23">
      <c r="O1431" s="10"/>
      <c r="P1431"/>
      <c r="Q1431"/>
      <c r="S1431"/>
      <c r="T1431"/>
      <c r="U1431" s="10"/>
      <c r="V1431" s="14"/>
      <c r="W1431" s="8"/>
    </row>
    <row r="1432" spans="15:23">
      <c r="O1432" s="10"/>
      <c r="P1432"/>
      <c r="Q1432"/>
      <c r="S1432"/>
      <c r="T1432"/>
      <c r="U1432" s="10"/>
      <c r="V1432" s="14"/>
      <c r="W1432" s="8"/>
    </row>
    <row r="1433" spans="15:23">
      <c r="O1433" s="10"/>
      <c r="P1433"/>
      <c r="Q1433"/>
      <c r="S1433"/>
      <c r="T1433"/>
      <c r="U1433" s="10"/>
      <c r="V1433" s="14"/>
      <c r="W1433" s="8"/>
    </row>
    <row r="1434" spans="15:23">
      <c r="O1434" s="10"/>
      <c r="P1434"/>
      <c r="Q1434"/>
      <c r="S1434"/>
      <c r="T1434"/>
      <c r="U1434" s="10"/>
      <c r="V1434" s="14"/>
      <c r="W1434" s="8"/>
    </row>
    <row r="1435" spans="15:23">
      <c r="O1435" s="10"/>
      <c r="P1435"/>
      <c r="Q1435"/>
      <c r="S1435"/>
      <c r="T1435"/>
      <c r="U1435" s="10"/>
      <c r="V1435" s="14"/>
      <c r="W1435" s="8"/>
    </row>
    <row r="1436" spans="15:23">
      <c r="O1436" s="10"/>
      <c r="P1436"/>
      <c r="Q1436"/>
      <c r="S1436"/>
      <c r="T1436"/>
      <c r="U1436" s="10"/>
      <c r="V1436" s="14"/>
      <c r="W1436" s="8"/>
    </row>
    <row r="1437" spans="15:23">
      <c r="O1437" s="10"/>
      <c r="P1437"/>
      <c r="Q1437"/>
      <c r="S1437"/>
      <c r="T1437"/>
      <c r="U1437" s="10"/>
      <c r="V1437" s="14"/>
      <c r="W1437" s="8"/>
    </row>
    <row r="1438" spans="15:23">
      <c r="O1438" s="10"/>
      <c r="P1438"/>
      <c r="Q1438"/>
      <c r="S1438"/>
      <c r="T1438"/>
      <c r="U1438" s="10"/>
      <c r="V1438" s="14"/>
      <c r="W1438" s="8"/>
    </row>
    <row r="1439" spans="15:23">
      <c r="O1439" s="10"/>
      <c r="P1439"/>
      <c r="Q1439"/>
      <c r="S1439"/>
      <c r="T1439"/>
      <c r="U1439" s="10"/>
      <c r="V1439" s="14"/>
      <c r="W1439" s="8"/>
    </row>
    <row r="1440" spans="15:23">
      <c r="O1440" s="10"/>
      <c r="P1440"/>
      <c r="Q1440"/>
      <c r="S1440"/>
      <c r="T1440"/>
      <c r="U1440" s="10"/>
      <c r="V1440" s="14"/>
      <c r="W1440" s="8"/>
    </row>
    <row r="1441" spans="15:23">
      <c r="O1441" s="10"/>
      <c r="P1441"/>
      <c r="Q1441"/>
      <c r="S1441"/>
      <c r="T1441"/>
      <c r="U1441" s="10"/>
      <c r="V1441" s="14"/>
      <c r="W1441" s="8"/>
    </row>
    <row r="1442" spans="15:23">
      <c r="O1442" s="10"/>
      <c r="P1442"/>
      <c r="Q1442"/>
      <c r="S1442"/>
      <c r="T1442"/>
      <c r="U1442" s="10"/>
      <c r="V1442" s="14"/>
      <c r="W1442" s="8"/>
    </row>
    <row r="1443" spans="15:23">
      <c r="O1443" s="10"/>
      <c r="P1443"/>
      <c r="Q1443"/>
      <c r="S1443"/>
      <c r="T1443"/>
      <c r="U1443" s="10"/>
      <c r="V1443" s="14"/>
      <c r="W1443" s="8"/>
    </row>
    <row r="1444" spans="15:23">
      <c r="O1444" s="10"/>
      <c r="P1444"/>
      <c r="Q1444"/>
      <c r="S1444"/>
      <c r="T1444"/>
      <c r="U1444" s="10"/>
      <c r="V1444" s="14"/>
      <c r="W1444" s="8"/>
    </row>
    <row r="1445" spans="15:23">
      <c r="O1445" s="10"/>
      <c r="P1445"/>
      <c r="Q1445"/>
      <c r="S1445"/>
      <c r="T1445"/>
      <c r="U1445" s="10"/>
      <c r="V1445" s="14"/>
      <c r="W1445" s="8"/>
    </row>
    <row r="1446" spans="15:23">
      <c r="O1446" s="10"/>
      <c r="P1446"/>
      <c r="Q1446"/>
      <c r="S1446"/>
      <c r="T1446"/>
      <c r="U1446" s="10"/>
      <c r="V1446" s="14"/>
      <c r="W1446" s="8"/>
    </row>
    <row r="1447" spans="15:23">
      <c r="O1447" s="10"/>
      <c r="P1447"/>
      <c r="Q1447"/>
      <c r="S1447"/>
      <c r="T1447"/>
      <c r="U1447" s="10"/>
      <c r="V1447" s="14"/>
      <c r="W1447" s="8"/>
    </row>
    <row r="1448" spans="15:23">
      <c r="O1448" s="10"/>
      <c r="P1448"/>
      <c r="Q1448"/>
      <c r="S1448"/>
      <c r="T1448"/>
      <c r="U1448" s="10"/>
      <c r="V1448" s="14"/>
      <c r="W1448" s="8"/>
    </row>
    <row r="1449" spans="15:23">
      <c r="O1449" s="10"/>
      <c r="P1449"/>
      <c r="Q1449"/>
      <c r="S1449"/>
      <c r="T1449"/>
      <c r="U1449" s="10"/>
      <c r="V1449" s="14"/>
      <c r="W1449" s="8"/>
    </row>
    <row r="1450" spans="15:23">
      <c r="O1450" s="10"/>
      <c r="P1450"/>
      <c r="Q1450"/>
      <c r="S1450"/>
      <c r="T1450"/>
      <c r="U1450" s="10"/>
      <c r="V1450" s="14"/>
      <c r="W1450" s="8"/>
    </row>
    <row r="1451" spans="15:23">
      <c r="O1451" s="10"/>
      <c r="P1451"/>
      <c r="Q1451"/>
      <c r="S1451"/>
      <c r="T1451"/>
      <c r="U1451" s="10"/>
      <c r="V1451" s="14"/>
      <c r="W1451" s="8"/>
    </row>
    <row r="1452" spans="15:23">
      <c r="O1452" s="10"/>
      <c r="P1452"/>
      <c r="Q1452"/>
      <c r="S1452"/>
      <c r="T1452"/>
      <c r="U1452" s="10"/>
      <c r="V1452" s="14"/>
      <c r="W1452" s="8"/>
    </row>
    <row r="1453" spans="15:23">
      <c r="O1453" s="10"/>
      <c r="P1453"/>
      <c r="Q1453"/>
      <c r="S1453"/>
      <c r="T1453"/>
      <c r="U1453" s="10"/>
      <c r="V1453" s="14"/>
      <c r="W1453" s="8"/>
    </row>
    <row r="1454" spans="15:23">
      <c r="O1454" s="10"/>
      <c r="P1454"/>
      <c r="Q1454"/>
      <c r="S1454"/>
      <c r="T1454"/>
      <c r="U1454" s="10"/>
      <c r="V1454" s="14"/>
      <c r="W1454" s="8"/>
    </row>
    <row r="1455" spans="15:23">
      <c r="O1455" s="10"/>
      <c r="P1455"/>
      <c r="Q1455"/>
      <c r="S1455"/>
      <c r="T1455"/>
      <c r="U1455" s="10"/>
      <c r="V1455" s="14"/>
      <c r="W1455" s="8"/>
    </row>
    <row r="1456" spans="15:23">
      <c r="O1456" s="10"/>
      <c r="P1456"/>
      <c r="Q1456"/>
      <c r="S1456"/>
      <c r="T1456"/>
      <c r="U1456" s="10"/>
      <c r="V1456" s="14"/>
      <c r="W1456" s="8"/>
    </row>
    <row r="1457" spans="15:23">
      <c r="O1457" s="10"/>
      <c r="P1457"/>
      <c r="Q1457"/>
      <c r="S1457"/>
      <c r="T1457"/>
      <c r="U1457" s="10"/>
      <c r="V1457" s="14"/>
      <c r="W1457" s="8"/>
    </row>
    <row r="1458" spans="15:23">
      <c r="O1458" s="10"/>
      <c r="P1458"/>
      <c r="Q1458"/>
      <c r="S1458"/>
      <c r="T1458"/>
      <c r="U1458" s="10"/>
      <c r="V1458" s="14"/>
      <c r="W1458" s="8"/>
    </row>
    <row r="1459" spans="15:23">
      <c r="O1459" s="10"/>
      <c r="P1459"/>
      <c r="Q1459"/>
      <c r="S1459"/>
      <c r="T1459"/>
      <c r="U1459" s="10"/>
      <c r="V1459" s="14"/>
      <c r="W1459" s="8"/>
    </row>
    <row r="1460" spans="15:23">
      <c r="O1460" s="10"/>
      <c r="P1460"/>
      <c r="Q1460"/>
      <c r="S1460"/>
      <c r="T1460"/>
      <c r="U1460" s="10"/>
      <c r="V1460" s="14"/>
      <c r="W1460" s="8"/>
    </row>
    <row r="1461" spans="15:23">
      <c r="O1461" s="10"/>
      <c r="P1461"/>
      <c r="Q1461"/>
      <c r="S1461"/>
      <c r="T1461"/>
      <c r="U1461" s="10"/>
      <c r="V1461" s="14"/>
      <c r="W1461" s="8"/>
    </row>
    <row r="1462" spans="15:23">
      <c r="O1462" s="10"/>
      <c r="P1462"/>
      <c r="Q1462"/>
      <c r="S1462"/>
      <c r="T1462"/>
      <c r="U1462" s="10"/>
      <c r="V1462" s="14"/>
      <c r="W1462" s="8"/>
    </row>
    <row r="1463" spans="15:23">
      <c r="O1463" s="10"/>
      <c r="P1463"/>
      <c r="Q1463"/>
      <c r="S1463"/>
      <c r="T1463"/>
      <c r="U1463" s="10"/>
      <c r="V1463" s="14"/>
      <c r="W1463" s="8"/>
    </row>
    <row r="1464" spans="15:23">
      <c r="O1464" s="10"/>
      <c r="P1464"/>
      <c r="Q1464"/>
      <c r="S1464"/>
      <c r="T1464"/>
      <c r="U1464" s="10"/>
      <c r="V1464" s="14"/>
      <c r="W1464" s="8"/>
    </row>
    <row r="1465" spans="15:23">
      <c r="O1465" s="10"/>
      <c r="P1465"/>
      <c r="Q1465"/>
      <c r="S1465"/>
      <c r="T1465"/>
      <c r="U1465" s="10"/>
      <c r="V1465" s="14"/>
      <c r="W1465" s="8"/>
    </row>
    <row r="1466" spans="15:23">
      <c r="O1466" s="10"/>
      <c r="P1466"/>
      <c r="Q1466"/>
      <c r="S1466"/>
      <c r="T1466"/>
      <c r="U1466" s="10"/>
      <c r="V1466" s="14"/>
      <c r="W1466" s="8"/>
    </row>
    <row r="1467" spans="15:23">
      <c r="O1467" s="10"/>
      <c r="P1467"/>
      <c r="Q1467"/>
      <c r="S1467"/>
      <c r="T1467"/>
      <c r="U1467" s="10"/>
      <c r="V1467" s="14"/>
      <c r="W1467" s="8"/>
    </row>
    <row r="1468" spans="15:23">
      <c r="O1468" s="10"/>
      <c r="P1468"/>
      <c r="Q1468"/>
      <c r="S1468"/>
      <c r="T1468"/>
      <c r="U1468" s="10"/>
      <c r="V1468" s="14"/>
      <c r="W1468" s="8"/>
    </row>
    <row r="1469" spans="15:23">
      <c r="O1469" s="10"/>
      <c r="P1469"/>
      <c r="Q1469"/>
      <c r="S1469"/>
      <c r="T1469"/>
      <c r="U1469" s="10"/>
      <c r="V1469" s="14"/>
      <c r="W1469" s="8"/>
    </row>
    <row r="1470" spans="15:23">
      <c r="O1470" s="10"/>
      <c r="P1470"/>
      <c r="Q1470"/>
      <c r="S1470"/>
      <c r="T1470"/>
      <c r="U1470" s="10"/>
      <c r="V1470" s="14"/>
      <c r="W1470" s="8"/>
    </row>
    <row r="1471" spans="15:23">
      <c r="O1471" s="10"/>
      <c r="P1471"/>
      <c r="Q1471"/>
      <c r="S1471"/>
      <c r="T1471"/>
      <c r="U1471" s="10"/>
      <c r="V1471" s="14"/>
      <c r="W1471" s="8"/>
    </row>
    <row r="1472" spans="15:23">
      <c r="O1472" s="10"/>
      <c r="P1472"/>
      <c r="Q1472"/>
      <c r="S1472"/>
      <c r="T1472"/>
      <c r="U1472" s="10"/>
      <c r="V1472" s="14"/>
      <c r="W1472" s="8"/>
    </row>
    <row r="1473" spans="15:23">
      <c r="O1473" s="10"/>
      <c r="P1473"/>
      <c r="Q1473"/>
      <c r="S1473"/>
      <c r="T1473"/>
      <c r="U1473" s="10"/>
      <c r="V1473" s="14"/>
      <c r="W1473" s="8"/>
    </row>
    <row r="1474" spans="15:23">
      <c r="O1474" s="10"/>
      <c r="P1474"/>
      <c r="Q1474"/>
      <c r="S1474"/>
      <c r="T1474"/>
      <c r="U1474" s="10"/>
      <c r="V1474" s="14"/>
      <c r="W1474" s="8"/>
    </row>
    <row r="1475" spans="15:23">
      <c r="O1475" s="10"/>
      <c r="P1475"/>
      <c r="Q1475"/>
      <c r="S1475"/>
      <c r="T1475"/>
      <c r="U1475" s="10"/>
      <c r="V1475" s="14"/>
      <c r="W1475" s="8"/>
    </row>
    <row r="1476" spans="15:23">
      <c r="O1476" s="10"/>
      <c r="P1476"/>
      <c r="Q1476"/>
      <c r="S1476"/>
      <c r="T1476"/>
      <c r="U1476" s="10"/>
      <c r="V1476" s="14"/>
      <c r="W1476" s="8"/>
    </row>
    <row r="1477" spans="15:23">
      <c r="O1477" s="10"/>
      <c r="P1477"/>
      <c r="Q1477"/>
      <c r="S1477"/>
      <c r="T1477"/>
      <c r="U1477" s="10"/>
      <c r="V1477" s="14"/>
      <c r="W1477" s="8"/>
    </row>
    <row r="1478" spans="15:23">
      <c r="O1478" s="10"/>
      <c r="P1478"/>
      <c r="Q1478"/>
      <c r="S1478"/>
      <c r="T1478"/>
      <c r="U1478" s="10"/>
      <c r="V1478" s="14"/>
      <c r="W1478" s="8"/>
    </row>
    <row r="1479" spans="15:23">
      <c r="O1479" s="10"/>
      <c r="P1479"/>
      <c r="Q1479"/>
      <c r="S1479"/>
      <c r="T1479"/>
      <c r="U1479" s="10"/>
      <c r="V1479" s="14"/>
      <c r="W1479" s="8"/>
    </row>
    <row r="1480" spans="15:23">
      <c r="O1480" s="10"/>
      <c r="P1480"/>
      <c r="Q1480"/>
      <c r="S1480"/>
      <c r="T1480"/>
      <c r="U1480" s="10"/>
      <c r="V1480" s="14"/>
      <c r="W1480" s="8"/>
    </row>
    <row r="1481" spans="15:23">
      <c r="O1481" s="10"/>
      <c r="P1481"/>
      <c r="Q1481"/>
      <c r="S1481"/>
      <c r="T1481"/>
      <c r="U1481" s="10"/>
      <c r="V1481" s="14"/>
      <c r="W1481" s="8"/>
    </row>
    <row r="1482" spans="15:23">
      <c r="O1482" s="10"/>
      <c r="P1482"/>
      <c r="Q1482"/>
      <c r="S1482"/>
      <c r="T1482"/>
      <c r="U1482" s="10"/>
      <c r="V1482" s="14"/>
      <c r="W1482" s="8"/>
    </row>
    <row r="1483" spans="15:23">
      <c r="O1483" s="10"/>
      <c r="P1483"/>
      <c r="Q1483"/>
      <c r="S1483"/>
      <c r="T1483"/>
      <c r="U1483" s="10"/>
      <c r="V1483" s="14"/>
      <c r="W1483" s="8"/>
    </row>
    <row r="1484" spans="15:23">
      <c r="O1484" s="10"/>
      <c r="P1484"/>
      <c r="Q1484"/>
      <c r="S1484"/>
      <c r="T1484"/>
      <c r="U1484" s="10"/>
      <c r="V1484" s="14"/>
      <c r="W1484" s="8"/>
    </row>
    <row r="1485" spans="15:23">
      <c r="O1485" s="10"/>
      <c r="P1485"/>
      <c r="Q1485"/>
      <c r="S1485"/>
      <c r="T1485"/>
      <c r="U1485" s="10"/>
      <c r="V1485" s="14"/>
      <c r="W1485" s="8"/>
    </row>
    <row r="1486" spans="15:23">
      <c r="O1486" s="10"/>
      <c r="P1486"/>
      <c r="Q1486"/>
      <c r="S1486"/>
      <c r="T1486"/>
      <c r="U1486" s="10"/>
      <c r="V1486" s="14"/>
      <c r="W1486" s="8"/>
    </row>
    <row r="1487" spans="15:23">
      <c r="O1487" s="10"/>
      <c r="P1487"/>
      <c r="Q1487"/>
      <c r="S1487"/>
      <c r="T1487"/>
      <c r="U1487" s="10"/>
      <c r="V1487" s="14"/>
      <c r="W1487" s="8"/>
    </row>
    <row r="1488" spans="15:23">
      <c r="O1488" s="10"/>
      <c r="P1488"/>
      <c r="Q1488"/>
      <c r="S1488"/>
      <c r="T1488"/>
      <c r="U1488" s="10"/>
      <c r="V1488" s="14"/>
      <c r="W1488" s="8"/>
    </row>
    <row r="1489" spans="15:23">
      <c r="O1489" s="10"/>
      <c r="P1489"/>
      <c r="Q1489"/>
      <c r="S1489"/>
      <c r="T1489"/>
      <c r="U1489" s="10"/>
      <c r="V1489" s="14"/>
      <c r="W1489" s="8"/>
    </row>
    <row r="1490" spans="15:23">
      <c r="O1490" s="10"/>
      <c r="P1490"/>
      <c r="Q1490"/>
      <c r="S1490"/>
      <c r="T1490"/>
      <c r="U1490" s="10"/>
      <c r="V1490" s="14"/>
      <c r="W1490" s="8"/>
    </row>
    <row r="1491" spans="15:23">
      <c r="O1491" s="10"/>
      <c r="P1491"/>
      <c r="Q1491"/>
      <c r="S1491"/>
      <c r="T1491"/>
      <c r="U1491" s="10"/>
      <c r="V1491" s="14"/>
      <c r="W1491" s="8"/>
    </row>
    <row r="1492" spans="15:23">
      <c r="O1492" s="10"/>
      <c r="P1492"/>
      <c r="Q1492"/>
      <c r="S1492"/>
      <c r="T1492"/>
      <c r="U1492" s="10"/>
      <c r="V1492" s="14"/>
      <c r="W1492" s="8"/>
    </row>
    <row r="1493" spans="15:23">
      <c r="O1493" s="10"/>
      <c r="P1493"/>
      <c r="Q1493"/>
      <c r="S1493"/>
      <c r="T1493"/>
      <c r="U1493" s="10"/>
      <c r="V1493" s="14"/>
      <c r="W1493" s="8"/>
    </row>
    <row r="1494" spans="15:23">
      <c r="O1494" s="10"/>
      <c r="P1494"/>
      <c r="Q1494"/>
      <c r="S1494"/>
      <c r="T1494"/>
      <c r="U1494" s="10"/>
      <c r="V1494" s="14"/>
      <c r="W1494" s="8"/>
    </row>
    <row r="1495" spans="15:23">
      <c r="O1495" s="10"/>
      <c r="P1495"/>
      <c r="Q1495"/>
      <c r="S1495"/>
      <c r="T1495"/>
      <c r="U1495" s="10"/>
      <c r="V1495" s="14"/>
      <c r="W1495" s="8"/>
    </row>
    <row r="1496" spans="15:23">
      <c r="O1496" s="10"/>
      <c r="P1496"/>
      <c r="Q1496"/>
      <c r="S1496"/>
      <c r="T1496"/>
      <c r="U1496" s="10"/>
      <c r="V1496" s="14"/>
      <c r="W1496" s="8"/>
    </row>
    <row r="1497" spans="15:23">
      <c r="O1497" s="10"/>
      <c r="P1497"/>
      <c r="Q1497"/>
      <c r="S1497"/>
      <c r="T1497"/>
      <c r="U1497" s="10"/>
      <c r="V1497" s="14"/>
      <c r="W1497" s="8"/>
    </row>
    <row r="1498" spans="15:23">
      <c r="O1498" s="10"/>
      <c r="P1498"/>
      <c r="Q1498"/>
      <c r="S1498"/>
      <c r="T1498"/>
      <c r="U1498" s="10"/>
      <c r="V1498" s="14"/>
      <c r="W1498" s="8"/>
    </row>
    <row r="1499" spans="15:23">
      <c r="O1499" s="10"/>
      <c r="P1499"/>
      <c r="Q1499"/>
      <c r="S1499"/>
      <c r="T1499"/>
      <c r="U1499" s="10"/>
      <c r="V1499" s="14"/>
      <c r="W1499" s="8"/>
    </row>
    <row r="1500" spans="15:23">
      <c r="O1500" s="10"/>
      <c r="P1500"/>
      <c r="Q1500"/>
      <c r="S1500"/>
      <c r="T1500"/>
      <c r="U1500" s="10"/>
      <c r="V1500" s="14"/>
      <c r="W1500" s="8"/>
    </row>
    <row r="1501" spans="15:23">
      <c r="O1501" s="10"/>
      <c r="P1501"/>
      <c r="Q1501"/>
      <c r="S1501"/>
      <c r="T1501"/>
      <c r="U1501" s="10"/>
      <c r="V1501" s="14"/>
      <c r="W1501" s="8"/>
    </row>
    <row r="1502" spans="15:23">
      <c r="O1502" s="10"/>
      <c r="P1502"/>
      <c r="Q1502"/>
      <c r="S1502"/>
      <c r="T1502"/>
      <c r="U1502" s="10"/>
      <c r="V1502" s="14"/>
      <c r="W1502" s="8"/>
    </row>
    <row r="1503" spans="15:23">
      <c r="O1503" s="10"/>
      <c r="P1503"/>
      <c r="Q1503"/>
      <c r="S1503"/>
      <c r="T1503"/>
      <c r="U1503" s="10"/>
      <c r="V1503" s="14"/>
      <c r="W1503" s="8"/>
    </row>
    <row r="1504" spans="15:23">
      <c r="O1504" s="10"/>
      <c r="P1504"/>
      <c r="Q1504"/>
      <c r="S1504"/>
      <c r="T1504"/>
      <c r="U1504" s="10"/>
      <c r="V1504" s="14"/>
      <c r="W1504" s="8"/>
    </row>
    <row r="1505" spans="15:23">
      <c r="O1505" s="10"/>
      <c r="P1505"/>
      <c r="Q1505"/>
      <c r="S1505"/>
      <c r="T1505"/>
      <c r="U1505" s="10"/>
      <c r="V1505" s="14"/>
      <c r="W1505" s="8"/>
    </row>
    <row r="1506" spans="15:23">
      <c r="O1506" s="10"/>
      <c r="P1506"/>
      <c r="Q1506"/>
      <c r="S1506"/>
      <c r="T1506"/>
      <c r="U1506" s="10"/>
      <c r="V1506" s="14"/>
      <c r="W1506" s="8"/>
    </row>
    <row r="1507" spans="15:23">
      <c r="O1507" s="10"/>
      <c r="P1507"/>
      <c r="Q1507"/>
      <c r="S1507"/>
      <c r="T1507"/>
      <c r="U1507" s="10"/>
      <c r="V1507" s="14"/>
      <c r="W1507" s="8"/>
    </row>
    <row r="1508" spans="15:23">
      <c r="O1508" s="10"/>
      <c r="P1508"/>
      <c r="Q1508"/>
      <c r="S1508"/>
      <c r="T1508"/>
      <c r="U1508" s="10"/>
      <c r="V1508" s="14"/>
      <c r="W1508" s="8"/>
    </row>
    <row r="1509" spans="15:23">
      <c r="O1509" s="10"/>
      <c r="P1509"/>
      <c r="Q1509"/>
      <c r="S1509"/>
      <c r="T1509"/>
      <c r="U1509" s="10"/>
      <c r="V1509" s="14"/>
      <c r="W1509" s="8"/>
    </row>
    <row r="1510" spans="15:23">
      <c r="O1510" s="10"/>
      <c r="P1510"/>
      <c r="Q1510"/>
      <c r="S1510"/>
      <c r="T1510"/>
      <c r="U1510" s="10"/>
      <c r="V1510" s="14"/>
      <c r="W1510" s="8"/>
    </row>
    <row r="1511" spans="15:23">
      <c r="O1511" s="10"/>
      <c r="P1511"/>
      <c r="Q1511"/>
      <c r="S1511"/>
      <c r="T1511"/>
      <c r="U1511" s="10"/>
      <c r="V1511" s="14"/>
      <c r="W1511" s="8"/>
    </row>
    <row r="1512" spans="15:23">
      <c r="O1512" s="10"/>
      <c r="P1512"/>
      <c r="Q1512"/>
      <c r="S1512"/>
      <c r="T1512"/>
      <c r="U1512" s="10"/>
      <c r="V1512" s="14"/>
      <c r="W1512" s="8"/>
    </row>
    <row r="1513" spans="15:23">
      <c r="O1513" s="10"/>
      <c r="P1513"/>
      <c r="Q1513"/>
      <c r="S1513"/>
      <c r="T1513"/>
      <c r="U1513" s="10"/>
      <c r="V1513" s="14"/>
      <c r="W1513" s="8"/>
    </row>
    <row r="1514" spans="15:23">
      <c r="O1514" s="10"/>
      <c r="P1514"/>
      <c r="Q1514"/>
      <c r="S1514"/>
      <c r="T1514"/>
      <c r="U1514" s="10"/>
      <c r="V1514" s="14"/>
      <c r="W1514" s="8"/>
    </row>
    <row r="1515" spans="15:23">
      <c r="O1515" s="10"/>
      <c r="P1515"/>
      <c r="Q1515"/>
      <c r="S1515"/>
      <c r="T1515"/>
      <c r="U1515" s="10"/>
      <c r="V1515" s="14"/>
      <c r="W1515" s="8"/>
    </row>
    <row r="1516" spans="15:23">
      <c r="O1516" s="10"/>
      <c r="P1516"/>
      <c r="Q1516"/>
      <c r="S1516"/>
      <c r="T1516"/>
      <c r="U1516" s="10"/>
      <c r="V1516" s="14"/>
      <c r="W1516" s="8"/>
    </row>
    <row r="1517" spans="15:23">
      <c r="O1517" s="10"/>
      <c r="P1517"/>
      <c r="Q1517"/>
      <c r="S1517"/>
      <c r="T1517"/>
      <c r="U1517" s="10"/>
      <c r="V1517" s="14"/>
      <c r="W1517" s="8"/>
    </row>
    <row r="1518" spans="15:23">
      <c r="O1518" s="10"/>
      <c r="P1518"/>
      <c r="Q1518"/>
      <c r="S1518"/>
      <c r="T1518"/>
      <c r="U1518" s="10"/>
      <c r="V1518" s="14"/>
      <c r="W1518" s="8"/>
    </row>
    <row r="1519" spans="15:23">
      <c r="O1519" s="10"/>
      <c r="P1519"/>
      <c r="Q1519"/>
      <c r="S1519"/>
      <c r="T1519"/>
      <c r="U1519" s="10"/>
      <c r="V1519" s="14"/>
      <c r="W1519" s="8"/>
    </row>
    <row r="1520" spans="15:23">
      <c r="O1520" s="10"/>
      <c r="P1520"/>
      <c r="Q1520"/>
      <c r="S1520"/>
      <c r="T1520"/>
      <c r="U1520" s="10"/>
      <c r="V1520" s="14"/>
      <c r="W1520" s="8"/>
    </row>
    <row r="1521" spans="15:23">
      <c r="O1521" s="10"/>
      <c r="P1521"/>
      <c r="Q1521"/>
      <c r="S1521"/>
      <c r="T1521"/>
      <c r="U1521" s="10"/>
      <c r="V1521" s="14"/>
      <c r="W1521" s="8"/>
    </row>
    <row r="1522" spans="15:23">
      <c r="O1522" s="10"/>
      <c r="P1522"/>
      <c r="Q1522"/>
      <c r="S1522"/>
      <c r="T1522"/>
      <c r="U1522" s="10"/>
      <c r="V1522" s="14"/>
      <c r="W1522" s="8"/>
    </row>
    <row r="1523" spans="15:23">
      <c r="O1523" s="10"/>
      <c r="P1523"/>
      <c r="Q1523"/>
      <c r="S1523"/>
      <c r="T1523"/>
      <c r="U1523" s="10"/>
      <c r="V1523" s="14"/>
      <c r="W1523" s="8"/>
    </row>
    <row r="1524" spans="15:23">
      <c r="O1524" s="10"/>
      <c r="P1524"/>
      <c r="Q1524"/>
      <c r="S1524"/>
      <c r="T1524"/>
      <c r="U1524" s="10"/>
      <c r="V1524" s="14"/>
      <c r="W1524" s="8"/>
    </row>
    <row r="1525" spans="15:23">
      <c r="O1525" s="10"/>
      <c r="P1525"/>
      <c r="Q1525"/>
      <c r="S1525"/>
      <c r="T1525"/>
      <c r="U1525" s="10"/>
      <c r="V1525" s="14"/>
      <c r="W1525" s="8"/>
    </row>
    <row r="1526" spans="15:23">
      <c r="O1526" s="10"/>
      <c r="P1526"/>
      <c r="Q1526"/>
      <c r="S1526"/>
      <c r="T1526"/>
      <c r="U1526" s="10"/>
      <c r="V1526" s="14"/>
      <c r="W1526" s="8"/>
    </row>
    <row r="1527" spans="15:23">
      <c r="O1527" s="10"/>
      <c r="P1527"/>
      <c r="Q1527"/>
      <c r="S1527"/>
      <c r="T1527"/>
      <c r="U1527" s="10"/>
      <c r="V1527" s="14"/>
      <c r="W1527" s="8"/>
    </row>
    <row r="1528" spans="15:23">
      <c r="O1528" s="10"/>
      <c r="P1528"/>
      <c r="Q1528"/>
      <c r="S1528"/>
      <c r="T1528"/>
      <c r="U1528" s="10"/>
      <c r="V1528" s="14"/>
      <c r="W1528" s="8"/>
    </row>
    <row r="1529" spans="15:23">
      <c r="O1529" s="10"/>
      <c r="P1529"/>
      <c r="Q1529"/>
      <c r="S1529"/>
      <c r="T1529"/>
      <c r="U1529" s="10"/>
      <c r="V1529" s="14"/>
      <c r="W1529" s="8"/>
    </row>
    <row r="1530" spans="15:23">
      <c r="O1530" s="10"/>
      <c r="P1530"/>
      <c r="Q1530"/>
      <c r="S1530"/>
      <c r="T1530"/>
      <c r="U1530" s="10"/>
      <c r="V1530" s="14"/>
      <c r="W1530" s="8"/>
    </row>
    <row r="1531" spans="15:23">
      <c r="O1531" s="10"/>
      <c r="P1531"/>
      <c r="Q1531"/>
      <c r="S1531"/>
      <c r="T1531"/>
      <c r="U1531" s="10"/>
      <c r="V1531" s="14"/>
      <c r="W1531" s="8"/>
    </row>
    <row r="1532" spans="15:23">
      <c r="O1532" s="10"/>
      <c r="P1532"/>
      <c r="Q1532"/>
      <c r="S1532"/>
      <c r="T1532"/>
      <c r="U1532" s="10"/>
      <c r="V1532" s="14"/>
      <c r="W1532" s="8"/>
    </row>
    <row r="1533" spans="15:23">
      <c r="O1533" s="10"/>
      <c r="P1533"/>
      <c r="Q1533"/>
      <c r="S1533"/>
      <c r="T1533"/>
      <c r="U1533" s="10"/>
      <c r="V1533" s="14"/>
      <c r="W1533" s="8"/>
    </row>
    <row r="1534" spans="15:23">
      <c r="O1534" s="10"/>
      <c r="P1534"/>
      <c r="Q1534"/>
      <c r="S1534"/>
      <c r="T1534"/>
      <c r="U1534" s="10"/>
      <c r="V1534" s="14"/>
      <c r="W1534" s="8"/>
    </row>
    <row r="1535" spans="15:23">
      <c r="O1535" s="10"/>
      <c r="P1535"/>
      <c r="Q1535"/>
      <c r="S1535"/>
      <c r="T1535"/>
      <c r="U1535" s="10"/>
      <c r="V1535" s="14"/>
      <c r="W1535" s="8"/>
    </row>
    <row r="1536" spans="15:23">
      <c r="O1536" s="10"/>
      <c r="P1536"/>
      <c r="Q1536"/>
      <c r="S1536"/>
      <c r="T1536"/>
      <c r="U1536" s="10"/>
      <c r="V1536" s="14"/>
      <c r="W1536" s="8"/>
    </row>
    <row r="1537" spans="15:23">
      <c r="O1537" s="10"/>
      <c r="P1537"/>
      <c r="Q1537"/>
      <c r="S1537"/>
      <c r="T1537"/>
      <c r="U1537" s="10"/>
      <c r="V1537" s="14"/>
      <c r="W1537" s="8"/>
    </row>
    <row r="1538" spans="15:23">
      <c r="O1538" s="10"/>
      <c r="P1538"/>
      <c r="Q1538"/>
      <c r="S1538"/>
      <c r="T1538"/>
      <c r="U1538" s="10"/>
      <c r="V1538" s="14"/>
      <c r="W1538" s="8"/>
    </row>
    <row r="1539" spans="15:23">
      <c r="O1539" s="10"/>
      <c r="P1539"/>
      <c r="Q1539"/>
      <c r="S1539"/>
      <c r="T1539"/>
      <c r="U1539" s="10"/>
      <c r="V1539" s="14"/>
      <c r="W1539" s="8"/>
    </row>
    <row r="1540" spans="15:23">
      <c r="O1540" s="10"/>
      <c r="P1540"/>
      <c r="Q1540"/>
      <c r="S1540"/>
      <c r="T1540"/>
      <c r="U1540" s="10"/>
      <c r="V1540" s="14"/>
      <c r="W1540" s="8"/>
    </row>
    <row r="1541" spans="15:23">
      <c r="O1541" s="10"/>
      <c r="P1541"/>
      <c r="Q1541"/>
      <c r="S1541"/>
      <c r="T1541"/>
      <c r="U1541" s="10"/>
      <c r="V1541" s="14"/>
      <c r="W1541" s="8"/>
    </row>
    <row r="1542" spans="15:23">
      <c r="O1542" s="10"/>
      <c r="P1542"/>
      <c r="Q1542"/>
      <c r="S1542"/>
      <c r="T1542"/>
      <c r="U1542" s="10"/>
      <c r="V1542" s="14"/>
      <c r="W1542" s="8"/>
    </row>
    <row r="1543" spans="15:23">
      <c r="O1543" s="10"/>
      <c r="P1543"/>
      <c r="Q1543"/>
      <c r="S1543"/>
      <c r="T1543"/>
      <c r="U1543" s="10"/>
      <c r="V1543" s="14"/>
      <c r="W1543" s="8"/>
    </row>
    <row r="1544" spans="15:23">
      <c r="O1544" s="10"/>
      <c r="P1544"/>
      <c r="Q1544"/>
      <c r="S1544"/>
      <c r="T1544"/>
      <c r="U1544" s="10"/>
      <c r="V1544" s="14"/>
      <c r="W1544" s="8"/>
    </row>
    <row r="1545" spans="15:23">
      <c r="O1545" s="10"/>
      <c r="P1545"/>
      <c r="Q1545"/>
      <c r="S1545"/>
      <c r="T1545"/>
      <c r="U1545" s="10"/>
      <c r="V1545" s="14"/>
      <c r="W1545" s="8"/>
    </row>
    <row r="1546" spans="15:23">
      <c r="O1546" s="10"/>
      <c r="P1546"/>
      <c r="Q1546"/>
      <c r="S1546"/>
      <c r="T1546"/>
      <c r="U1546" s="10"/>
      <c r="V1546" s="14"/>
      <c r="W1546" s="8"/>
    </row>
    <row r="1547" spans="15:23">
      <c r="O1547" s="10"/>
      <c r="P1547"/>
      <c r="Q1547"/>
      <c r="S1547"/>
      <c r="T1547"/>
      <c r="U1547" s="10"/>
      <c r="V1547" s="14"/>
      <c r="W1547" s="8"/>
    </row>
    <row r="1548" spans="15:23">
      <c r="O1548" s="10"/>
      <c r="P1548"/>
      <c r="Q1548"/>
      <c r="S1548"/>
      <c r="T1548"/>
      <c r="U1548" s="10"/>
      <c r="V1548" s="14"/>
      <c r="W1548" s="8"/>
    </row>
    <row r="1549" spans="15:23">
      <c r="O1549" s="10"/>
      <c r="P1549"/>
      <c r="Q1549"/>
      <c r="S1549"/>
      <c r="T1549"/>
      <c r="U1549" s="10"/>
      <c r="V1549" s="14"/>
      <c r="W1549" s="8"/>
    </row>
    <row r="1550" spans="15:23">
      <c r="O1550" s="10"/>
      <c r="P1550"/>
      <c r="Q1550"/>
      <c r="S1550"/>
      <c r="T1550"/>
      <c r="U1550" s="10"/>
      <c r="V1550" s="14"/>
      <c r="W1550" s="8"/>
    </row>
    <row r="1551" spans="15:23">
      <c r="O1551" s="10"/>
      <c r="P1551"/>
      <c r="Q1551"/>
      <c r="S1551"/>
      <c r="T1551"/>
      <c r="U1551" s="10"/>
      <c r="V1551" s="14"/>
      <c r="W1551" s="8"/>
    </row>
    <row r="1552" spans="15:23">
      <c r="O1552" s="10"/>
      <c r="P1552"/>
      <c r="Q1552"/>
      <c r="S1552"/>
      <c r="T1552"/>
      <c r="U1552" s="10"/>
      <c r="V1552" s="14"/>
      <c r="W1552" s="8"/>
    </row>
    <row r="1553" spans="15:23">
      <c r="O1553" s="10"/>
      <c r="P1553"/>
      <c r="Q1553"/>
      <c r="S1553"/>
      <c r="T1553"/>
      <c r="U1553" s="10"/>
      <c r="V1553" s="14"/>
      <c r="W1553" s="8"/>
    </row>
    <row r="1554" spans="15:23">
      <c r="O1554" s="10"/>
      <c r="P1554"/>
      <c r="Q1554"/>
      <c r="S1554"/>
      <c r="T1554"/>
      <c r="U1554" s="10"/>
      <c r="V1554" s="14"/>
      <c r="W1554" s="8"/>
    </row>
    <row r="1555" spans="15:23">
      <c r="O1555" s="10"/>
      <c r="P1555"/>
      <c r="Q1555"/>
      <c r="S1555"/>
      <c r="T1555"/>
      <c r="U1555" s="10"/>
      <c r="V1555" s="14"/>
      <c r="W1555" s="8"/>
    </row>
    <row r="1556" spans="15:23">
      <c r="O1556" s="10"/>
      <c r="P1556"/>
      <c r="Q1556"/>
      <c r="S1556"/>
      <c r="T1556"/>
      <c r="U1556" s="10"/>
      <c r="V1556" s="14"/>
      <c r="W1556" s="8"/>
    </row>
    <row r="1557" spans="15:23">
      <c r="O1557" s="10"/>
      <c r="P1557"/>
      <c r="Q1557"/>
      <c r="S1557"/>
      <c r="T1557"/>
      <c r="U1557" s="10"/>
      <c r="V1557" s="14"/>
      <c r="W1557" s="8"/>
    </row>
    <row r="1558" spans="15:23">
      <c r="O1558" s="10"/>
      <c r="P1558"/>
      <c r="Q1558"/>
      <c r="S1558"/>
      <c r="T1558"/>
      <c r="U1558" s="10"/>
      <c r="V1558" s="14"/>
      <c r="W1558" s="8"/>
    </row>
    <row r="1559" spans="15:23">
      <c r="O1559" s="10"/>
      <c r="P1559"/>
      <c r="Q1559"/>
      <c r="S1559"/>
      <c r="T1559"/>
      <c r="U1559" s="10"/>
      <c r="V1559" s="14"/>
      <c r="W1559" s="8"/>
    </row>
    <row r="1560" spans="15:23">
      <c r="O1560" s="10"/>
      <c r="P1560"/>
      <c r="Q1560"/>
      <c r="S1560"/>
      <c r="T1560"/>
      <c r="U1560" s="10"/>
      <c r="V1560" s="14"/>
      <c r="W1560" s="8"/>
    </row>
    <row r="1561" spans="15:23">
      <c r="O1561" s="10"/>
      <c r="P1561"/>
      <c r="Q1561"/>
      <c r="S1561"/>
      <c r="T1561"/>
      <c r="U1561" s="10"/>
      <c r="V1561" s="14"/>
      <c r="W1561" s="8"/>
    </row>
    <row r="1562" spans="15:23">
      <c r="O1562" s="10"/>
      <c r="P1562"/>
      <c r="Q1562"/>
      <c r="S1562"/>
      <c r="T1562"/>
      <c r="U1562" s="10"/>
      <c r="V1562" s="14"/>
      <c r="W1562" s="8"/>
    </row>
    <row r="1563" spans="15:23">
      <c r="O1563" s="10"/>
      <c r="P1563"/>
      <c r="Q1563"/>
      <c r="S1563"/>
      <c r="T1563"/>
      <c r="U1563" s="10"/>
      <c r="V1563" s="14"/>
      <c r="W1563" s="8"/>
    </row>
    <row r="1564" spans="15:23">
      <c r="O1564" s="10"/>
      <c r="P1564"/>
      <c r="Q1564"/>
      <c r="S1564"/>
      <c r="T1564"/>
      <c r="U1564" s="10"/>
      <c r="V1564" s="14"/>
      <c r="W1564" s="8"/>
    </row>
    <row r="1565" spans="15:23">
      <c r="O1565" s="10"/>
      <c r="P1565"/>
      <c r="Q1565"/>
      <c r="S1565"/>
      <c r="T1565"/>
      <c r="U1565" s="10"/>
      <c r="V1565" s="14"/>
      <c r="W1565" s="8"/>
    </row>
    <row r="1566" spans="15:23">
      <c r="O1566" s="10"/>
      <c r="P1566"/>
      <c r="Q1566"/>
      <c r="S1566"/>
      <c r="T1566"/>
      <c r="U1566" s="10"/>
      <c r="V1566" s="14"/>
      <c r="W1566" s="8"/>
    </row>
    <row r="1567" spans="15:23">
      <c r="O1567" s="10"/>
      <c r="P1567"/>
      <c r="Q1567"/>
      <c r="S1567"/>
      <c r="T1567"/>
      <c r="U1567" s="10"/>
      <c r="V1567" s="14"/>
      <c r="W1567" s="8"/>
    </row>
    <row r="1568" spans="15:23">
      <c r="O1568" s="10"/>
      <c r="P1568"/>
      <c r="Q1568"/>
      <c r="S1568"/>
      <c r="T1568"/>
      <c r="U1568" s="10"/>
      <c r="V1568" s="14"/>
      <c r="W1568" s="8"/>
    </row>
    <row r="1569" spans="15:23">
      <c r="O1569" s="10"/>
      <c r="P1569"/>
      <c r="Q1569"/>
      <c r="S1569"/>
      <c r="T1569"/>
      <c r="U1569" s="10"/>
      <c r="V1569" s="14"/>
      <c r="W1569" s="8"/>
    </row>
    <row r="1570" spans="15:23">
      <c r="O1570" s="10"/>
      <c r="P1570"/>
      <c r="Q1570"/>
      <c r="S1570"/>
      <c r="T1570"/>
      <c r="U1570" s="10"/>
      <c r="V1570" s="14"/>
      <c r="W1570" s="8"/>
    </row>
    <row r="1571" spans="15:23">
      <c r="O1571" s="10"/>
      <c r="P1571"/>
      <c r="Q1571"/>
      <c r="S1571"/>
      <c r="T1571"/>
      <c r="U1571" s="10"/>
      <c r="V1571" s="14"/>
      <c r="W1571" s="8"/>
    </row>
    <row r="1572" spans="15:23">
      <c r="O1572" s="10"/>
      <c r="P1572"/>
      <c r="Q1572"/>
      <c r="S1572"/>
      <c r="T1572"/>
      <c r="U1572" s="10"/>
      <c r="V1572" s="14"/>
      <c r="W1572" s="8"/>
    </row>
    <row r="1573" spans="15:23">
      <c r="O1573" s="10"/>
      <c r="P1573"/>
      <c r="Q1573"/>
      <c r="S1573"/>
      <c r="T1573"/>
      <c r="U1573" s="10"/>
      <c r="V1573" s="14"/>
      <c r="W1573" s="8"/>
    </row>
    <row r="1574" spans="15:23">
      <c r="O1574" s="10"/>
      <c r="P1574"/>
      <c r="Q1574"/>
      <c r="S1574"/>
      <c r="T1574"/>
      <c r="U1574" s="10"/>
      <c r="V1574" s="14"/>
      <c r="W1574" s="8"/>
    </row>
    <row r="1575" spans="15:23">
      <c r="O1575" s="10"/>
      <c r="P1575"/>
      <c r="Q1575"/>
      <c r="S1575"/>
      <c r="T1575"/>
      <c r="U1575" s="10"/>
      <c r="V1575" s="14"/>
      <c r="W1575" s="8"/>
    </row>
    <row r="1576" spans="15:23">
      <c r="O1576" s="10"/>
      <c r="P1576"/>
      <c r="Q1576"/>
      <c r="S1576"/>
      <c r="T1576"/>
      <c r="U1576" s="10"/>
      <c r="V1576" s="14"/>
      <c r="W1576" s="8"/>
    </row>
    <row r="1577" spans="15:23">
      <c r="O1577" s="10"/>
      <c r="P1577"/>
      <c r="Q1577"/>
      <c r="S1577"/>
      <c r="T1577"/>
      <c r="U1577" s="10"/>
      <c r="V1577" s="14"/>
      <c r="W1577" s="8"/>
    </row>
    <row r="1578" spans="15:23">
      <c r="O1578" s="10"/>
      <c r="P1578"/>
      <c r="Q1578"/>
      <c r="S1578"/>
      <c r="T1578"/>
      <c r="U1578" s="10"/>
      <c r="V1578" s="14"/>
      <c r="W1578" s="8"/>
    </row>
    <row r="1579" spans="15:23">
      <c r="O1579" s="10"/>
      <c r="P1579"/>
      <c r="Q1579"/>
      <c r="S1579"/>
      <c r="T1579"/>
      <c r="U1579" s="10"/>
      <c r="V1579" s="14"/>
      <c r="W1579" s="8"/>
    </row>
    <row r="1580" spans="15:23">
      <c r="O1580" s="10"/>
      <c r="P1580"/>
      <c r="Q1580"/>
      <c r="S1580"/>
      <c r="T1580"/>
      <c r="U1580" s="10"/>
      <c r="V1580" s="14"/>
      <c r="W1580" s="8"/>
    </row>
    <row r="1581" spans="15:23">
      <c r="O1581" s="10"/>
      <c r="P1581"/>
      <c r="Q1581"/>
      <c r="S1581"/>
      <c r="T1581"/>
      <c r="U1581" s="10"/>
      <c r="V1581" s="14"/>
      <c r="W1581" s="8"/>
    </row>
    <row r="1582" spans="15:23">
      <c r="O1582" s="10"/>
      <c r="P1582"/>
      <c r="Q1582"/>
      <c r="S1582"/>
      <c r="T1582"/>
      <c r="U1582" s="10"/>
      <c r="V1582" s="14"/>
      <c r="W1582" s="8"/>
    </row>
    <row r="1583" spans="15:23">
      <c r="O1583" s="10"/>
      <c r="P1583"/>
      <c r="Q1583"/>
      <c r="S1583"/>
      <c r="T1583"/>
      <c r="U1583" s="10"/>
      <c r="V1583" s="14"/>
      <c r="W1583" s="8"/>
    </row>
    <row r="1584" spans="15:23">
      <c r="O1584" s="10"/>
      <c r="P1584"/>
      <c r="Q1584"/>
      <c r="S1584"/>
      <c r="T1584"/>
      <c r="U1584" s="10"/>
      <c r="V1584" s="14"/>
      <c r="W1584" s="8"/>
    </row>
    <row r="1585" spans="15:23">
      <c r="O1585" s="10"/>
      <c r="P1585"/>
      <c r="Q1585"/>
      <c r="S1585"/>
      <c r="T1585"/>
      <c r="U1585" s="10"/>
      <c r="V1585" s="14"/>
      <c r="W1585" s="8"/>
    </row>
    <row r="1586" spans="15:23">
      <c r="O1586" s="10"/>
      <c r="P1586"/>
      <c r="Q1586"/>
      <c r="S1586"/>
      <c r="T1586"/>
      <c r="U1586" s="10"/>
      <c r="V1586" s="14"/>
      <c r="W1586" s="8"/>
    </row>
    <row r="1587" spans="15:23">
      <c r="O1587" s="10"/>
      <c r="P1587"/>
      <c r="Q1587"/>
      <c r="S1587"/>
      <c r="T1587"/>
      <c r="U1587" s="10"/>
      <c r="V1587" s="14"/>
      <c r="W1587" s="8"/>
    </row>
    <row r="1588" spans="15:23">
      <c r="O1588" s="10"/>
      <c r="P1588"/>
      <c r="Q1588"/>
      <c r="S1588"/>
      <c r="T1588"/>
      <c r="U1588" s="10"/>
      <c r="V1588" s="14"/>
      <c r="W1588" s="8"/>
    </row>
    <row r="1589" spans="15:23">
      <c r="O1589" s="10"/>
      <c r="P1589"/>
      <c r="Q1589"/>
      <c r="S1589"/>
      <c r="T1589"/>
      <c r="U1589" s="10"/>
      <c r="V1589" s="14"/>
      <c r="W1589" s="8"/>
    </row>
    <row r="1590" spans="15:23">
      <c r="O1590" s="10"/>
      <c r="P1590"/>
      <c r="Q1590"/>
      <c r="S1590"/>
      <c r="T1590"/>
      <c r="U1590" s="10"/>
      <c r="V1590" s="14"/>
      <c r="W1590" s="8"/>
    </row>
    <row r="1591" spans="15:23">
      <c r="O1591" s="10"/>
      <c r="P1591"/>
      <c r="Q1591"/>
      <c r="S1591"/>
      <c r="T1591"/>
      <c r="U1591" s="10"/>
      <c r="V1591" s="14"/>
      <c r="W1591" s="8"/>
    </row>
    <row r="1592" spans="15:23">
      <c r="O1592" s="10"/>
      <c r="P1592"/>
      <c r="Q1592"/>
      <c r="S1592"/>
      <c r="T1592"/>
      <c r="U1592" s="10"/>
      <c r="V1592" s="14"/>
      <c r="W1592" s="8"/>
    </row>
    <row r="1593" spans="15:23">
      <c r="O1593" s="10"/>
      <c r="P1593"/>
      <c r="Q1593"/>
      <c r="S1593"/>
      <c r="T1593"/>
      <c r="U1593" s="10"/>
      <c r="V1593" s="14"/>
      <c r="W1593" s="8"/>
    </row>
    <row r="1594" spans="15:23">
      <c r="O1594" s="10"/>
      <c r="P1594"/>
      <c r="Q1594"/>
      <c r="S1594"/>
      <c r="T1594"/>
      <c r="U1594" s="10"/>
      <c r="V1594" s="14"/>
      <c r="W1594" s="8"/>
    </row>
    <row r="1595" spans="15:23">
      <c r="O1595" s="10"/>
      <c r="P1595"/>
      <c r="Q1595"/>
      <c r="S1595"/>
      <c r="T1595"/>
      <c r="U1595" s="10"/>
      <c r="V1595" s="14"/>
      <c r="W1595" s="8"/>
    </row>
    <row r="1596" spans="15:23">
      <c r="O1596" s="10"/>
      <c r="P1596"/>
      <c r="Q1596"/>
      <c r="S1596"/>
      <c r="T1596"/>
      <c r="U1596" s="10"/>
      <c r="V1596" s="14"/>
      <c r="W1596" s="8"/>
    </row>
    <row r="1597" spans="15:23">
      <c r="O1597" s="10"/>
      <c r="P1597"/>
      <c r="Q1597"/>
      <c r="S1597"/>
      <c r="T1597"/>
      <c r="U1597" s="10"/>
      <c r="V1597" s="14"/>
      <c r="W1597" s="8"/>
    </row>
    <row r="1598" spans="15:23">
      <c r="O1598" s="10"/>
      <c r="P1598"/>
      <c r="Q1598"/>
      <c r="S1598"/>
      <c r="T1598"/>
      <c r="U1598" s="10"/>
      <c r="V1598" s="14"/>
      <c r="W1598" s="8"/>
    </row>
    <row r="1599" spans="15:23">
      <c r="O1599" s="10"/>
      <c r="P1599"/>
      <c r="Q1599"/>
      <c r="S1599"/>
      <c r="T1599"/>
      <c r="U1599" s="10"/>
      <c r="V1599" s="14"/>
      <c r="W1599" s="8"/>
    </row>
    <row r="1600" spans="15:23">
      <c r="O1600" s="10"/>
      <c r="P1600"/>
      <c r="Q1600"/>
      <c r="S1600"/>
      <c r="T1600"/>
      <c r="U1600" s="10"/>
      <c r="V1600" s="14"/>
      <c r="W1600" s="8"/>
    </row>
    <row r="1601" spans="15:23">
      <c r="O1601" s="10"/>
      <c r="P1601"/>
      <c r="Q1601"/>
      <c r="S1601"/>
      <c r="T1601"/>
      <c r="U1601" s="10"/>
      <c r="V1601" s="14"/>
      <c r="W1601" s="8"/>
    </row>
    <row r="1602" spans="15:23">
      <c r="O1602" s="10"/>
      <c r="P1602"/>
      <c r="Q1602"/>
      <c r="S1602"/>
      <c r="T1602"/>
      <c r="U1602" s="10"/>
      <c r="V1602" s="14"/>
      <c r="W1602" s="8"/>
    </row>
    <row r="1603" spans="15:23">
      <c r="O1603" s="10"/>
      <c r="P1603"/>
      <c r="Q1603"/>
      <c r="S1603"/>
      <c r="T1603"/>
      <c r="U1603" s="10"/>
      <c r="V1603" s="14"/>
      <c r="W1603" s="8"/>
    </row>
    <row r="1604" spans="15:23">
      <c r="O1604" s="10"/>
      <c r="P1604"/>
      <c r="Q1604"/>
      <c r="S1604"/>
      <c r="T1604"/>
      <c r="U1604" s="10"/>
      <c r="V1604" s="14"/>
      <c r="W1604" s="8"/>
    </row>
    <row r="1605" spans="15:23">
      <c r="O1605" s="10"/>
      <c r="P1605"/>
      <c r="Q1605"/>
      <c r="S1605"/>
      <c r="T1605"/>
      <c r="U1605" s="10"/>
      <c r="V1605" s="14"/>
      <c r="W1605" s="8"/>
    </row>
    <row r="1606" spans="15:23">
      <c r="O1606" s="10"/>
      <c r="P1606"/>
      <c r="Q1606"/>
      <c r="S1606"/>
      <c r="T1606"/>
      <c r="U1606" s="10"/>
      <c r="V1606" s="14"/>
      <c r="W1606" s="8"/>
    </row>
    <row r="1607" spans="15:23">
      <c r="O1607" s="10"/>
      <c r="P1607"/>
      <c r="Q1607"/>
      <c r="S1607"/>
      <c r="T1607"/>
      <c r="U1607" s="10"/>
      <c r="V1607" s="14"/>
      <c r="W1607" s="8"/>
    </row>
    <row r="1608" spans="15:23">
      <c r="O1608" s="10"/>
      <c r="P1608"/>
      <c r="Q1608"/>
      <c r="S1608"/>
      <c r="T1608"/>
      <c r="U1608" s="10"/>
      <c r="V1608" s="14"/>
      <c r="W1608" s="8"/>
    </row>
    <row r="1609" spans="15:23">
      <c r="O1609" s="10"/>
      <c r="P1609"/>
      <c r="Q1609"/>
      <c r="S1609"/>
      <c r="T1609"/>
      <c r="U1609" s="10"/>
      <c r="V1609" s="14"/>
      <c r="W1609" s="8"/>
    </row>
    <row r="1610" spans="15:23">
      <c r="O1610" s="10"/>
      <c r="P1610"/>
      <c r="Q1610"/>
      <c r="S1610"/>
      <c r="T1610"/>
      <c r="U1610" s="10"/>
      <c r="V1610" s="14"/>
      <c r="W1610" s="8"/>
    </row>
    <row r="1611" spans="15:23">
      <c r="O1611" s="10"/>
      <c r="P1611"/>
      <c r="Q1611"/>
      <c r="S1611"/>
      <c r="T1611"/>
      <c r="U1611" s="10"/>
      <c r="V1611" s="14"/>
      <c r="W1611" s="8"/>
    </row>
    <row r="1612" spans="15:23">
      <c r="O1612" s="10"/>
      <c r="P1612"/>
      <c r="Q1612"/>
      <c r="S1612"/>
      <c r="T1612"/>
      <c r="U1612" s="10"/>
      <c r="V1612" s="14"/>
      <c r="W1612" s="8"/>
    </row>
    <row r="1613" spans="15:23">
      <c r="O1613" s="10"/>
      <c r="P1613"/>
      <c r="Q1613"/>
      <c r="S1613"/>
      <c r="T1613"/>
      <c r="U1613" s="10"/>
      <c r="V1613" s="14"/>
      <c r="W1613" s="8"/>
    </row>
    <row r="1614" spans="15:23">
      <c r="O1614" s="10"/>
      <c r="P1614"/>
      <c r="Q1614"/>
      <c r="S1614"/>
      <c r="T1614"/>
      <c r="U1614" s="10"/>
      <c r="V1614" s="14"/>
      <c r="W1614" s="8"/>
    </row>
    <row r="1615" spans="15:23">
      <c r="O1615" s="10"/>
      <c r="P1615"/>
      <c r="Q1615"/>
      <c r="S1615"/>
      <c r="T1615"/>
      <c r="U1615" s="10"/>
      <c r="V1615" s="14"/>
      <c r="W1615" s="8"/>
    </row>
    <row r="1616" spans="15:23">
      <c r="O1616" s="10"/>
      <c r="P1616"/>
      <c r="Q1616"/>
      <c r="S1616"/>
      <c r="T1616"/>
      <c r="U1616" s="10"/>
      <c r="V1616" s="14"/>
      <c r="W1616" s="8"/>
    </row>
    <row r="1617" spans="15:23">
      <c r="O1617" s="10"/>
      <c r="P1617"/>
      <c r="Q1617"/>
      <c r="S1617"/>
      <c r="T1617"/>
      <c r="U1617" s="10"/>
      <c r="V1617" s="14"/>
      <c r="W1617" s="8"/>
    </row>
    <row r="1618" spans="15:23">
      <c r="O1618" s="10"/>
      <c r="P1618"/>
      <c r="Q1618"/>
      <c r="S1618"/>
      <c r="T1618"/>
      <c r="U1618" s="10"/>
      <c r="V1618" s="14"/>
      <c r="W1618" s="8"/>
    </row>
    <row r="1619" spans="15:23">
      <c r="O1619" s="10"/>
      <c r="P1619"/>
      <c r="Q1619"/>
      <c r="S1619"/>
      <c r="T1619"/>
      <c r="U1619" s="10"/>
      <c r="V1619" s="14"/>
      <c r="W1619" s="8"/>
    </row>
    <row r="1620" spans="15:23">
      <c r="O1620" s="10"/>
      <c r="P1620"/>
      <c r="Q1620"/>
      <c r="S1620"/>
      <c r="T1620"/>
      <c r="U1620" s="10"/>
      <c r="V1620" s="14"/>
      <c r="W1620" s="8"/>
    </row>
    <row r="1621" spans="15:23">
      <c r="O1621" s="10"/>
      <c r="P1621"/>
      <c r="Q1621"/>
      <c r="S1621"/>
      <c r="T1621"/>
      <c r="U1621" s="10"/>
      <c r="V1621" s="14"/>
      <c r="W1621" s="8"/>
    </row>
    <row r="1622" spans="15:23">
      <c r="O1622" s="10"/>
      <c r="P1622"/>
      <c r="Q1622"/>
      <c r="S1622"/>
      <c r="T1622"/>
      <c r="U1622" s="10"/>
      <c r="V1622" s="14"/>
      <c r="W1622" s="8"/>
    </row>
    <row r="1623" spans="15:23">
      <c r="O1623" s="10"/>
      <c r="P1623"/>
      <c r="Q1623"/>
      <c r="S1623"/>
      <c r="T1623"/>
      <c r="U1623" s="10"/>
      <c r="V1623" s="14"/>
      <c r="W1623" s="8"/>
    </row>
    <row r="1624" spans="15:23">
      <c r="O1624" s="10"/>
      <c r="P1624"/>
      <c r="Q1624"/>
      <c r="S1624"/>
      <c r="T1624"/>
      <c r="U1624" s="10"/>
      <c r="V1624" s="14"/>
      <c r="W1624" s="8"/>
    </row>
    <row r="1625" spans="15:23">
      <c r="O1625" s="10"/>
      <c r="P1625"/>
      <c r="Q1625"/>
      <c r="S1625"/>
      <c r="T1625"/>
      <c r="U1625" s="10"/>
      <c r="V1625" s="14"/>
      <c r="W1625" s="8"/>
    </row>
    <row r="1626" spans="15:23">
      <c r="O1626" s="10"/>
      <c r="P1626"/>
      <c r="Q1626"/>
      <c r="S1626"/>
      <c r="T1626"/>
      <c r="U1626" s="10"/>
      <c r="V1626" s="14"/>
      <c r="W1626" s="8"/>
    </row>
    <row r="1627" spans="15:23">
      <c r="O1627" s="10"/>
      <c r="P1627"/>
      <c r="Q1627"/>
      <c r="S1627"/>
      <c r="T1627"/>
      <c r="U1627" s="10"/>
      <c r="V1627" s="14"/>
      <c r="W1627" s="8"/>
    </row>
    <row r="1628" spans="15:23">
      <c r="O1628" s="10"/>
      <c r="P1628"/>
      <c r="Q1628"/>
      <c r="S1628"/>
      <c r="T1628"/>
      <c r="U1628" s="10"/>
      <c r="V1628" s="14"/>
      <c r="W1628" s="8"/>
    </row>
    <row r="1629" spans="15:23">
      <c r="O1629" s="10"/>
      <c r="P1629"/>
      <c r="Q1629"/>
      <c r="S1629"/>
      <c r="T1629"/>
      <c r="U1629" s="10"/>
      <c r="V1629" s="14"/>
      <c r="W1629" s="8"/>
    </row>
    <row r="1630" spans="15:23">
      <c r="O1630" s="10"/>
      <c r="P1630"/>
      <c r="Q1630"/>
      <c r="S1630"/>
      <c r="T1630"/>
      <c r="U1630" s="10"/>
      <c r="V1630" s="14"/>
      <c r="W1630" s="8"/>
    </row>
    <row r="1631" spans="15:23">
      <c r="O1631" s="10"/>
      <c r="P1631"/>
      <c r="Q1631"/>
      <c r="S1631"/>
      <c r="T1631"/>
      <c r="U1631" s="10"/>
      <c r="V1631" s="14"/>
      <c r="W1631" s="8"/>
    </row>
    <row r="1632" spans="15:23">
      <c r="O1632" s="10"/>
      <c r="P1632"/>
      <c r="Q1632"/>
      <c r="S1632"/>
      <c r="T1632"/>
      <c r="U1632" s="10"/>
      <c r="V1632" s="14"/>
      <c r="W1632" s="8"/>
    </row>
    <row r="1633" spans="15:23">
      <c r="O1633" s="10"/>
      <c r="P1633"/>
      <c r="Q1633"/>
      <c r="S1633"/>
      <c r="T1633"/>
      <c r="U1633" s="10"/>
      <c r="V1633" s="14"/>
      <c r="W1633" s="8"/>
    </row>
    <row r="1634" spans="15:23">
      <c r="O1634" s="10"/>
      <c r="P1634"/>
      <c r="Q1634"/>
      <c r="S1634"/>
      <c r="T1634"/>
      <c r="U1634" s="10"/>
      <c r="V1634" s="14"/>
      <c r="W1634" s="8"/>
    </row>
    <row r="1635" spans="15:23">
      <c r="O1635" s="10"/>
      <c r="P1635"/>
      <c r="Q1635"/>
      <c r="S1635"/>
      <c r="T1635"/>
      <c r="U1635" s="10"/>
      <c r="V1635" s="14"/>
      <c r="W1635" s="8"/>
    </row>
    <row r="1636" spans="15:23">
      <c r="O1636" s="10"/>
      <c r="P1636"/>
      <c r="V1636" s="14"/>
      <c r="W1636" s="8"/>
    </row>
    <row r="1637" spans="15:23">
      <c r="O1637" s="10"/>
      <c r="P1637"/>
      <c r="V1637" s="14"/>
      <c r="W1637" s="8"/>
    </row>
    <row r="1638" spans="15:23">
      <c r="O1638" s="10"/>
      <c r="P1638"/>
      <c r="V1638" s="14"/>
      <c r="W1638" s="8"/>
    </row>
    <row r="1639" spans="15:23">
      <c r="O1639" s="10"/>
      <c r="P1639"/>
      <c r="V1639" s="14"/>
      <c r="W1639" s="8"/>
    </row>
    <row r="1640" spans="15:23">
      <c r="O1640" s="10"/>
      <c r="P1640"/>
      <c r="V1640" s="14"/>
      <c r="W1640" s="8"/>
    </row>
    <row r="1641" spans="15:23">
      <c r="O1641" s="10"/>
      <c r="P1641"/>
      <c r="V1641" s="14"/>
      <c r="W1641" s="8"/>
    </row>
    <row r="1642" spans="15:23">
      <c r="O1642" s="10"/>
      <c r="P1642"/>
      <c r="V1642" s="14"/>
      <c r="W1642" s="8"/>
    </row>
    <row r="1643" spans="15:23">
      <c r="O1643" s="10"/>
      <c r="P1643"/>
      <c r="V1643" s="14"/>
      <c r="W1643" s="8"/>
    </row>
    <row r="1644" spans="15:23">
      <c r="O1644" s="10"/>
      <c r="P1644"/>
      <c r="V1644" s="14"/>
      <c r="W1644" s="8"/>
    </row>
    <row r="1645" spans="15:23">
      <c r="O1645" s="10"/>
      <c r="P1645"/>
      <c r="V1645" s="14"/>
      <c r="W1645" s="8"/>
    </row>
    <row r="1646" spans="15:23">
      <c r="O1646" s="10"/>
      <c r="P1646"/>
      <c r="V1646" s="14"/>
      <c r="W1646" s="8"/>
    </row>
    <row r="1647" spans="15:23">
      <c r="O1647" s="10"/>
      <c r="P1647"/>
      <c r="V1647" s="14"/>
      <c r="W1647" s="8"/>
    </row>
    <row r="1648" spans="15:23">
      <c r="O1648" s="10"/>
      <c r="P1648"/>
      <c r="V1648" s="14"/>
      <c r="W1648" s="8"/>
    </row>
    <row r="1649" spans="15:23">
      <c r="O1649" s="10"/>
      <c r="P1649"/>
      <c r="V1649" s="14"/>
      <c r="W1649" s="8"/>
    </row>
    <row r="1650" spans="15:23">
      <c r="O1650" s="10"/>
      <c r="P1650"/>
      <c r="V1650" s="14"/>
      <c r="W1650" s="8"/>
    </row>
    <row r="1651" spans="15:23">
      <c r="O1651" s="10"/>
      <c r="P1651"/>
      <c r="Q1651" s="26">
        <v>23518</v>
      </c>
    </row>
  </sheetData>
  <autoFilter ref="A4:ZE138"/>
  <conditionalFormatting sqref="P2 P4 P139:P64199">
    <cfRule type="cellIs" dxfId="23" priority="24" stopIfTrue="1" operator="equal">
      <formula>TODAY()</formula>
    </cfRule>
  </conditionalFormatting>
  <conditionalFormatting sqref="G27:G29 G31:G105 O121:O127 O130:O131 G107:G119 L3:L4 H3:H4 N2:N4 J3:J4 H139:H64199 N139:N64199 J139:J64199 L139:L64199 G5:G25 O5:O119">
    <cfRule type="cellIs" dxfId="22" priority="23" stopIfTrue="1" operator="equal">
      <formula>TODAY()</formula>
    </cfRule>
  </conditionalFormatting>
  <conditionalFormatting sqref="G26">
    <cfRule type="cellIs" dxfId="21" priority="22" stopIfTrue="1" operator="equal">
      <formula>TODAY()</formula>
    </cfRule>
  </conditionalFormatting>
  <conditionalFormatting sqref="G120:G121 O120">
    <cfRule type="cellIs" dxfId="20" priority="21" stopIfTrue="1" operator="equal">
      <formula>TODAY()</formula>
    </cfRule>
  </conditionalFormatting>
  <conditionalFormatting sqref="G30">
    <cfRule type="cellIs" dxfId="19" priority="20" stopIfTrue="1" operator="equal">
      <formula>TODAY()</formula>
    </cfRule>
  </conditionalFormatting>
  <conditionalFormatting sqref="G122:G127">
    <cfRule type="cellIs" dxfId="18" priority="19" stopIfTrue="1" operator="equal">
      <formula>TODAY()</formula>
    </cfRule>
  </conditionalFormatting>
  <conditionalFormatting sqref="H110:H118">
    <cfRule type="cellIs" dxfId="17" priority="18" stopIfTrue="1" operator="equal">
      <formula>TODAY()</formula>
    </cfRule>
  </conditionalFormatting>
  <conditionalFormatting sqref="O128:O129 O132:O133">
    <cfRule type="cellIs" dxfId="16" priority="17" stopIfTrue="1" operator="equal">
      <formula>TODAY()</formula>
    </cfRule>
  </conditionalFormatting>
  <conditionalFormatting sqref="G128:G133">
    <cfRule type="cellIs" dxfId="15" priority="16" stopIfTrue="1" operator="equal">
      <formula>TODAY()</formula>
    </cfRule>
  </conditionalFormatting>
  <conditionalFormatting sqref="O134:O135">
    <cfRule type="cellIs" dxfId="14" priority="15" stopIfTrue="1" operator="equal">
      <formula>TODAY()</formula>
    </cfRule>
  </conditionalFormatting>
  <conditionalFormatting sqref="G134:G135">
    <cfRule type="cellIs" dxfId="13" priority="14" stopIfTrue="1" operator="equal">
      <formula>TODAY()</formula>
    </cfRule>
  </conditionalFormatting>
  <conditionalFormatting sqref="O136">
    <cfRule type="cellIs" dxfId="12" priority="13" stopIfTrue="1" operator="equal">
      <formula>TODAY()</formula>
    </cfRule>
  </conditionalFormatting>
  <conditionalFormatting sqref="G136">
    <cfRule type="cellIs" dxfId="11" priority="12" stopIfTrue="1" operator="equal">
      <formula>TODAY()</formula>
    </cfRule>
  </conditionalFormatting>
  <conditionalFormatting sqref="O137">
    <cfRule type="cellIs" dxfId="10" priority="11" stopIfTrue="1" operator="equal">
      <formula>TODAY()</formula>
    </cfRule>
  </conditionalFormatting>
  <conditionalFormatting sqref="G137">
    <cfRule type="cellIs" dxfId="9" priority="10" stopIfTrue="1" operator="equal">
      <formula>TODAY()</formula>
    </cfRule>
  </conditionalFormatting>
  <conditionalFormatting sqref="O138">
    <cfRule type="cellIs" dxfId="8" priority="9" stopIfTrue="1" operator="equal">
      <formula>TODAY()</formula>
    </cfRule>
  </conditionalFormatting>
  <conditionalFormatting sqref="G138">
    <cfRule type="cellIs" dxfId="7" priority="8" stopIfTrue="1" operator="equal">
      <formula>TODAY()</formula>
    </cfRule>
  </conditionalFormatting>
  <conditionalFormatting sqref="G106">
    <cfRule type="cellIs" dxfId="6" priority="7" stopIfTrue="1" operator="equal">
      <formula>TODAY()</formula>
    </cfRule>
  </conditionalFormatting>
  <conditionalFormatting sqref="P5:P138">
    <cfRule type="expression" dxfId="5" priority="2" stopIfTrue="1">
      <formula>AND($P5&lt;&gt;"",$P5&lt;=TODAY(),$U5="",$S5="")</formula>
    </cfRule>
    <cfRule type="expression" dxfId="4" priority="3" stopIfTrue="1">
      <formula>AND($P5&lt;&gt;"",$P5&lt;=TODAY(),$U5="",$S5="",$G5&gt;$H5)</formula>
    </cfRule>
    <cfRule type="expression" dxfId="3" priority="4" stopIfTrue="1">
      <formula>AND($P5&lt;&gt;"",$P5&lt;=TODAY(),$U5="",$S5="",$I5&lt;&gt;"",$J5&lt;&gt;"",$I5&gt;$J5)</formula>
    </cfRule>
    <cfRule type="expression" dxfId="2" priority="5" stopIfTrue="1">
      <formula>AND($P5&lt;&gt;"",$P5&lt;=TODAY(),$U5="",$S5="",$K5&lt;&gt;"",$L5&lt;&gt;"",$K5&gt;$L5)</formula>
    </cfRule>
    <cfRule type="expression" dxfId="1" priority="6" stopIfTrue="1">
      <formula>AND($P5&lt;&gt;"",$P5&lt;=TODAY(),$U5="",$S5="",$M5&lt;&gt;"",$N5&lt;&gt;"",$M5&gt;$N5)</formula>
    </cfRule>
  </conditionalFormatting>
  <conditionalFormatting sqref="U1:U1048576">
    <cfRule type="cellIs" dxfId="0" priority="1" operator="equal">
      <formula>TODAY()</formula>
    </cfRule>
  </conditionalFormatting>
  <pageMargins left="0" right="0" top="0" bottom="0" header="0" footer="0"/>
  <pageSetup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 enableFormatConditionsCalculation="0">
    <tabColor indexed="46"/>
    <pageSetUpPr fitToPage="1"/>
  </sheetPr>
  <dimension ref="A1:AO1651"/>
  <sheetViews>
    <sheetView topLeftCell="O5" zoomScale="85" zoomScaleNormal="85" workbookViewId="0">
      <selection activeCell="U10" sqref="U10"/>
    </sheetView>
  </sheetViews>
  <sheetFormatPr baseColWidth="10" defaultColWidth="17.88671875" defaultRowHeight="13.2" outlineLevelCol="1"/>
  <cols>
    <col min="1" max="1" width="14" customWidth="1"/>
    <col min="2" max="2" width="18" customWidth="1"/>
    <col min="3" max="3" width="8.6640625" customWidth="1"/>
    <col min="4" max="5" width="17.88671875" customWidth="1"/>
    <col min="6" max="6" width="12" customWidth="1"/>
    <col min="7" max="7" width="25.44140625" style="10" customWidth="1" outlineLevel="1"/>
    <col min="8" max="8" width="29.6640625" style="10" customWidth="1" outlineLevel="1"/>
    <col min="9" max="9" width="24.6640625" style="10" customWidth="1" outlineLevel="1"/>
    <col min="10" max="10" width="17.88671875" style="10" customWidth="1" outlineLevel="1"/>
    <col min="11" max="11" width="21.33203125" style="10" customWidth="1" outlineLevel="1"/>
    <col min="12" max="12" width="17.44140625" style="10" customWidth="1" outlineLevel="1"/>
    <col min="13" max="14" width="17.88671875" style="10" customWidth="1" outlineLevel="1"/>
    <col min="15" max="16" width="17.88671875" style="9" customWidth="1"/>
    <col min="17" max="17" width="17.88671875" style="26" customWidth="1"/>
    <col min="18" max="18" width="11" customWidth="1"/>
    <col min="19" max="19" width="11.109375" style="10" customWidth="1" collapsed="1"/>
    <col min="20" max="20" width="17.88671875" style="10" customWidth="1"/>
    <col min="21" max="21" width="12" style="64" customWidth="1" collapsed="1"/>
    <col min="22" max="24" width="17.88671875" hidden="1" customWidth="1"/>
  </cols>
  <sheetData>
    <row r="1" spans="1:24" ht="18" customHeight="1">
      <c r="A1" s="23" t="s">
        <v>20</v>
      </c>
      <c r="B1" s="22"/>
      <c r="C1" s="22"/>
      <c r="D1" s="22"/>
      <c r="E1" s="22"/>
      <c r="F1" s="22"/>
      <c r="G1" s="66"/>
      <c r="H1" s="66"/>
      <c r="I1" s="66"/>
      <c r="J1" s="66"/>
      <c r="K1" s="66"/>
      <c r="L1" s="66"/>
      <c r="M1" s="66"/>
      <c r="N1" s="66"/>
      <c r="O1" s="66"/>
      <c r="P1" s="22"/>
      <c r="Q1" s="25">
        <v>1440</v>
      </c>
      <c r="R1" s="22"/>
      <c r="S1" s="22"/>
      <c r="T1" s="22"/>
      <c r="U1" s="63"/>
    </row>
    <row r="2" spans="1:24" ht="13.8" thickBot="1">
      <c r="H2" s="67" t="s">
        <v>12</v>
      </c>
      <c r="I2" s="67"/>
      <c r="J2" s="67"/>
      <c r="K2" s="67"/>
      <c r="L2" s="67"/>
    </row>
    <row r="3" spans="1:24" ht="13.8" thickBot="1">
      <c r="G3" s="68" t="s">
        <v>0</v>
      </c>
      <c r="H3" s="69"/>
      <c r="I3" s="69"/>
      <c r="J3" s="69"/>
      <c r="K3" s="69"/>
      <c r="L3" s="69"/>
      <c r="M3" s="69"/>
      <c r="N3" s="69"/>
      <c r="O3" s="20" t="s">
        <v>14</v>
      </c>
      <c r="P3" s="21"/>
      <c r="Q3" s="27"/>
      <c r="R3" s="21"/>
      <c r="S3" s="21"/>
      <c r="T3" s="21"/>
      <c r="U3" s="29" t="s">
        <v>16</v>
      </c>
      <c r="V3" s="18"/>
      <c r="W3" s="5"/>
      <c r="X3" s="5"/>
    </row>
    <row r="4" spans="1:24" ht="52.5" customHeight="1" thickBot="1">
      <c r="A4" s="1" t="s">
        <v>1</v>
      </c>
      <c r="B4" s="2" t="s">
        <v>22</v>
      </c>
      <c r="C4" s="2" t="s">
        <v>15</v>
      </c>
      <c r="D4" s="12" t="s">
        <v>11</v>
      </c>
      <c r="E4" s="3" t="s">
        <v>4</v>
      </c>
      <c r="F4" s="3" t="s">
        <v>18</v>
      </c>
      <c r="G4" s="70" t="s">
        <v>13</v>
      </c>
      <c r="H4" s="71" t="s">
        <v>21</v>
      </c>
      <c r="I4" s="71" t="s">
        <v>27</v>
      </c>
      <c r="J4" s="71" t="s">
        <v>6</v>
      </c>
      <c r="K4" s="71" t="s">
        <v>28</v>
      </c>
      <c r="L4" s="71" t="s">
        <v>7</v>
      </c>
      <c r="M4" s="71" t="s">
        <v>29</v>
      </c>
      <c r="N4" s="71" t="s">
        <v>8</v>
      </c>
      <c r="O4" s="16" t="s">
        <v>9</v>
      </c>
      <c r="P4" s="16" t="s">
        <v>10</v>
      </c>
      <c r="Q4" s="28" t="s">
        <v>3</v>
      </c>
      <c r="R4" s="3" t="s">
        <v>17</v>
      </c>
      <c r="S4" s="15" t="s">
        <v>30</v>
      </c>
      <c r="T4" s="15" t="s">
        <v>5</v>
      </c>
      <c r="U4" s="65" t="s">
        <v>2</v>
      </c>
      <c r="V4" s="7" t="s">
        <v>24</v>
      </c>
      <c r="W4" s="7" t="s">
        <v>19</v>
      </c>
      <c r="X4" s="6" t="s">
        <v>23</v>
      </c>
    </row>
    <row r="5" spans="1:24">
      <c r="A5" s="48"/>
      <c r="B5" s="52"/>
      <c r="C5" s="4"/>
      <c r="D5" s="13"/>
      <c r="E5" s="19"/>
      <c r="F5" s="47"/>
      <c r="G5" s="11">
        <v>42144</v>
      </c>
      <c r="H5" s="11">
        <v>42145</v>
      </c>
      <c r="I5" s="72">
        <v>42145</v>
      </c>
      <c r="J5" s="73">
        <v>42145</v>
      </c>
      <c r="K5" s="46">
        <v>42150</v>
      </c>
      <c r="L5" s="74">
        <v>42152</v>
      </c>
      <c r="M5" s="24">
        <v>42152</v>
      </c>
      <c r="N5" s="11"/>
      <c r="O5" s="11" t="str">
        <f t="shared" ref="O5:O8" si="0">IF(ISBLANK(A5),"",IF(I5="",G5,IF(K5="",I5,IF(M5="",K5,M5))))</f>
        <v/>
      </c>
      <c r="P5" s="11">
        <f t="shared" ref="P5:P8" si="1">IF(H5="","",IF(J5="",H5,IF(L5="",J5,IF(N5="",L5,N5))))</f>
        <v>42152</v>
      </c>
      <c r="Q5" s="38"/>
      <c r="R5" s="40"/>
      <c r="S5" s="39"/>
      <c r="T5" s="13"/>
      <c r="U5" s="24">
        <v>42152</v>
      </c>
      <c r="V5" t="str">
        <f t="shared" ref="V5:V36" si="2">IF(Q5&lt;&gt;"",IF(S5&lt;&gt;"","",1),"")</f>
        <v/>
      </c>
      <c r="W5" s="8" t="e">
        <f t="shared" ref="W5:W29" si="3">MONTH(O5)</f>
        <v>#VALUE!</v>
      </c>
      <c r="X5" s="17" t="e">
        <f t="shared" ref="X5:X29" si="4">YEAR(O5)</f>
        <v>#VALUE!</v>
      </c>
    </row>
    <row r="6" spans="1:24">
      <c r="A6" s="48"/>
      <c r="B6" s="52"/>
      <c r="C6" s="4"/>
      <c r="D6" s="13"/>
      <c r="E6" s="19"/>
      <c r="F6" s="47"/>
      <c r="G6" s="11">
        <v>42150</v>
      </c>
      <c r="H6" s="11">
        <v>42150</v>
      </c>
      <c r="I6" s="72">
        <v>42152</v>
      </c>
      <c r="J6" s="73">
        <v>42152</v>
      </c>
      <c r="K6" s="46">
        <v>42156</v>
      </c>
      <c r="L6" s="74">
        <v>42156</v>
      </c>
      <c r="M6" s="24">
        <v>42160</v>
      </c>
      <c r="N6" s="11">
        <v>42160</v>
      </c>
      <c r="O6" s="11" t="str">
        <f t="shared" si="0"/>
        <v/>
      </c>
      <c r="P6" s="11">
        <f t="shared" si="1"/>
        <v>42160</v>
      </c>
      <c r="Q6" s="38"/>
      <c r="R6" s="40"/>
      <c r="S6" s="39"/>
      <c r="T6" s="13"/>
      <c r="U6" s="24"/>
      <c r="V6" t="str">
        <f t="shared" si="2"/>
        <v/>
      </c>
      <c r="W6" s="8" t="e">
        <f t="shared" si="3"/>
        <v>#VALUE!</v>
      </c>
      <c r="X6" s="17" t="e">
        <f t="shared" si="4"/>
        <v>#VALUE!</v>
      </c>
    </row>
    <row r="7" spans="1:24">
      <c r="A7" s="4"/>
      <c r="B7" s="57"/>
      <c r="C7" s="4"/>
      <c r="D7" s="13"/>
      <c r="E7" s="19"/>
      <c r="F7" s="32"/>
      <c r="G7" s="11">
        <v>42137</v>
      </c>
      <c r="H7" s="11">
        <v>42137</v>
      </c>
      <c r="I7" s="72"/>
      <c r="J7" s="73"/>
      <c r="K7" s="46"/>
      <c r="L7" s="74"/>
      <c r="M7" s="24"/>
      <c r="N7" s="11"/>
      <c r="O7" s="11" t="str">
        <f t="shared" si="0"/>
        <v/>
      </c>
      <c r="P7" s="11">
        <f t="shared" si="1"/>
        <v>42137</v>
      </c>
      <c r="Q7" s="38"/>
      <c r="R7" s="40"/>
      <c r="S7" s="39"/>
      <c r="T7" s="13"/>
      <c r="U7" s="24">
        <v>42136</v>
      </c>
      <c r="V7" t="str">
        <f t="shared" si="2"/>
        <v/>
      </c>
      <c r="W7" s="8" t="e">
        <f t="shared" si="3"/>
        <v>#VALUE!</v>
      </c>
      <c r="X7" s="17" t="e">
        <f t="shared" si="4"/>
        <v>#VALUE!</v>
      </c>
    </row>
    <row r="8" spans="1:24">
      <c r="A8" s="48"/>
      <c r="B8" s="52"/>
      <c r="C8" s="4"/>
      <c r="D8" s="13"/>
      <c r="E8" s="19"/>
      <c r="F8" s="47"/>
      <c r="G8" s="11">
        <v>42139</v>
      </c>
      <c r="H8" s="11">
        <v>42139</v>
      </c>
      <c r="I8" s="72">
        <v>42135</v>
      </c>
      <c r="J8" s="73">
        <v>42135</v>
      </c>
      <c r="K8" s="46"/>
      <c r="L8" s="74"/>
      <c r="M8" s="24"/>
      <c r="N8" s="11"/>
      <c r="O8" s="11" t="str">
        <f t="shared" si="0"/>
        <v/>
      </c>
      <c r="P8" s="11">
        <f t="shared" si="1"/>
        <v>42135</v>
      </c>
      <c r="Q8" s="38"/>
      <c r="R8" s="40"/>
      <c r="S8" s="39"/>
      <c r="T8" s="13"/>
      <c r="U8" s="24">
        <v>42135</v>
      </c>
      <c r="V8" t="str">
        <f t="shared" si="2"/>
        <v/>
      </c>
      <c r="W8" s="8" t="e">
        <f t="shared" si="3"/>
        <v>#VALUE!</v>
      </c>
      <c r="X8" s="17" t="e">
        <f t="shared" si="4"/>
        <v>#VALUE!</v>
      </c>
    </row>
    <row r="9" spans="1:24" ht="12.75" customHeight="1">
      <c r="A9" s="48"/>
      <c r="B9" s="52"/>
      <c r="C9" s="4"/>
      <c r="D9" s="13"/>
      <c r="E9" s="19"/>
      <c r="F9" s="47"/>
      <c r="G9" s="11">
        <v>42137</v>
      </c>
      <c r="H9" s="11">
        <v>42137</v>
      </c>
      <c r="I9" s="72"/>
      <c r="J9" s="73"/>
      <c r="K9" s="46"/>
      <c r="L9" s="74"/>
      <c r="M9" s="24"/>
      <c r="N9" s="11"/>
      <c r="O9" s="11" t="str">
        <f t="shared" ref="O9:O25" si="5">IF(ISBLANK(A9),"",IF(I9="",G9,IF(K9="",I9,IF(M9="",K9,M9))))</f>
        <v/>
      </c>
      <c r="P9" s="11">
        <f t="shared" ref="P9:P25" si="6">IF(H9="","",IF(J9="",H9,IF(L9="",J9,IF(N9="",L9,N9))))</f>
        <v>42137</v>
      </c>
      <c r="Q9" s="38"/>
      <c r="R9" s="40"/>
      <c r="S9" s="39"/>
      <c r="T9" s="13"/>
      <c r="U9" s="24">
        <v>42137</v>
      </c>
      <c r="V9" t="str">
        <f t="shared" si="2"/>
        <v/>
      </c>
      <c r="W9" s="8" t="e">
        <f t="shared" si="3"/>
        <v>#VALUE!</v>
      </c>
      <c r="X9" s="17" t="e">
        <f t="shared" si="4"/>
        <v>#VALUE!</v>
      </c>
    </row>
    <row r="10" spans="1:24" ht="12.75" customHeight="1">
      <c r="A10" s="48"/>
      <c r="B10" s="52"/>
      <c r="C10" s="4"/>
      <c r="D10" s="13"/>
      <c r="E10" s="19"/>
      <c r="F10" s="47"/>
      <c r="G10" s="11">
        <v>42135</v>
      </c>
      <c r="H10" s="11">
        <v>42142</v>
      </c>
      <c r="I10" s="72"/>
      <c r="J10" s="73"/>
      <c r="K10" s="46"/>
      <c r="L10" s="74"/>
      <c r="M10" s="24"/>
      <c r="N10" s="11"/>
      <c r="O10" s="11" t="str">
        <f t="shared" si="5"/>
        <v/>
      </c>
      <c r="P10" s="11">
        <f t="shared" si="6"/>
        <v>42142</v>
      </c>
      <c r="Q10" s="38"/>
      <c r="R10" s="40"/>
      <c r="S10" s="39"/>
      <c r="T10" s="13"/>
      <c r="U10" s="24">
        <v>42142</v>
      </c>
      <c r="V10" t="str">
        <f t="shared" si="2"/>
        <v/>
      </c>
      <c r="W10" s="8" t="e">
        <f t="shared" si="3"/>
        <v>#VALUE!</v>
      </c>
      <c r="X10" s="17" t="e">
        <f t="shared" si="4"/>
        <v>#VALUE!</v>
      </c>
    </row>
    <row r="11" spans="1:24" ht="12.75" customHeight="1">
      <c r="A11" s="48"/>
      <c r="B11" s="52"/>
      <c r="C11" s="4"/>
      <c r="D11" s="13"/>
      <c r="E11" s="19"/>
      <c r="F11" s="47"/>
      <c r="G11" s="11">
        <v>42135</v>
      </c>
      <c r="H11" s="11">
        <v>42138</v>
      </c>
      <c r="I11" s="72"/>
      <c r="J11" s="73">
        <v>42137</v>
      </c>
      <c r="K11" s="46"/>
      <c r="L11" s="74"/>
      <c r="M11" s="24"/>
      <c r="N11" s="11"/>
      <c r="O11" s="11" t="str">
        <f t="shared" si="5"/>
        <v/>
      </c>
      <c r="P11" s="11">
        <f t="shared" si="6"/>
        <v>42137</v>
      </c>
      <c r="Q11" s="38"/>
      <c r="R11" s="40"/>
      <c r="S11" s="39"/>
      <c r="T11" s="13"/>
      <c r="U11" s="24">
        <v>42137</v>
      </c>
      <c r="V11" t="str">
        <f t="shared" si="2"/>
        <v/>
      </c>
      <c r="W11" s="8" t="e">
        <f t="shared" si="3"/>
        <v>#VALUE!</v>
      </c>
      <c r="X11" s="17" t="e">
        <f t="shared" si="4"/>
        <v>#VALUE!</v>
      </c>
    </row>
    <row r="12" spans="1:24" ht="12.75" customHeight="1">
      <c r="A12" s="48"/>
      <c r="B12" s="52"/>
      <c r="C12" s="4"/>
      <c r="D12" s="13"/>
      <c r="E12" s="19"/>
      <c r="F12" s="47"/>
      <c r="G12" s="11">
        <v>42130</v>
      </c>
      <c r="H12" s="11">
        <v>42130</v>
      </c>
      <c r="I12" s="72">
        <v>42129</v>
      </c>
      <c r="J12" s="73">
        <v>42129</v>
      </c>
      <c r="K12" s="46">
        <v>42128</v>
      </c>
      <c r="L12" s="74">
        <v>42128</v>
      </c>
      <c r="M12" s="24"/>
      <c r="N12" s="11"/>
      <c r="O12" s="11" t="str">
        <f t="shared" si="5"/>
        <v/>
      </c>
      <c r="P12" s="11">
        <f t="shared" si="6"/>
        <v>42128</v>
      </c>
      <c r="Q12" s="38"/>
      <c r="R12" s="40"/>
      <c r="S12" s="39"/>
      <c r="T12" s="13"/>
      <c r="U12" s="24">
        <v>42128</v>
      </c>
      <c r="V12" t="str">
        <f t="shared" si="2"/>
        <v/>
      </c>
      <c r="W12" s="8" t="e">
        <f t="shared" si="3"/>
        <v>#VALUE!</v>
      </c>
      <c r="X12" s="17" t="e">
        <f t="shared" si="4"/>
        <v>#VALUE!</v>
      </c>
    </row>
    <row r="13" spans="1:24" ht="12.75" customHeight="1">
      <c r="A13" s="48"/>
      <c r="B13" s="52"/>
      <c r="C13" s="4"/>
      <c r="D13" s="13"/>
      <c r="E13" s="19"/>
      <c r="F13" s="47"/>
      <c r="G13" s="11">
        <v>42130</v>
      </c>
      <c r="H13" s="11">
        <v>42135</v>
      </c>
      <c r="I13" s="72"/>
      <c r="J13" s="73"/>
      <c r="K13" s="46"/>
      <c r="L13" s="74"/>
      <c r="M13" s="24"/>
      <c r="N13" s="11"/>
      <c r="O13" s="11" t="str">
        <f t="shared" si="5"/>
        <v/>
      </c>
      <c r="P13" s="11">
        <f t="shared" si="6"/>
        <v>42135</v>
      </c>
      <c r="Q13" s="38"/>
      <c r="R13" s="40"/>
      <c r="S13" s="39"/>
      <c r="T13" s="13"/>
      <c r="U13" s="24">
        <v>42135</v>
      </c>
      <c r="V13" t="str">
        <f t="shared" si="2"/>
        <v/>
      </c>
      <c r="W13" s="8" t="e">
        <f t="shared" si="3"/>
        <v>#VALUE!</v>
      </c>
      <c r="X13" s="17" t="e">
        <f t="shared" si="4"/>
        <v>#VALUE!</v>
      </c>
    </row>
    <row r="14" spans="1:24" ht="12.75" customHeight="1">
      <c r="A14" s="48"/>
      <c r="B14" s="52"/>
      <c r="C14" s="4"/>
      <c r="D14" s="13"/>
      <c r="E14" s="19"/>
      <c r="F14" s="47"/>
      <c r="G14" s="11">
        <v>42131</v>
      </c>
      <c r="H14" s="11">
        <v>42131</v>
      </c>
      <c r="I14" s="72">
        <v>42128</v>
      </c>
      <c r="J14" s="73">
        <v>42128</v>
      </c>
      <c r="K14" s="46"/>
      <c r="L14" s="74"/>
      <c r="M14" s="24"/>
      <c r="N14" s="11"/>
      <c r="O14" s="11" t="str">
        <f t="shared" si="5"/>
        <v/>
      </c>
      <c r="P14" s="11">
        <f t="shared" si="6"/>
        <v>42128</v>
      </c>
      <c r="Q14" s="38"/>
      <c r="R14" s="40"/>
      <c r="S14" s="39"/>
      <c r="T14" s="13"/>
      <c r="U14" s="24">
        <v>42128</v>
      </c>
      <c r="V14" t="str">
        <f t="shared" si="2"/>
        <v/>
      </c>
      <c r="W14" s="8" t="e">
        <f t="shared" si="3"/>
        <v>#VALUE!</v>
      </c>
      <c r="X14" s="17" t="e">
        <f t="shared" si="4"/>
        <v>#VALUE!</v>
      </c>
    </row>
    <row r="15" spans="1:24" ht="12.75" customHeight="1">
      <c r="A15" s="48"/>
      <c r="B15" s="52"/>
      <c r="C15" s="4"/>
      <c r="D15" s="13"/>
      <c r="E15" s="19"/>
      <c r="F15" s="47"/>
      <c r="G15" s="11">
        <v>42124</v>
      </c>
      <c r="H15" s="11">
        <v>42124</v>
      </c>
      <c r="I15" s="72">
        <v>42128</v>
      </c>
      <c r="J15" s="73">
        <v>42128</v>
      </c>
      <c r="K15" s="46"/>
      <c r="L15" s="74"/>
      <c r="M15" s="24"/>
      <c r="N15" s="11"/>
      <c r="O15" s="11" t="str">
        <f t="shared" si="5"/>
        <v/>
      </c>
      <c r="P15" s="11">
        <f t="shared" si="6"/>
        <v>42128</v>
      </c>
      <c r="Q15" s="38"/>
      <c r="R15" s="40"/>
      <c r="S15" s="39"/>
      <c r="T15" s="13"/>
      <c r="U15" s="24">
        <v>42128</v>
      </c>
      <c r="V15" t="str">
        <f t="shared" si="2"/>
        <v/>
      </c>
      <c r="W15" s="8" t="e">
        <f t="shared" si="3"/>
        <v>#VALUE!</v>
      </c>
      <c r="X15" s="17" t="e">
        <f t="shared" si="4"/>
        <v>#VALUE!</v>
      </c>
    </row>
    <row r="16" spans="1:24" ht="12.75" customHeight="1">
      <c r="A16" s="48"/>
      <c r="B16" s="52"/>
      <c r="C16" s="4"/>
      <c r="D16" s="13"/>
      <c r="E16" s="19"/>
      <c r="F16" s="47"/>
      <c r="G16" s="11">
        <v>42131</v>
      </c>
      <c r="H16" s="11">
        <v>42131</v>
      </c>
      <c r="I16" s="72">
        <v>42139</v>
      </c>
      <c r="J16" s="73">
        <v>42139</v>
      </c>
      <c r="K16" s="46"/>
      <c r="L16" s="74"/>
      <c r="M16" s="24"/>
      <c r="N16" s="11"/>
      <c r="O16" s="11" t="str">
        <f t="shared" si="5"/>
        <v/>
      </c>
      <c r="P16" s="11">
        <f t="shared" si="6"/>
        <v>42139</v>
      </c>
      <c r="Q16" s="38"/>
      <c r="R16" s="40"/>
      <c r="S16" s="39"/>
      <c r="T16" s="13"/>
      <c r="U16" s="24">
        <v>42139</v>
      </c>
      <c r="V16" t="str">
        <f t="shared" si="2"/>
        <v/>
      </c>
      <c r="W16" s="8" t="e">
        <f t="shared" si="3"/>
        <v>#VALUE!</v>
      </c>
      <c r="X16" s="17" t="e">
        <f t="shared" si="4"/>
        <v>#VALUE!</v>
      </c>
    </row>
    <row r="17" spans="1:41" ht="12.75" customHeight="1">
      <c r="A17" s="48"/>
      <c r="B17" s="52"/>
      <c r="C17" s="4"/>
      <c r="D17" s="13"/>
      <c r="E17" s="19"/>
      <c r="F17" s="47"/>
      <c r="G17" s="11">
        <v>42131</v>
      </c>
      <c r="H17" s="11">
        <v>42131</v>
      </c>
      <c r="I17" s="72">
        <v>42129</v>
      </c>
      <c r="J17" s="73">
        <v>42130</v>
      </c>
      <c r="K17" s="46"/>
      <c r="L17" s="74"/>
      <c r="M17" s="24"/>
      <c r="N17" s="11"/>
      <c r="O17" s="11" t="str">
        <f t="shared" si="5"/>
        <v/>
      </c>
      <c r="P17" s="11">
        <f t="shared" si="6"/>
        <v>42130</v>
      </c>
      <c r="Q17" s="38"/>
      <c r="R17" s="40"/>
      <c r="S17" s="39"/>
      <c r="T17" s="13"/>
      <c r="U17" s="24">
        <v>42130</v>
      </c>
      <c r="V17" t="str">
        <f t="shared" si="2"/>
        <v/>
      </c>
      <c r="W17" s="8" t="e">
        <f t="shared" si="3"/>
        <v>#VALUE!</v>
      </c>
      <c r="X17" s="17" t="e">
        <f t="shared" si="4"/>
        <v>#VALUE!</v>
      </c>
    </row>
    <row r="18" spans="1:41" ht="12.75" customHeight="1">
      <c r="A18" s="48"/>
      <c r="B18" s="52"/>
      <c r="C18" s="4"/>
      <c r="D18" s="13"/>
      <c r="E18" s="19"/>
      <c r="F18" s="47"/>
      <c r="G18" s="11">
        <v>42135</v>
      </c>
      <c r="H18" s="11">
        <v>42135</v>
      </c>
      <c r="I18" s="72"/>
      <c r="J18" s="73"/>
      <c r="K18" s="46"/>
      <c r="L18" s="74"/>
      <c r="M18" s="24"/>
      <c r="N18" s="11"/>
      <c r="O18" s="11" t="str">
        <f t="shared" si="5"/>
        <v/>
      </c>
      <c r="P18" s="11">
        <f t="shared" si="6"/>
        <v>42135</v>
      </c>
      <c r="Q18" s="38"/>
      <c r="R18" s="40"/>
      <c r="S18" s="39"/>
      <c r="T18" s="13"/>
      <c r="U18" s="24">
        <v>42136</v>
      </c>
      <c r="V18" t="str">
        <f t="shared" si="2"/>
        <v/>
      </c>
      <c r="W18" s="8" t="e">
        <f t="shared" si="3"/>
        <v>#VALUE!</v>
      </c>
      <c r="X18" s="17" t="e">
        <f t="shared" si="4"/>
        <v>#VALUE!</v>
      </c>
    </row>
    <row r="19" spans="1:41" ht="12.75" customHeight="1">
      <c r="A19" s="48"/>
      <c r="B19" s="52"/>
      <c r="C19" s="4"/>
      <c r="D19" s="13"/>
      <c r="E19" s="19"/>
      <c r="F19" s="47"/>
      <c r="G19" s="11">
        <v>42135</v>
      </c>
      <c r="H19" s="56">
        <v>42136</v>
      </c>
      <c r="I19" s="72"/>
      <c r="J19" s="73"/>
      <c r="K19" s="46"/>
      <c r="L19" s="74"/>
      <c r="M19" s="24"/>
      <c r="N19" s="11"/>
      <c r="O19" s="11" t="str">
        <f t="shared" si="5"/>
        <v/>
      </c>
      <c r="P19" s="11">
        <f t="shared" si="6"/>
        <v>42136</v>
      </c>
      <c r="Q19" s="38"/>
      <c r="R19" s="40"/>
      <c r="S19" s="39"/>
      <c r="T19" s="13"/>
      <c r="U19" s="24">
        <v>42136</v>
      </c>
      <c r="V19" t="str">
        <f t="shared" si="2"/>
        <v/>
      </c>
      <c r="W19" s="8" t="e">
        <f t="shared" si="3"/>
        <v>#VALUE!</v>
      </c>
      <c r="X19" s="17" t="e">
        <f t="shared" si="4"/>
        <v>#VALUE!</v>
      </c>
    </row>
    <row r="20" spans="1:41" ht="12.75" customHeight="1">
      <c r="A20" s="48"/>
      <c r="B20" s="52"/>
      <c r="C20" s="4"/>
      <c r="D20" s="13"/>
      <c r="E20" s="19"/>
      <c r="F20" s="47"/>
      <c r="G20" s="11">
        <v>42137</v>
      </c>
      <c r="H20" s="11">
        <v>42137</v>
      </c>
      <c r="I20" s="72"/>
      <c r="J20" s="73"/>
      <c r="K20" s="46"/>
      <c r="L20" s="74"/>
      <c r="M20" s="24"/>
      <c r="N20" s="11"/>
      <c r="O20" s="11" t="str">
        <f t="shared" si="5"/>
        <v/>
      </c>
      <c r="P20" s="11">
        <f t="shared" si="6"/>
        <v>42137</v>
      </c>
      <c r="Q20" s="38"/>
      <c r="R20" s="40"/>
      <c r="S20" s="39"/>
      <c r="T20" s="13"/>
      <c r="U20" s="24">
        <v>42137</v>
      </c>
      <c r="V20" t="str">
        <f t="shared" si="2"/>
        <v/>
      </c>
      <c r="W20" s="8" t="e">
        <f t="shared" si="3"/>
        <v>#VALUE!</v>
      </c>
      <c r="X20" s="17" t="e">
        <f t="shared" si="4"/>
        <v>#VALUE!</v>
      </c>
    </row>
    <row r="21" spans="1:41" ht="12.75" customHeight="1">
      <c r="A21" s="48"/>
      <c r="B21" s="52"/>
      <c r="C21" s="4"/>
      <c r="D21" s="13"/>
      <c r="E21" s="19"/>
      <c r="F21" s="47"/>
      <c r="G21" s="11">
        <v>42142</v>
      </c>
      <c r="H21" s="11">
        <v>42142</v>
      </c>
      <c r="I21" s="72"/>
      <c r="J21" s="73"/>
      <c r="K21" s="46"/>
      <c r="L21" s="74"/>
      <c r="M21" s="24"/>
      <c r="N21" s="11"/>
      <c r="O21" s="11" t="str">
        <f t="shared" si="5"/>
        <v/>
      </c>
      <c r="P21" s="11">
        <f t="shared" si="6"/>
        <v>42142</v>
      </c>
      <c r="Q21" s="38"/>
      <c r="R21" s="40"/>
      <c r="S21" s="39"/>
      <c r="T21" s="13"/>
      <c r="U21" s="24">
        <v>42142</v>
      </c>
      <c r="V21" t="str">
        <f t="shared" si="2"/>
        <v/>
      </c>
      <c r="W21" s="8" t="e">
        <f t="shared" si="3"/>
        <v>#VALUE!</v>
      </c>
      <c r="X21" s="17" t="e">
        <f t="shared" si="4"/>
        <v>#VALUE!</v>
      </c>
    </row>
    <row r="22" spans="1:41" ht="12.75" customHeight="1">
      <c r="A22" s="48"/>
      <c r="B22" s="52"/>
      <c r="C22" s="4"/>
      <c r="D22" s="13"/>
      <c r="E22" s="19"/>
      <c r="F22" s="47"/>
      <c r="G22" s="11">
        <v>42144</v>
      </c>
      <c r="H22" s="11">
        <v>42144</v>
      </c>
      <c r="I22" s="72"/>
      <c r="J22" s="73"/>
      <c r="K22" s="46"/>
      <c r="L22" s="74"/>
      <c r="M22" s="24"/>
      <c r="N22" s="11"/>
      <c r="O22" s="11" t="str">
        <f t="shared" si="5"/>
        <v/>
      </c>
      <c r="P22" s="11">
        <f t="shared" si="6"/>
        <v>42144</v>
      </c>
      <c r="Q22" s="38"/>
      <c r="R22" s="40"/>
      <c r="S22" s="39"/>
      <c r="T22" s="13"/>
      <c r="U22" s="24">
        <v>42144</v>
      </c>
      <c r="V22" t="str">
        <f t="shared" si="2"/>
        <v/>
      </c>
      <c r="W22" s="8" t="e">
        <f t="shared" si="3"/>
        <v>#VALUE!</v>
      </c>
      <c r="X22" s="17" t="e">
        <f t="shared" si="4"/>
        <v>#VALUE!</v>
      </c>
    </row>
    <row r="23" spans="1:41" ht="12.75" customHeight="1">
      <c r="A23" s="48"/>
      <c r="B23" s="52"/>
      <c r="C23" s="4"/>
      <c r="D23" s="13"/>
      <c r="E23" s="19"/>
      <c r="F23" s="47"/>
      <c r="G23" s="11">
        <v>42145</v>
      </c>
      <c r="H23" s="11">
        <v>42145</v>
      </c>
      <c r="I23" s="72">
        <v>42144</v>
      </c>
      <c r="J23" s="73">
        <v>42144</v>
      </c>
      <c r="K23" s="46"/>
      <c r="L23" s="74"/>
      <c r="M23" s="24"/>
      <c r="N23" s="11"/>
      <c r="O23" s="11" t="str">
        <f t="shared" si="5"/>
        <v/>
      </c>
      <c r="P23" s="11">
        <f t="shared" si="6"/>
        <v>42144</v>
      </c>
      <c r="Q23" s="38"/>
      <c r="R23" s="40"/>
      <c r="S23" s="39"/>
      <c r="T23" s="13"/>
      <c r="U23" s="24">
        <v>42145</v>
      </c>
      <c r="V23" t="str">
        <f t="shared" si="2"/>
        <v/>
      </c>
      <c r="W23" s="8" t="e">
        <f t="shared" si="3"/>
        <v>#VALUE!</v>
      </c>
      <c r="X23" s="17" t="e">
        <f t="shared" si="4"/>
        <v>#VALUE!</v>
      </c>
    </row>
    <row r="24" spans="1:41" ht="12.75" customHeight="1">
      <c r="A24" s="48"/>
      <c r="B24" s="52"/>
      <c r="C24" s="4"/>
      <c r="D24" s="13"/>
      <c r="E24" s="19"/>
      <c r="F24" s="47"/>
      <c r="G24" s="11">
        <v>42150</v>
      </c>
      <c r="H24" s="11">
        <v>42150</v>
      </c>
      <c r="I24" s="72">
        <v>42146</v>
      </c>
      <c r="J24" s="75">
        <v>42146</v>
      </c>
      <c r="K24" s="46">
        <v>42146</v>
      </c>
      <c r="L24" s="74">
        <v>42145</v>
      </c>
      <c r="M24" s="24"/>
      <c r="N24" s="11">
        <v>42146</v>
      </c>
      <c r="O24" s="11" t="str">
        <f t="shared" si="5"/>
        <v/>
      </c>
      <c r="P24" s="11">
        <f t="shared" si="6"/>
        <v>42146</v>
      </c>
      <c r="Q24" s="38"/>
      <c r="R24" s="40"/>
      <c r="S24" s="39"/>
      <c r="T24" s="13"/>
      <c r="U24" s="24">
        <v>42146</v>
      </c>
      <c r="V24" t="str">
        <f t="shared" si="2"/>
        <v/>
      </c>
      <c r="W24" s="8" t="e">
        <f t="shared" si="3"/>
        <v>#VALUE!</v>
      </c>
      <c r="X24" s="17" t="e">
        <f t="shared" si="4"/>
        <v>#VALUE!</v>
      </c>
    </row>
    <row r="25" spans="1:41" ht="12.75" customHeight="1">
      <c r="A25" s="48"/>
      <c r="B25" s="52"/>
      <c r="C25" s="4"/>
      <c r="D25" s="13"/>
      <c r="E25" s="19"/>
      <c r="F25" s="47"/>
      <c r="G25" s="11">
        <v>42152</v>
      </c>
      <c r="H25" s="11">
        <v>42152</v>
      </c>
      <c r="I25" s="72">
        <v>42150</v>
      </c>
      <c r="J25" s="73">
        <v>42150</v>
      </c>
      <c r="K25" s="46">
        <v>42146</v>
      </c>
      <c r="L25" s="74">
        <v>42146</v>
      </c>
      <c r="M25" s="24"/>
      <c r="N25" s="11"/>
      <c r="O25" s="11" t="str">
        <f t="shared" si="5"/>
        <v/>
      </c>
      <c r="P25" s="11">
        <f t="shared" si="6"/>
        <v>42146</v>
      </c>
      <c r="Q25" s="38"/>
      <c r="R25" s="40"/>
      <c r="S25" s="39"/>
      <c r="T25" s="13"/>
      <c r="U25" s="24">
        <v>42146</v>
      </c>
      <c r="V25" t="str">
        <f t="shared" si="2"/>
        <v/>
      </c>
      <c r="W25" s="8" t="e">
        <f t="shared" si="3"/>
        <v>#VALUE!</v>
      </c>
      <c r="X25" s="17" t="e">
        <f t="shared" si="4"/>
        <v>#VALUE!</v>
      </c>
    </row>
    <row r="26" spans="1:41" ht="12.75" customHeight="1">
      <c r="A26" s="48"/>
      <c r="B26" s="52"/>
      <c r="C26" s="4"/>
      <c r="D26" s="13"/>
      <c r="E26" s="19"/>
      <c r="F26" s="47"/>
      <c r="G26" s="11">
        <v>42151</v>
      </c>
      <c r="H26" s="11">
        <v>42151</v>
      </c>
      <c r="I26" s="72"/>
      <c r="J26" s="73"/>
      <c r="K26" s="46"/>
      <c r="L26" s="74"/>
      <c r="M26" s="24"/>
      <c r="N26" s="11"/>
      <c r="O26" s="11" t="str">
        <f t="shared" ref="O26:O99" si="7">IF(ISBLANK(A26),"",IF(I26="",G26,IF(K26="",I26,IF(M26="",K26,M26))))</f>
        <v/>
      </c>
      <c r="P26" s="11">
        <f t="shared" ref="P26:P99" si="8">IF(H26="","",IF(J26="",H26,IF(L26="",J26,IF(N26="",L26,N26))))</f>
        <v>42151</v>
      </c>
      <c r="Q26" s="38"/>
      <c r="R26" s="40"/>
      <c r="S26" s="39"/>
      <c r="T26" s="13"/>
      <c r="U26" s="24">
        <v>42151</v>
      </c>
      <c r="V26" t="str">
        <f t="shared" si="2"/>
        <v/>
      </c>
      <c r="W26" s="8" t="e">
        <f t="shared" si="3"/>
        <v>#VALUE!</v>
      </c>
      <c r="X26" s="17" t="e">
        <f t="shared" si="4"/>
        <v>#VALUE!</v>
      </c>
    </row>
    <row r="27" spans="1:41" ht="12.75" customHeight="1">
      <c r="A27" s="48"/>
      <c r="B27" s="52"/>
      <c r="C27" s="4"/>
      <c r="D27" s="13"/>
      <c r="E27" s="19"/>
      <c r="F27" s="47"/>
      <c r="G27" s="11">
        <v>42153</v>
      </c>
      <c r="H27" s="11">
        <v>42153</v>
      </c>
      <c r="I27" s="72"/>
      <c r="J27" s="73"/>
      <c r="K27" s="30"/>
      <c r="L27" s="74"/>
      <c r="M27" s="24"/>
      <c r="N27" s="11"/>
      <c r="O27" s="11" t="str">
        <f t="shared" si="7"/>
        <v/>
      </c>
      <c r="P27" s="11">
        <f t="shared" si="8"/>
        <v>42153</v>
      </c>
      <c r="Q27" s="48"/>
      <c r="R27" s="40"/>
      <c r="S27" s="13"/>
      <c r="T27" s="19"/>
      <c r="U27" s="11">
        <v>42153</v>
      </c>
      <c r="V27" t="str">
        <f t="shared" si="2"/>
        <v/>
      </c>
      <c r="W27" s="8" t="e">
        <f t="shared" si="3"/>
        <v>#VALUE!</v>
      </c>
      <c r="X27" s="17" t="e">
        <f t="shared" si="4"/>
        <v>#VALUE!</v>
      </c>
      <c r="Y27" s="44"/>
      <c r="Z27" s="36"/>
      <c r="AA27" s="43"/>
      <c r="AB27" s="41"/>
      <c r="AC27" s="51"/>
      <c r="AD27" s="37"/>
      <c r="AE27" s="58"/>
      <c r="AF27" s="59"/>
      <c r="AG27" s="50"/>
      <c r="AH27" s="50"/>
      <c r="AI27" s="41"/>
      <c r="AJ27" s="42"/>
      <c r="AK27" s="37"/>
      <c r="AL27" s="31"/>
      <c r="AM27" s="31"/>
      <c r="AN27" s="31"/>
      <c r="AO27" s="50"/>
    </row>
    <row r="28" spans="1:41" ht="12.75" customHeight="1">
      <c r="A28" s="48"/>
      <c r="B28" s="52"/>
      <c r="C28" s="4"/>
      <c r="D28" s="13"/>
      <c r="E28" s="19"/>
      <c r="F28" s="47"/>
      <c r="G28" s="11">
        <v>42153</v>
      </c>
      <c r="H28" s="11">
        <v>42153</v>
      </c>
      <c r="I28" s="72"/>
      <c r="J28" s="73"/>
      <c r="K28" s="30"/>
      <c r="L28" s="74"/>
      <c r="M28" s="24"/>
      <c r="N28" s="11"/>
      <c r="O28" s="11" t="str">
        <f t="shared" si="7"/>
        <v/>
      </c>
      <c r="P28" s="11">
        <f t="shared" si="8"/>
        <v>42153</v>
      </c>
      <c r="Q28" s="48"/>
      <c r="R28" s="40"/>
      <c r="S28" s="13"/>
      <c r="T28" s="19"/>
      <c r="U28" s="11">
        <v>42152</v>
      </c>
      <c r="V28" t="str">
        <f t="shared" si="2"/>
        <v/>
      </c>
      <c r="W28" s="8" t="e">
        <f t="shared" si="3"/>
        <v>#VALUE!</v>
      </c>
      <c r="X28" s="17" t="e">
        <f t="shared" si="4"/>
        <v>#VALUE!</v>
      </c>
      <c r="Y28" s="44"/>
      <c r="Z28" s="36"/>
      <c r="AA28" s="43"/>
      <c r="AB28" s="41"/>
      <c r="AC28" s="51"/>
      <c r="AD28" s="37"/>
      <c r="AE28" s="58"/>
      <c r="AF28" s="59"/>
      <c r="AG28" s="50"/>
      <c r="AH28" s="50"/>
      <c r="AI28" s="41"/>
      <c r="AJ28" s="42"/>
      <c r="AK28" s="37"/>
      <c r="AL28" s="31"/>
      <c r="AM28" s="31"/>
      <c r="AN28" s="31"/>
      <c r="AO28" s="50"/>
    </row>
    <row r="29" spans="1:41" ht="12.75" customHeight="1">
      <c r="A29" s="48"/>
      <c r="B29" s="52"/>
      <c r="C29" s="4"/>
      <c r="D29" s="13"/>
      <c r="E29" s="19"/>
      <c r="F29" s="47"/>
      <c r="G29" s="11">
        <v>42151</v>
      </c>
      <c r="H29" s="11">
        <v>42159</v>
      </c>
      <c r="I29" s="72">
        <v>42151</v>
      </c>
      <c r="J29" s="73">
        <v>42160</v>
      </c>
      <c r="K29" s="30"/>
      <c r="L29" s="74"/>
      <c r="M29" s="24"/>
      <c r="N29" s="11"/>
      <c r="O29" s="11" t="str">
        <f t="shared" si="7"/>
        <v/>
      </c>
      <c r="P29" s="11">
        <f t="shared" si="8"/>
        <v>42160</v>
      </c>
      <c r="Q29" s="48"/>
      <c r="R29" s="40"/>
      <c r="S29" s="55"/>
      <c r="T29" s="13"/>
      <c r="U29" s="35"/>
      <c r="V29" t="str">
        <f t="shared" si="2"/>
        <v/>
      </c>
      <c r="W29" s="8" t="e">
        <f t="shared" si="3"/>
        <v>#VALUE!</v>
      </c>
      <c r="X29" s="17" t="e">
        <f t="shared" si="4"/>
        <v>#VALUE!</v>
      </c>
      <c r="Y29" s="44"/>
      <c r="Z29" s="36"/>
      <c r="AA29" s="43"/>
      <c r="AB29" s="41"/>
      <c r="AC29" s="51"/>
      <c r="AD29" s="37"/>
      <c r="AE29" s="58"/>
      <c r="AF29" s="59"/>
      <c r="AG29" s="50"/>
      <c r="AH29" s="50"/>
      <c r="AI29" s="41"/>
      <c r="AJ29" s="42"/>
      <c r="AK29" s="37"/>
      <c r="AL29" s="31"/>
      <c r="AM29" s="31"/>
      <c r="AN29" s="31"/>
      <c r="AO29" s="50"/>
    </row>
    <row r="30" spans="1:41" ht="12.75" customHeight="1">
      <c r="A30" s="48"/>
      <c r="B30" s="52"/>
      <c r="C30" s="4"/>
      <c r="D30" s="13"/>
      <c r="E30" s="19"/>
      <c r="F30" s="47"/>
      <c r="G30" s="11">
        <v>42151</v>
      </c>
      <c r="H30" s="11" t="s">
        <v>25</v>
      </c>
      <c r="I30" s="38"/>
      <c r="J30" s="40"/>
      <c r="K30" s="39"/>
      <c r="L30" s="13"/>
      <c r="M30" s="24"/>
      <c r="N30" s="14"/>
      <c r="O30" s="11" t="str">
        <f t="shared" ref="O30:O31" si="9">IF(ISBLANK(A30),"",IF(I30="",G30,IF(K30="",I30,IF(M30="",K30,M30))))</f>
        <v/>
      </c>
      <c r="P30" s="11" t="str">
        <f t="shared" ref="P30:P31" si="10">IF(H30="","",IF(J30="",H30,IF(L30="",J30,IF(N30="",L30,N30))))</f>
        <v>semaine 30</v>
      </c>
      <c r="Q30" s="48"/>
      <c r="R30" s="40"/>
      <c r="S30" s="13"/>
      <c r="T30" s="19"/>
      <c r="U30" s="14"/>
      <c r="V30" t="str">
        <f t="shared" si="2"/>
        <v/>
      </c>
      <c r="W30" s="8"/>
      <c r="X30" s="17"/>
      <c r="Y30" s="44"/>
      <c r="Z30" s="36"/>
      <c r="AA30" s="43"/>
      <c r="AB30" s="41"/>
      <c r="AC30" s="51"/>
      <c r="AD30" s="37"/>
      <c r="AE30" s="58"/>
      <c r="AF30" s="59"/>
      <c r="AG30" s="50"/>
      <c r="AH30" s="50"/>
      <c r="AI30" s="41"/>
      <c r="AJ30" s="42"/>
      <c r="AK30" s="37"/>
      <c r="AL30" s="31"/>
      <c r="AM30" s="31"/>
      <c r="AN30" s="31"/>
      <c r="AO30" s="50"/>
    </row>
    <row r="31" spans="1:41" ht="12.75" customHeight="1">
      <c r="A31" s="48"/>
      <c r="B31" s="52"/>
      <c r="C31" s="4"/>
      <c r="D31" s="13"/>
      <c r="E31" s="19"/>
      <c r="F31" s="47"/>
      <c r="G31" s="11">
        <v>42158</v>
      </c>
      <c r="H31" s="11">
        <v>42158</v>
      </c>
      <c r="I31" s="72"/>
      <c r="J31" s="73"/>
      <c r="K31" s="30"/>
      <c r="L31" s="74"/>
      <c r="M31" s="24"/>
      <c r="N31" s="11"/>
      <c r="O31" s="11" t="str">
        <f t="shared" si="9"/>
        <v/>
      </c>
      <c r="P31" s="11">
        <f t="shared" si="10"/>
        <v>42158</v>
      </c>
      <c r="Q31" s="48"/>
      <c r="R31" s="40"/>
      <c r="S31" s="13"/>
      <c r="T31" s="19"/>
      <c r="U31" s="11">
        <v>42158</v>
      </c>
      <c r="V31" t="str">
        <f t="shared" si="2"/>
        <v/>
      </c>
      <c r="W31" s="8" t="e">
        <f t="shared" ref="W31:W46" si="11">MONTH(O31)</f>
        <v>#VALUE!</v>
      </c>
      <c r="X31" s="17" t="e">
        <f t="shared" ref="X31:X46" si="12">YEAR(O31)</f>
        <v>#VALUE!</v>
      </c>
      <c r="Y31" s="44"/>
      <c r="Z31" s="36"/>
      <c r="AA31" s="43"/>
      <c r="AB31" s="41"/>
      <c r="AC31" s="51"/>
      <c r="AD31" s="37"/>
      <c r="AE31" s="58"/>
      <c r="AF31" s="59"/>
      <c r="AG31" s="50"/>
      <c r="AH31" s="50"/>
      <c r="AI31" s="41"/>
      <c r="AJ31" s="42"/>
      <c r="AK31" s="37"/>
      <c r="AL31" s="31"/>
      <c r="AM31" s="31"/>
      <c r="AN31" s="31"/>
      <c r="AO31" s="50"/>
    </row>
    <row r="32" spans="1:41" ht="12.75" customHeight="1">
      <c r="A32" s="48"/>
      <c r="B32" s="52"/>
      <c r="C32" s="4"/>
      <c r="D32" s="13"/>
      <c r="E32" s="19"/>
      <c r="F32" s="47"/>
      <c r="G32" s="11">
        <v>42153</v>
      </c>
      <c r="H32" s="11">
        <v>42153</v>
      </c>
      <c r="I32" s="72">
        <v>42165</v>
      </c>
      <c r="J32" s="73">
        <v>42165</v>
      </c>
      <c r="K32" s="30"/>
      <c r="L32" s="74"/>
      <c r="M32" s="24"/>
      <c r="N32" s="11"/>
      <c r="O32" s="11" t="str">
        <f t="shared" si="7"/>
        <v/>
      </c>
      <c r="P32" s="11">
        <f t="shared" si="8"/>
        <v>42165</v>
      </c>
      <c r="Q32" s="48"/>
      <c r="R32" s="40"/>
      <c r="S32" s="13"/>
      <c r="T32" s="45"/>
      <c r="U32" s="11"/>
      <c r="V32" t="str">
        <f t="shared" si="2"/>
        <v/>
      </c>
      <c r="W32" s="8" t="e">
        <f t="shared" si="11"/>
        <v>#VALUE!</v>
      </c>
      <c r="X32" s="17" t="e">
        <f t="shared" si="12"/>
        <v>#VALUE!</v>
      </c>
      <c r="Y32" s="44"/>
      <c r="Z32" s="36"/>
      <c r="AA32" s="43"/>
      <c r="AB32" s="41"/>
      <c r="AC32" s="51"/>
      <c r="AD32" s="37"/>
      <c r="AE32" s="58"/>
      <c r="AF32" s="59"/>
      <c r="AG32" s="50"/>
      <c r="AH32" s="50"/>
      <c r="AI32" s="41"/>
      <c r="AJ32" s="42"/>
      <c r="AK32" s="37"/>
      <c r="AL32" s="31"/>
      <c r="AM32" s="31"/>
      <c r="AN32" s="31"/>
      <c r="AO32" s="50"/>
    </row>
    <row r="33" spans="1:41" ht="12.75" customHeight="1">
      <c r="A33" s="48"/>
      <c r="B33" s="52"/>
      <c r="C33" s="4"/>
      <c r="D33" s="13"/>
      <c r="E33" s="19"/>
      <c r="F33" s="47"/>
      <c r="G33" s="11">
        <v>42157</v>
      </c>
      <c r="H33" s="11">
        <v>42157</v>
      </c>
      <c r="I33" s="72">
        <v>42156</v>
      </c>
      <c r="J33" s="73">
        <v>42156</v>
      </c>
      <c r="K33" s="30"/>
      <c r="L33" s="74"/>
      <c r="M33" s="24"/>
      <c r="N33" s="11"/>
      <c r="O33" s="11" t="str">
        <f t="shared" si="7"/>
        <v/>
      </c>
      <c r="P33" s="11">
        <f t="shared" si="8"/>
        <v>42156</v>
      </c>
      <c r="Q33" s="48"/>
      <c r="R33" s="40"/>
      <c r="S33" s="13"/>
      <c r="T33" s="19"/>
      <c r="U33" s="11">
        <v>42156</v>
      </c>
      <c r="V33" t="str">
        <f t="shared" si="2"/>
        <v/>
      </c>
      <c r="W33" s="8" t="e">
        <f t="shared" si="11"/>
        <v>#VALUE!</v>
      </c>
      <c r="X33" s="17" t="e">
        <f t="shared" si="12"/>
        <v>#VALUE!</v>
      </c>
      <c r="Y33" s="44"/>
      <c r="Z33" s="36"/>
      <c r="AA33" s="43"/>
      <c r="AB33" s="41"/>
      <c r="AC33" s="51"/>
      <c r="AD33" s="37"/>
      <c r="AE33" s="58"/>
      <c r="AF33" s="59"/>
      <c r="AG33" s="50"/>
      <c r="AH33" s="50"/>
      <c r="AI33" s="41"/>
      <c r="AJ33" s="42"/>
      <c r="AK33" s="37"/>
      <c r="AL33" s="31"/>
      <c r="AM33" s="31"/>
      <c r="AN33" s="31"/>
      <c r="AO33" s="50"/>
    </row>
    <row r="34" spans="1:41" ht="12.75" customHeight="1">
      <c r="A34" s="48"/>
      <c r="B34" s="52"/>
      <c r="C34" s="4"/>
      <c r="D34" s="13"/>
      <c r="E34" s="19"/>
      <c r="F34" s="47"/>
      <c r="G34" s="11">
        <v>42164</v>
      </c>
      <c r="H34" s="11">
        <v>42164</v>
      </c>
      <c r="I34" s="72">
        <v>42160</v>
      </c>
      <c r="J34" s="73">
        <v>42160</v>
      </c>
      <c r="K34" s="30">
        <v>42163</v>
      </c>
      <c r="L34" s="74">
        <v>42163</v>
      </c>
      <c r="M34" s="24"/>
      <c r="N34" s="11"/>
      <c r="O34" s="11" t="str">
        <f t="shared" si="7"/>
        <v/>
      </c>
      <c r="P34" s="11">
        <f t="shared" si="8"/>
        <v>42163</v>
      </c>
      <c r="Q34" s="48"/>
      <c r="R34" s="40"/>
      <c r="S34" s="13"/>
      <c r="T34" s="19"/>
      <c r="U34" s="11"/>
      <c r="V34" t="str">
        <f t="shared" si="2"/>
        <v/>
      </c>
      <c r="W34" s="8" t="e">
        <f t="shared" si="11"/>
        <v>#VALUE!</v>
      </c>
      <c r="X34" s="17" t="e">
        <f t="shared" si="12"/>
        <v>#VALUE!</v>
      </c>
      <c r="Y34" s="44"/>
      <c r="Z34" s="36"/>
      <c r="AA34" s="43"/>
      <c r="AB34" s="41"/>
      <c r="AC34" s="51"/>
      <c r="AD34" s="37"/>
      <c r="AE34" s="58"/>
      <c r="AF34" s="59"/>
      <c r="AG34" s="50"/>
      <c r="AH34" s="50"/>
      <c r="AI34" s="41"/>
      <c r="AJ34" s="42"/>
      <c r="AK34" s="37"/>
      <c r="AL34" s="31"/>
      <c r="AM34" s="31"/>
      <c r="AN34" s="31"/>
      <c r="AO34" s="50"/>
    </row>
    <row r="35" spans="1:41" ht="12.75" customHeight="1">
      <c r="A35" s="48"/>
      <c r="B35" s="52"/>
      <c r="C35" s="4"/>
      <c r="D35" s="13"/>
      <c r="E35" s="19"/>
      <c r="F35" s="47"/>
      <c r="G35" s="11">
        <v>42167</v>
      </c>
      <c r="H35" s="11">
        <v>42167</v>
      </c>
      <c r="I35" s="72">
        <v>42170</v>
      </c>
      <c r="J35" s="73">
        <v>42170</v>
      </c>
      <c r="K35" s="30"/>
      <c r="L35" s="74"/>
      <c r="M35" s="24"/>
      <c r="N35" s="11"/>
      <c r="O35" s="11" t="str">
        <f t="shared" si="7"/>
        <v/>
      </c>
      <c r="P35" s="11">
        <f t="shared" si="8"/>
        <v>42170</v>
      </c>
      <c r="Q35" s="48"/>
      <c r="R35" s="40"/>
      <c r="S35" s="13"/>
      <c r="T35" s="19"/>
      <c r="U35" s="11"/>
      <c r="V35" t="str">
        <f t="shared" si="2"/>
        <v/>
      </c>
      <c r="W35" s="8" t="e">
        <f t="shared" si="11"/>
        <v>#VALUE!</v>
      </c>
      <c r="X35" s="17" t="e">
        <f t="shared" si="12"/>
        <v>#VALUE!</v>
      </c>
      <c r="Y35" s="44"/>
      <c r="Z35" s="36"/>
      <c r="AA35" s="43"/>
      <c r="AB35" s="41"/>
      <c r="AC35" s="51"/>
      <c r="AD35" s="37"/>
      <c r="AE35" s="58"/>
      <c r="AF35" s="59"/>
      <c r="AG35" s="50"/>
      <c r="AH35" s="50"/>
      <c r="AI35" s="41"/>
      <c r="AJ35" s="42"/>
      <c r="AK35" s="37"/>
      <c r="AL35" s="31"/>
      <c r="AM35" s="31"/>
      <c r="AN35" s="31"/>
      <c r="AO35" s="50"/>
    </row>
    <row r="36" spans="1:41" ht="12.75" customHeight="1">
      <c r="A36" s="48"/>
      <c r="B36" s="52"/>
      <c r="C36" s="4"/>
      <c r="D36" s="13"/>
      <c r="E36" s="19"/>
      <c r="F36" s="47"/>
      <c r="G36" s="11">
        <v>42171</v>
      </c>
      <c r="H36" s="11">
        <v>42171</v>
      </c>
      <c r="I36" s="72">
        <v>42184</v>
      </c>
      <c r="J36" s="73">
        <v>42184</v>
      </c>
      <c r="K36" s="30"/>
      <c r="L36" s="74"/>
      <c r="M36" s="24"/>
      <c r="N36" s="11"/>
      <c r="O36" s="11" t="str">
        <f t="shared" si="7"/>
        <v/>
      </c>
      <c r="P36" s="11">
        <f t="shared" si="8"/>
        <v>42184</v>
      </c>
      <c r="Q36" s="48"/>
      <c r="R36" s="40"/>
      <c r="S36" s="55"/>
      <c r="T36" s="19"/>
      <c r="U36" s="11"/>
      <c r="V36" t="str">
        <f t="shared" si="2"/>
        <v/>
      </c>
      <c r="W36" s="8" t="e">
        <f t="shared" si="11"/>
        <v>#VALUE!</v>
      </c>
      <c r="X36" s="17" t="e">
        <f t="shared" si="12"/>
        <v>#VALUE!</v>
      </c>
      <c r="Y36" s="44"/>
      <c r="Z36" s="36"/>
      <c r="AA36" s="43"/>
      <c r="AB36" s="41"/>
      <c r="AC36" s="51"/>
      <c r="AD36" s="37"/>
      <c r="AE36" s="58"/>
      <c r="AF36" s="59"/>
      <c r="AG36" s="50"/>
      <c r="AH36" s="50"/>
      <c r="AI36" s="41"/>
      <c r="AJ36" s="42"/>
      <c r="AK36" s="37"/>
      <c r="AL36" s="31"/>
      <c r="AM36" s="31"/>
      <c r="AN36" s="31"/>
      <c r="AO36" s="50"/>
    </row>
    <row r="37" spans="1:41" ht="12.75" customHeight="1">
      <c r="A37" s="48"/>
      <c r="B37" s="52"/>
      <c r="C37" s="4"/>
      <c r="D37" s="13"/>
      <c r="E37" s="19"/>
      <c r="F37" s="47"/>
      <c r="G37" s="11">
        <v>42174</v>
      </c>
      <c r="H37" s="11">
        <v>42174</v>
      </c>
      <c r="I37" s="72"/>
      <c r="J37" s="73"/>
      <c r="K37" s="30"/>
      <c r="L37" s="74"/>
      <c r="M37" s="24"/>
      <c r="N37" s="11"/>
      <c r="O37" s="11" t="str">
        <f t="shared" si="7"/>
        <v/>
      </c>
      <c r="P37" s="11">
        <f t="shared" si="8"/>
        <v>42174</v>
      </c>
      <c r="Q37" s="48"/>
      <c r="R37" s="40"/>
      <c r="S37" s="13"/>
      <c r="T37" s="19"/>
      <c r="U37" s="11"/>
      <c r="V37" t="str">
        <f t="shared" ref="V37:V56" si="13">IF(Q37&lt;&gt;"",IF(S37&lt;&gt;"","",1),"")</f>
        <v/>
      </c>
      <c r="W37" s="8" t="e">
        <f t="shared" si="11"/>
        <v>#VALUE!</v>
      </c>
      <c r="X37" s="17" t="e">
        <f t="shared" si="12"/>
        <v>#VALUE!</v>
      </c>
      <c r="Y37" s="44"/>
      <c r="Z37" s="36"/>
      <c r="AA37" s="43"/>
      <c r="AB37" s="41"/>
      <c r="AC37" s="51"/>
      <c r="AD37" s="37"/>
      <c r="AE37" s="58"/>
      <c r="AF37" s="59"/>
      <c r="AG37" s="50"/>
      <c r="AH37" s="50"/>
      <c r="AI37" s="41"/>
      <c r="AJ37" s="42"/>
      <c r="AK37" s="37"/>
      <c r="AL37" s="31"/>
      <c r="AM37" s="31"/>
      <c r="AN37" s="31"/>
      <c r="AO37" s="50"/>
    </row>
    <row r="38" spans="1:41" ht="12.75" customHeight="1">
      <c r="A38" s="48"/>
      <c r="B38" s="52"/>
      <c r="C38" s="4"/>
      <c r="D38" s="13"/>
      <c r="E38" s="19"/>
      <c r="F38" s="47"/>
      <c r="G38" s="11">
        <v>42178</v>
      </c>
      <c r="H38" s="11">
        <v>42178</v>
      </c>
      <c r="I38" s="72"/>
      <c r="J38" s="73"/>
      <c r="K38" s="30"/>
      <c r="L38" s="74"/>
      <c r="M38" s="24"/>
      <c r="N38" s="11"/>
      <c r="O38" s="11" t="str">
        <f t="shared" si="7"/>
        <v/>
      </c>
      <c r="P38" s="11">
        <f t="shared" si="8"/>
        <v>42178</v>
      </c>
      <c r="Q38" s="48"/>
      <c r="R38" s="40"/>
      <c r="S38" s="13"/>
      <c r="T38" s="19"/>
      <c r="U38" s="11"/>
      <c r="V38" t="str">
        <f t="shared" si="13"/>
        <v/>
      </c>
      <c r="W38" s="8" t="e">
        <f t="shared" si="11"/>
        <v>#VALUE!</v>
      </c>
      <c r="X38" s="17" t="e">
        <f t="shared" si="12"/>
        <v>#VALUE!</v>
      </c>
      <c r="Y38" s="44"/>
      <c r="Z38" s="36"/>
      <c r="AA38" s="43"/>
      <c r="AB38" s="41"/>
      <c r="AC38" s="51"/>
      <c r="AD38" s="37"/>
      <c r="AE38" s="58"/>
      <c r="AF38" s="59"/>
      <c r="AG38" s="50"/>
      <c r="AH38" s="50"/>
      <c r="AI38" s="41"/>
      <c r="AJ38" s="42"/>
      <c r="AK38" s="37"/>
      <c r="AL38" s="31"/>
      <c r="AM38" s="31"/>
      <c r="AN38" s="31"/>
      <c r="AO38" s="50"/>
    </row>
    <row r="39" spans="1:41" ht="12.75" customHeight="1">
      <c r="A39" s="48"/>
      <c r="B39" s="52"/>
      <c r="C39" s="4"/>
      <c r="D39" s="13"/>
      <c r="E39" s="19"/>
      <c r="F39" s="47"/>
      <c r="G39" s="11">
        <v>42174</v>
      </c>
      <c r="H39" s="11">
        <v>42174</v>
      </c>
      <c r="I39" s="72"/>
      <c r="J39" s="73"/>
      <c r="K39" s="30"/>
      <c r="L39" s="74"/>
      <c r="M39" s="24"/>
      <c r="N39" s="11"/>
      <c r="O39" s="11" t="str">
        <f t="shared" ref="O39" si="14">IF(ISBLANK(A39),"",IF(I39="",G39,IF(K39="",I39,IF(M39="",K39,M39))))</f>
        <v/>
      </c>
      <c r="P39" s="11">
        <f t="shared" ref="P39" si="15">IF(H39="","",IF(J39="",H39,IF(L39="",J39,IF(N39="",L39,N39))))</f>
        <v>42174</v>
      </c>
      <c r="Q39" s="48"/>
      <c r="R39" s="40"/>
      <c r="S39" s="13"/>
      <c r="T39" s="19"/>
      <c r="U39" s="11"/>
      <c r="V39" t="str">
        <f t="shared" si="13"/>
        <v/>
      </c>
      <c r="W39" s="8" t="e">
        <f t="shared" si="11"/>
        <v>#VALUE!</v>
      </c>
      <c r="X39" s="17" t="e">
        <f t="shared" si="12"/>
        <v>#VALUE!</v>
      </c>
      <c r="Y39" s="44"/>
      <c r="Z39" s="36"/>
      <c r="AA39" s="43"/>
      <c r="AB39" s="41"/>
      <c r="AC39" s="51"/>
      <c r="AD39" s="37"/>
      <c r="AE39" s="58"/>
      <c r="AF39" s="59"/>
      <c r="AG39" s="50"/>
      <c r="AH39" s="50"/>
      <c r="AI39" s="41"/>
      <c r="AJ39" s="42"/>
      <c r="AK39" s="37"/>
      <c r="AL39" s="31"/>
      <c r="AM39" s="31"/>
      <c r="AN39" s="31"/>
      <c r="AO39" s="50"/>
    </row>
    <row r="40" spans="1:41" ht="12.75" customHeight="1">
      <c r="A40" s="48"/>
      <c r="B40" s="52"/>
      <c r="C40" s="4"/>
      <c r="D40" s="13"/>
      <c r="E40" s="19"/>
      <c r="F40" s="47"/>
      <c r="G40" s="11">
        <v>42156</v>
      </c>
      <c r="H40" s="11">
        <v>42156</v>
      </c>
      <c r="I40" s="72"/>
      <c r="J40" s="73"/>
      <c r="K40" s="30"/>
      <c r="L40" s="74"/>
      <c r="M40" s="24"/>
      <c r="N40" s="11"/>
      <c r="O40" s="11" t="str">
        <f t="shared" si="7"/>
        <v/>
      </c>
      <c r="P40" s="11">
        <f t="shared" si="8"/>
        <v>42156</v>
      </c>
      <c r="Q40" s="48"/>
      <c r="R40" s="40"/>
      <c r="S40" s="13"/>
      <c r="T40" s="19"/>
      <c r="U40" s="11"/>
      <c r="V40" t="str">
        <f t="shared" si="13"/>
        <v/>
      </c>
      <c r="W40" s="8" t="e">
        <f t="shared" si="11"/>
        <v>#VALUE!</v>
      </c>
      <c r="X40" s="17" t="e">
        <f t="shared" si="12"/>
        <v>#VALUE!</v>
      </c>
      <c r="Y40" s="44"/>
      <c r="Z40" s="36"/>
      <c r="AA40" s="43"/>
      <c r="AB40" s="41"/>
      <c r="AC40" s="51"/>
      <c r="AD40" s="37"/>
      <c r="AE40" s="58"/>
      <c r="AF40" s="59"/>
      <c r="AG40" s="50"/>
      <c r="AH40" s="50"/>
      <c r="AI40" s="41"/>
      <c r="AJ40" s="42"/>
      <c r="AK40" s="37"/>
      <c r="AL40" s="31"/>
      <c r="AM40" s="31"/>
      <c r="AN40" s="31"/>
      <c r="AO40" s="50"/>
    </row>
    <row r="41" spans="1:41" ht="12.75" customHeight="1">
      <c r="A41" s="48"/>
      <c r="B41" s="52"/>
      <c r="C41" s="4"/>
      <c r="D41" s="13"/>
      <c r="E41" s="19"/>
      <c r="F41" s="47"/>
      <c r="G41" s="11">
        <v>42160</v>
      </c>
      <c r="H41" s="11">
        <v>42160</v>
      </c>
      <c r="I41" s="72">
        <v>42158</v>
      </c>
      <c r="J41" s="73">
        <v>42158</v>
      </c>
      <c r="K41" s="30"/>
      <c r="L41" s="74"/>
      <c r="M41" s="24"/>
      <c r="N41" s="11"/>
      <c r="O41" s="11" t="str">
        <f t="shared" si="7"/>
        <v/>
      </c>
      <c r="P41" s="11">
        <f t="shared" si="8"/>
        <v>42158</v>
      </c>
      <c r="Q41" s="48"/>
      <c r="R41" s="40"/>
      <c r="S41" s="13"/>
      <c r="T41" s="19"/>
      <c r="U41" s="11"/>
      <c r="V41" t="str">
        <f t="shared" si="13"/>
        <v/>
      </c>
      <c r="W41" s="8" t="e">
        <f t="shared" si="11"/>
        <v>#VALUE!</v>
      </c>
      <c r="X41" s="17" t="e">
        <f t="shared" si="12"/>
        <v>#VALUE!</v>
      </c>
      <c r="Y41" s="44"/>
      <c r="Z41" s="36"/>
      <c r="AA41" s="43"/>
      <c r="AB41" s="41"/>
      <c r="AC41" s="51"/>
      <c r="AD41" s="37"/>
      <c r="AE41" s="58"/>
      <c r="AF41" s="59"/>
      <c r="AG41" s="50"/>
      <c r="AH41" s="50"/>
      <c r="AI41" s="41"/>
      <c r="AJ41" s="42"/>
      <c r="AK41" s="37"/>
      <c r="AL41" s="31"/>
      <c r="AM41" s="31"/>
      <c r="AN41" s="31"/>
      <c r="AO41" s="50"/>
    </row>
    <row r="42" spans="1:41" ht="12.75" customHeight="1">
      <c r="A42" s="48"/>
      <c r="B42" s="52"/>
      <c r="C42" s="4"/>
      <c r="D42" s="13"/>
      <c r="E42" s="19"/>
      <c r="F42" s="47"/>
      <c r="G42" s="11">
        <v>42164</v>
      </c>
      <c r="H42" s="11">
        <v>42164</v>
      </c>
      <c r="I42" s="72">
        <v>42163</v>
      </c>
      <c r="J42" s="73">
        <v>42163</v>
      </c>
      <c r="K42" s="30"/>
      <c r="L42" s="74"/>
      <c r="M42" s="24"/>
      <c r="N42" s="11"/>
      <c r="O42" s="11" t="str">
        <f t="shared" si="7"/>
        <v/>
      </c>
      <c r="P42" s="11">
        <f t="shared" si="8"/>
        <v>42163</v>
      </c>
      <c r="Q42" s="48"/>
      <c r="R42" s="40"/>
      <c r="S42" s="13"/>
      <c r="T42" s="19"/>
      <c r="U42" s="11"/>
      <c r="V42" t="str">
        <f t="shared" si="13"/>
        <v/>
      </c>
      <c r="W42" s="8" t="e">
        <f t="shared" si="11"/>
        <v>#VALUE!</v>
      </c>
      <c r="X42" s="17" t="e">
        <f t="shared" si="12"/>
        <v>#VALUE!</v>
      </c>
      <c r="Y42" s="44"/>
      <c r="Z42" s="36"/>
      <c r="AA42" s="43"/>
      <c r="AB42" s="41"/>
      <c r="AC42" s="51"/>
      <c r="AD42" s="37"/>
      <c r="AE42" s="58"/>
      <c r="AF42" s="59"/>
      <c r="AG42" s="50"/>
      <c r="AH42" s="50"/>
      <c r="AI42" s="41"/>
      <c r="AJ42" s="42"/>
      <c r="AK42" s="37"/>
      <c r="AL42" s="31"/>
      <c r="AM42" s="31"/>
      <c r="AN42" s="31"/>
      <c r="AO42" s="50"/>
    </row>
    <row r="43" spans="1:41" ht="12.75" customHeight="1">
      <c r="A43" s="48"/>
      <c r="B43" s="52"/>
      <c r="C43" s="4"/>
      <c r="D43" s="13"/>
      <c r="E43" s="19"/>
      <c r="F43" s="47"/>
      <c r="G43" s="11">
        <v>42167</v>
      </c>
      <c r="H43" s="11">
        <v>42167</v>
      </c>
      <c r="I43" s="72">
        <v>42165</v>
      </c>
      <c r="J43" s="73">
        <v>42165</v>
      </c>
      <c r="K43" s="30"/>
      <c r="L43" s="74"/>
      <c r="M43" s="24"/>
      <c r="N43" s="11"/>
      <c r="O43" s="11" t="str">
        <f t="shared" si="7"/>
        <v/>
      </c>
      <c r="P43" s="11">
        <f t="shared" si="8"/>
        <v>42165</v>
      </c>
      <c r="Q43" s="48"/>
      <c r="R43" s="40"/>
      <c r="S43" s="13"/>
      <c r="T43" s="19"/>
      <c r="U43" s="11"/>
      <c r="V43" t="str">
        <f t="shared" si="13"/>
        <v/>
      </c>
      <c r="W43" s="8" t="e">
        <f t="shared" si="11"/>
        <v>#VALUE!</v>
      </c>
      <c r="X43" s="17" t="e">
        <f t="shared" si="12"/>
        <v>#VALUE!</v>
      </c>
      <c r="Y43" s="44"/>
      <c r="Z43" s="36"/>
      <c r="AA43" s="43"/>
      <c r="AB43" s="41"/>
      <c r="AC43" s="51"/>
      <c r="AD43" s="37"/>
      <c r="AE43" s="58"/>
      <c r="AF43" s="59"/>
      <c r="AG43" s="50"/>
      <c r="AH43" s="50"/>
      <c r="AI43" s="41"/>
      <c r="AJ43" s="42"/>
      <c r="AK43" s="37"/>
      <c r="AL43" s="31"/>
      <c r="AM43" s="31"/>
      <c r="AN43" s="31"/>
      <c r="AO43" s="50"/>
    </row>
    <row r="44" spans="1:41" ht="12.75" customHeight="1">
      <c r="A44" s="48"/>
      <c r="B44" s="52"/>
      <c r="C44" s="4"/>
      <c r="D44" s="13"/>
      <c r="E44" s="19"/>
      <c r="F44" s="47"/>
      <c r="G44" s="11">
        <v>42171</v>
      </c>
      <c r="H44" s="11">
        <v>42171</v>
      </c>
      <c r="I44" s="72">
        <v>42167</v>
      </c>
      <c r="J44" s="73">
        <v>42167</v>
      </c>
      <c r="K44" s="30"/>
      <c r="L44" s="74"/>
      <c r="M44" s="24"/>
      <c r="N44" s="11"/>
      <c r="O44" s="11" t="str">
        <f t="shared" si="7"/>
        <v/>
      </c>
      <c r="P44" s="11">
        <f t="shared" si="8"/>
        <v>42167</v>
      </c>
      <c r="Q44" s="48"/>
      <c r="R44" s="40"/>
      <c r="S44" s="13"/>
      <c r="T44" s="19"/>
      <c r="U44" s="11"/>
      <c r="V44" t="str">
        <f t="shared" si="13"/>
        <v/>
      </c>
      <c r="W44" s="8" t="e">
        <f t="shared" si="11"/>
        <v>#VALUE!</v>
      </c>
      <c r="X44" s="17" t="e">
        <f t="shared" si="12"/>
        <v>#VALUE!</v>
      </c>
      <c r="Y44" s="44"/>
      <c r="Z44" s="36"/>
      <c r="AA44" s="43"/>
      <c r="AB44" s="41"/>
      <c r="AC44" s="51"/>
      <c r="AD44" s="37"/>
      <c r="AE44" s="58"/>
      <c r="AF44" s="59"/>
      <c r="AG44" s="50"/>
      <c r="AH44" s="50"/>
      <c r="AI44" s="41"/>
      <c r="AJ44" s="42"/>
      <c r="AK44" s="37"/>
      <c r="AL44" s="31"/>
      <c r="AM44" s="31"/>
      <c r="AN44" s="31"/>
      <c r="AO44" s="50"/>
    </row>
    <row r="45" spans="1:41" ht="12.75" customHeight="1">
      <c r="A45" s="48"/>
      <c r="B45" s="52"/>
      <c r="C45" s="4"/>
      <c r="D45" s="13"/>
      <c r="E45" s="19"/>
      <c r="F45" s="47"/>
      <c r="G45" s="11">
        <v>42174</v>
      </c>
      <c r="H45" s="11">
        <v>42174</v>
      </c>
      <c r="I45" s="72">
        <v>42170</v>
      </c>
      <c r="J45" s="73">
        <v>42170</v>
      </c>
      <c r="K45" s="30"/>
      <c r="L45" s="74"/>
      <c r="M45" s="24"/>
      <c r="N45" s="11"/>
      <c r="O45" s="11" t="str">
        <f t="shared" si="7"/>
        <v/>
      </c>
      <c r="P45" s="11">
        <f t="shared" si="8"/>
        <v>42170</v>
      </c>
      <c r="Q45" s="48"/>
      <c r="R45" s="40"/>
      <c r="S45" s="13"/>
      <c r="T45" s="19"/>
      <c r="U45" s="11"/>
      <c r="V45" t="str">
        <f t="shared" si="13"/>
        <v/>
      </c>
      <c r="W45" s="8" t="e">
        <f t="shared" si="11"/>
        <v>#VALUE!</v>
      </c>
      <c r="X45" s="17" t="e">
        <f t="shared" si="12"/>
        <v>#VALUE!</v>
      </c>
      <c r="Y45" s="44"/>
      <c r="Z45" s="36"/>
      <c r="AA45" s="43"/>
      <c r="AB45" s="41"/>
      <c r="AC45" s="51"/>
      <c r="AD45" s="37"/>
      <c r="AE45" s="58"/>
      <c r="AF45" s="59"/>
      <c r="AG45" s="50"/>
      <c r="AH45" s="50"/>
      <c r="AI45" s="41"/>
      <c r="AJ45" s="42"/>
      <c r="AK45" s="37"/>
      <c r="AL45" s="31"/>
      <c r="AM45" s="31"/>
      <c r="AN45" s="31"/>
      <c r="AO45" s="50"/>
    </row>
    <row r="46" spans="1:41" ht="12.75" customHeight="1">
      <c r="A46" s="48"/>
      <c r="B46" s="52"/>
      <c r="C46" s="4"/>
      <c r="D46" s="13"/>
      <c r="E46" s="19"/>
      <c r="F46" s="47"/>
      <c r="G46" s="11">
        <v>42178</v>
      </c>
      <c r="H46" s="11">
        <v>42178</v>
      </c>
      <c r="I46" s="72">
        <v>42173</v>
      </c>
      <c r="J46" s="73">
        <v>42173</v>
      </c>
      <c r="K46" s="30"/>
      <c r="L46" s="74"/>
      <c r="M46" s="24"/>
      <c r="N46" s="11"/>
      <c r="O46" s="11" t="str">
        <f t="shared" si="7"/>
        <v/>
      </c>
      <c r="P46" s="11">
        <f t="shared" si="8"/>
        <v>42173</v>
      </c>
      <c r="Q46" s="48"/>
      <c r="R46" s="40"/>
      <c r="S46" s="13"/>
      <c r="T46" s="19"/>
      <c r="U46" s="11"/>
      <c r="V46" t="str">
        <f t="shared" si="13"/>
        <v/>
      </c>
      <c r="W46" s="8" t="e">
        <f t="shared" si="11"/>
        <v>#VALUE!</v>
      </c>
      <c r="X46" s="17" t="e">
        <f t="shared" si="12"/>
        <v>#VALUE!</v>
      </c>
      <c r="Y46" s="44"/>
      <c r="Z46" s="36"/>
      <c r="AA46" s="43"/>
      <c r="AB46" s="41"/>
      <c r="AC46" s="51"/>
      <c r="AD46" s="37"/>
      <c r="AE46" s="58"/>
      <c r="AF46" s="59"/>
      <c r="AG46" s="50"/>
      <c r="AH46" s="50"/>
      <c r="AI46" s="41"/>
      <c r="AJ46" s="42"/>
      <c r="AK46" s="37"/>
      <c r="AL46" s="31"/>
      <c r="AM46" s="31"/>
      <c r="AN46" s="31"/>
      <c r="AO46" s="50"/>
    </row>
    <row r="47" spans="1:41" ht="12.75" customHeight="1">
      <c r="A47" s="48"/>
      <c r="B47" s="52"/>
      <c r="C47" s="4"/>
      <c r="D47" s="13"/>
      <c r="E47" s="19"/>
      <c r="F47" s="47"/>
      <c r="G47" s="11">
        <v>42177</v>
      </c>
      <c r="H47" s="11">
        <v>42177</v>
      </c>
      <c r="I47" s="72">
        <v>42174</v>
      </c>
      <c r="J47" s="73">
        <v>42174</v>
      </c>
      <c r="K47" s="30"/>
      <c r="L47" s="74"/>
      <c r="M47" s="24"/>
      <c r="N47" s="11"/>
      <c r="O47" s="11" t="str">
        <f t="shared" ref="O47:O48" si="16">IF(ISBLANK(A47),"",IF(I47="",G47,IF(K47="",I47,IF(M47="",K47,M47))))</f>
        <v/>
      </c>
      <c r="P47" s="11">
        <f t="shared" ref="P47:P48" si="17">IF(H47="","",IF(J47="",H47,IF(L47="",J47,IF(N47="",L47,N47))))</f>
        <v>42174</v>
      </c>
      <c r="Q47" s="48"/>
      <c r="R47" s="40"/>
      <c r="S47" s="13"/>
      <c r="T47" s="19"/>
      <c r="U47" s="11"/>
      <c r="V47" t="str">
        <f t="shared" si="13"/>
        <v/>
      </c>
      <c r="W47" s="8"/>
      <c r="X47" s="17"/>
      <c r="Y47" s="44"/>
      <c r="Z47" s="36"/>
      <c r="AA47" s="43"/>
      <c r="AB47" s="41"/>
      <c r="AC47" s="51"/>
      <c r="AD47" s="37"/>
      <c r="AE47" s="58"/>
      <c r="AF47" s="59"/>
      <c r="AG47" s="50"/>
      <c r="AH47" s="50"/>
      <c r="AI47" s="41"/>
      <c r="AJ47" s="42"/>
      <c r="AK47" s="37"/>
      <c r="AL47" s="31"/>
      <c r="AM47" s="31"/>
      <c r="AN47" s="31"/>
      <c r="AO47" s="50"/>
    </row>
    <row r="48" spans="1:41" ht="12.75" customHeight="1">
      <c r="A48" s="48"/>
      <c r="B48" s="52"/>
      <c r="C48" s="4"/>
      <c r="D48" s="13"/>
      <c r="E48" s="19"/>
      <c r="F48" s="47"/>
      <c r="G48" s="11">
        <v>42180</v>
      </c>
      <c r="H48" s="11">
        <v>42180</v>
      </c>
      <c r="I48" s="72">
        <v>42178</v>
      </c>
      <c r="J48" s="73">
        <v>42178</v>
      </c>
      <c r="K48" s="30"/>
      <c r="L48" s="74"/>
      <c r="M48" s="24"/>
      <c r="N48" s="11"/>
      <c r="O48" s="11" t="str">
        <f t="shared" si="16"/>
        <v/>
      </c>
      <c r="P48" s="11">
        <f t="shared" si="17"/>
        <v>42178</v>
      </c>
      <c r="Q48" s="48"/>
      <c r="R48" s="40"/>
      <c r="S48" s="13"/>
      <c r="T48" s="19"/>
      <c r="U48" s="11"/>
      <c r="V48" t="str">
        <f t="shared" si="13"/>
        <v/>
      </c>
      <c r="W48" s="8"/>
      <c r="X48" s="17"/>
      <c r="Y48" s="44"/>
      <c r="Z48" s="36"/>
      <c r="AA48" s="43"/>
      <c r="AB48" s="41"/>
      <c r="AC48" s="51"/>
      <c r="AD48" s="37"/>
      <c r="AE48" s="58"/>
      <c r="AF48" s="59"/>
      <c r="AG48" s="50"/>
      <c r="AH48" s="50"/>
      <c r="AI48" s="41"/>
      <c r="AJ48" s="42"/>
      <c r="AK48" s="37"/>
      <c r="AL48" s="31"/>
      <c r="AM48" s="31"/>
      <c r="AN48" s="31"/>
      <c r="AO48" s="50"/>
    </row>
    <row r="49" spans="1:41" ht="12.75" customHeight="1">
      <c r="A49" s="48"/>
      <c r="B49" s="52"/>
      <c r="C49" s="4"/>
      <c r="D49" s="13"/>
      <c r="E49" s="19"/>
      <c r="F49" s="47"/>
      <c r="G49" s="11">
        <v>42181</v>
      </c>
      <c r="H49" s="11">
        <v>42181</v>
      </c>
      <c r="I49" s="72">
        <v>42180</v>
      </c>
      <c r="J49" s="73">
        <v>42180</v>
      </c>
      <c r="K49" s="30"/>
      <c r="L49" s="74"/>
      <c r="M49" s="24"/>
      <c r="N49" s="11"/>
      <c r="O49" s="11" t="str">
        <f t="shared" ref="O49:O53" si="18">IF(ISBLANK(A49),"",IF(I49="",G49,IF(K49="",I49,IF(M49="",K49,M49))))</f>
        <v/>
      </c>
      <c r="P49" s="11">
        <f t="shared" ref="P49:P53" si="19">IF(H49="","",IF(J49="",H49,IF(L49="",J49,IF(N49="",L49,N49))))</f>
        <v>42180</v>
      </c>
      <c r="Q49" s="48"/>
      <c r="R49" s="40"/>
      <c r="S49" s="13"/>
      <c r="T49" s="19"/>
      <c r="U49" s="11"/>
      <c r="V49" t="str">
        <f t="shared" si="13"/>
        <v/>
      </c>
      <c r="W49" s="8"/>
      <c r="X49" s="17"/>
      <c r="Y49" s="44"/>
      <c r="Z49" s="36"/>
      <c r="AA49" s="43"/>
      <c r="AB49" s="41"/>
      <c r="AC49" s="51"/>
      <c r="AD49" s="37"/>
      <c r="AE49" s="58"/>
      <c r="AF49" s="59"/>
      <c r="AG49" s="50"/>
      <c r="AH49" s="50"/>
      <c r="AI49" s="41"/>
      <c r="AJ49" s="42"/>
      <c r="AK49" s="37"/>
      <c r="AL49" s="31"/>
      <c r="AM49" s="31"/>
      <c r="AN49" s="31"/>
      <c r="AO49" s="50"/>
    </row>
    <row r="50" spans="1:41" ht="12.75" customHeight="1">
      <c r="A50" s="48"/>
      <c r="B50" s="52"/>
      <c r="C50" s="4"/>
      <c r="D50" s="13"/>
      <c r="E50" s="19"/>
      <c r="F50" s="47"/>
      <c r="G50" s="11">
        <v>42181</v>
      </c>
      <c r="H50" s="11"/>
      <c r="I50" s="72"/>
      <c r="J50" s="73"/>
      <c r="K50" s="30"/>
      <c r="L50" s="74"/>
      <c r="M50" s="24"/>
      <c r="N50" s="11"/>
      <c r="O50" s="11" t="str">
        <f t="shared" si="18"/>
        <v/>
      </c>
      <c r="P50" s="11" t="str">
        <f t="shared" si="19"/>
        <v/>
      </c>
      <c r="Q50" s="48"/>
      <c r="R50" s="40"/>
      <c r="S50" s="13"/>
      <c r="T50" s="19"/>
      <c r="U50" s="11"/>
      <c r="V50" t="str">
        <f t="shared" si="13"/>
        <v/>
      </c>
      <c r="W50" s="8"/>
      <c r="X50" s="17"/>
      <c r="Y50" s="44"/>
      <c r="Z50" s="36"/>
      <c r="AA50" s="43"/>
      <c r="AB50" s="41"/>
      <c r="AC50" s="51"/>
      <c r="AD50" s="37"/>
      <c r="AE50" s="58"/>
      <c r="AF50" s="59"/>
      <c r="AG50" s="50"/>
      <c r="AH50" s="50"/>
      <c r="AI50" s="41"/>
      <c r="AJ50" s="42"/>
      <c r="AK50" s="37"/>
      <c r="AL50" s="31"/>
      <c r="AM50" s="31"/>
      <c r="AN50" s="31"/>
      <c r="AO50" s="50"/>
    </row>
    <row r="51" spans="1:41" ht="12.75" customHeight="1">
      <c r="A51" s="48"/>
      <c r="B51" s="52"/>
      <c r="C51" s="4"/>
      <c r="D51" s="13"/>
      <c r="E51" s="19"/>
      <c r="F51" s="47"/>
      <c r="G51" s="11">
        <v>42184</v>
      </c>
      <c r="H51" s="11"/>
      <c r="I51" s="72"/>
      <c r="J51" s="73"/>
      <c r="K51" s="30"/>
      <c r="L51" s="74"/>
      <c r="M51" s="24"/>
      <c r="N51" s="11"/>
      <c r="O51" s="11" t="str">
        <f t="shared" si="18"/>
        <v/>
      </c>
      <c r="P51" s="11" t="str">
        <f t="shared" si="19"/>
        <v/>
      </c>
      <c r="Q51" s="48"/>
      <c r="R51" s="40" t="str">
        <f t="shared" ref="R51:R69" si="20">O51</f>
        <v/>
      </c>
      <c r="S51" s="13"/>
      <c r="T51" s="19"/>
      <c r="U51" s="11"/>
      <c r="V51" t="str">
        <f t="shared" si="13"/>
        <v/>
      </c>
      <c r="W51" s="8"/>
      <c r="X51" s="17"/>
      <c r="Y51" s="44"/>
      <c r="Z51" s="36"/>
      <c r="AA51" s="43"/>
      <c r="AB51" s="41"/>
      <c r="AC51" s="51"/>
      <c r="AD51" s="37"/>
      <c r="AE51" s="58"/>
      <c r="AF51" s="59"/>
      <c r="AG51" s="50"/>
      <c r="AH51" s="50"/>
      <c r="AI51" s="41"/>
      <c r="AJ51" s="42"/>
      <c r="AK51" s="37"/>
      <c r="AL51" s="31"/>
      <c r="AM51" s="31"/>
      <c r="AN51" s="31"/>
      <c r="AO51" s="50"/>
    </row>
    <row r="52" spans="1:41" ht="12.75" customHeight="1">
      <c r="A52" s="48"/>
      <c r="B52" s="52"/>
      <c r="C52" s="4"/>
      <c r="D52" s="13"/>
      <c r="E52" s="19"/>
      <c r="F52" s="47"/>
      <c r="G52" s="11">
        <v>42184</v>
      </c>
      <c r="H52" s="11"/>
      <c r="I52" s="72"/>
      <c r="J52" s="73"/>
      <c r="K52" s="30"/>
      <c r="L52" s="74"/>
      <c r="M52" s="24"/>
      <c r="N52" s="11"/>
      <c r="O52" s="11" t="str">
        <f t="shared" si="18"/>
        <v/>
      </c>
      <c r="P52" s="11" t="str">
        <f t="shared" si="19"/>
        <v/>
      </c>
      <c r="Q52" s="48"/>
      <c r="R52" s="40" t="str">
        <f t="shared" si="20"/>
        <v/>
      </c>
      <c r="S52" s="13"/>
      <c r="T52" s="19"/>
      <c r="U52" s="11"/>
      <c r="V52" t="str">
        <f t="shared" si="13"/>
        <v/>
      </c>
      <c r="W52" s="8"/>
      <c r="X52" s="17"/>
      <c r="Y52" s="44"/>
      <c r="Z52" s="36"/>
      <c r="AA52" s="43"/>
      <c r="AB52" s="41"/>
      <c r="AC52" s="51"/>
      <c r="AD52" s="37"/>
      <c r="AE52" s="58"/>
      <c r="AF52" s="59"/>
      <c r="AG52" s="50"/>
      <c r="AH52" s="50"/>
      <c r="AI52" s="41"/>
      <c r="AJ52" s="42"/>
      <c r="AK52" s="37"/>
      <c r="AL52" s="31"/>
      <c r="AM52" s="31"/>
      <c r="AN52" s="31"/>
      <c r="AO52" s="50"/>
    </row>
    <row r="53" spans="1:41" ht="12.75" customHeight="1">
      <c r="A53" s="48"/>
      <c r="B53" s="52"/>
      <c r="C53" s="4"/>
      <c r="D53" s="13"/>
      <c r="E53" s="19"/>
      <c r="F53" s="47"/>
      <c r="G53" s="11">
        <v>42160</v>
      </c>
      <c r="H53" s="11">
        <v>42160</v>
      </c>
      <c r="I53" s="72"/>
      <c r="J53" s="73"/>
      <c r="K53" s="30"/>
      <c r="L53" s="74"/>
      <c r="M53" s="24"/>
      <c r="N53" s="11"/>
      <c r="O53" s="11" t="str">
        <f t="shared" si="18"/>
        <v/>
      </c>
      <c r="P53" s="11">
        <f t="shared" si="19"/>
        <v>42160</v>
      </c>
      <c r="Q53" s="48"/>
      <c r="R53" s="40" t="str">
        <f t="shared" si="20"/>
        <v/>
      </c>
      <c r="S53" s="13"/>
      <c r="T53" s="19"/>
      <c r="U53" s="11"/>
      <c r="V53" t="str">
        <f t="shared" si="13"/>
        <v/>
      </c>
      <c r="W53" s="8" t="e">
        <f>MONTH(O53)</f>
        <v>#VALUE!</v>
      </c>
      <c r="X53" s="17" t="e">
        <f>YEAR(O53)</f>
        <v>#VALUE!</v>
      </c>
      <c r="Y53" s="44"/>
      <c r="Z53" s="36"/>
      <c r="AA53" s="43"/>
      <c r="AB53" s="41"/>
      <c r="AC53" s="51"/>
      <c r="AD53" s="37"/>
      <c r="AE53" s="58"/>
      <c r="AF53" s="59"/>
      <c r="AG53" s="50"/>
      <c r="AH53" s="50"/>
      <c r="AI53" s="41"/>
      <c r="AJ53" s="42"/>
      <c r="AK53" s="37"/>
      <c r="AL53" s="31"/>
      <c r="AM53" s="31"/>
      <c r="AN53" s="31"/>
      <c r="AO53" s="50"/>
    </row>
    <row r="54" spans="1:41" ht="12.75" customHeight="1">
      <c r="A54" s="48"/>
      <c r="B54" s="52"/>
      <c r="C54" s="4"/>
      <c r="D54" s="13"/>
      <c r="E54" s="19"/>
      <c r="F54" s="47"/>
      <c r="G54" s="11">
        <v>42160</v>
      </c>
      <c r="H54" s="11">
        <v>42160</v>
      </c>
      <c r="I54" s="72"/>
      <c r="J54" s="73"/>
      <c r="K54" s="30"/>
      <c r="L54" s="74"/>
      <c r="M54" s="24"/>
      <c r="N54" s="11"/>
      <c r="O54" s="11" t="str">
        <f t="shared" si="7"/>
        <v/>
      </c>
      <c r="P54" s="11">
        <f t="shared" si="8"/>
        <v>42160</v>
      </c>
      <c r="Q54" s="48"/>
      <c r="R54" s="40" t="str">
        <f t="shared" si="20"/>
        <v/>
      </c>
      <c r="S54" s="13"/>
      <c r="T54" s="19"/>
      <c r="U54" s="11"/>
      <c r="V54" t="str">
        <f t="shared" si="13"/>
        <v/>
      </c>
      <c r="W54" s="8" t="e">
        <f>MONTH(O54)</f>
        <v>#VALUE!</v>
      </c>
      <c r="X54" s="17" t="e">
        <f>YEAR(O54)</f>
        <v>#VALUE!</v>
      </c>
      <c r="Y54" s="44"/>
      <c r="Z54" s="36"/>
      <c r="AA54" s="43"/>
      <c r="AB54" s="41"/>
      <c r="AC54" s="51"/>
      <c r="AD54" s="37"/>
      <c r="AE54" s="58"/>
      <c r="AF54" s="59"/>
      <c r="AG54" s="50"/>
      <c r="AH54" s="50"/>
      <c r="AI54" s="41"/>
      <c r="AJ54" s="42"/>
      <c r="AK54" s="37"/>
      <c r="AL54" s="31"/>
      <c r="AM54" s="31"/>
      <c r="AN54" s="31"/>
      <c r="AO54" s="50"/>
    </row>
    <row r="55" spans="1:41" ht="12.75" customHeight="1">
      <c r="A55" s="48"/>
      <c r="B55" s="52"/>
      <c r="C55" s="4"/>
      <c r="D55" s="13"/>
      <c r="E55" s="19"/>
      <c r="F55" s="47"/>
      <c r="G55" s="11">
        <v>42156</v>
      </c>
      <c r="H55" s="11">
        <v>42156</v>
      </c>
      <c r="I55" s="72"/>
      <c r="J55" s="73"/>
      <c r="K55" s="30"/>
      <c r="L55" s="74"/>
      <c r="M55" s="24"/>
      <c r="N55" s="11"/>
      <c r="O55" s="11" t="str">
        <f t="shared" si="7"/>
        <v/>
      </c>
      <c r="P55" s="11">
        <f t="shared" si="8"/>
        <v>42156</v>
      </c>
      <c r="Q55" s="48"/>
      <c r="R55" s="40" t="str">
        <f t="shared" si="20"/>
        <v/>
      </c>
      <c r="S55" s="13"/>
      <c r="T55" s="19"/>
      <c r="U55" s="11">
        <v>42156</v>
      </c>
      <c r="V55" t="str">
        <f t="shared" si="13"/>
        <v/>
      </c>
      <c r="W55" s="8" t="e">
        <f>MONTH(O55)</f>
        <v>#VALUE!</v>
      </c>
      <c r="X55" s="17" t="e">
        <f>YEAR(O55)</f>
        <v>#VALUE!</v>
      </c>
      <c r="Y55" s="44"/>
      <c r="Z55" s="36"/>
      <c r="AA55" s="43"/>
      <c r="AB55" s="41"/>
      <c r="AC55" s="51"/>
      <c r="AD55" s="37"/>
      <c r="AE55" s="58"/>
      <c r="AF55" s="59"/>
      <c r="AG55" s="50"/>
      <c r="AH55" s="50"/>
      <c r="AI55" s="41"/>
      <c r="AJ55" s="42"/>
      <c r="AK55" s="37"/>
      <c r="AL55" s="31"/>
      <c r="AM55" s="31"/>
      <c r="AN55" s="31"/>
      <c r="AO55" s="50"/>
    </row>
    <row r="56" spans="1:41" ht="12.75" customHeight="1">
      <c r="A56" s="48"/>
      <c r="B56" s="52"/>
      <c r="C56" s="4"/>
      <c r="D56" s="13"/>
      <c r="E56" s="19"/>
      <c r="F56" s="47"/>
      <c r="G56" s="11">
        <v>42163</v>
      </c>
      <c r="H56" s="11">
        <v>42166</v>
      </c>
      <c r="I56" s="72"/>
      <c r="J56" s="73"/>
      <c r="K56" s="30"/>
      <c r="L56" s="74"/>
      <c r="M56" s="24"/>
      <c r="N56" s="11"/>
      <c r="O56" s="11" t="str">
        <f t="shared" ref="O56:O61" si="21">IF(ISBLANK(A56),"",IF(I56="",G56,IF(K56="",I56,IF(M56="",K56,M56))))</f>
        <v/>
      </c>
      <c r="P56" s="11">
        <f t="shared" ref="P56:P60" si="22">IF(H56="","",IF(J56="",H56,IF(L56="",J56,IF(N56="",L56,N56))))</f>
        <v>42166</v>
      </c>
      <c r="Q56" s="48"/>
      <c r="R56" s="40" t="str">
        <f t="shared" si="20"/>
        <v/>
      </c>
      <c r="S56" s="13"/>
      <c r="T56" s="19"/>
      <c r="U56" s="11"/>
      <c r="V56" t="str">
        <f t="shared" si="13"/>
        <v/>
      </c>
      <c r="W56" s="8" t="e">
        <f>MONTH(O56)</f>
        <v>#VALUE!</v>
      </c>
      <c r="X56" s="17" t="e">
        <f>YEAR(O56)</f>
        <v>#VALUE!</v>
      </c>
      <c r="Y56" s="44"/>
      <c r="Z56" s="36"/>
      <c r="AA56" s="43"/>
      <c r="AB56" s="41"/>
      <c r="AC56" s="51"/>
      <c r="AD56" s="37"/>
      <c r="AE56" s="58"/>
      <c r="AF56" s="59"/>
      <c r="AG56" s="50"/>
      <c r="AH56" s="50"/>
      <c r="AI56" s="41"/>
      <c r="AJ56" s="42"/>
      <c r="AK56" s="37"/>
      <c r="AL56" s="31"/>
      <c r="AM56" s="31"/>
      <c r="AN56" s="31"/>
      <c r="AO56" s="50"/>
    </row>
    <row r="57" spans="1:41" ht="12.75" customHeight="1">
      <c r="A57" s="48"/>
      <c r="B57" s="52"/>
      <c r="C57" s="4"/>
      <c r="D57" s="13"/>
      <c r="E57" s="19"/>
      <c r="F57" s="47"/>
      <c r="G57" s="11">
        <v>42170</v>
      </c>
      <c r="H57" s="11"/>
      <c r="I57" s="72"/>
      <c r="J57" s="73"/>
      <c r="K57" s="30"/>
      <c r="L57" s="74"/>
      <c r="M57" s="24"/>
      <c r="N57" s="11"/>
      <c r="O57" s="11" t="str">
        <f t="shared" si="21"/>
        <v/>
      </c>
      <c r="P57" s="11" t="str">
        <f t="shared" si="22"/>
        <v/>
      </c>
      <c r="Q57" s="48"/>
      <c r="R57" s="40" t="str">
        <f t="shared" si="20"/>
        <v/>
      </c>
      <c r="S57" s="13"/>
      <c r="T57" s="19"/>
      <c r="U57" s="11"/>
      <c r="V57" t="str">
        <f t="shared" ref="V57:V126" si="23">IF(Q57&lt;&gt;"",IF(S57&lt;&gt;"","",1),"")</f>
        <v/>
      </c>
      <c r="W57" s="8" t="e">
        <f t="shared" ref="W57:W122" si="24">MONTH(O57)</f>
        <v>#VALUE!</v>
      </c>
      <c r="X57" s="17" t="e">
        <f t="shared" ref="X57:X122" si="25">YEAR(O57)</f>
        <v>#VALUE!</v>
      </c>
      <c r="Y57" s="44"/>
      <c r="Z57" s="36"/>
      <c r="AA57" s="43"/>
      <c r="AB57" s="41"/>
      <c r="AC57" s="51"/>
      <c r="AD57" s="37"/>
      <c r="AE57" s="58"/>
      <c r="AF57" s="59"/>
      <c r="AG57" s="50"/>
      <c r="AH57" s="50"/>
      <c r="AI57" s="41"/>
      <c r="AJ57" s="42"/>
      <c r="AK57" s="37"/>
      <c r="AL57" s="31"/>
      <c r="AM57" s="31"/>
      <c r="AN57" s="31"/>
      <c r="AO57" s="50"/>
    </row>
    <row r="58" spans="1:41" ht="12.75" customHeight="1">
      <c r="A58" s="48"/>
      <c r="B58" s="52"/>
      <c r="C58" s="4"/>
      <c r="D58" s="13"/>
      <c r="E58" s="19"/>
      <c r="F58" s="47"/>
      <c r="G58" s="11">
        <v>42177</v>
      </c>
      <c r="H58" s="11"/>
      <c r="I58" s="72"/>
      <c r="J58" s="73"/>
      <c r="K58" s="30"/>
      <c r="L58" s="74"/>
      <c r="M58" s="24"/>
      <c r="N58" s="11"/>
      <c r="O58" s="11" t="str">
        <f t="shared" si="21"/>
        <v/>
      </c>
      <c r="P58" s="11" t="str">
        <f t="shared" si="22"/>
        <v/>
      </c>
      <c r="Q58" s="48"/>
      <c r="R58" s="40" t="str">
        <f t="shared" si="20"/>
        <v/>
      </c>
      <c r="S58" s="13"/>
      <c r="T58" s="19"/>
      <c r="U58" s="11"/>
      <c r="V58" t="str">
        <f t="shared" si="23"/>
        <v/>
      </c>
      <c r="W58" s="8" t="e">
        <f t="shared" si="24"/>
        <v>#VALUE!</v>
      </c>
      <c r="X58" s="17" t="e">
        <f t="shared" si="25"/>
        <v>#VALUE!</v>
      </c>
      <c r="Y58" s="44"/>
      <c r="Z58" s="36"/>
      <c r="AA58" s="43"/>
      <c r="AB58" s="41"/>
      <c r="AC58" s="51"/>
      <c r="AD58" s="37"/>
      <c r="AE58" s="58"/>
      <c r="AF58" s="59"/>
      <c r="AG58" s="50"/>
      <c r="AH58" s="50"/>
      <c r="AI58" s="41"/>
      <c r="AJ58" s="42"/>
      <c r="AK58" s="37"/>
      <c r="AL58" s="31"/>
      <c r="AM58" s="31"/>
      <c r="AN58" s="31"/>
      <c r="AO58" s="50"/>
    </row>
    <row r="59" spans="1:41" ht="12.75" customHeight="1">
      <c r="A59" s="48"/>
      <c r="B59" s="52"/>
      <c r="C59" s="4"/>
      <c r="D59" s="13"/>
      <c r="E59" s="19"/>
      <c r="F59" s="47"/>
      <c r="G59" s="11">
        <v>42159</v>
      </c>
      <c r="H59" s="11">
        <v>42159</v>
      </c>
      <c r="I59" s="72"/>
      <c r="J59" s="73"/>
      <c r="K59" s="30"/>
      <c r="L59" s="74"/>
      <c r="M59" s="24"/>
      <c r="N59" s="11"/>
      <c r="O59" s="11" t="str">
        <f t="shared" si="21"/>
        <v/>
      </c>
      <c r="P59" s="11">
        <f t="shared" si="22"/>
        <v>42159</v>
      </c>
      <c r="Q59" s="48"/>
      <c r="R59" s="40" t="str">
        <f t="shared" si="20"/>
        <v/>
      </c>
      <c r="S59" s="13"/>
      <c r="T59" s="19"/>
      <c r="U59" s="11"/>
      <c r="V59" t="str">
        <f t="shared" si="23"/>
        <v/>
      </c>
      <c r="W59" s="8" t="e">
        <f t="shared" si="24"/>
        <v>#VALUE!</v>
      </c>
      <c r="X59" s="17" t="e">
        <f t="shared" si="25"/>
        <v>#VALUE!</v>
      </c>
      <c r="Y59" s="44"/>
      <c r="Z59" s="36"/>
      <c r="AA59" s="43"/>
      <c r="AB59" s="41"/>
      <c r="AC59" s="51"/>
      <c r="AD59" s="37"/>
      <c r="AE59" s="58"/>
      <c r="AF59" s="59"/>
      <c r="AG59" s="50"/>
      <c r="AH59" s="50"/>
      <c r="AI59" s="41"/>
      <c r="AJ59" s="42"/>
      <c r="AK59" s="37"/>
      <c r="AL59" s="31"/>
      <c r="AM59" s="31"/>
      <c r="AN59" s="31"/>
      <c r="AO59" s="50"/>
    </row>
    <row r="60" spans="1:41" ht="12.75" customHeight="1">
      <c r="A60" s="48"/>
      <c r="B60" s="52"/>
      <c r="C60" s="4"/>
      <c r="D60" s="13"/>
      <c r="E60" s="19"/>
      <c r="F60" s="47"/>
      <c r="G60" s="11">
        <v>42164</v>
      </c>
      <c r="H60" s="11">
        <v>42159</v>
      </c>
      <c r="I60" s="72"/>
      <c r="J60" s="73"/>
      <c r="K60" s="30"/>
      <c r="L60" s="74"/>
      <c r="M60" s="24"/>
      <c r="N60" s="11"/>
      <c r="O60" s="11" t="str">
        <f t="shared" si="21"/>
        <v/>
      </c>
      <c r="P60" s="11">
        <f t="shared" si="22"/>
        <v>42159</v>
      </c>
      <c r="Q60" s="48"/>
      <c r="R60" s="40" t="str">
        <f t="shared" si="20"/>
        <v/>
      </c>
      <c r="S60" s="13"/>
      <c r="T60" s="19"/>
      <c r="U60" s="11"/>
      <c r="V60" t="str">
        <f t="shared" si="23"/>
        <v/>
      </c>
      <c r="W60" s="8" t="e">
        <f t="shared" si="24"/>
        <v>#VALUE!</v>
      </c>
      <c r="X60" s="17" t="e">
        <f t="shared" si="25"/>
        <v>#VALUE!</v>
      </c>
      <c r="Y60" s="44"/>
      <c r="Z60" s="36"/>
      <c r="AA60" s="43"/>
      <c r="AB60" s="41"/>
      <c r="AC60" s="51"/>
      <c r="AD60" s="37"/>
      <c r="AE60" s="58"/>
      <c r="AF60" s="59"/>
      <c r="AG60" s="50"/>
      <c r="AH60" s="50"/>
      <c r="AI60" s="41"/>
      <c r="AJ60" s="42"/>
      <c r="AK60" s="37"/>
      <c r="AL60" s="31"/>
      <c r="AM60" s="31"/>
      <c r="AN60" s="31"/>
      <c r="AO60" s="50"/>
    </row>
    <row r="61" spans="1:41" ht="12.75" customHeight="1">
      <c r="A61" s="48"/>
      <c r="B61" s="52"/>
      <c r="C61" s="4"/>
      <c r="D61" s="13"/>
      <c r="E61" s="19"/>
      <c r="F61" s="47"/>
      <c r="G61" s="11">
        <v>42181</v>
      </c>
      <c r="H61" s="11"/>
      <c r="I61" s="72"/>
      <c r="J61" s="73"/>
      <c r="K61" s="30"/>
      <c r="L61" s="74"/>
      <c r="M61" s="24"/>
      <c r="N61" s="11"/>
      <c r="O61" s="11" t="str">
        <f t="shared" si="21"/>
        <v/>
      </c>
      <c r="P61" s="11"/>
      <c r="Q61" s="48"/>
      <c r="R61" s="40" t="str">
        <f t="shared" si="20"/>
        <v/>
      </c>
      <c r="S61" s="13"/>
      <c r="T61" s="19"/>
      <c r="U61" s="11"/>
      <c r="V61" t="str">
        <f t="shared" si="23"/>
        <v/>
      </c>
      <c r="W61" s="8" t="e">
        <f t="shared" si="24"/>
        <v>#VALUE!</v>
      </c>
      <c r="X61" s="17" t="e">
        <f t="shared" si="25"/>
        <v>#VALUE!</v>
      </c>
      <c r="Y61" s="44"/>
      <c r="Z61" s="36"/>
      <c r="AA61" s="43"/>
      <c r="AB61" s="41"/>
      <c r="AC61" s="51"/>
      <c r="AD61" s="37"/>
      <c r="AE61" s="58"/>
      <c r="AF61" s="59"/>
      <c r="AG61" s="50"/>
      <c r="AH61" s="50"/>
      <c r="AI61" s="41"/>
      <c r="AJ61" s="42"/>
      <c r="AK61" s="37"/>
      <c r="AL61" s="31"/>
      <c r="AM61" s="31"/>
      <c r="AN61" s="31"/>
      <c r="AO61" s="50"/>
    </row>
    <row r="62" spans="1:41" ht="12.75" customHeight="1">
      <c r="A62" s="48"/>
      <c r="B62" s="52"/>
      <c r="C62" s="4"/>
      <c r="D62" s="13"/>
      <c r="E62" s="19"/>
      <c r="F62" s="47"/>
      <c r="G62" s="11">
        <v>42157</v>
      </c>
      <c r="H62" s="11">
        <v>42157</v>
      </c>
      <c r="I62" s="72"/>
      <c r="J62" s="73"/>
      <c r="K62" s="30"/>
      <c r="L62" s="74"/>
      <c r="M62" s="24"/>
      <c r="N62" s="11"/>
      <c r="O62" s="11" t="str">
        <f t="shared" si="7"/>
        <v/>
      </c>
      <c r="P62" s="11">
        <f t="shared" si="8"/>
        <v>42157</v>
      </c>
      <c r="Q62" s="48"/>
      <c r="R62" s="40" t="str">
        <f t="shared" si="20"/>
        <v/>
      </c>
      <c r="S62" s="13"/>
      <c r="T62" s="19"/>
      <c r="U62" s="11">
        <v>42156</v>
      </c>
      <c r="V62" t="str">
        <f t="shared" si="23"/>
        <v/>
      </c>
      <c r="W62" s="8" t="e">
        <f t="shared" si="24"/>
        <v>#VALUE!</v>
      </c>
      <c r="X62" s="17" t="e">
        <f t="shared" si="25"/>
        <v>#VALUE!</v>
      </c>
      <c r="Y62" s="44"/>
      <c r="Z62" s="36"/>
      <c r="AA62" s="43"/>
      <c r="AB62" s="41"/>
      <c r="AC62" s="51"/>
      <c r="AD62" s="37"/>
      <c r="AE62" s="58"/>
      <c r="AF62" s="59"/>
      <c r="AG62" s="50"/>
      <c r="AH62" s="50"/>
      <c r="AI62" s="41"/>
      <c r="AJ62" s="42"/>
      <c r="AK62" s="37"/>
      <c r="AL62" s="31"/>
      <c r="AM62" s="31"/>
      <c r="AN62" s="31"/>
      <c r="AO62" s="50"/>
    </row>
    <row r="63" spans="1:41" ht="12.75" customHeight="1">
      <c r="A63" s="48"/>
      <c r="B63" s="52"/>
      <c r="C63" s="4"/>
      <c r="D63" s="13"/>
      <c r="E63" s="19"/>
      <c r="F63" s="47"/>
      <c r="G63" s="11">
        <v>42151</v>
      </c>
      <c r="H63" s="35"/>
      <c r="I63" s="72"/>
      <c r="J63" s="73"/>
      <c r="K63" s="30"/>
      <c r="L63" s="74"/>
      <c r="M63" s="24"/>
      <c r="N63" s="11"/>
      <c r="O63" s="11" t="str">
        <f t="shared" si="7"/>
        <v/>
      </c>
      <c r="P63" s="62">
        <v>42184</v>
      </c>
      <c r="Q63" s="48"/>
      <c r="R63" s="40" t="str">
        <f t="shared" si="20"/>
        <v/>
      </c>
      <c r="S63" s="13"/>
      <c r="T63" s="49"/>
      <c r="U63" s="35"/>
      <c r="V63" t="str">
        <f t="shared" si="23"/>
        <v/>
      </c>
      <c r="W63" s="8" t="e">
        <f t="shared" si="24"/>
        <v>#VALUE!</v>
      </c>
      <c r="X63" s="17" t="e">
        <f t="shared" si="25"/>
        <v>#VALUE!</v>
      </c>
      <c r="Y63" s="44"/>
      <c r="Z63" s="36"/>
      <c r="AA63" s="43"/>
      <c r="AB63" s="41"/>
      <c r="AC63" s="51"/>
      <c r="AD63" s="37"/>
      <c r="AE63" s="58"/>
      <c r="AF63" s="59"/>
      <c r="AG63" s="50"/>
      <c r="AH63" s="50"/>
      <c r="AI63" s="41"/>
      <c r="AJ63" s="42"/>
      <c r="AK63" s="37"/>
      <c r="AL63" s="31"/>
      <c r="AM63" s="31"/>
      <c r="AN63" s="31"/>
      <c r="AO63" s="50"/>
    </row>
    <row r="64" spans="1:41" ht="12.75" customHeight="1">
      <c r="A64" s="48"/>
      <c r="B64" s="52"/>
      <c r="C64" s="4"/>
      <c r="D64" s="13"/>
      <c r="E64" s="19"/>
      <c r="F64" s="47"/>
      <c r="G64" s="11">
        <v>42163</v>
      </c>
      <c r="H64" s="11">
        <v>42163</v>
      </c>
      <c r="I64" s="72">
        <v>42160</v>
      </c>
      <c r="J64" s="73">
        <v>42160</v>
      </c>
      <c r="K64" s="30"/>
      <c r="L64" s="74"/>
      <c r="M64" s="24"/>
      <c r="N64" s="11"/>
      <c r="O64" s="11" t="str">
        <f t="shared" si="7"/>
        <v/>
      </c>
      <c r="P64" s="11">
        <f t="shared" si="8"/>
        <v>42160</v>
      </c>
      <c r="Q64" s="48"/>
      <c r="R64" s="40" t="str">
        <f t="shared" si="20"/>
        <v/>
      </c>
      <c r="S64" s="13"/>
      <c r="T64" s="19"/>
      <c r="U64" s="11"/>
      <c r="V64" t="str">
        <f t="shared" si="23"/>
        <v/>
      </c>
      <c r="W64" s="8" t="e">
        <f t="shared" si="24"/>
        <v>#VALUE!</v>
      </c>
      <c r="X64" s="17" t="e">
        <f t="shared" si="25"/>
        <v>#VALUE!</v>
      </c>
      <c r="Y64" s="44"/>
      <c r="Z64" s="36"/>
      <c r="AA64" s="43"/>
      <c r="AB64" s="41"/>
      <c r="AC64" s="51"/>
      <c r="AD64" s="37"/>
      <c r="AE64" s="58"/>
      <c r="AF64" s="59"/>
      <c r="AG64" s="50"/>
      <c r="AH64" s="50"/>
      <c r="AI64" s="41"/>
      <c r="AJ64" s="42"/>
      <c r="AK64" s="37"/>
      <c r="AL64" s="31"/>
      <c r="AM64" s="31"/>
      <c r="AN64" s="31"/>
      <c r="AO64" s="50"/>
    </row>
    <row r="65" spans="1:41" ht="12.75" customHeight="1">
      <c r="A65" s="48"/>
      <c r="B65" s="52"/>
      <c r="C65" s="4"/>
      <c r="D65" s="13"/>
      <c r="E65" s="19"/>
      <c r="F65" s="47"/>
      <c r="G65" s="11">
        <v>42170</v>
      </c>
      <c r="H65" s="11">
        <v>42170</v>
      </c>
      <c r="I65" s="72"/>
      <c r="J65" s="73"/>
      <c r="K65" s="30"/>
      <c r="L65" s="74"/>
      <c r="M65" s="24"/>
      <c r="N65" s="11"/>
      <c r="O65" s="11" t="str">
        <f t="shared" si="7"/>
        <v/>
      </c>
      <c r="P65" s="11">
        <f t="shared" si="8"/>
        <v>42170</v>
      </c>
      <c r="Q65" s="48"/>
      <c r="R65" s="40" t="str">
        <f t="shared" si="20"/>
        <v/>
      </c>
      <c r="S65" s="13"/>
      <c r="T65" s="19"/>
      <c r="U65" s="11"/>
      <c r="V65" t="str">
        <f t="shared" si="23"/>
        <v/>
      </c>
      <c r="W65" s="8" t="e">
        <f t="shared" si="24"/>
        <v>#VALUE!</v>
      </c>
      <c r="X65" s="17" t="e">
        <f t="shared" si="25"/>
        <v>#VALUE!</v>
      </c>
      <c r="Y65" s="44"/>
      <c r="Z65" s="36"/>
      <c r="AA65" s="43"/>
      <c r="AB65" s="41"/>
      <c r="AC65" s="51"/>
      <c r="AD65" s="37"/>
      <c r="AE65" s="58"/>
      <c r="AF65" s="59"/>
      <c r="AG65" s="50"/>
      <c r="AH65" s="50"/>
      <c r="AI65" s="41"/>
      <c r="AJ65" s="42"/>
      <c r="AK65" s="37"/>
      <c r="AL65" s="31"/>
      <c r="AM65" s="31"/>
      <c r="AN65" s="31"/>
      <c r="AO65" s="50"/>
    </row>
    <row r="66" spans="1:41" ht="12.75" customHeight="1">
      <c r="A66" s="48"/>
      <c r="B66" s="52"/>
      <c r="C66" s="4"/>
      <c r="D66" s="13"/>
      <c r="E66" s="19"/>
      <c r="F66" s="47"/>
      <c r="G66" s="11">
        <v>42177</v>
      </c>
      <c r="H66" s="11">
        <v>42177</v>
      </c>
      <c r="I66" s="72"/>
      <c r="J66" s="73"/>
      <c r="K66" s="30"/>
      <c r="L66" s="74"/>
      <c r="M66" s="24"/>
      <c r="N66" s="11"/>
      <c r="O66" s="11" t="str">
        <f t="shared" si="7"/>
        <v/>
      </c>
      <c r="P66" s="11">
        <f t="shared" si="8"/>
        <v>42177</v>
      </c>
      <c r="Q66" s="48"/>
      <c r="R66" s="40" t="str">
        <f t="shared" si="20"/>
        <v/>
      </c>
      <c r="S66" s="13"/>
      <c r="T66" s="19"/>
      <c r="U66" s="11"/>
      <c r="V66" t="str">
        <f t="shared" si="23"/>
        <v/>
      </c>
      <c r="W66" s="8" t="e">
        <f t="shared" si="24"/>
        <v>#VALUE!</v>
      </c>
      <c r="X66" s="17" t="e">
        <f t="shared" si="25"/>
        <v>#VALUE!</v>
      </c>
      <c r="Y66" s="44"/>
      <c r="Z66" s="36"/>
      <c r="AA66" s="43"/>
      <c r="AB66" s="41"/>
      <c r="AC66" s="51"/>
      <c r="AD66" s="37"/>
      <c r="AE66" s="58"/>
      <c r="AF66" s="59"/>
      <c r="AG66" s="50"/>
      <c r="AH66" s="50"/>
      <c r="AI66" s="41"/>
      <c r="AJ66" s="42"/>
      <c r="AK66" s="37"/>
      <c r="AL66" s="31"/>
      <c r="AM66" s="31"/>
      <c r="AN66" s="31"/>
      <c r="AO66" s="50"/>
    </row>
    <row r="67" spans="1:41" ht="12.75" customHeight="1">
      <c r="A67" s="48"/>
      <c r="B67" s="52"/>
      <c r="C67" s="4"/>
      <c r="D67" s="13"/>
      <c r="E67" s="19"/>
      <c r="F67" s="47"/>
      <c r="G67" s="11">
        <v>42181</v>
      </c>
      <c r="H67" s="11"/>
      <c r="I67" s="72"/>
      <c r="J67" s="73"/>
      <c r="K67" s="30"/>
      <c r="L67" s="74"/>
      <c r="M67" s="24"/>
      <c r="N67" s="11"/>
      <c r="O67" s="11" t="str">
        <f t="shared" si="7"/>
        <v/>
      </c>
      <c r="P67" s="11" t="str">
        <f t="shared" si="8"/>
        <v/>
      </c>
      <c r="Q67" s="48"/>
      <c r="R67" s="40" t="str">
        <f t="shared" si="20"/>
        <v/>
      </c>
      <c r="S67" s="13"/>
      <c r="T67" s="53"/>
      <c r="U67" s="11"/>
      <c r="V67" t="str">
        <f t="shared" si="23"/>
        <v/>
      </c>
      <c r="W67" s="8" t="e">
        <f t="shared" si="24"/>
        <v>#VALUE!</v>
      </c>
      <c r="X67" s="17" t="e">
        <f t="shared" si="25"/>
        <v>#VALUE!</v>
      </c>
      <c r="Y67" s="44"/>
      <c r="Z67" s="36"/>
      <c r="AA67" s="43"/>
      <c r="AB67" s="41"/>
      <c r="AC67" s="51"/>
      <c r="AD67" s="37"/>
      <c r="AE67" s="58"/>
      <c r="AF67" s="59"/>
      <c r="AG67" s="50"/>
      <c r="AH67" s="50"/>
      <c r="AI67" s="41"/>
      <c r="AJ67" s="42"/>
      <c r="AK67" s="37"/>
      <c r="AL67" s="31"/>
      <c r="AM67" s="31"/>
      <c r="AN67" s="31"/>
      <c r="AO67" s="50"/>
    </row>
    <row r="68" spans="1:41" ht="12.75" customHeight="1">
      <c r="A68" s="48"/>
      <c r="B68" s="52"/>
      <c r="C68" s="4"/>
      <c r="D68" s="13"/>
      <c r="E68" s="19"/>
      <c r="F68" s="47"/>
      <c r="G68" s="11">
        <v>42151</v>
      </c>
      <c r="H68" s="11">
        <v>42156</v>
      </c>
      <c r="I68" s="72"/>
      <c r="J68" s="73"/>
      <c r="K68" s="30"/>
      <c r="L68" s="74"/>
      <c r="M68" s="24"/>
      <c r="N68" s="11"/>
      <c r="O68" s="11" t="str">
        <f t="shared" si="7"/>
        <v/>
      </c>
      <c r="P68" s="11">
        <f t="shared" si="8"/>
        <v>42156</v>
      </c>
      <c r="Q68" s="54"/>
      <c r="R68" s="40" t="str">
        <f t="shared" si="20"/>
        <v/>
      </c>
      <c r="S68" s="13"/>
      <c r="T68" s="19"/>
      <c r="U68" s="35">
        <v>42156</v>
      </c>
      <c r="V68" t="str">
        <f t="shared" si="23"/>
        <v/>
      </c>
      <c r="W68" s="8" t="e">
        <f t="shared" si="24"/>
        <v>#VALUE!</v>
      </c>
      <c r="X68" s="17" t="e">
        <f t="shared" si="25"/>
        <v>#VALUE!</v>
      </c>
      <c r="Y68" s="44"/>
      <c r="Z68" s="36"/>
      <c r="AA68" s="43"/>
      <c r="AB68" s="41"/>
      <c r="AC68" s="51"/>
      <c r="AD68" s="37"/>
      <c r="AE68" s="58"/>
      <c r="AF68" s="59"/>
      <c r="AG68" s="50"/>
      <c r="AH68" s="50"/>
      <c r="AI68" s="41"/>
      <c r="AJ68" s="42"/>
      <c r="AK68" s="37"/>
      <c r="AL68" s="31"/>
      <c r="AM68" s="31"/>
      <c r="AN68" s="31"/>
      <c r="AO68" s="50"/>
    </row>
    <row r="69" spans="1:41" ht="12.75" customHeight="1">
      <c r="A69" s="48"/>
      <c r="B69" s="52"/>
      <c r="C69" s="4"/>
      <c r="D69" s="13"/>
      <c r="E69" s="19"/>
      <c r="F69" s="47"/>
      <c r="G69" s="11">
        <v>42163</v>
      </c>
      <c r="H69" s="11">
        <v>42163</v>
      </c>
      <c r="I69" s="72"/>
      <c r="J69" s="73"/>
      <c r="K69" s="30"/>
      <c r="L69" s="74"/>
      <c r="M69" s="24"/>
      <c r="N69" s="11"/>
      <c r="O69" s="11" t="str">
        <f t="shared" si="7"/>
        <v/>
      </c>
      <c r="P69" s="11">
        <f t="shared" si="8"/>
        <v>42163</v>
      </c>
      <c r="Q69" s="54"/>
      <c r="R69" s="40" t="str">
        <f t="shared" si="20"/>
        <v/>
      </c>
      <c r="S69" s="13"/>
      <c r="T69" s="19"/>
      <c r="U69" s="11"/>
      <c r="V69" t="str">
        <f t="shared" si="23"/>
        <v/>
      </c>
      <c r="W69" s="8" t="e">
        <f t="shared" si="24"/>
        <v>#VALUE!</v>
      </c>
      <c r="X69" s="17" t="e">
        <f t="shared" si="25"/>
        <v>#VALUE!</v>
      </c>
      <c r="Y69" s="44"/>
      <c r="Z69" s="36"/>
      <c r="AA69" s="43"/>
      <c r="AB69" s="41"/>
      <c r="AC69" s="51"/>
      <c r="AD69" s="37"/>
      <c r="AE69" s="58"/>
      <c r="AF69" s="59"/>
      <c r="AG69" s="50"/>
      <c r="AH69" s="50"/>
      <c r="AI69" s="41"/>
      <c r="AJ69" s="42"/>
      <c r="AK69" s="37"/>
      <c r="AL69" s="31"/>
      <c r="AM69" s="31"/>
      <c r="AN69" s="31"/>
      <c r="AO69" s="50"/>
    </row>
    <row r="70" spans="1:41" ht="12.75" customHeight="1">
      <c r="A70" s="48"/>
      <c r="B70" s="52"/>
      <c r="C70" s="4"/>
      <c r="D70" s="13"/>
      <c r="E70" s="19"/>
      <c r="F70" s="47"/>
      <c r="G70" s="11">
        <v>42170</v>
      </c>
      <c r="H70" s="11">
        <v>42170</v>
      </c>
      <c r="I70" s="72"/>
      <c r="J70" s="73"/>
      <c r="K70" s="30"/>
      <c r="L70" s="74"/>
      <c r="M70" s="24"/>
      <c r="N70" s="11"/>
      <c r="O70" s="11" t="str">
        <f t="shared" si="7"/>
        <v/>
      </c>
      <c r="P70" s="11">
        <f t="shared" si="8"/>
        <v>42170</v>
      </c>
      <c r="Q70" s="54"/>
      <c r="R70" s="40" t="str">
        <f t="shared" ref="R70:R138" si="26">O70</f>
        <v/>
      </c>
      <c r="S70" s="13"/>
      <c r="T70" s="19"/>
      <c r="U70" s="11"/>
      <c r="V70" t="str">
        <f t="shared" si="23"/>
        <v/>
      </c>
      <c r="W70" s="8" t="e">
        <f t="shared" si="24"/>
        <v>#VALUE!</v>
      </c>
      <c r="X70" s="17" t="e">
        <f t="shared" si="25"/>
        <v>#VALUE!</v>
      </c>
      <c r="Y70" s="44"/>
      <c r="Z70" s="36"/>
      <c r="AA70" s="43"/>
      <c r="AB70" s="41"/>
      <c r="AC70" s="51"/>
      <c r="AD70" s="37"/>
      <c r="AE70" s="58"/>
      <c r="AF70" s="59"/>
      <c r="AG70" s="50"/>
      <c r="AH70" s="50"/>
      <c r="AI70" s="41"/>
      <c r="AJ70" s="42"/>
      <c r="AK70" s="37"/>
      <c r="AL70" s="31"/>
      <c r="AM70" s="31"/>
      <c r="AN70" s="31"/>
      <c r="AO70" s="50"/>
    </row>
    <row r="71" spans="1:41" ht="12.75" customHeight="1">
      <c r="A71" s="48"/>
      <c r="B71" s="52"/>
      <c r="C71" s="4"/>
      <c r="D71" s="13"/>
      <c r="E71" s="19"/>
      <c r="F71" s="47"/>
      <c r="G71" s="11">
        <v>42151</v>
      </c>
      <c r="H71" s="35"/>
      <c r="I71" s="72"/>
      <c r="J71" s="73"/>
      <c r="K71" s="30"/>
      <c r="L71" s="74"/>
      <c r="M71" s="24"/>
      <c r="N71" s="11"/>
      <c r="O71" s="11" t="str">
        <f t="shared" si="7"/>
        <v/>
      </c>
      <c r="P71" s="11" t="str">
        <f t="shared" si="8"/>
        <v/>
      </c>
      <c r="Q71" s="48"/>
      <c r="R71" s="40" t="str">
        <f t="shared" si="26"/>
        <v/>
      </c>
      <c r="S71" s="13"/>
      <c r="T71" s="19"/>
      <c r="U71" s="11"/>
      <c r="V71" t="str">
        <f t="shared" si="23"/>
        <v/>
      </c>
      <c r="W71" s="8" t="e">
        <f t="shared" si="24"/>
        <v>#VALUE!</v>
      </c>
      <c r="X71" s="17" t="e">
        <f t="shared" si="25"/>
        <v>#VALUE!</v>
      </c>
      <c r="Y71" s="44"/>
      <c r="Z71" s="36"/>
      <c r="AA71" s="43"/>
      <c r="AB71" s="41"/>
      <c r="AC71" s="51"/>
      <c r="AD71" s="37"/>
      <c r="AE71" s="58"/>
      <c r="AF71" s="59"/>
      <c r="AG71" s="50"/>
      <c r="AH71" s="50"/>
      <c r="AI71" s="41"/>
      <c r="AJ71" s="42"/>
      <c r="AK71" s="37"/>
      <c r="AL71" s="31"/>
      <c r="AM71" s="31"/>
      <c r="AN71" s="31"/>
      <c r="AO71" s="50"/>
    </row>
    <row r="72" spans="1:41" ht="12.75" customHeight="1">
      <c r="A72" s="48"/>
      <c r="B72" s="52"/>
      <c r="C72" s="4"/>
      <c r="D72" s="13"/>
      <c r="E72" s="19"/>
      <c r="F72" s="47"/>
      <c r="G72" s="11">
        <v>42156</v>
      </c>
      <c r="H72" s="11">
        <v>42156</v>
      </c>
      <c r="I72" s="72"/>
      <c r="J72" s="73"/>
      <c r="K72" s="30"/>
      <c r="L72" s="74"/>
      <c r="M72" s="24"/>
      <c r="N72" s="11"/>
      <c r="O72" s="11" t="str">
        <f t="shared" si="7"/>
        <v/>
      </c>
      <c r="P72" s="11">
        <f t="shared" si="8"/>
        <v>42156</v>
      </c>
      <c r="Q72" s="54"/>
      <c r="R72" s="40" t="str">
        <f t="shared" si="26"/>
        <v/>
      </c>
      <c r="S72" s="13"/>
      <c r="T72" s="19"/>
      <c r="U72" s="11">
        <v>42156</v>
      </c>
      <c r="V72" t="str">
        <f t="shared" si="23"/>
        <v/>
      </c>
      <c r="W72" s="8" t="e">
        <f t="shared" si="24"/>
        <v>#VALUE!</v>
      </c>
      <c r="X72" s="17" t="e">
        <f t="shared" si="25"/>
        <v>#VALUE!</v>
      </c>
      <c r="Y72" s="44"/>
      <c r="Z72" s="36"/>
      <c r="AA72" s="43"/>
      <c r="AB72" s="41"/>
      <c r="AC72" s="51"/>
      <c r="AD72" s="37"/>
      <c r="AE72" s="58"/>
      <c r="AF72" s="59"/>
      <c r="AG72" s="50"/>
      <c r="AH72" s="50"/>
      <c r="AI72" s="41"/>
      <c r="AJ72" s="42"/>
      <c r="AK72" s="37"/>
      <c r="AL72" s="31"/>
      <c r="AM72" s="31"/>
      <c r="AN72" s="31"/>
      <c r="AO72" s="50"/>
    </row>
    <row r="73" spans="1:41" ht="12.75" customHeight="1">
      <c r="A73" s="48"/>
      <c r="B73" s="52"/>
      <c r="C73" s="4"/>
      <c r="D73" s="13"/>
      <c r="E73" s="19"/>
      <c r="F73" s="47"/>
      <c r="G73" s="11">
        <v>42160</v>
      </c>
      <c r="H73" s="11">
        <v>42160</v>
      </c>
      <c r="I73" s="72"/>
      <c r="J73" s="73"/>
      <c r="K73" s="30"/>
      <c r="L73" s="74"/>
      <c r="M73" s="24"/>
      <c r="N73" s="11"/>
      <c r="O73" s="11" t="str">
        <f t="shared" si="7"/>
        <v/>
      </c>
      <c r="P73" s="11">
        <f t="shared" si="8"/>
        <v>42160</v>
      </c>
      <c r="Q73" s="54"/>
      <c r="R73" s="40" t="str">
        <f t="shared" si="26"/>
        <v/>
      </c>
      <c r="S73" s="13"/>
      <c r="T73" s="19"/>
      <c r="U73" s="11"/>
      <c r="V73" t="str">
        <f t="shared" si="23"/>
        <v/>
      </c>
      <c r="W73" s="8" t="e">
        <f t="shared" si="24"/>
        <v>#VALUE!</v>
      </c>
      <c r="X73" s="17" t="e">
        <f t="shared" si="25"/>
        <v>#VALUE!</v>
      </c>
      <c r="Y73" s="44"/>
      <c r="Z73" s="36"/>
      <c r="AA73" s="43"/>
      <c r="AB73" s="41"/>
      <c r="AC73" s="51"/>
      <c r="AD73" s="37"/>
      <c r="AE73" s="58"/>
      <c r="AF73" s="59"/>
      <c r="AG73" s="50"/>
      <c r="AH73" s="50"/>
      <c r="AI73" s="41"/>
      <c r="AJ73" s="42"/>
      <c r="AK73" s="37"/>
      <c r="AL73" s="31"/>
      <c r="AM73" s="31"/>
      <c r="AN73" s="31"/>
      <c r="AO73" s="50"/>
    </row>
    <row r="74" spans="1:41" ht="12.75" customHeight="1">
      <c r="A74" s="48"/>
      <c r="B74" s="52"/>
      <c r="C74" s="4"/>
      <c r="D74" s="13"/>
      <c r="E74" s="19"/>
      <c r="F74" s="47"/>
      <c r="G74" s="11">
        <v>42164</v>
      </c>
      <c r="H74" s="11">
        <v>42164</v>
      </c>
      <c r="I74" s="72"/>
      <c r="J74" s="73"/>
      <c r="K74" s="30"/>
      <c r="L74" s="74"/>
      <c r="M74" s="24"/>
      <c r="N74" s="11"/>
      <c r="O74" s="11" t="str">
        <f t="shared" si="7"/>
        <v/>
      </c>
      <c r="P74" s="11">
        <f t="shared" si="8"/>
        <v>42164</v>
      </c>
      <c r="Q74" s="54"/>
      <c r="R74" s="40" t="str">
        <f t="shared" si="26"/>
        <v/>
      </c>
      <c r="S74" s="13"/>
      <c r="T74" s="19"/>
      <c r="U74" s="11"/>
      <c r="V74" t="str">
        <f t="shared" si="23"/>
        <v/>
      </c>
      <c r="W74" s="8" t="e">
        <f t="shared" si="24"/>
        <v>#VALUE!</v>
      </c>
      <c r="X74" s="17" t="e">
        <f t="shared" si="25"/>
        <v>#VALUE!</v>
      </c>
      <c r="Y74" s="44"/>
      <c r="Z74" s="36"/>
      <c r="AA74" s="43"/>
      <c r="AB74" s="41"/>
      <c r="AC74" s="51"/>
      <c r="AD74" s="37"/>
      <c r="AE74" s="58"/>
      <c r="AF74" s="59"/>
      <c r="AG74" s="50"/>
      <c r="AH74" s="50"/>
      <c r="AI74" s="41"/>
      <c r="AJ74" s="42"/>
      <c r="AK74" s="37"/>
      <c r="AL74" s="31"/>
      <c r="AM74" s="31"/>
      <c r="AN74" s="31"/>
      <c r="AO74" s="50"/>
    </row>
    <row r="75" spans="1:41" ht="12.75" customHeight="1">
      <c r="A75" s="48"/>
      <c r="B75" s="52"/>
      <c r="C75" s="4"/>
      <c r="D75" s="13"/>
      <c r="E75" s="19"/>
      <c r="F75" s="47"/>
      <c r="G75" s="11">
        <v>42167</v>
      </c>
      <c r="H75" s="11"/>
      <c r="I75" s="72"/>
      <c r="J75" s="73"/>
      <c r="K75" s="30"/>
      <c r="L75" s="74"/>
      <c r="M75" s="24"/>
      <c r="N75" s="11"/>
      <c r="O75" s="11" t="str">
        <f t="shared" si="7"/>
        <v/>
      </c>
      <c r="P75" s="11" t="str">
        <f t="shared" si="8"/>
        <v/>
      </c>
      <c r="Q75" s="54"/>
      <c r="R75" s="40" t="str">
        <f t="shared" si="26"/>
        <v/>
      </c>
      <c r="S75" s="13"/>
      <c r="T75" s="19"/>
      <c r="U75" s="11"/>
      <c r="V75" t="str">
        <f t="shared" si="23"/>
        <v/>
      </c>
      <c r="W75" s="8" t="e">
        <f t="shared" si="24"/>
        <v>#VALUE!</v>
      </c>
      <c r="X75" s="17" t="e">
        <f t="shared" si="25"/>
        <v>#VALUE!</v>
      </c>
      <c r="Y75" s="44"/>
      <c r="Z75" s="36"/>
      <c r="AA75" s="43"/>
      <c r="AB75" s="41"/>
      <c r="AC75" s="51"/>
      <c r="AD75" s="37"/>
      <c r="AE75" s="58"/>
      <c r="AF75" s="59"/>
      <c r="AG75" s="50"/>
      <c r="AH75" s="50"/>
      <c r="AI75" s="41"/>
      <c r="AJ75" s="42"/>
      <c r="AK75" s="37"/>
      <c r="AL75" s="31"/>
      <c r="AM75" s="31"/>
      <c r="AN75" s="31"/>
      <c r="AO75" s="50"/>
    </row>
    <row r="76" spans="1:41" ht="12.75" customHeight="1">
      <c r="A76" s="48"/>
      <c r="B76" s="52"/>
      <c r="C76" s="4"/>
      <c r="D76" s="13"/>
      <c r="E76" s="19"/>
      <c r="F76" s="47"/>
      <c r="G76" s="11">
        <v>42171</v>
      </c>
      <c r="H76" s="11"/>
      <c r="I76" s="72"/>
      <c r="J76" s="73"/>
      <c r="K76" s="30"/>
      <c r="L76" s="74"/>
      <c r="M76" s="24"/>
      <c r="N76" s="11"/>
      <c r="O76" s="11" t="str">
        <f t="shared" si="7"/>
        <v/>
      </c>
      <c r="P76" s="11" t="str">
        <f t="shared" si="8"/>
        <v/>
      </c>
      <c r="Q76" s="54"/>
      <c r="R76" s="40" t="str">
        <f t="shared" si="26"/>
        <v/>
      </c>
      <c r="S76" s="13"/>
      <c r="T76" s="53"/>
      <c r="U76" s="11"/>
      <c r="V76" t="str">
        <f t="shared" si="23"/>
        <v/>
      </c>
      <c r="W76" s="8" t="e">
        <f t="shared" si="24"/>
        <v>#VALUE!</v>
      </c>
      <c r="X76" s="17" t="e">
        <f t="shared" si="25"/>
        <v>#VALUE!</v>
      </c>
      <c r="Y76" s="44"/>
      <c r="Z76" s="36"/>
      <c r="AA76" s="43"/>
      <c r="AB76" s="41"/>
      <c r="AC76" s="51"/>
      <c r="AD76" s="37"/>
      <c r="AE76" s="58"/>
      <c r="AF76" s="59"/>
      <c r="AG76" s="50"/>
      <c r="AH76" s="50"/>
      <c r="AI76" s="41"/>
      <c r="AJ76" s="42"/>
      <c r="AK76" s="37"/>
      <c r="AL76" s="31"/>
      <c r="AM76" s="31"/>
      <c r="AN76" s="31"/>
      <c r="AO76" s="50"/>
    </row>
    <row r="77" spans="1:41" ht="12.75" customHeight="1">
      <c r="A77" s="48"/>
      <c r="B77" s="52"/>
      <c r="C77" s="4"/>
      <c r="D77" s="13"/>
      <c r="E77" s="19"/>
      <c r="F77" s="47"/>
      <c r="G77" s="11">
        <v>42174</v>
      </c>
      <c r="H77" s="11">
        <v>42184</v>
      </c>
      <c r="I77" s="72"/>
      <c r="J77" s="73"/>
      <c r="K77" s="30"/>
      <c r="L77" s="74"/>
      <c r="M77" s="24"/>
      <c r="N77" s="11"/>
      <c r="O77" s="11" t="str">
        <f t="shared" si="7"/>
        <v/>
      </c>
      <c r="P77" s="11">
        <f t="shared" si="8"/>
        <v>42184</v>
      </c>
      <c r="Q77" s="54"/>
      <c r="R77" s="40" t="str">
        <f t="shared" si="26"/>
        <v/>
      </c>
      <c r="S77" s="13"/>
      <c r="T77" s="53"/>
      <c r="U77" s="11"/>
      <c r="V77" t="str">
        <f t="shared" si="23"/>
        <v/>
      </c>
      <c r="W77" s="8" t="e">
        <f t="shared" si="24"/>
        <v>#VALUE!</v>
      </c>
      <c r="X77" s="17" t="e">
        <f t="shared" si="25"/>
        <v>#VALUE!</v>
      </c>
      <c r="Y77" s="44"/>
      <c r="Z77" s="36"/>
      <c r="AA77" s="43"/>
      <c r="AB77" s="41"/>
      <c r="AC77" s="51"/>
      <c r="AD77" s="37"/>
      <c r="AE77" s="58"/>
      <c r="AF77" s="59"/>
      <c r="AG77" s="50"/>
      <c r="AH77" s="50"/>
      <c r="AI77" s="41"/>
      <c r="AJ77" s="42"/>
      <c r="AK77" s="37"/>
      <c r="AL77" s="31"/>
      <c r="AM77" s="31"/>
      <c r="AN77" s="31"/>
      <c r="AO77" s="50"/>
    </row>
    <row r="78" spans="1:41" ht="12.75" customHeight="1">
      <c r="A78" s="48"/>
      <c r="B78" s="52"/>
      <c r="C78" s="4"/>
      <c r="D78" s="13"/>
      <c r="E78" s="19"/>
      <c r="F78" s="47"/>
      <c r="G78" s="11">
        <v>42178</v>
      </c>
      <c r="H78" s="11">
        <v>42178</v>
      </c>
      <c r="I78" s="72"/>
      <c r="J78" s="73"/>
      <c r="K78" s="30"/>
      <c r="L78" s="74"/>
      <c r="M78" s="24"/>
      <c r="N78" s="11"/>
      <c r="O78" s="11" t="str">
        <f t="shared" si="7"/>
        <v/>
      </c>
      <c r="P78" s="11">
        <f t="shared" si="8"/>
        <v>42178</v>
      </c>
      <c r="Q78" s="54"/>
      <c r="R78" s="40" t="str">
        <f t="shared" si="26"/>
        <v/>
      </c>
      <c r="S78" s="13"/>
      <c r="T78" s="19"/>
      <c r="U78" s="11"/>
      <c r="V78" t="str">
        <f t="shared" si="23"/>
        <v/>
      </c>
      <c r="W78" s="8" t="e">
        <f t="shared" si="24"/>
        <v>#VALUE!</v>
      </c>
      <c r="X78" s="17" t="e">
        <f t="shared" si="25"/>
        <v>#VALUE!</v>
      </c>
      <c r="Y78" s="44"/>
      <c r="Z78" s="36"/>
      <c r="AA78" s="43"/>
      <c r="AB78" s="41"/>
      <c r="AC78" s="51"/>
      <c r="AD78" s="37"/>
      <c r="AE78" s="58"/>
      <c r="AF78" s="59"/>
      <c r="AG78" s="50"/>
      <c r="AH78" s="50"/>
      <c r="AI78" s="41"/>
      <c r="AJ78" s="42"/>
      <c r="AK78" s="37"/>
      <c r="AL78" s="31"/>
      <c r="AM78" s="31"/>
      <c r="AN78" s="31"/>
      <c r="AO78" s="50"/>
    </row>
    <row r="79" spans="1:41" ht="12.75" customHeight="1">
      <c r="A79" s="48"/>
      <c r="B79" s="52"/>
      <c r="C79" s="4"/>
      <c r="D79" s="13"/>
      <c r="E79" s="19"/>
      <c r="F79" s="47"/>
      <c r="G79" s="11">
        <v>42181</v>
      </c>
      <c r="H79" s="11">
        <v>42181</v>
      </c>
      <c r="I79" s="72"/>
      <c r="J79" s="73"/>
      <c r="K79" s="30"/>
      <c r="L79" s="74"/>
      <c r="M79" s="24"/>
      <c r="N79" s="11"/>
      <c r="O79" s="11" t="str">
        <f t="shared" si="7"/>
        <v/>
      </c>
      <c r="P79" s="11">
        <f t="shared" si="8"/>
        <v>42181</v>
      </c>
      <c r="Q79" s="54"/>
      <c r="R79" s="40" t="str">
        <f t="shared" si="26"/>
        <v/>
      </c>
      <c r="S79" s="13"/>
      <c r="T79" s="19"/>
      <c r="U79" s="11"/>
      <c r="V79" t="str">
        <f t="shared" si="23"/>
        <v/>
      </c>
      <c r="W79" s="8" t="e">
        <f t="shared" si="24"/>
        <v>#VALUE!</v>
      </c>
      <c r="X79" s="17" t="e">
        <f t="shared" si="25"/>
        <v>#VALUE!</v>
      </c>
      <c r="Y79" s="44"/>
      <c r="Z79" s="36"/>
      <c r="AA79" s="43"/>
      <c r="AB79" s="41"/>
      <c r="AC79" s="51"/>
      <c r="AD79" s="37"/>
      <c r="AE79" s="58"/>
      <c r="AF79" s="59"/>
      <c r="AG79" s="50"/>
      <c r="AH79" s="50"/>
      <c r="AI79" s="41"/>
      <c r="AJ79" s="42"/>
      <c r="AK79" s="37"/>
      <c r="AL79" s="31"/>
      <c r="AM79" s="31"/>
      <c r="AN79" s="31"/>
      <c r="AO79" s="50"/>
    </row>
    <row r="80" spans="1:41" ht="12.75" customHeight="1">
      <c r="A80" s="48"/>
      <c r="B80" s="52"/>
      <c r="C80" s="4"/>
      <c r="D80" s="13"/>
      <c r="E80" s="19"/>
      <c r="F80" s="47"/>
      <c r="G80" s="11">
        <v>42157</v>
      </c>
      <c r="H80" s="11">
        <v>42157</v>
      </c>
      <c r="I80" s="72"/>
      <c r="J80" s="73"/>
      <c r="K80" s="30"/>
      <c r="L80" s="74"/>
      <c r="M80" s="24"/>
      <c r="N80" s="11"/>
      <c r="O80" s="11" t="str">
        <f t="shared" si="7"/>
        <v/>
      </c>
      <c r="P80" s="11">
        <f t="shared" si="8"/>
        <v>42157</v>
      </c>
      <c r="Q80" s="48"/>
      <c r="R80" s="40" t="str">
        <f t="shared" si="26"/>
        <v/>
      </c>
      <c r="S80" s="13"/>
      <c r="T80" s="19"/>
      <c r="U80" s="11">
        <v>42157</v>
      </c>
      <c r="V80" t="str">
        <f t="shared" si="23"/>
        <v/>
      </c>
      <c r="W80" s="8" t="e">
        <f t="shared" si="24"/>
        <v>#VALUE!</v>
      </c>
      <c r="X80" s="17" t="e">
        <f t="shared" si="25"/>
        <v>#VALUE!</v>
      </c>
      <c r="Y80" s="44"/>
      <c r="Z80" s="36"/>
      <c r="AA80" s="43"/>
      <c r="AB80" s="41"/>
      <c r="AC80" s="51"/>
      <c r="AD80" s="37"/>
      <c r="AE80" s="58"/>
      <c r="AF80" s="59"/>
      <c r="AG80" s="50"/>
      <c r="AH80" s="50"/>
      <c r="AI80" s="41"/>
      <c r="AJ80" s="42"/>
      <c r="AK80" s="37"/>
      <c r="AL80" s="31"/>
      <c r="AM80" s="31"/>
      <c r="AN80" s="31"/>
      <c r="AO80" s="50"/>
    </row>
    <row r="81" spans="1:41" ht="12.75" customHeight="1">
      <c r="A81" s="48"/>
      <c r="B81" s="52"/>
      <c r="C81" s="4"/>
      <c r="D81" s="13"/>
      <c r="E81" s="19"/>
      <c r="F81" s="47"/>
      <c r="G81" s="11">
        <v>42156</v>
      </c>
      <c r="H81" s="11">
        <v>42156</v>
      </c>
      <c r="I81" s="72">
        <v>42153</v>
      </c>
      <c r="J81" s="73">
        <v>42156</v>
      </c>
      <c r="K81" s="30"/>
      <c r="L81" s="74"/>
      <c r="M81" s="24"/>
      <c r="N81" s="11"/>
      <c r="O81" s="11" t="str">
        <f t="shared" si="7"/>
        <v/>
      </c>
      <c r="P81" s="11">
        <f t="shared" si="8"/>
        <v>42156</v>
      </c>
      <c r="Q81" s="48"/>
      <c r="R81" s="40" t="str">
        <f t="shared" si="26"/>
        <v/>
      </c>
      <c r="S81" s="13"/>
      <c r="T81" s="53"/>
      <c r="U81" s="35">
        <v>42156</v>
      </c>
      <c r="V81" t="str">
        <f t="shared" si="23"/>
        <v/>
      </c>
      <c r="W81" s="8" t="e">
        <f t="shared" si="24"/>
        <v>#VALUE!</v>
      </c>
      <c r="X81" s="17" t="e">
        <f t="shared" si="25"/>
        <v>#VALUE!</v>
      </c>
      <c r="Y81" s="44"/>
      <c r="Z81" s="36"/>
      <c r="AA81" s="43"/>
      <c r="AB81" s="41"/>
      <c r="AC81" s="51"/>
      <c r="AD81" s="37"/>
      <c r="AE81" s="58"/>
      <c r="AF81" s="59"/>
      <c r="AG81" s="50"/>
      <c r="AH81" s="50"/>
      <c r="AI81" s="41"/>
      <c r="AJ81" s="42"/>
      <c r="AK81" s="37"/>
      <c r="AL81" s="31"/>
      <c r="AM81" s="31"/>
      <c r="AN81" s="31"/>
      <c r="AO81" s="50"/>
    </row>
    <row r="82" spans="1:41" ht="12.75" customHeight="1">
      <c r="A82" s="48"/>
      <c r="B82" s="52"/>
      <c r="C82" s="4"/>
      <c r="D82" s="13"/>
      <c r="E82" s="19"/>
      <c r="F82" s="47"/>
      <c r="G82" s="11">
        <v>42156</v>
      </c>
      <c r="H82" s="11">
        <v>42156</v>
      </c>
      <c r="I82" s="72"/>
      <c r="J82" s="73"/>
      <c r="K82" s="30"/>
      <c r="L82" s="74"/>
      <c r="M82" s="24"/>
      <c r="N82" s="11"/>
      <c r="O82" s="11" t="str">
        <f t="shared" si="7"/>
        <v/>
      </c>
      <c r="P82" s="11">
        <f t="shared" si="8"/>
        <v>42156</v>
      </c>
      <c r="Q82" s="48"/>
      <c r="R82" s="40" t="str">
        <f t="shared" si="26"/>
        <v/>
      </c>
      <c r="S82" s="13"/>
      <c r="T82" s="19"/>
      <c r="U82" s="11">
        <v>42156</v>
      </c>
      <c r="V82" t="str">
        <f t="shared" si="23"/>
        <v/>
      </c>
      <c r="W82" s="8" t="e">
        <f t="shared" si="24"/>
        <v>#VALUE!</v>
      </c>
      <c r="X82" s="17" t="e">
        <f t="shared" si="25"/>
        <v>#VALUE!</v>
      </c>
      <c r="Y82" s="44"/>
      <c r="Z82" s="36"/>
      <c r="AA82" s="43"/>
      <c r="AB82" s="41"/>
      <c r="AC82" s="51"/>
      <c r="AD82" s="37"/>
      <c r="AE82" s="58"/>
      <c r="AF82" s="59"/>
      <c r="AG82" s="50"/>
      <c r="AH82" s="50"/>
      <c r="AI82" s="41"/>
      <c r="AJ82" s="42"/>
      <c r="AK82" s="37"/>
      <c r="AL82" s="31"/>
      <c r="AM82" s="31"/>
      <c r="AN82" s="31"/>
      <c r="AO82" s="50"/>
    </row>
    <row r="83" spans="1:41" ht="12.75" customHeight="1">
      <c r="A83" s="48"/>
      <c r="B83" s="52"/>
      <c r="C83" s="4"/>
      <c r="D83" s="13"/>
      <c r="E83" s="19"/>
      <c r="F83" s="47"/>
      <c r="G83" s="11">
        <v>42146</v>
      </c>
      <c r="H83" s="11">
        <v>42146</v>
      </c>
      <c r="I83" s="72">
        <v>42142</v>
      </c>
      <c r="J83" s="73">
        <v>42143</v>
      </c>
      <c r="K83" s="30"/>
      <c r="L83" s="74"/>
      <c r="M83" s="24"/>
      <c r="N83" s="11"/>
      <c r="O83" s="11" t="str">
        <f t="shared" si="7"/>
        <v/>
      </c>
      <c r="P83" s="11">
        <f t="shared" si="8"/>
        <v>42143</v>
      </c>
      <c r="Q83" s="48"/>
      <c r="R83" s="40" t="str">
        <f t="shared" si="26"/>
        <v/>
      </c>
      <c r="S83" s="13"/>
      <c r="T83" s="53"/>
      <c r="U83" s="24">
        <v>42143</v>
      </c>
      <c r="V83" t="str">
        <f t="shared" si="23"/>
        <v/>
      </c>
      <c r="W83" s="8" t="e">
        <f t="shared" si="24"/>
        <v>#VALUE!</v>
      </c>
      <c r="X83" s="17" t="e">
        <f t="shared" si="25"/>
        <v>#VALUE!</v>
      </c>
      <c r="Y83" s="44"/>
      <c r="Z83" s="36"/>
      <c r="AA83" s="43"/>
      <c r="AB83" s="41"/>
      <c r="AC83" s="51"/>
      <c r="AD83" s="37"/>
      <c r="AE83" s="58"/>
      <c r="AF83" s="59"/>
      <c r="AG83" s="50"/>
      <c r="AH83" s="50"/>
      <c r="AI83" s="41"/>
      <c r="AJ83" s="42"/>
      <c r="AK83" s="37"/>
      <c r="AL83" s="31"/>
      <c r="AM83" s="31"/>
      <c r="AN83" s="31"/>
      <c r="AO83" s="50"/>
    </row>
    <row r="84" spans="1:41" ht="12.75" customHeight="1">
      <c r="A84" s="48"/>
      <c r="B84" s="52"/>
      <c r="C84" s="4"/>
      <c r="D84" s="13"/>
      <c r="E84" s="19"/>
      <c r="F84" s="47"/>
      <c r="G84" s="11">
        <v>42160</v>
      </c>
      <c r="H84" s="11">
        <v>42160</v>
      </c>
      <c r="I84" s="72"/>
      <c r="J84" s="73"/>
      <c r="K84" s="30"/>
      <c r="L84" s="74"/>
      <c r="M84" s="24"/>
      <c r="N84" s="11"/>
      <c r="O84" s="11" t="str">
        <f t="shared" si="7"/>
        <v/>
      </c>
      <c r="P84" s="11">
        <f t="shared" si="8"/>
        <v>42160</v>
      </c>
      <c r="Q84" s="48"/>
      <c r="R84" s="40" t="str">
        <f t="shared" si="26"/>
        <v/>
      </c>
      <c r="S84" s="13"/>
      <c r="T84" s="19"/>
      <c r="U84" s="11"/>
      <c r="V84" t="str">
        <f t="shared" si="23"/>
        <v/>
      </c>
      <c r="W84" s="8" t="e">
        <f t="shared" si="24"/>
        <v>#VALUE!</v>
      </c>
      <c r="X84" s="17" t="e">
        <f t="shared" si="25"/>
        <v>#VALUE!</v>
      </c>
      <c r="Y84" s="44"/>
      <c r="Z84" s="36"/>
      <c r="AA84" s="43"/>
      <c r="AB84" s="41"/>
      <c r="AC84" s="51"/>
      <c r="AD84" s="37"/>
      <c r="AE84" s="58"/>
      <c r="AF84" s="59"/>
      <c r="AG84" s="50"/>
      <c r="AH84" s="50"/>
      <c r="AI84" s="41"/>
      <c r="AJ84" s="42"/>
      <c r="AK84" s="37"/>
      <c r="AL84" s="31"/>
      <c r="AM84" s="31"/>
      <c r="AN84" s="31"/>
      <c r="AO84" s="50"/>
    </row>
    <row r="85" spans="1:41" ht="12.75" customHeight="1">
      <c r="A85" s="48"/>
      <c r="B85" s="52"/>
      <c r="C85" s="4"/>
      <c r="D85" s="13"/>
      <c r="E85" s="19"/>
      <c r="F85" s="47"/>
      <c r="G85" s="11">
        <v>42156</v>
      </c>
      <c r="H85" s="11">
        <v>42160</v>
      </c>
      <c r="I85" s="72"/>
      <c r="J85" s="73"/>
      <c r="K85" s="30"/>
      <c r="L85" s="74"/>
      <c r="M85" s="24"/>
      <c r="N85" s="11"/>
      <c r="O85" s="11">
        <v>42159</v>
      </c>
      <c r="P85" s="11">
        <f t="shared" si="8"/>
        <v>42160</v>
      </c>
      <c r="Q85" s="48"/>
      <c r="R85" s="40">
        <f t="shared" si="26"/>
        <v>42159</v>
      </c>
      <c r="S85" s="13"/>
      <c r="T85" s="19"/>
      <c r="U85" s="11">
        <v>42159</v>
      </c>
      <c r="V85" t="str">
        <f t="shared" si="23"/>
        <v/>
      </c>
      <c r="W85" s="8">
        <f t="shared" si="24"/>
        <v>6</v>
      </c>
      <c r="X85" s="17">
        <f t="shared" si="25"/>
        <v>2015</v>
      </c>
      <c r="Y85" s="44"/>
      <c r="Z85" s="36"/>
      <c r="AA85" s="43"/>
      <c r="AB85" s="41"/>
      <c r="AC85" s="51"/>
      <c r="AD85" s="37"/>
      <c r="AE85" s="58"/>
      <c r="AF85" s="59"/>
      <c r="AG85" s="50"/>
      <c r="AH85" s="50"/>
      <c r="AI85" s="41"/>
      <c r="AJ85" s="42"/>
      <c r="AK85" s="37"/>
      <c r="AL85" s="31"/>
      <c r="AM85" s="31"/>
      <c r="AN85" s="31"/>
      <c r="AO85" s="50"/>
    </row>
    <row r="86" spans="1:41" ht="12.75" customHeight="1">
      <c r="A86" s="48"/>
      <c r="B86" s="52"/>
      <c r="C86" s="4"/>
      <c r="D86" s="13"/>
      <c r="E86" s="53"/>
      <c r="F86" s="47"/>
      <c r="G86" s="11">
        <v>42158</v>
      </c>
      <c r="H86" s="11">
        <v>42158</v>
      </c>
      <c r="I86" s="72"/>
      <c r="J86" s="73"/>
      <c r="K86" s="30"/>
      <c r="L86" s="74"/>
      <c r="M86" s="24"/>
      <c r="N86" s="11"/>
      <c r="O86" s="11" t="str">
        <f t="shared" si="7"/>
        <v/>
      </c>
      <c r="P86" s="11">
        <f t="shared" si="8"/>
        <v>42158</v>
      </c>
      <c r="Q86" s="48"/>
      <c r="R86" s="40" t="str">
        <f t="shared" si="26"/>
        <v/>
      </c>
      <c r="S86" s="13"/>
      <c r="T86" s="19"/>
      <c r="U86" s="11">
        <v>42158</v>
      </c>
      <c r="V86" t="str">
        <f t="shared" si="23"/>
        <v/>
      </c>
      <c r="W86" s="8" t="e">
        <f t="shared" si="24"/>
        <v>#VALUE!</v>
      </c>
      <c r="X86" s="17" t="e">
        <f t="shared" si="25"/>
        <v>#VALUE!</v>
      </c>
      <c r="Y86" s="44"/>
      <c r="Z86" s="36"/>
      <c r="AA86" s="43"/>
      <c r="AB86" s="41"/>
      <c r="AC86" s="51"/>
      <c r="AD86" s="37"/>
      <c r="AE86" s="58"/>
      <c r="AF86" s="59"/>
      <c r="AG86" s="50"/>
      <c r="AH86" s="50"/>
      <c r="AI86" s="41"/>
      <c r="AJ86" s="42"/>
      <c r="AK86" s="37"/>
      <c r="AL86" s="31"/>
      <c r="AM86" s="31"/>
      <c r="AN86" s="31"/>
      <c r="AO86" s="50"/>
    </row>
    <row r="87" spans="1:41" ht="12.75" customHeight="1">
      <c r="A87" s="48"/>
      <c r="B87" s="52"/>
      <c r="C87" s="4"/>
      <c r="D87" s="13"/>
      <c r="E87" s="19"/>
      <c r="F87" s="47"/>
      <c r="G87" s="11">
        <v>42163</v>
      </c>
      <c r="H87" s="11">
        <v>42163</v>
      </c>
      <c r="I87" s="72">
        <v>42152</v>
      </c>
      <c r="J87" s="73">
        <v>42159</v>
      </c>
      <c r="K87" s="30"/>
      <c r="L87" s="74"/>
      <c r="M87" s="24"/>
      <c r="N87" s="11"/>
      <c r="O87" s="11" t="str">
        <f t="shared" si="7"/>
        <v/>
      </c>
      <c r="P87" s="11">
        <f t="shared" si="8"/>
        <v>42159</v>
      </c>
      <c r="Q87" s="48"/>
      <c r="R87" s="40" t="str">
        <f t="shared" si="26"/>
        <v/>
      </c>
      <c r="S87" s="13"/>
      <c r="T87" s="19"/>
      <c r="U87" s="35">
        <v>42158</v>
      </c>
      <c r="V87" t="str">
        <f t="shared" si="23"/>
        <v/>
      </c>
      <c r="W87" s="8" t="e">
        <f t="shared" si="24"/>
        <v>#VALUE!</v>
      </c>
      <c r="X87" s="17" t="e">
        <f t="shared" si="25"/>
        <v>#VALUE!</v>
      </c>
      <c r="Y87" s="44"/>
      <c r="Z87" s="36"/>
      <c r="AA87" s="43"/>
      <c r="AB87" s="41"/>
      <c r="AC87" s="51"/>
      <c r="AD87" s="37"/>
      <c r="AE87" s="58"/>
      <c r="AF87" s="59"/>
      <c r="AG87" s="50"/>
      <c r="AH87" s="50"/>
      <c r="AI87" s="41"/>
      <c r="AJ87" s="42"/>
      <c r="AK87" s="37"/>
      <c r="AL87" s="31"/>
      <c r="AM87" s="31"/>
      <c r="AN87" s="31"/>
      <c r="AO87" s="50"/>
    </row>
    <row r="88" spans="1:41" ht="12.75" customHeight="1">
      <c r="A88" s="48"/>
      <c r="B88" s="52"/>
      <c r="C88" s="4"/>
      <c r="D88" s="13"/>
      <c r="E88" s="19"/>
      <c r="F88" s="47"/>
      <c r="G88" s="11">
        <v>42170</v>
      </c>
      <c r="H88" s="11">
        <v>42170</v>
      </c>
      <c r="I88" s="72">
        <v>42160</v>
      </c>
      <c r="J88" s="73">
        <v>42160</v>
      </c>
      <c r="K88" s="30"/>
      <c r="L88" s="74"/>
      <c r="M88" s="24"/>
      <c r="N88" s="11"/>
      <c r="O88" s="11" t="str">
        <f t="shared" si="7"/>
        <v/>
      </c>
      <c r="P88" s="11">
        <f t="shared" si="8"/>
        <v>42160</v>
      </c>
      <c r="Q88" s="48"/>
      <c r="R88" s="40" t="str">
        <f t="shared" si="26"/>
        <v/>
      </c>
      <c r="S88" s="13"/>
      <c r="T88" s="19"/>
      <c r="U88" s="11">
        <v>42159</v>
      </c>
      <c r="V88" t="str">
        <f t="shared" si="23"/>
        <v/>
      </c>
      <c r="W88" s="8" t="e">
        <f t="shared" si="24"/>
        <v>#VALUE!</v>
      </c>
      <c r="X88" s="17" t="e">
        <f t="shared" si="25"/>
        <v>#VALUE!</v>
      </c>
      <c r="Y88" s="44"/>
      <c r="Z88" s="36"/>
      <c r="AA88" s="43"/>
      <c r="AB88" s="41"/>
      <c r="AC88" s="51"/>
      <c r="AD88" s="37"/>
      <c r="AE88" s="58"/>
      <c r="AF88" s="59"/>
      <c r="AG88" s="50"/>
      <c r="AH88" s="50"/>
      <c r="AI88" s="41"/>
      <c r="AJ88" s="42"/>
      <c r="AK88" s="37"/>
      <c r="AL88" s="31"/>
      <c r="AM88" s="31"/>
      <c r="AN88" s="31"/>
      <c r="AO88" s="50"/>
    </row>
    <row r="89" spans="1:41" ht="12.75" customHeight="1">
      <c r="A89" s="48"/>
      <c r="B89" s="52"/>
      <c r="C89" s="4"/>
      <c r="D89" s="13"/>
      <c r="E89" s="19"/>
      <c r="F89" s="47"/>
      <c r="G89" s="11">
        <v>42158</v>
      </c>
      <c r="H89" s="11"/>
      <c r="I89" s="72"/>
      <c r="J89" s="73"/>
      <c r="K89" s="30"/>
      <c r="L89" s="74"/>
      <c r="M89" s="24"/>
      <c r="N89" s="11"/>
      <c r="O89" s="11" t="str">
        <f t="shared" ref="O89" si="27">IF(ISBLANK(A89),"",IF(I89="",G89,IF(K89="",I89,IF(M89="",K89,M89))))</f>
        <v/>
      </c>
      <c r="P89" s="11" t="str">
        <f t="shared" ref="P89" si="28">IF(H89="","",IF(J89="",H89,IF(L89="",J89,IF(N89="",L89,N89))))</f>
        <v/>
      </c>
      <c r="Q89" s="48"/>
      <c r="R89" s="40" t="str">
        <f t="shared" si="26"/>
        <v/>
      </c>
      <c r="S89" s="13"/>
      <c r="T89" s="53"/>
      <c r="U89" s="11"/>
      <c r="V89" t="str">
        <f t="shared" si="23"/>
        <v/>
      </c>
      <c r="W89" s="8" t="e">
        <f t="shared" ref="W89" si="29">MONTH(O89)</f>
        <v>#VALUE!</v>
      </c>
      <c r="X89" s="17" t="e">
        <f t="shared" ref="X89" si="30">YEAR(O89)</f>
        <v>#VALUE!</v>
      </c>
      <c r="Y89" s="44"/>
      <c r="Z89" s="36"/>
      <c r="AA89" s="43"/>
      <c r="AB89" s="41"/>
      <c r="AC89" s="51"/>
      <c r="AD89" s="37"/>
      <c r="AE89" s="58"/>
      <c r="AF89" s="59"/>
      <c r="AG89" s="50"/>
      <c r="AH89" s="50"/>
      <c r="AI89" s="41"/>
      <c r="AJ89" s="42"/>
      <c r="AK89" s="37"/>
      <c r="AL89" s="31"/>
      <c r="AM89" s="31"/>
      <c r="AN89" s="31"/>
      <c r="AO89" s="50"/>
    </row>
    <row r="90" spans="1:41" ht="12.75" customHeight="1">
      <c r="A90" s="48"/>
      <c r="B90" s="52"/>
      <c r="C90" s="4"/>
      <c r="D90" s="13"/>
      <c r="E90" s="19"/>
      <c r="F90" s="47"/>
      <c r="G90" s="11">
        <v>42157</v>
      </c>
      <c r="H90" s="11">
        <v>42157</v>
      </c>
      <c r="I90" s="72"/>
      <c r="J90" s="73"/>
      <c r="K90" s="30"/>
      <c r="L90" s="74"/>
      <c r="M90" s="24"/>
      <c r="N90" s="11"/>
      <c r="O90" s="11" t="str">
        <f t="shared" si="7"/>
        <v/>
      </c>
      <c r="P90" s="11">
        <f t="shared" si="8"/>
        <v>42157</v>
      </c>
      <c r="Q90" s="48"/>
      <c r="R90" s="40" t="str">
        <f t="shared" si="26"/>
        <v/>
      </c>
      <c r="S90" s="13"/>
      <c r="T90" s="19"/>
      <c r="U90" s="11">
        <v>42156</v>
      </c>
      <c r="V90" t="str">
        <f t="shared" si="23"/>
        <v/>
      </c>
      <c r="W90" s="8" t="e">
        <f t="shared" si="24"/>
        <v>#VALUE!</v>
      </c>
      <c r="X90" s="17" t="e">
        <f t="shared" si="25"/>
        <v>#VALUE!</v>
      </c>
      <c r="Y90" s="44"/>
      <c r="Z90" s="36"/>
      <c r="AA90" s="43"/>
      <c r="AB90" s="41"/>
      <c r="AC90" s="51"/>
      <c r="AD90" s="37"/>
      <c r="AE90" s="58"/>
      <c r="AF90" s="59"/>
      <c r="AG90" s="50"/>
      <c r="AH90" s="50"/>
      <c r="AI90" s="41"/>
      <c r="AJ90" s="42"/>
      <c r="AK90" s="37"/>
      <c r="AL90" s="31"/>
      <c r="AM90" s="31"/>
      <c r="AN90" s="31"/>
      <c r="AO90" s="50"/>
    </row>
    <row r="91" spans="1:41" ht="12.75" customHeight="1">
      <c r="A91" s="48"/>
      <c r="B91" s="52"/>
      <c r="C91" s="4"/>
      <c r="D91" s="13"/>
      <c r="E91" s="19"/>
      <c r="F91" s="47"/>
      <c r="G91" s="11">
        <v>42170</v>
      </c>
      <c r="H91" s="11">
        <v>42170</v>
      </c>
      <c r="I91" s="72"/>
      <c r="J91" s="73"/>
      <c r="K91" s="30"/>
      <c r="L91" s="74"/>
      <c r="M91" s="24"/>
      <c r="N91" s="11"/>
      <c r="O91" s="11" t="str">
        <f t="shared" si="7"/>
        <v/>
      </c>
      <c r="P91" s="11">
        <f t="shared" si="8"/>
        <v>42170</v>
      </c>
      <c r="Q91" s="48"/>
      <c r="R91" s="40" t="str">
        <f t="shared" si="26"/>
        <v/>
      </c>
      <c r="S91" s="13"/>
      <c r="T91" s="19"/>
      <c r="U91" s="11"/>
      <c r="V91" t="str">
        <f t="shared" si="23"/>
        <v/>
      </c>
      <c r="W91" s="8" t="e">
        <f t="shared" si="24"/>
        <v>#VALUE!</v>
      </c>
      <c r="X91" s="17" t="e">
        <f t="shared" si="25"/>
        <v>#VALUE!</v>
      </c>
      <c r="Y91" s="44"/>
      <c r="Z91" s="36"/>
      <c r="AA91" s="43"/>
      <c r="AB91" s="41"/>
      <c r="AC91" s="51"/>
      <c r="AD91" s="37"/>
      <c r="AE91" s="58"/>
      <c r="AF91" s="59"/>
      <c r="AG91" s="50"/>
      <c r="AH91" s="50"/>
      <c r="AI91" s="41"/>
      <c r="AJ91" s="42"/>
      <c r="AK91" s="37"/>
      <c r="AL91" s="31"/>
      <c r="AM91" s="31"/>
      <c r="AN91" s="31"/>
      <c r="AO91" s="50"/>
    </row>
    <row r="92" spans="1:41" ht="12.75" customHeight="1">
      <c r="A92" s="48"/>
      <c r="B92" s="52"/>
      <c r="C92" s="4"/>
      <c r="D92" s="13"/>
      <c r="E92" s="19"/>
      <c r="F92" s="47"/>
      <c r="G92" s="11">
        <v>42152</v>
      </c>
      <c r="H92" s="11">
        <v>42153</v>
      </c>
      <c r="I92" s="72"/>
      <c r="J92" s="73"/>
      <c r="K92" s="30"/>
      <c r="L92" s="74"/>
      <c r="M92" s="24"/>
      <c r="N92" s="11"/>
      <c r="O92" s="11" t="str">
        <f t="shared" si="7"/>
        <v/>
      </c>
      <c r="P92" s="11">
        <f t="shared" si="8"/>
        <v>42153</v>
      </c>
      <c r="Q92" s="48"/>
      <c r="R92" s="40" t="str">
        <f t="shared" si="26"/>
        <v/>
      </c>
      <c r="S92" s="13"/>
      <c r="T92" s="19"/>
      <c r="U92" s="11">
        <v>42153</v>
      </c>
      <c r="V92" t="str">
        <f t="shared" si="23"/>
        <v/>
      </c>
      <c r="W92" s="8" t="e">
        <f t="shared" si="24"/>
        <v>#VALUE!</v>
      </c>
      <c r="X92" s="17" t="e">
        <f t="shared" si="25"/>
        <v>#VALUE!</v>
      </c>
      <c r="Y92" s="44"/>
      <c r="Z92" s="36"/>
      <c r="AA92" s="43"/>
      <c r="AB92" s="41"/>
      <c r="AC92" s="51"/>
      <c r="AD92" s="37"/>
      <c r="AE92" s="58"/>
      <c r="AF92" s="59"/>
      <c r="AG92" s="50"/>
      <c r="AH92" s="50"/>
      <c r="AI92" s="41"/>
      <c r="AJ92" s="42"/>
      <c r="AK92" s="37"/>
      <c r="AL92" s="31"/>
      <c r="AM92" s="31"/>
      <c r="AN92" s="31"/>
      <c r="AO92" s="50"/>
    </row>
    <row r="93" spans="1:41" ht="12.75" customHeight="1">
      <c r="A93" s="48"/>
      <c r="B93" s="52"/>
      <c r="C93" s="4"/>
      <c r="D93" s="13"/>
      <c r="E93" s="19"/>
      <c r="F93" s="47"/>
      <c r="G93" s="11">
        <v>42167</v>
      </c>
      <c r="H93" s="11">
        <v>42167</v>
      </c>
      <c r="I93" s="72"/>
      <c r="J93" s="73"/>
      <c r="K93" s="30"/>
      <c r="L93" s="74"/>
      <c r="M93" s="24"/>
      <c r="N93" s="11"/>
      <c r="O93" s="11" t="str">
        <f t="shared" si="7"/>
        <v/>
      </c>
      <c r="P93" s="11">
        <f t="shared" si="8"/>
        <v>42167</v>
      </c>
      <c r="Q93" s="48"/>
      <c r="R93" s="40" t="str">
        <f t="shared" si="26"/>
        <v/>
      </c>
      <c r="S93" s="13"/>
      <c r="T93" s="19"/>
      <c r="U93" s="11"/>
      <c r="V93" t="str">
        <f t="shared" si="23"/>
        <v/>
      </c>
      <c r="W93" s="8" t="e">
        <f t="shared" si="24"/>
        <v>#VALUE!</v>
      </c>
      <c r="X93" s="17" t="e">
        <f t="shared" si="25"/>
        <v>#VALUE!</v>
      </c>
      <c r="Y93" s="44"/>
      <c r="Z93" s="36"/>
      <c r="AA93" s="43"/>
      <c r="AB93" s="41"/>
      <c r="AC93" s="51"/>
      <c r="AD93" s="37"/>
      <c r="AE93" s="58"/>
      <c r="AF93" s="59"/>
      <c r="AG93" s="50"/>
      <c r="AH93" s="50"/>
      <c r="AI93" s="41"/>
      <c r="AJ93" s="42"/>
      <c r="AK93" s="37"/>
      <c r="AL93" s="31"/>
      <c r="AM93" s="31"/>
      <c r="AN93" s="31"/>
      <c r="AO93" s="50"/>
    </row>
    <row r="94" spans="1:41" ht="12.75" customHeight="1">
      <c r="A94" s="48"/>
      <c r="B94" s="52"/>
      <c r="C94" s="4"/>
      <c r="D94" s="13"/>
      <c r="E94" s="19"/>
      <c r="F94" s="47"/>
      <c r="G94" s="11">
        <v>42174</v>
      </c>
      <c r="H94" s="11">
        <v>42174</v>
      </c>
      <c r="I94" s="72"/>
      <c r="J94" s="73"/>
      <c r="K94" s="30"/>
      <c r="L94" s="74"/>
      <c r="M94" s="24"/>
      <c r="N94" s="11"/>
      <c r="O94" s="11" t="str">
        <f t="shared" si="7"/>
        <v/>
      </c>
      <c r="P94" s="11">
        <f t="shared" si="8"/>
        <v>42174</v>
      </c>
      <c r="Q94" s="48"/>
      <c r="R94" s="40" t="str">
        <f t="shared" si="26"/>
        <v/>
      </c>
      <c r="S94" s="13"/>
      <c r="T94" s="19"/>
      <c r="U94" s="11"/>
      <c r="V94" t="str">
        <f t="shared" si="23"/>
        <v/>
      </c>
      <c r="W94" s="8" t="e">
        <f t="shared" si="24"/>
        <v>#VALUE!</v>
      </c>
      <c r="X94" s="17" t="e">
        <f t="shared" si="25"/>
        <v>#VALUE!</v>
      </c>
      <c r="Y94" s="44"/>
      <c r="Z94" s="36"/>
      <c r="AA94" s="43"/>
      <c r="AB94" s="41"/>
      <c r="AC94" s="51"/>
      <c r="AD94" s="37"/>
      <c r="AE94" s="58"/>
      <c r="AF94" s="59"/>
      <c r="AG94" s="50"/>
      <c r="AH94" s="50"/>
      <c r="AI94" s="41"/>
      <c r="AJ94" s="42"/>
      <c r="AK94" s="37"/>
      <c r="AL94" s="31"/>
      <c r="AM94" s="31"/>
      <c r="AN94" s="31"/>
      <c r="AO94" s="50"/>
    </row>
    <row r="95" spans="1:41" ht="12.75" customHeight="1">
      <c r="A95" s="48"/>
      <c r="B95" s="52"/>
      <c r="C95" s="4"/>
      <c r="D95" s="13"/>
      <c r="E95" s="19"/>
      <c r="F95" s="47"/>
      <c r="G95" s="11">
        <v>42163</v>
      </c>
      <c r="H95" s="11">
        <v>42166</v>
      </c>
      <c r="I95" s="72"/>
      <c r="J95" s="73"/>
      <c r="K95" s="30"/>
      <c r="L95" s="74"/>
      <c r="M95" s="24"/>
      <c r="N95" s="11"/>
      <c r="O95" s="11" t="str">
        <f t="shared" si="7"/>
        <v/>
      </c>
      <c r="P95" s="11">
        <f t="shared" si="8"/>
        <v>42166</v>
      </c>
      <c r="Q95" s="48"/>
      <c r="R95" s="40" t="str">
        <f t="shared" si="26"/>
        <v/>
      </c>
      <c r="S95" s="13"/>
      <c r="T95" s="19"/>
      <c r="U95" s="11"/>
      <c r="V95" t="str">
        <f t="shared" si="23"/>
        <v/>
      </c>
      <c r="W95" s="8" t="e">
        <f t="shared" si="24"/>
        <v>#VALUE!</v>
      </c>
      <c r="X95" s="17" t="e">
        <f t="shared" si="25"/>
        <v>#VALUE!</v>
      </c>
      <c r="Y95" s="44"/>
      <c r="Z95" s="36"/>
      <c r="AA95" s="43"/>
      <c r="AB95" s="41"/>
      <c r="AC95" s="51"/>
      <c r="AD95" s="37"/>
      <c r="AE95" s="58"/>
      <c r="AF95" s="59"/>
      <c r="AG95" s="50"/>
      <c r="AH95" s="50"/>
      <c r="AI95" s="41"/>
      <c r="AJ95" s="42"/>
      <c r="AK95" s="37"/>
      <c r="AL95" s="31"/>
      <c r="AM95" s="31"/>
      <c r="AN95" s="31"/>
      <c r="AO95" s="50"/>
    </row>
    <row r="96" spans="1:41" ht="12.75" customHeight="1">
      <c r="A96" s="48"/>
      <c r="B96" s="52"/>
      <c r="C96" s="4"/>
      <c r="D96" s="13"/>
      <c r="E96" s="19"/>
      <c r="F96" s="47"/>
      <c r="G96" s="11">
        <v>42150</v>
      </c>
      <c r="H96" s="11">
        <v>42152</v>
      </c>
      <c r="I96" s="72"/>
      <c r="J96" s="73"/>
      <c r="K96" s="30"/>
      <c r="L96" s="74"/>
      <c r="M96" s="24"/>
      <c r="N96" s="11"/>
      <c r="O96" s="11" t="str">
        <f t="shared" si="7"/>
        <v/>
      </c>
      <c r="P96" s="11">
        <f t="shared" si="8"/>
        <v>42152</v>
      </c>
      <c r="Q96" s="48"/>
      <c r="R96" s="40" t="str">
        <f t="shared" si="26"/>
        <v/>
      </c>
      <c r="S96" s="13"/>
      <c r="T96" s="19"/>
      <c r="U96" s="11">
        <v>42152</v>
      </c>
      <c r="V96" t="str">
        <f t="shared" si="23"/>
        <v/>
      </c>
      <c r="W96" s="8" t="e">
        <f t="shared" si="24"/>
        <v>#VALUE!</v>
      </c>
      <c r="X96" s="17" t="e">
        <f t="shared" si="25"/>
        <v>#VALUE!</v>
      </c>
      <c r="Y96" s="44"/>
      <c r="Z96" s="36"/>
      <c r="AA96" s="43"/>
      <c r="AB96" s="41"/>
      <c r="AC96" s="51"/>
      <c r="AD96" s="37"/>
      <c r="AE96" s="58"/>
      <c r="AF96" s="59"/>
      <c r="AG96" s="50"/>
      <c r="AH96" s="50"/>
      <c r="AI96" s="41"/>
      <c r="AJ96" s="42"/>
      <c r="AK96" s="37"/>
      <c r="AL96" s="31"/>
      <c r="AM96" s="31"/>
      <c r="AN96" s="31"/>
      <c r="AO96" s="50"/>
    </row>
    <row r="97" spans="1:41" ht="12.75" customHeight="1">
      <c r="A97" s="48"/>
      <c r="B97" s="52"/>
      <c r="C97" s="4"/>
      <c r="D97" s="13"/>
      <c r="E97" s="19"/>
      <c r="F97" s="47"/>
      <c r="G97" s="11">
        <v>42156</v>
      </c>
      <c r="H97" s="11">
        <v>42165</v>
      </c>
      <c r="I97" s="72"/>
      <c r="J97" s="73"/>
      <c r="K97" s="30"/>
      <c r="L97" s="74"/>
      <c r="M97" s="24"/>
      <c r="N97" s="11"/>
      <c r="O97" s="11" t="str">
        <f t="shared" si="7"/>
        <v/>
      </c>
      <c r="P97" s="11">
        <f t="shared" si="8"/>
        <v>42165</v>
      </c>
      <c r="Q97" s="48"/>
      <c r="R97" s="40" t="str">
        <f t="shared" si="26"/>
        <v/>
      </c>
      <c r="S97" s="13"/>
      <c r="T97" s="53"/>
      <c r="U97" s="11"/>
      <c r="V97" t="str">
        <f t="shared" si="23"/>
        <v/>
      </c>
      <c r="W97" s="8" t="e">
        <f t="shared" si="24"/>
        <v>#VALUE!</v>
      </c>
      <c r="X97" s="17" t="e">
        <f t="shared" si="25"/>
        <v>#VALUE!</v>
      </c>
      <c r="Y97" s="44"/>
      <c r="Z97" s="36"/>
      <c r="AA97" s="43"/>
      <c r="AB97" s="41"/>
      <c r="AC97" s="51"/>
      <c r="AD97" s="37"/>
      <c r="AE97" s="58"/>
      <c r="AF97" s="59"/>
      <c r="AG97" s="50"/>
      <c r="AH97" s="50"/>
      <c r="AI97" s="41"/>
      <c r="AJ97" s="42"/>
      <c r="AK97" s="37"/>
      <c r="AL97" s="31"/>
      <c r="AM97" s="31"/>
      <c r="AN97" s="31"/>
      <c r="AO97" s="50"/>
    </row>
    <row r="98" spans="1:41">
      <c r="A98" s="48"/>
      <c r="B98" s="52"/>
      <c r="C98" s="4"/>
      <c r="D98" s="13"/>
      <c r="E98" s="19"/>
      <c r="F98" s="47"/>
      <c r="G98" s="11">
        <v>42153</v>
      </c>
      <c r="H98" s="11">
        <v>42153</v>
      </c>
      <c r="I98" s="72">
        <v>42160</v>
      </c>
      <c r="J98" s="73">
        <v>42158</v>
      </c>
      <c r="K98" s="30">
        <v>42167</v>
      </c>
      <c r="L98" s="74"/>
      <c r="M98" s="24"/>
      <c r="N98" s="11"/>
      <c r="O98" s="11" t="str">
        <f t="shared" si="7"/>
        <v/>
      </c>
      <c r="P98" s="11">
        <f t="shared" si="8"/>
        <v>42158</v>
      </c>
      <c r="Q98" s="48"/>
      <c r="R98" s="40" t="str">
        <f t="shared" si="26"/>
        <v/>
      </c>
      <c r="S98" s="13"/>
      <c r="T98" s="19"/>
      <c r="U98" s="11"/>
      <c r="V98" t="str">
        <f t="shared" si="23"/>
        <v/>
      </c>
      <c r="W98" s="8" t="e">
        <f t="shared" si="24"/>
        <v>#VALUE!</v>
      </c>
      <c r="X98" s="17" t="e">
        <f t="shared" si="25"/>
        <v>#VALUE!</v>
      </c>
      <c r="Y98" s="44"/>
      <c r="Z98" s="36"/>
      <c r="AA98" s="43"/>
      <c r="AB98" s="41"/>
      <c r="AC98" s="51"/>
      <c r="AD98" s="37"/>
      <c r="AE98" s="58"/>
      <c r="AF98" s="59"/>
      <c r="AG98" s="50"/>
      <c r="AH98" s="50"/>
      <c r="AI98" s="41"/>
      <c r="AJ98" s="42"/>
      <c r="AK98" s="37"/>
      <c r="AL98" s="31"/>
      <c r="AM98" s="31"/>
      <c r="AN98" s="31"/>
      <c r="AO98" s="50"/>
    </row>
    <row r="99" spans="1:41">
      <c r="A99" s="48"/>
      <c r="B99" s="52"/>
      <c r="C99" s="4"/>
      <c r="D99" s="13"/>
      <c r="E99" s="19"/>
      <c r="F99" s="47"/>
      <c r="G99" s="11">
        <v>42165</v>
      </c>
      <c r="H99" s="11">
        <v>42165</v>
      </c>
      <c r="I99" s="72">
        <v>42174</v>
      </c>
      <c r="J99" s="73"/>
      <c r="K99" s="30"/>
      <c r="L99" s="74"/>
      <c r="M99" s="24"/>
      <c r="N99" s="11"/>
      <c r="O99" s="11" t="str">
        <f t="shared" si="7"/>
        <v/>
      </c>
      <c r="P99" s="11">
        <f t="shared" si="8"/>
        <v>42165</v>
      </c>
      <c r="Q99" s="48"/>
      <c r="R99" s="40" t="str">
        <f t="shared" si="26"/>
        <v/>
      </c>
      <c r="S99" s="13"/>
      <c r="T99" s="19"/>
      <c r="U99" s="11"/>
      <c r="V99" t="str">
        <f t="shared" si="23"/>
        <v/>
      </c>
      <c r="W99" s="8" t="e">
        <f t="shared" si="24"/>
        <v>#VALUE!</v>
      </c>
      <c r="X99" s="17" t="e">
        <f t="shared" si="25"/>
        <v>#VALUE!</v>
      </c>
      <c r="Y99" s="44"/>
      <c r="Z99" s="36"/>
      <c r="AA99" s="43"/>
      <c r="AB99" s="41"/>
      <c r="AC99" s="51"/>
      <c r="AD99" s="37"/>
      <c r="AE99" s="58"/>
      <c r="AF99" s="59"/>
      <c r="AG99" s="50"/>
      <c r="AH99" s="50"/>
      <c r="AI99" s="41"/>
      <c r="AJ99" s="42"/>
      <c r="AK99" s="37"/>
      <c r="AL99" s="31"/>
      <c r="AM99" s="31"/>
      <c r="AN99" s="31"/>
      <c r="AO99" s="50"/>
    </row>
    <row r="100" spans="1:41">
      <c r="A100" s="48"/>
      <c r="B100" s="52"/>
      <c r="C100" s="4"/>
      <c r="D100" s="13"/>
      <c r="E100" s="19"/>
      <c r="F100" s="47"/>
      <c r="G100" s="11">
        <v>42172</v>
      </c>
      <c r="H100" s="11">
        <v>42172</v>
      </c>
      <c r="I100" s="72">
        <v>42179</v>
      </c>
      <c r="J100" s="73"/>
      <c r="K100" s="30"/>
      <c r="L100" s="74"/>
      <c r="M100" s="24"/>
      <c r="N100" s="11"/>
      <c r="O100" s="11" t="str">
        <f t="shared" ref="O100:O102" si="31">IF(ISBLANK(A100),"",IF(I100="",G100,IF(K100="",I100,IF(M100="",K100,M100))))</f>
        <v/>
      </c>
      <c r="P100" s="11">
        <f t="shared" ref="P100:P102" si="32">IF(H100="","",IF(J100="",H100,IF(L100="",J100,IF(N100="",L100,N100))))</f>
        <v>42172</v>
      </c>
      <c r="Q100" s="48"/>
      <c r="R100" s="40" t="str">
        <f t="shared" si="26"/>
        <v/>
      </c>
      <c r="S100" s="13"/>
      <c r="T100" s="19"/>
      <c r="U100" s="11"/>
      <c r="V100" t="str">
        <f t="shared" si="23"/>
        <v/>
      </c>
      <c r="W100" s="8" t="e">
        <f t="shared" si="24"/>
        <v>#VALUE!</v>
      </c>
      <c r="X100" s="17" t="e">
        <f t="shared" si="25"/>
        <v>#VALUE!</v>
      </c>
      <c r="Y100" s="44"/>
      <c r="Z100" s="36"/>
      <c r="AA100" s="43"/>
      <c r="AB100" s="41"/>
      <c r="AC100" s="51"/>
      <c r="AD100" s="37"/>
      <c r="AE100" s="58"/>
      <c r="AF100" s="59"/>
      <c r="AG100" s="50"/>
      <c r="AH100" s="50"/>
      <c r="AI100" s="41"/>
      <c r="AJ100" s="42"/>
      <c r="AK100" s="37"/>
      <c r="AL100" s="31"/>
      <c r="AM100" s="31"/>
      <c r="AN100" s="31"/>
      <c r="AO100" s="50"/>
    </row>
    <row r="101" spans="1:41">
      <c r="A101" s="48"/>
      <c r="B101" s="52"/>
      <c r="C101" s="4"/>
      <c r="D101" s="13"/>
      <c r="E101" s="19"/>
      <c r="F101" s="47"/>
      <c r="G101" s="11">
        <v>42159</v>
      </c>
      <c r="H101" s="11">
        <v>42159</v>
      </c>
      <c r="I101" s="72"/>
      <c r="J101" s="73"/>
      <c r="K101" s="30"/>
      <c r="L101" s="74"/>
      <c r="M101" s="24"/>
      <c r="N101" s="11"/>
      <c r="O101" s="11" t="str">
        <f t="shared" si="31"/>
        <v/>
      </c>
      <c r="P101" s="11">
        <f t="shared" si="32"/>
        <v>42159</v>
      </c>
      <c r="Q101" s="48"/>
      <c r="R101" s="40" t="str">
        <f t="shared" si="26"/>
        <v/>
      </c>
      <c r="S101" s="13"/>
      <c r="T101" s="19"/>
      <c r="U101" s="11">
        <v>42159</v>
      </c>
      <c r="V101" t="str">
        <f t="shared" si="23"/>
        <v/>
      </c>
      <c r="W101" s="8" t="e">
        <f t="shared" si="24"/>
        <v>#VALUE!</v>
      </c>
      <c r="X101" s="17" t="e">
        <f t="shared" si="25"/>
        <v>#VALUE!</v>
      </c>
      <c r="Y101" s="44"/>
      <c r="Z101" s="36"/>
      <c r="AA101" s="43"/>
      <c r="AB101" s="41"/>
      <c r="AC101" s="51"/>
      <c r="AD101" s="37"/>
      <c r="AE101" s="58"/>
      <c r="AF101" s="59"/>
      <c r="AG101" s="50"/>
      <c r="AH101" s="50"/>
      <c r="AI101" s="41"/>
      <c r="AJ101" s="42"/>
      <c r="AK101" s="37"/>
      <c r="AL101" s="31"/>
      <c r="AM101" s="31"/>
      <c r="AN101" s="31"/>
      <c r="AO101" s="50"/>
    </row>
    <row r="102" spans="1:41">
      <c r="A102" s="48"/>
      <c r="B102" s="52"/>
      <c r="C102" s="4"/>
      <c r="D102" s="13"/>
      <c r="E102" s="19"/>
      <c r="F102" s="47"/>
      <c r="G102" s="11">
        <v>42160</v>
      </c>
      <c r="H102" s="11">
        <v>42160</v>
      </c>
      <c r="I102" s="72">
        <v>42157</v>
      </c>
      <c r="J102" s="73">
        <v>42157</v>
      </c>
      <c r="K102" s="30"/>
      <c r="L102" s="74"/>
      <c r="M102" s="24"/>
      <c r="N102" s="11"/>
      <c r="O102" s="11" t="str">
        <f t="shared" si="31"/>
        <v/>
      </c>
      <c r="P102" s="11">
        <f t="shared" si="32"/>
        <v>42157</v>
      </c>
      <c r="Q102" s="48"/>
      <c r="R102" s="40" t="str">
        <f t="shared" si="26"/>
        <v/>
      </c>
      <c r="S102" s="13"/>
      <c r="T102" s="19"/>
      <c r="U102" s="11">
        <v>42157</v>
      </c>
      <c r="V102" t="str">
        <f t="shared" si="23"/>
        <v/>
      </c>
      <c r="W102" s="8" t="e">
        <f t="shared" si="24"/>
        <v>#VALUE!</v>
      </c>
      <c r="X102" s="17" t="e">
        <f t="shared" si="25"/>
        <v>#VALUE!</v>
      </c>
      <c r="Y102" s="44"/>
      <c r="Z102" s="36"/>
      <c r="AA102" s="43"/>
      <c r="AB102" s="41"/>
      <c r="AC102" s="51"/>
      <c r="AD102" s="37"/>
      <c r="AE102" s="58"/>
      <c r="AF102" s="59"/>
      <c r="AG102" s="50"/>
      <c r="AH102" s="50"/>
      <c r="AI102" s="41"/>
      <c r="AJ102" s="42"/>
      <c r="AK102" s="37"/>
      <c r="AL102" s="31"/>
      <c r="AM102" s="31"/>
      <c r="AN102" s="31"/>
      <c r="AO102" s="50"/>
    </row>
    <row r="103" spans="1:41" ht="12.75" customHeight="1">
      <c r="A103" s="48"/>
      <c r="B103" s="52"/>
      <c r="C103" s="4"/>
      <c r="D103" s="13"/>
      <c r="E103" s="19"/>
      <c r="F103" s="47"/>
      <c r="G103" s="11">
        <v>42150</v>
      </c>
      <c r="H103" s="11">
        <v>42150</v>
      </c>
      <c r="I103" s="72">
        <v>42146</v>
      </c>
      <c r="J103" s="73">
        <v>42146</v>
      </c>
      <c r="K103" s="30"/>
      <c r="L103" s="74"/>
      <c r="M103" s="24"/>
      <c r="N103" s="11"/>
      <c r="O103" s="11" t="str">
        <f t="shared" ref="O103:O122" si="33">IF(ISBLANK(A103),"",IF(I103="",G103,IF(K103="",I103,IF(M103="",K103,M103))))</f>
        <v/>
      </c>
      <c r="P103" s="11">
        <f t="shared" ref="P103:P120" si="34">IF(H103="","",IF(J103="",H103,IF(L103="",J103,IF(N103="",L103,N103))))</f>
        <v>42146</v>
      </c>
      <c r="Q103" s="48"/>
      <c r="R103" s="40" t="str">
        <f t="shared" si="26"/>
        <v/>
      </c>
      <c r="S103" s="13"/>
      <c r="T103" s="53"/>
      <c r="U103" s="11">
        <v>42146</v>
      </c>
      <c r="V103" t="str">
        <f t="shared" si="23"/>
        <v/>
      </c>
      <c r="W103" s="8" t="e">
        <f t="shared" si="24"/>
        <v>#VALUE!</v>
      </c>
      <c r="X103" s="17" t="e">
        <f t="shared" si="25"/>
        <v>#VALUE!</v>
      </c>
      <c r="Y103" s="44"/>
      <c r="Z103" s="36"/>
      <c r="AA103" s="43"/>
      <c r="AB103" s="41"/>
      <c r="AC103" s="51"/>
      <c r="AD103" s="37"/>
      <c r="AE103" s="58"/>
      <c r="AF103" s="59"/>
      <c r="AG103" s="50"/>
      <c r="AH103" s="50"/>
      <c r="AI103" s="41"/>
      <c r="AJ103" s="42"/>
      <c r="AK103" s="37"/>
      <c r="AL103" s="31"/>
      <c r="AM103" s="31"/>
      <c r="AN103" s="31"/>
      <c r="AO103" s="50"/>
    </row>
    <row r="104" spans="1:41" ht="12.75" customHeight="1">
      <c r="A104" s="48"/>
      <c r="B104" s="52"/>
      <c r="C104" s="4"/>
      <c r="D104" s="13"/>
      <c r="E104" s="19"/>
      <c r="F104" s="47"/>
      <c r="G104" s="11">
        <v>42153</v>
      </c>
      <c r="H104" s="11">
        <v>42153</v>
      </c>
      <c r="I104" s="72"/>
      <c r="J104" s="73"/>
      <c r="K104" s="30"/>
      <c r="L104" s="74"/>
      <c r="M104" s="24"/>
      <c r="N104" s="11"/>
      <c r="O104" s="11" t="str">
        <f t="shared" si="33"/>
        <v/>
      </c>
      <c r="P104" s="11">
        <f t="shared" si="34"/>
        <v>42153</v>
      </c>
      <c r="Q104" s="48"/>
      <c r="R104" s="40" t="str">
        <f t="shared" si="26"/>
        <v/>
      </c>
      <c r="S104" s="13"/>
      <c r="T104" s="19"/>
      <c r="U104" s="11">
        <v>42153</v>
      </c>
      <c r="V104" t="str">
        <f t="shared" si="23"/>
        <v/>
      </c>
      <c r="W104" s="8" t="e">
        <f t="shared" si="24"/>
        <v>#VALUE!</v>
      </c>
      <c r="X104" s="17" t="e">
        <f t="shared" si="25"/>
        <v>#VALUE!</v>
      </c>
      <c r="Y104" s="44"/>
      <c r="Z104" s="36"/>
      <c r="AA104" s="43"/>
      <c r="AB104" s="41"/>
      <c r="AC104" s="51"/>
      <c r="AD104" s="37"/>
      <c r="AE104" s="58"/>
      <c r="AF104" s="59"/>
      <c r="AG104" s="50"/>
      <c r="AH104" s="50"/>
      <c r="AI104" s="41"/>
      <c r="AJ104" s="42"/>
      <c r="AK104" s="37"/>
      <c r="AL104" s="31"/>
      <c r="AM104" s="31"/>
      <c r="AN104" s="31"/>
      <c r="AO104" s="50"/>
    </row>
    <row r="105" spans="1:41" ht="12.75" customHeight="1">
      <c r="A105" s="48"/>
      <c r="B105" s="52"/>
      <c r="C105" s="4"/>
      <c r="D105" s="13"/>
      <c r="E105" s="19"/>
      <c r="F105" s="47"/>
      <c r="G105" s="11">
        <v>42159</v>
      </c>
      <c r="H105" s="11">
        <v>42159</v>
      </c>
      <c r="I105" s="72"/>
      <c r="J105" s="73"/>
      <c r="K105" s="30"/>
      <c r="L105" s="74"/>
      <c r="M105" s="24"/>
      <c r="N105" s="11"/>
      <c r="O105" s="11" t="str">
        <f t="shared" si="33"/>
        <v/>
      </c>
      <c r="P105" s="11">
        <f t="shared" si="34"/>
        <v>42159</v>
      </c>
      <c r="Q105" s="48"/>
      <c r="R105" s="40" t="str">
        <f t="shared" si="26"/>
        <v/>
      </c>
      <c r="S105" s="13"/>
      <c r="T105" s="19"/>
      <c r="U105" s="11">
        <v>42157</v>
      </c>
      <c r="V105" t="str">
        <f t="shared" si="23"/>
        <v/>
      </c>
      <c r="W105" s="8" t="e">
        <f t="shared" si="24"/>
        <v>#VALUE!</v>
      </c>
      <c r="X105" s="17" t="e">
        <f t="shared" si="25"/>
        <v>#VALUE!</v>
      </c>
      <c r="Y105" s="44"/>
      <c r="Z105" s="36"/>
      <c r="AA105" s="43"/>
      <c r="AB105" s="41"/>
      <c r="AC105" s="51"/>
      <c r="AD105" s="37"/>
      <c r="AE105" s="58"/>
      <c r="AF105" s="59"/>
      <c r="AG105" s="50"/>
      <c r="AH105" s="50"/>
      <c r="AI105" s="41"/>
      <c r="AJ105" s="42"/>
      <c r="AK105" s="37"/>
      <c r="AL105" s="31"/>
      <c r="AM105" s="31"/>
      <c r="AN105" s="31"/>
      <c r="AO105" s="50"/>
    </row>
    <row r="106" spans="1:41" ht="12.75" customHeight="1">
      <c r="A106" s="48"/>
      <c r="B106" s="52"/>
      <c r="C106" s="4"/>
      <c r="D106" s="13"/>
      <c r="E106" s="19"/>
      <c r="F106" s="47"/>
      <c r="G106" s="11">
        <v>42160</v>
      </c>
      <c r="H106" s="11">
        <v>42160</v>
      </c>
      <c r="I106" s="72"/>
      <c r="J106" s="73"/>
      <c r="K106" s="30"/>
      <c r="L106" s="74"/>
      <c r="M106" s="24"/>
      <c r="N106" s="11"/>
      <c r="O106" s="11" t="str">
        <f t="shared" ref="O106:O107" si="35">IF(ISBLANK(A106),"",IF(I106="",G106,IF(K106="",I106,IF(M106="",K106,M106))))</f>
        <v/>
      </c>
      <c r="P106" s="11">
        <f t="shared" ref="P106:P107" si="36">IF(H106="","",IF(J106="",H106,IF(L106="",J106,IF(N106="",L106,N106))))</f>
        <v>42160</v>
      </c>
      <c r="Q106" s="48"/>
      <c r="R106" s="40" t="str">
        <f t="shared" si="26"/>
        <v/>
      </c>
      <c r="S106" s="13"/>
      <c r="T106" s="53"/>
      <c r="U106" s="11"/>
      <c r="W106" s="8"/>
      <c r="X106" s="17"/>
      <c r="Y106" s="44"/>
      <c r="Z106" s="36"/>
      <c r="AA106" s="43"/>
      <c r="AB106" s="41"/>
      <c r="AC106" s="51"/>
      <c r="AD106" s="37"/>
      <c r="AE106" s="58"/>
      <c r="AF106" s="59"/>
      <c r="AG106" s="50"/>
      <c r="AH106" s="50"/>
      <c r="AI106" s="41"/>
      <c r="AJ106" s="42"/>
      <c r="AK106" s="37"/>
      <c r="AL106" s="31"/>
      <c r="AM106" s="31"/>
      <c r="AN106" s="31"/>
      <c r="AO106" s="50"/>
    </row>
    <row r="107" spans="1:41" ht="12.75" customHeight="1">
      <c r="A107" s="48"/>
      <c r="B107" s="52"/>
      <c r="C107" s="4"/>
      <c r="D107" s="13"/>
      <c r="E107" s="19"/>
      <c r="F107" s="47"/>
      <c r="G107" s="11">
        <v>42156</v>
      </c>
      <c r="H107" s="11"/>
      <c r="I107" s="72"/>
      <c r="J107" s="73"/>
      <c r="K107" s="30"/>
      <c r="L107" s="74"/>
      <c r="M107" s="24"/>
      <c r="N107" s="11"/>
      <c r="O107" s="11" t="str">
        <f t="shared" si="35"/>
        <v/>
      </c>
      <c r="P107" s="11" t="str">
        <f t="shared" si="36"/>
        <v/>
      </c>
      <c r="Q107" s="48"/>
      <c r="R107" s="40" t="str">
        <f t="shared" si="26"/>
        <v/>
      </c>
      <c r="S107" s="13"/>
      <c r="T107" s="53"/>
      <c r="U107" s="11"/>
      <c r="V107" t="str">
        <f t="shared" si="23"/>
        <v/>
      </c>
      <c r="W107" s="8" t="e">
        <f t="shared" si="24"/>
        <v>#VALUE!</v>
      </c>
      <c r="X107" s="17" t="e">
        <f t="shared" si="25"/>
        <v>#VALUE!</v>
      </c>
      <c r="Y107" s="44"/>
      <c r="Z107" s="36"/>
      <c r="AA107" s="43"/>
      <c r="AB107" s="41"/>
      <c r="AC107" s="51"/>
      <c r="AD107" s="37"/>
      <c r="AE107" s="58"/>
      <c r="AF107" s="59"/>
      <c r="AG107" s="50"/>
      <c r="AH107" s="50"/>
      <c r="AI107" s="41"/>
      <c r="AJ107" s="42"/>
      <c r="AK107" s="37"/>
      <c r="AL107" s="31"/>
      <c r="AM107" s="31"/>
      <c r="AN107" s="31"/>
      <c r="AO107" s="50"/>
    </row>
    <row r="108" spans="1:41" ht="12.75" customHeight="1">
      <c r="A108" s="48"/>
      <c r="B108" s="52"/>
      <c r="C108" s="4"/>
      <c r="D108" s="13"/>
      <c r="E108" s="19"/>
      <c r="F108" s="47"/>
      <c r="G108" s="11">
        <v>42156</v>
      </c>
      <c r="H108" s="11">
        <v>42156</v>
      </c>
      <c r="I108" s="72"/>
      <c r="J108" s="73"/>
      <c r="K108" s="30"/>
      <c r="L108" s="74"/>
      <c r="M108" s="24"/>
      <c r="N108" s="11"/>
      <c r="O108" s="11" t="str">
        <f t="shared" si="33"/>
        <v/>
      </c>
      <c r="P108" s="11">
        <f t="shared" si="34"/>
        <v>42156</v>
      </c>
      <c r="Q108" s="48"/>
      <c r="R108" s="40" t="str">
        <f t="shared" si="26"/>
        <v/>
      </c>
      <c r="S108" s="13"/>
      <c r="T108" s="19"/>
      <c r="U108" s="11">
        <v>42156</v>
      </c>
      <c r="V108" t="str">
        <f t="shared" si="23"/>
        <v/>
      </c>
      <c r="W108" s="8" t="e">
        <f t="shared" si="24"/>
        <v>#VALUE!</v>
      </c>
      <c r="X108" s="17" t="e">
        <f t="shared" si="25"/>
        <v>#VALUE!</v>
      </c>
      <c r="Y108" s="44"/>
      <c r="Z108" s="36"/>
      <c r="AA108" s="43"/>
      <c r="AB108" s="41"/>
      <c r="AC108" s="51"/>
      <c r="AD108" s="37"/>
      <c r="AE108" s="58"/>
      <c r="AF108" s="59"/>
      <c r="AG108" s="50"/>
      <c r="AH108" s="50"/>
      <c r="AI108" s="41"/>
      <c r="AJ108" s="42"/>
      <c r="AK108" s="37"/>
      <c r="AL108" s="31"/>
      <c r="AM108" s="31"/>
      <c r="AN108" s="31"/>
      <c r="AO108" s="50"/>
    </row>
    <row r="109" spans="1:41" ht="12.75" customHeight="1">
      <c r="A109" s="48"/>
      <c r="B109" s="52"/>
      <c r="C109" s="4"/>
      <c r="D109" s="13"/>
      <c r="E109" s="19"/>
      <c r="F109" s="47"/>
      <c r="G109" s="11">
        <v>42159</v>
      </c>
      <c r="H109" s="11">
        <v>42159</v>
      </c>
      <c r="I109" s="72">
        <v>42156</v>
      </c>
      <c r="J109" s="73">
        <v>42157</v>
      </c>
      <c r="K109" s="30"/>
      <c r="L109" s="74"/>
      <c r="M109" s="24"/>
      <c r="N109" s="11"/>
      <c r="O109" s="11" t="str">
        <f t="shared" si="33"/>
        <v/>
      </c>
      <c r="P109" s="11">
        <f t="shared" si="34"/>
        <v>42157</v>
      </c>
      <c r="Q109" s="48"/>
      <c r="R109" s="40" t="str">
        <f t="shared" si="26"/>
        <v/>
      </c>
      <c r="S109" s="13"/>
      <c r="T109" s="19"/>
      <c r="U109" s="11">
        <v>42157</v>
      </c>
      <c r="V109" t="str">
        <f t="shared" si="23"/>
        <v/>
      </c>
      <c r="W109" s="8" t="e">
        <f t="shared" si="24"/>
        <v>#VALUE!</v>
      </c>
      <c r="X109" s="17" t="e">
        <f t="shared" si="25"/>
        <v>#VALUE!</v>
      </c>
      <c r="Y109" s="44"/>
      <c r="Z109" s="36"/>
      <c r="AA109" s="43"/>
      <c r="AB109" s="41"/>
      <c r="AC109" s="51"/>
      <c r="AD109" s="37"/>
      <c r="AE109" s="58"/>
      <c r="AF109" s="59"/>
      <c r="AG109" s="50"/>
      <c r="AH109" s="50"/>
      <c r="AI109" s="41"/>
      <c r="AJ109" s="42"/>
      <c r="AK109" s="37"/>
      <c r="AL109" s="31"/>
      <c r="AM109" s="31"/>
      <c r="AN109" s="31"/>
      <c r="AO109" s="50"/>
    </row>
    <row r="110" spans="1:41" ht="12.75" customHeight="1">
      <c r="A110" s="48"/>
      <c r="B110" s="52"/>
      <c r="C110" s="4"/>
      <c r="D110" s="13"/>
      <c r="E110" s="19"/>
      <c r="F110" s="47"/>
      <c r="G110" s="11">
        <v>42163</v>
      </c>
      <c r="H110" s="11">
        <v>42163</v>
      </c>
      <c r="I110" s="72">
        <v>42159</v>
      </c>
      <c r="J110" s="73">
        <v>42159</v>
      </c>
      <c r="K110" s="30"/>
      <c r="L110" s="74"/>
      <c r="M110" s="24"/>
      <c r="N110" s="11"/>
      <c r="O110" s="11" t="str">
        <f t="shared" si="33"/>
        <v/>
      </c>
      <c r="P110" s="11">
        <f t="shared" si="34"/>
        <v>42159</v>
      </c>
      <c r="Q110" s="48"/>
      <c r="R110" s="40" t="str">
        <f t="shared" si="26"/>
        <v/>
      </c>
      <c r="S110" s="13"/>
      <c r="T110" s="19"/>
      <c r="U110" s="11">
        <v>42159</v>
      </c>
      <c r="V110" t="str">
        <f t="shared" si="23"/>
        <v/>
      </c>
      <c r="W110" s="8" t="e">
        <f t="shared" si="24"/>
        <v>#VALUE!</v>
      </c>
      <c r="X110" s="17" t="e">
        <f t="shared" si="25"/>
        <v>#VALUE!</v>
      </c>
      <c r="Y110" s="44"/>
      <c r="Z110" s="36"/>
      <c r="AA110" s="43"/>
      <c r="AB110" s="41"/>
      <c r="AC110" s="51"/>
      <c r="AD110" s="37"/>
      <c r="AE110" s="58"/>
      <c r="AF110" s="59"/>
      <c r="AG110" s="50"/>
      <c r="AH110" s="50"/>
      <c r="AI110" s="41"/>
      <c r="AJ110" s="42"/>
      <c r="AK110" s="37"/>
      <c r="AL110" s="31"/>
      <c r="AM110" s="31"/>
      <c r="AN110" s="31"/>
      <c r="AO110" s="50"/>
    </row>
    <row r="111" spans="1:41" ht="12.75" customHeight="1">
      <c r="A111" s="48"/>
      <c r="B111" s="52"/>
      <c r="C111" s="4"/>
      <c r="D111" s="13"/>
      <c r="E111" s="19"/>
      <c r="F111" s="47"/>
      <c r="G111" s="11">
        <v>42165</v>
      </c>
      <c r="H111" s="11">
        <v>42165</v>
      </c>
      <c r="I111" s="72"/>
      <c r="J111" s="73"/>
      <c r="K111" s="30"/>
      <c r="L111" s="74"/>
      <c r="M111" s="24"/>
      <c r="N111" s="11"/>
      <c r="O111" s="11" t="str">
        <f t="shared" si="33"/>
        <v/>
      </c>
      <c r="P111" s="11">
        <f t="shared" si="34"/>
        <v>42165</v>
      </c>
      <c r="Q111" s="48"/>
      <c r="R111" s="40" t="str">
        <f t="shared" si="26"/>
        <v/>
      </c>
      <c r="S111" s="13"/>
      <c r="T111" s="19"/>
      <c r="U111" s="11"/>
      <c r="V111" t="str">
        <f t="shared" si="23"/>
        <v/>
      </c>
      <c r="W111" s="8" t="e">
        <f t="shared" si="24"/>
        <v>#VALUE!</v>
      </c>
      <c r="X111" s="17" t="e">
        <f t="shared" si="25"/>
        <v>#VALUE!</v>
      </c>
      <c r="Y111" s="44"/>
      <c r="Z111" s="36"/>
      <c r="AA111" s="43"/>
      <c r="AB111" s="41"/>
      <c r="AC111" s="51"/>
      <c r="AD111" s="37"/>
      <c r="AE111" s="58"/>
      <c r="AF111" s="59"/>
      <c r="AG111" s="50"/>
      <c r="AH111" s="50"/>
      <c r="AI111" s="41"/>
      <c r="AJ111" s="42"/>
      <c r="AK111" s="37"/>
      <c r="AL111" s="31"/>
      <c r="AM111" s="31"/>
      <c r="AN111" s="31"/>
      <c r="AO111" s="50"/>
    </row>
    <row r="112" spans="1:41" ht="12.75" customHeight="1">
      <c r="A112" s="48"/>
      <c r="B112" s="52"/>
      <c r="C112" s="4"/>
      <c r="D112" s="13"/>
      <c r="E112" s="19"/>
      <c r="F112" s="47"/>
      <c r="G112" s="11">
        <v>42167</v>
      </c>
      <c r="H112" s="11">
        <v>42167</v>
      </c>
      <c r="I112" s="72"/>
      <c r="J112" s="73"/>
      <c r="K112" s="30"/>
      <c r="L112" s="74"/>
      <c r="M112" s="24"/>
      <c r="N112" s="11"/>
      <c r="O112" s="11" t="str">
        <f t="shared" si="33"/>
        <v/>
      </c>
      <c r="P112" s="11">
        <f t="shared" si="34"/>
        <v>42167</v>
      </c>
      <c r="Q112" s="48"/>
      <c r="R112" s="40" t="str">
        <f t="shared" si="26"/>
        <v/>
      </c>
      <c r="S112" s="13"/>
      <c r="T112" s="19"/>
      <c r="U112" s="11"/>
      <c r="V112" t="str">
        <f t="shared" si="23"/>
        <v/>
      </c>
      <c r="W112" s="8" t="e">
        <f t="shared" si="24"/>
        <v>#VALUE!</v>
      </c>
      <c r="X112" s="17" t="e">
        <f t="shared" si="25"/>
        <v>#VALUE!</v>
      </c>
      <c r="Y112" s="44"/>
      <c r="Z112" s="36"/>
      <c r="AA112" s="43"/>
      <c r="AB112" s="41"/>
      <c r="AC112" s="51"/>
      <c r="AD112" s="37"/>
      <c r="AE112" s="58"/>
      <c r="AF112" s="59"/>
      <c r="AG112" s="50"/>
      <c r="AH112" s="50"/>
      <c r="AI112" s="41"/>
      <c r="AJ112" s="42"/>
      <c r="AK112" s="37"/>
      <c r="AL112" s="31"/>
      <c r="AM112" s="31"/>
      <c r="AN112" s="31"/>
      <c r="AO112" s="50"/>
    </row>
    <row r="113" spans="1:41" ht="12.75" customHeight="1">
      <c r="A113" s="48"/>
      <c r="B113" s="52"/>
      <c r="C113" s="4"/>
      <c r="D113" s="13"/>
      <c r="E113" s="19"/>
      <c r="F113" s="47"/>
      <c r="G113" s="11">
        <v>42170</v>
      </c>
      <c r="H113" s="11">
        <v>42170</v>
      </c>
      <c r="I113" s="72"/>
      <c r="J113" s="73"/>
      <c r="K113" s="30"/>
      <c r="L113" s="74"/>
      <c r="M113" s="24"/>
      <c r="N113" s="11"/>
      <c r="O113" s="11" t="str">
        <f t="shared" si="33"/>
        <v/>
      </c>
      <c r="P113" s="11">
        <f t="shared" si="34"/>
        <v>42170</v>
      </c>
      <c r="Q113" s="48"/>
      <c r="R113" s="40" t="str">
        <f t="shared" si="26"/>
        <v/>
      </c>
      <c r="S113" s="13"/>
      <c r="T113" s="19"/>
      <c r="U113" s="11"/>
      <c r="V113" t="str">
        <f t="shared" si="23"/>
        <v/>
      </c>
      <c r="W113" s="8" t="e">
        <f t="shared" si="24"/>
        <v>#VALUE!</v>
      </c>
      <c r="X113" s="17" t="e">
        <f t="shared" si="25"/>
        <v>#VALUE!</v>
      </c>
      <c r="Y113" s="44"/>
      <c r="Z113" s="36"/>
      <c r="AA113" s="43"/>
      <c r="AB113" s="41"/>
      <c r="AC113" s="51"/>
      <c r="AD113" s="37"/>
      <c r="AE113" s="58"/>
      <c r="AF113" s="59"/>
      <c r="AG113" s="50"/>
      <c r="AH113" s="50"/>
      <c r="AI113" s="41"/>
      <c r="AJ113" s="42"/>
      <c r="AK113" s="37"/>
      <c r="AL113" s="31"/>
      <c r="AM113" s="31"/>
      <c r="AN113" s="31"/>
      <c r="AO113" s="50"/>
    </row>
    <row r="114" spans="1:41" ht="12.75" customHeight="1">
      <c r="A114" s="48"/>
      <c r="B114" s="52"/>
      <c r="C114" s="4"/>
      <c r="D114" s="13"/>
      <c r="E114" s="19"/>
      <c r="F114" s="47"/>
      <c r="G114" s="11">
        <v>42172</v>
      </c>
      <c r="H114" s="11">
        <v>42172</v>
      </c>
      <c r="I114" s="72"/>
      <c r="J114" s="73"/>
      <c r="K114" s="30"/>
      <c r="L114" s="74"/>
      <c r="M114" s="24"/>
      <c r="N114" s="11"/>
      <c r="O114" s="11" t="str">
        <f t="shared" si="33"/>
        <v/>
      </c>
      <c r="P114" s="11">
        <f t="shared" si="34"/>
        <v>42172</v>
      </c>
      <c r="Q114" s="48"/>
      <c r="R114" s="40" t="str">
        <f t="shared" si="26"/>
        <v/>
      </c>
      <c r="S114" s="13"/>
      <c r="T114" s="19"/>
      <c r="U114" s="11"/>
      <c r="V114" t="str">
        <f t="shared" si="23"/>
        <v/>
      </c>
      <c r="W114" s="8" t="e">
        <f t="shared" si="24"/>
        <v>#VALUE!</v>
      </c>
      <c r="X114" s="17" t="e">
        <f t="shared" si="25"/>
        <v>#VALUE!</v>
      </c>
      <c r="Y114" s="44"/>
      <c r="Z114" s="36"/>
      <c r="AA114" s="43"/>
      <c r="AB114" s="41"/>
      <c r="AC114" s="51"/>
      <c r="AD114" s="37"/>
      <c r="AE114" s="58"/>
      <c r="AF114" s="59"/>
      <c r="AG114" s="50"/>
      <c r="AH114" s="50"/>
      <c r="AI114" s="41"/>
      <c r="AJ114" s="42"/>
      <c r="AK114" s="37"/>
      <c r="AL114" s="31"/>
      <c r="AM114" s="31"/>
      <c r="AN114" s="31"/>
      <c r="AO114" s="50"/>
    </row>
    <row r="115" spans="1:41" ht="12.75" customHeight="1">
      <c r="A115" s="48"/>
      <c r="B115" s="52"/>
      <c r="C115" s="4"/>
      <c r="D115" s="13"/>
      <c r="E115" s="19"/>
      <c r="F115" s="47"/>
      <c r="G115" s="11">
        <v>42174</v>
      </c>
      <c r="H115" s="11">
        <v>42174</v>
      </c>
      <c r="I115" s="72"/>
      <c r="J115" s="73"/>
      <c r="K115" s="30"/>
      <c r="L115" s="74"/>
      <c r="M115" s="24"/>
      <c r="N115" s="11"/>
      <c r="O115" s="11" t="str">
        <f t="shared" si="33"/>
        <v/>
      </c>
      <c r="P115" s="11">
        <f t="shared" si="34"/>
        <v>42174</v>
      </c>
      <c r="Q115" s="48"/>
      <c r="R115" s="40" t="str">
        <f t="shared" si="26"/>
        <v/>
      </c>
      <c r="S115" s="13"/>
      <c r="T115" s="19"/>
      <c r="U115" s="11"/>
      <c r="V115" t="str">
        <f t="shared" si="23"/>
        <v/>
      </c>
      <c r="W115" s="8" t="e">
        <f t="shared" si="24"/>
        <v>#VALUE!</v>
      </c>
      <c r="X115" s="17" t="e">
        <f t="shared" si="25"/>
        <v>#VALUE!</v>
      </c>
      <c r="Y115" s="44"/>
      <c r="Z115" s="36"/>
      <c r="AA115" s="43"/>
      <c r="AB115" s="41"/>
      <c r="AC115" s="51"/>
      <c r="AD115" s="37"/>
      <c r="AE115" s="58"/>
      <c r="AF115" s="59"/>
      <c r="AG115" s="50"/>
      <c r="AH115" s="50"/>
      <c r="AI115" s="41"/>
      <c r="AJ115" s="42"/>
      <c r="AK115" s="37"/>
      <c r="AL115" s="31"/>
      <c r="AM115" s="31"/>
      <c r="AN115" s="31"/>
      <c r="AO115" s="50"/>
    </row>
    <row r="116" spans="1:41" ht="12.75" customHeight="1">
      <c r="A116" s="48"/>
      <c r="B116" s="52"/>
      <c r="C116" s="4"/>
      <c r="D116" s="13"/>
      <c r="E116" s="19"/>
      <c r="F116" s="47"/>
      <c r="G116" s="11">
        <v>42177</v>
      </c>
      <c r="H116" s="11">
        <v>42177</v>
      </c>
      <c r="I116" s="72"/>
      <c r="J116" s="73"/>
      <c r="K116" s="30"/>
      <c r="L116" s="74"/>
      <c r="M116" s="24"/>
      <c r="N116" s="11"/>
      <c r="O116" s="11" t="str">
        <f t="shared" si="33"/>
        <v/>
      </c>
      <c r="P116" s="11">
        <f t="shared" si="34"/>
        <v>42177</v>
      </c>
      <c r="Q116" s="48"/>
      <c r="R116" s="40" t="str">
        <f t="shared" si="26"/>
        <v/>
      </c>
      <c r="S116" s="13"/>
      <c r="T116" s="19"/>
      <c r="U116" s="11"/>
      <c r="V116" t="str">
        <f t="shared" si="23"/>
        <v/>
      </c>
      <c r="W116" s="8" t="e">
        <f t="shared" si="24"/>
        <v>#VALUE!</v>
      </c>
      <c r="X116" s="17" t="e">
        <f t="shared" si="25"/>
        <v>#VALUE!</v>
      </c>
      <c r="Y116" s="44"/>
      <c r="Z116" s="36"/>
      <c r="AA116" s="43"/>
      <c r="AB116" s="41"/>
      <c r="AC116" s="51"/>
      <c r="AD116" s="37"/>
      <c r="AE116" s="58"/>
      <c r="AF116" s="59"/>
      <c r="AG116" s="50"/>
      <c r="AH116" s="50"/>
      <c r="AI116" s="41"/>
      <c r="AJ116" s="42"/>
      <c r="AK116" s="37"/>
      <c r="AL116" s="31"/>
      <c r="AM116" s="31"/>
      <c r="AN116" s="31"/>
      <c r="AO116" s="50"/>
    </row>
    <row r="117" spans="1:41" ht="12.75" customHeight="1">
      <c r="A117" s="48"/>
      <c r="B117" s="52"/>
      <c r="C117" s="4"/>
      <c r="D117" s="13"/>
      <c r="E117" s="19"/>
      <c r="F117" s="47"/>
      <c r="G117" s="11">
        <v>42179</v>
      </c>
      <c r="H117" s="11">
        <v>42179</v>
      </c>
      <c r="I117" s="72"/>
      <c r="J117" s="73"/>
      <c r="K117" s="30"/>
      <c r="L117" s="74"/>
      <c r="M117" s="24"/>
      <c r="N117" s="11"/>
      <c r="O117" s="11" t="str">
        <f t="shared" si="33"/>
        <v/>
      </c>
      <c r="P117" s="11">
        <f t="shared" si="34"/>
        <v>42179</v>
      </c>
      <c r="Q117" s="48"/>
      <c r="R117" s="40" t="str">
        <f t="shared" si="26"/>
        <v/>
      </c>
      <c r="S117" s="13"/>
      <c r="T117" s="19"/>
      <c r="U117" s="11"/>
      <c r="V117" t="str">
        <f t="shared" si="23"/>
        <v/>
      </c>
      <c r="W117" s="8" t="e">
        <f t="shared" si="24"/>
        <v>#VALUE!</v>
      </c>
      <c r="X117" s="17" t="e">
        <f t="shared" si="25"/>
        <v>#VALUE!</v>
      </c>
      <c r="Y117" s="44"/>
      <c r="Z117" s="36"/>
      <c r="AA117" s="43"/>
      <c r="AB117" s="41"/>
      <c r="AC117" s="51"/>
      <c r="AD117" s="37"/>
      <c r="AE117" s="58"/>
      <c r="AF117" s="59"/>
      <c r="AG117" s="50"/>
      <c r="AH117" s="50"/>
      <c r="AI117" s="41"/>
      <c r="AJ117" s="42"/>
      <c r="AK117" s="37"/>
      <c r="AL117" s="31"/>
      <c r="AM117" s="31"/>
      <c r="AN117" s="31"/>
      <c r="AO117" s="50"/>
    </row>
    <row r="118" spans="1:41" ht="12.75" customHeight="1">
      <c r="A118" s="48"/>
      <c r="B118" s="52"/>
      <c r="C118" s="4"/>
      <c r="D118" s="13"/>
      <c r="E118" s="19"/>
      <c r="F118" s="47"/>
      <c r="G118" s="11">
        <v>42181</v>
      </c>
      <c r="H118" s="11">
        <v>42181</v>
      </c>
      <c r="I118" s="72"/>
      <c r="J118" s="73"/>
      <c r="K118" s="30"/>
      <c r="L118" s="74"/>
      <c r="M118" s="24"/>
      <c r="N118" s="11"/>
      <c r="O118" s="11" t="str">
        <f t="shared" si="33"/>
        <v/>
      </c>
      <c r="P118" s="11">
        <f t="shared" si="34"/>
        <v>42181</v>
      </c>
      <c r="Q118" s="48"/>
      <c r="R118" s="40" t="str">
        <f t="shared" si="26"/>
        <v/>
      </c>
      <c r="S118" s="13"/>
      <c r="T118" s="19"/>
      <c r="U118" s="11"/>
      <c r="V118" t="str">
        <f t="shared" si="23"/>
        <v/>
      </c>
      <c r="W118" s="8" t="e">
        <f t="shared" si="24"/>
        <v>#VALUE!</v>
      </c>
      <c r="X118" s="17" t="e">
        <f t="shared" si="25"/>
        <v>#VALUE!</v>
      </c>
      <c r="Y118" s="44"/>
      <c r="Z118" s="36"/>
      <c r="AA118" s="43"/>
      <c r="AB118" s="41"/>
      <c r="AC118" s="51"/>
      <c r="AD118" s="37"/>
      <c r="AE118" s="58"/>
      <c r="AF118" s="59"/>
      <c r="AG118" s="50"/>
      <c r="AH118" s="50"/>
      <c r="AI118" s="41"/>
      <c r="AJ118" s="42"/>
      <c r="AK118" s="37"/>
      <c r="AL118" s="31"/>
      <c r="AM118" s="31"/>
      <c r="AN118" s="31"/>
      <c r="AO118" s="50"/>
    </row>
    <row r="119" spans="1:41" ht="12.75" customHeight="1">
      <c r="A119" s="48"/>
      <c r="B119" s="52"/>
      <c r="C119" s="4"/>
      <c r="D119" s="13"/>
      <c r="E119" s="19"/>
      <c r="F119" s="47"/>
      <c r="G119" s="11">
        <v>42163</v>
      </c>
      <c r="H119" s="11">
        <v>42163</v>
      </c>
      <c r="I119" s="72"/>
      <c r="J119" s="73"/>
      <c r="K119" s="30"/>
      <c r="L119" s="74"/>
      <c r="M119" s="24"/>
      <c r="N119" s="11"/>
      <c r="O119" s="11" t="str">
        <f t="shared" si="33"/>
        <v/>
      </c>
      <c r="P119" s="11">
        <f t="shared" si="34"/>
        <v>42163</v>
      </c>
      <c r="Q119" s="48"/>
      <c r="R119" s="40" t="str">
        <f t="shared" si="26"/>
        <v/>
      </c>
      <c r="S119" s="13"/>
      <c r="T119" s="53"/>
      <c r="U119" s="11">
        <v>42158</v>
      </c>
      <c r="V119" t="str">
        <f t="shared" si="23"/>
        <v/>
      </c>
      <c r="W119" s="8" t="e">
        <f t="shared" si="24"/>
        <v>#VALUE!</v>
      </c>
      <c r="X119" s="17" t="e">
        <f t="shared" si="25"/>
        <v>#VALUE!</v>
      </c>
      <c r="Y119" s="44"/>
      <c r="Z119" s="36"/>
      <c r="AA119" s="43"/>
      <c r="AB119" s="41"/>
      <c r="AC119" s="51"/>
      <c r="AD119" s="37"/>
      <c r="AE119" s="58"/>
      <c r="AF119" s="59"/>
      <c r="AG119" s="50"/>
      <c r="AH119" s="50"/>
      <c r="AI119" s="41"/>
      <c r="AJ119" s="42"/>
      <c r="AK119" s="37"/>
      <c r="AL119" s="31"/>
      <c r="AM119" s="31"/>
      <c r="AN119" s="31"/>
      <c r="AO119" s="50"/>
    </row>
    <row r="120" spans="1:41" ht="12.75" customHeight="1">
      <c r="A120" s="48"/>
      <c r="B120" s="52"/>
      <c r="C120" s="4"/>
      <c r="D120" s="13"/>
      <c r="E120" s="19"/>
      <c r="F120" s="47"/>
      <c r="G120" s="11">
        <v>42157</v>
      </c>
      <c r="H120" s="11">
        <v>42157</v>
      </c>
      <c r="I120" s="72"/>
      <c r="J120" s="73"/>
      <c r="K120" s="30"/>
      <c r="L120" s="74"/>
      <c r="M120" s="24"/>
      <c r="N120" s="11"/>
      <c r="O120" s="11" t="str">
        <f t="shared" si="33"/>
        <v/>
      </c>
      <c r="P120" s="11">
        <f t="shared" si="34"/>
        <v>42157</v>
      </c>
      <c r="Q120" s="48"/>
      <c r="R120" s="40" t="str">
        <f t="shared" si="26"/>
        <v/>
      </c>
      <c r="S120" s="13"/>
      <c r="T120" s="19"/>
      <c r="U120" s="11">
        <v>42157</v>
      </c>
      <c r="V120" t="str">
        <f t="shared" si="23"/>
        <v/>
      </c>
      <c r="W120" s="8" t="e">
        <f t="shared" si="24"/>
        <v>#VALUE!</v>
      </c>
      <c r="X120" s="17" t="e">
        <f t="shared" si="25"/>
        <v>#VALUE!</v>
      </c>
    </row>
    <row r="121" spans="1:41" ht="12.75" customHeight="1">
      <c r="A121" s="48"/>
      <c r="B121" s="52"/>
      <c r="C121" s="4"/>
      <c r="D121" s="13"/>
      <c r="E121" s="19"/>
      <c r="F121" s="47"/>
      <c r="G121" s="11">
        <v>42170</v>
      </c>
      <c r="H121" s="11">
        <v>42170</v>
      </c>
      <c r="I121" s="72"/>
      <c r="J121" s="73"/>
      <c r="K121" s="30"/>
      <c r="L121" s="74"/>
      <c r="M121" s="24"/>
      <c r="N121" s="11"/>
      <c r="O121" s="11" t="str">
        <f t="shared" si="33"/>
        <v/>
      </c>
      <c r="P121" s="11">
        <f t="shared" ref="P121:P123" si="37">IF(H121="","",IF(J121="",H121,IF(L121="",J121,IF(N121="",L121,N121))))</f>
        <v>42170</v>
      </c>
      <c r="Q121" s="48"/>
      <c r="R121" s="40" t="str">
        <f t="shared" si="26"/>
        <v/>
      </c>
      <c r="S121" s="13"/>
      <c r="T121" s="19"/>
      <c r="U121" s="11"/>
      <c r="V121" t="str">
        <f t="shared" si="23"/>
        <v/>
      </c>
      <c r="W121" s="8" t="e">
        <f t="shared" si="24"/>
        <v>#VALUE!</v>
      </c>
      <c r="X121" s="17" t="e">
        <f t="shared" si="25"/>
        <v>#VALUE!</v>
      </c>
    </row>
    <row r="122" spans="1:41" ht="12.75" customHeight="1">
      <c r="A122" s="48"/>
      <c r="B122" s="52"/>
      <c r="C122" s="4"/>
      <c r="D122" s="13"/>
      <c r="E122" s="19"/>
      <c r="F122" s="47"/>
      <c r="G122" s="11">
        <v>42156</v>
      </c>
      <c r="H122" s="11">
        <v>42153</v>
      </c>
      <c r="I122" s="72"/>
      <c r="J122" s="73"/>
      <c r="K122" s="30"/>
      <c r="L122" s="74"/>
      <c r="M122" s="24"/>
      <c r="N122" s="11"/>
      <c r="O122" s="11" t="str">
        <f t="shared" si="33"/>
        <v/>
      </c>
      <c r="P122" s="11">
        <f t="shared" si="37"/>
        <v>42153</v>
      </c>
      <c r="Q122" s="48"/>
      <c r="R122" s="40" t="str">
        <f t="shared" si="26"/>
        <v/>
      </c>
      <c r="S122" s="13"/>
      <c r="T122" s="19"/>
      <c r="U122" s="11">
        <v>42152</v>
      </c>
      <c r="V122" t="str">
        <f t="shared" si="23"/>
        <v/>
      </c>
      <c r="W122" s="8" t="e">
        <f t="shared" si="24"/>
        <v>#VALUE!</v>
      </c>
      <c r="X122" s="17" t="e">
        <f t="shared" si="25"/>
        <v>#VALUE!</v>
      </c>
      <c r="Y122" s="50"/>
      <c r="Z122" s="36"/>
      <c r="AA122" s="41"/>
      <c r="AB122" s="42"/>
      <c r="AC122" s="37"/>
      <c r="AD122" s="31"/>
      <c r="AE122" s="31"/>
      <c r="AF122" s="31"/>
      <c r="AG122" s="50"/>
      <c r="AH122" s="50"/>
      <c r="AI122" s="61"/>
      <c r="AJ122" s="33"/>
      <c r="AK122" s="34"/>
      <c r="AL122" s="34"/>
      <c r="AM122" s="31"/>
      <c r="AN122" s="31"/>
      <c r="AO122" s="60"/>
    </row>
    <row r="123" spans="1:41">
      <c r="A123" s="48"/>
      <c r="B123" s="52"/>
      <c r="C123" s="4"/>
      <c r="D123" s="13"/>
      <c r="E123" s="19"/>
      <c r="F123" s="47"/>
      <c r="G123" s="11">
        <v>42146</v>
      </c>
      <c r="H123" s="11">
        <v>42146</v>
      </c>
      <c r="I123" s="72"/>
      <c r="J123" s="73"/>
      <c r="K123" s="30"/>
      <c r="L123" s="74"/>
      <c r="M123" s="24"/>
      <c r="N123" s="11"/>
      <c r="O123" s="11" t="str">
        <f t="shared" ref="O123" si="38">IF(ISBLANK(A123),"",IF(I123="",G123,IF(K123="",I123,IF(M123="",K123,M123))))</f>
        <v/>
      </c>
      <c r="P123" s="11">
        <f t="shared" si="37"/>
        <v>42146</v>
      </c>
      <c r="Q123" s="48"/>
      <c r="R123" s="40" t="str">
        <f t="shared" si="26"/>
        <v/>
      </c>
      <c r="S123" s="13"/>
      <c r="T123" s="19"/>
      <c r="U123" s="11">
        <v>42146</v>
      </c>
      <c r="V123" t="str">
        <f t="shared" si="23"/>
        <v/>
      </c>
      <c r="W123" s="8" t="e">
        <f t="shared" ref="W123" si="39">MONTH(O123)</f>
        <v>#VALUE!</v>
      </c>
      <c r="X123" s="17" t="e">
        <f t="shared" ref="X123:X126" si="40">YEAR(O123)</f>
        <v>#VALUE!</v>
      </c>
    </row>
    <row r="124" spans="1:41">
      <c r="A124" s="48"/>
      <c r="B124" s="52"/>
      <c r="C124" s="4"/>
      <c r="D124" s="13"/>
      <c r="E124" s="19"/>
      <c r="F124" s="47"/>
      <c r="G124" s="11">
        <v>42159</v>
      </c>
      <c r="H124" s="11">
        <v>42159</v>
      </c>
      <c r="I124" s="72"/>
      <c r="J124" s="73"/>
      <c r="K124" s="30"/>
      <c r="L124" s="74"/>
      <c r="M124" s="24"/>
      <c r="N124" s="11"/>
      <c r="O124" s="11" t="str">
        <f t="shared" ref="O124:O126" si="41">IF(ISBLANK(A124),"",IF(I124="",G124,IF(K124="",I124,IF(M124="",K124,M124))))</f>
        <v/>
      </c>
      <c r="P124" s="11">
        <f t="shared" ref="P124:P126" si="42">IF(H124="","",IF(J124="",H124,IF(L124="",J124,IF(N124="",L124,N124))))</f>
        <v>42159</v>
      </c>
      <c r="Q124" s="48"/>
      <c r="R124" s="40" t="str">
        <f t="shared" si="26"/>
        <v/>
      </c>
      <c r="S124" s="13"/>
      <c r="T124" s="19"/>
      <c r="U124" s="11">
        <v>42159</v>
      </c>
      <c r="V124" t="str">
        <f t="shared" si="23"/>
        <v/>
      </c>
      <c r="W124" s="8" t="e">
        <f t="shared" ref="W124:W126" si="43">MONTH(O124)</f>
        <v>#VALUE!</v>
      </c>
      <c r="X124" s="17" t="e">
        <f t="shared" si="40"/>
        <v>#VALUE!</v>
      </c>
    </row>
    <row r="125" spans="1:41">
      <c r="A125" s="48"/>
      <c r="B125" s="52"/>
      <c r="C125" s="4"/>
      <c r="D125" s="13"/>
      <c r="E125" s="19"/>
      <c r="F125" s="47"/>
      <c r="G125" s="11">
        <v>42165</v>
      </c>
      <c r="H125" s="11">
        <v>42165</v>
      </c>
      <c r="I125" s="72"/>
      <c r="J125" s="73"/>
      <c r="K125" s="30"/>
      <c r="L125" s="74"/>
      <c r="M125" s="24"/>
      <c r="N125" s="11"/>
      <c r="O125" s="11" t="str">
        <f t="shared" si="41"/>
        <v/>
      </c>
      <c r="P125" s="11">
        <f t="shared" si="42"/>
        <v>42165</v>
      </c>
      <c r="Q125" s="48"/>
      <c r="R125" s="40" t="str">
        <f t="shared" si="26"/>
        <v/>
      </c>
      <c r="S125" s="13"/>
      <c r="T125" s="19"/>
      <c r="U125" s="11"/>
      <c r="V125" t="str">
        <f t="shared" si="23"/>
        <v/>
      </c>
      <c r="W125" s="8" t="e">
        <f t="shared" si="43"/>
        <v>#VALUE!</v>
      </c>
      <c r="X125" s="17" t="e">
        <f t="shared" si="40"/>
        <v>#VALUE!</v>
      </c>
    </row>
    <row r="126" spans="1:41">
      <c r="A126" s="48"/>
      <c r="B126" s="52"/>
      <c r="C126" s="4"/>
      <c r="D126" s="13"/>
      <c r="E126" s="19"/>
      <c r="F126" s="47"/>
      <c r="G126" s="11">
        <v>42145</v>
      </c>
      <c r="H126" s="11">
        <v>42145</v>
      </c>
      <c r="I126" s="72"/>
      <c r="J126" s="73"/>
      <c r="K126" s="30"/>
      <c r="L126" s="74"/>
      <c r="M126" s="24"/>
      <c r="N126" s="11"/>
      <c r="O126" s="11" t="str">
        <f t="shared" si="41"/>
        <v/>
      </c>
      <c r="P126" s="11">
        <f t="shared" si="42"/>
        <v>42145</v>
      </c>
      <c r="Q126" s="48"/>
      <c r="R126" s="40" t="str">
        <f t="shared" si="26"/>
        <v/>
      </c>
      <c r="S126" s="13"/>
      <c r="T126" s="19"/>
      <c r="U126" s="11">
        <v>42145</v>
      </c>
      <c r="V126" t="str">
        <f t="shared" si="23"/>
        <v/>
      </c>
      <c r="W126" s="8" t="e">
        <f t="shared" si="43"/>
        <v>#VALUE!</v>
      </c>
      <c r="X126" s="17" t="e">
        <f t="shared" si="40"/>
        <v>#VALUE!</v>
      </c>
    </row>
    <row r="127" spans="1:41">
      <c r="A127" s="48"/>
      <c r="B127" s="52"/>
      <c r="C127" s="4"/>
      <c r="D127" s="13"/>
      <c r="E127" s="19"/>
      <c r="F127" s="47"/>
      <c r="G127" s="11">
        <v>42165</v>
      </c>
      <c r="H127" s="11">
        <v>42165</v>
      </c>
      <c r="I127" s="72"/>
      <c r="J127" s="73"/>
      <c r="K127" s="30"/>
      <c r="L127" s="74"/>
      <c r="M127" s="24"/>
      <c r="N127" s="11"/>
      <c r="O127" s="11" t="str">
        <f t="shared" ref="O127" si="44">IF(ISBLANK(A127),"",IF(I127="",G127,IF(K127="",I127,IF(M127="",K127,M127))))</f>
        <v/>
      </c>
      <c r="P127" s="11">
        <f t="shared" ref="P127" si="45">IF(H127="","",IF(J127="",H127,IF(L127="",J127,IF(N127="",L127,N127))))</f>
        <v>42165</v>
      </c>
      <c r="Q127" s="48"/>
      <c r="R127" s="40" t="str">
        <f t="shared" si="26"/>
        <v/>
      </c>
      <c r="S127" s="13"/>
      <c r="T127" s="19"/>
      <c r="U127" s="11"/>
      <c r="V127" t="str">
        <f t="shared" ref="V127:V138" si="46">IF(Q127&lt;&gt;"",IF(S127&lt;&gt;"","",1),"")</f>
        <v/>
      </c>
      <c r="W127" s="8" t="e">
        <f t="shared" ref="W127:W136" si="47">MONTH(O127)</f>
        <v>#VALUE!</v>
      </c>
      <c r="X127" s="17" t="e">
        <f t="shared" ref="X127:X136" si="48">YEAR(O127)</f>
        <v>#VALUE!</v>
      </c>
    </row>
    <row r="128" spans="1:41">
      <c r="A128" s="48"/>
      <c r="B128" s="52"/>
      <c r="C128" s="4"/>
      <c r="D128" s="13"/>
      <c r="E128" s="19"/>
      <c r="F128" s="47"/>
      <c r="G128" s="11">
        <v>42160</v>
      </c>
      <c r="H128" s="11">
        <v>42160</v>
      </c>
      <c r="I128" s="72"/>
      <c r="J128" s="73"/>
      <c r="K128" s="30"/>
      <c r="L128" s="74"/>
      <c r="M128" s="24"/>
      <c r="N128" s="11"/>
      <c r="O128" s="11" t="str">
        <f t="shared" ref="O128:O131" si="49">IF(ISBLANK(A128),"",IF(I128="",G128,IF(K128="",I128,IF(M128="",K128,M128))))</f>
        <v/>
      </c>
      <c r="P128" s="11">
        <f t="shared" ref="P128:P131" si="50">IF(H128="","",IF(J128="",H128,IF(L128="",J128,IF(N128="",L128,N128))))</f>
        <v>42160</v>
      </c>
      <c r="Q128" s="48"/>
      <c r="R128" s="40" t="str">
        <f t="shared" si="26"/>
        <v/>
      </c>
      <c r="S128" s="13"/>
      <c r="T128" s="53"/>
      <c r="U128" s="11">
        <v>42158</v>
      </c>
      <c r="V128" t="str">
        <f t="shared" si="46"/>
        <v/>
      </c>
      <c r="W128" s="8" t="e">
        <f t="shared" si="47"/>
        <v>#VALUE!</v>
      </c>
      <c r="X128" s="17" t="e">
        <f t="shared" si="48"/>
        <v>#VALUE!</v>
      </c>
    </row>
    <row r="129" spans="1:24">
      <c r="A129" s="48"/>
      <c r="B129" s="52"/>
      <c r="C129" s="4"/>
      <c r="D129" s="13"/>
      <c r="E129" s="19"/>
      <c r="F129" s="47"/>
      <c r="G129" s="11">
        <v>42167</v>
      </c>
      <c r="H129" s="11">
        <v>42167</v>
      </c>
      <c r="I129" s="72"/>
      <c r="J129" s="73"/>
      <c r="K129" s="30"/>
      <c r="L129" s="74"/>
      <c r="M129" s="24"/>
      <c r="N129" s="11"/>
      <c r="O129" s="11" t="str">
        <f t="shared" si="49"/>
        <v/>
      </c>
      <c r="P129" s="11">
        <f t="shared" si="50"/>
        <v>42167</v>
      </c>
      <c r="Q129" s="48"/>
      <c r="R129" s="40" t="str">
        <f t="shared" si="26"/>
        <v/>
      </c>
      <c r="S129" s="13"/>
      <c r="T129" s="19"/>
      <c r="U129" s="11"/>
      <c r="V129" t="str">
        <f t="shared" si="46"/>
        <v/>
      </c>
      <c r="W129" s="8" t="e">
        <f t="shared" si="47"/>
        <v>#VALUE!</v>
      </c>
      <c r="X129" s="17" t="e">
        <f t="shared" si="48"/>
        <v>#VALUE!</v>
      </c>
    </row>
    <row r="130" spans="1:24">
      <c r="A130" s="48"/>
      <c r="B130" s="52"/>
      <c r="C130" s="4"/>
      <c r="D130" s="13"/>
      <c r="E130" s="19"/>
      <c r="F130" s="47"/>
      <c r="G130" s="11">
        <v>42151</v>
      </c>
      <c r="H130" s="11">
        <v>42158</v>
      </c>
      <c r="I130" s="72"/>
      <c r="J130" s="73"/>
      <c r="K130" s="30"/>
      <c r="L130" s="74"/>
      <c r="M130" s="24"/>
      <c r="N130" s="11"/>
      <c r="O130" s="11" t="str">
        <f t="shared" si="49"/>
        <v/>
      </c>
      <c r="P130" s="11">
        <f t="shared" si="50"/>
        <v>42158</v>
      </c>
      <c r="Q130" s="48"/>
      <c r="R130" s="40" t="str">
        <f t="shared" si="26"/>
        <v/>
      </c>
      <c r="S130" s="13"/>
      <c r="T130" s="53"/>
      <c r="U130" s="35">
        <v>42158</v>
      </c>
      <c r="V130" t="str">
        <f t="shared" si="46"/>
        <v/>
      </c>
      <c r="W130" s="8" t="e">
        <f t="shared" si="47"/>
        <v>#VALUE!</v>
      </c>
      <c r="X130" s="17" t="e">
        <f t="shared" si="48"/>
        <v>#VALUE!</v>
      </c>
    </row>
    <row r="131" spans="1:24">
      <c r="A131" s="48"/>
      <c r="B131" s="52"/>
      <c r="C131" s="4"/>
      <c r="D131" s="13"/>
      <c r="E131" s="19"/>
      <c r="F131" s="47"/>
      <c r="G131" s="11">
        <v>42152</v>
      </c>
      <c r="H131" s="11">
        <v>42156</v>
      </c>
      <c r="I131" s="72"/>
      <c r="J131" s="73"/>
      <c r="K131" s="30"/>
      <c r="L131" s="74"/>
      <c r="M131" s="24"/>
      <c r="N131" s="11"/>
      <c r="O131" s="11" t="str">
        <f t="shared" si="49"/>
        <v/>
      </c>
      <c r="P131" s="11">
        <f t="shared" si="50"/>
        <v>42156</v>
      </c>
      <c r="Q131" s="48"/>
      <c r="R131" s="40" t="str">
        <f t="shared" si="26"/>
        <v/>
      </c>
      <c r="S131" s="13"/>
      <c r="T131" s="53"/>
      <c r="U131" s="35">
        <v>42156</v>
      </c>
      <c r="V131" t="str">
        <f t="shared" si="46"/>
        <v/>
      </c>
      <c r="W131" s="8" t="e">
        <f t="shared" si="47"/>
        <v>#VALUE!</v>
      </c>
      <c r="X131" s="17" t="e">
        <f t="shared" si="48"/>
        <v>#VALUE!</v>
      </c>
    </row>
    <row r="132" spans="1:24">
      <c r="A132" s="48"/>
      <c r="B132" s="52"/>
      <c r="C132" s="4"/>
      <c r="D132" s="13"/>
      <c r="E132" s="19"/>
      <c r="F132" s="47"/>
      <c r="G132" s="11">
        <v>42156</v>
      </c>
      <c r="H132" s="11">
        <v>42157</v>
      </c>
      <c r="I132" s="72"/>
      <c r="J132" s="73"/>
      <c r="K132" s="30"/>
      <c r="L132" s="74"/>
      <c r="M132" s="24"/>
      <c r="N132" s="11"/>
      <c r="O132" s="11" t="str">
        <f t="shared" ref="O132" si="51">IF(ISBLANK(A132),"",IF(I132="",G132,IF(K132="",I132,IF(M132="",K132,M132))))</f>
        <v/>
      </c>
      <c r="P132" s="11">
        <f t="shared" ref="P132" si="52">IF(H132="","",IF(J132="",H132,IF(L132="",J132,IF(N132="",L132,N132))))</f>
        <v>42157</v>
      </c>
      <c r="Q132" s="48"/>
      <c r="R132" s="40" t="str">
        <f t="shared" si="26"/>
        <v/>
      </c>
      <c r="S132" s="13"/>
      <c r="T132" s="19"/>
      <c r="U132" s="11">
        <v>42157</v>
      </c>
      <c r="V132" t="str">
        <f t="shared" si="46"/>
        <v/>
      </c>
      <c r="W132" s="8" t="e">
        <f t="shared" si="47"/>
        <v>#VALUE!</v>
      </c>
      <c r="X132" s="17" t="e">
        <f t="shared" si="48"/>
        <v>#VALUE!</v>
      </c>
    </row>
    <row r="133" spans="1:24">
      <c r="A133" s="48"/>
      <c r="B133" s="52"/>
      <c r="C133" s="4"/>
      <c r="D133" s="13"/>
      <c r="E133" s="19"/>
      <c r="F133" s="47"/>
      <c r="G133" s="11">
        <v>42157</v>
      </c>
      <c r="H133" s="11">
        <v>42158</v>
      </c>
      <c r="I133" s="72"/>
      <c r="J133" s="73"/>
      <c r="K133" s="30"/>
      <c r="L133" s="74"/>
      <c r="M133" s="24"/>
      <c r="N133" s="11"/>
      <c r="O133" s="11" t="str">
        <f t="shared" ref="O133:O135" si="53">IF(ISBLANK(A133),"",IF(I133="",G133,IF(K133="",I133,IF(M133="",K133,M133))))</f>
        <v/>
      </c>
      <c r="P133" s="11">
        <f t="shared" ref="P133:P135" si="54">IF(H133="","",IF(J133="",H133,IF(L133="",J133,IF(N133="",L133,N133))))</f>
        <v>42158</v>
      </c>
      <c r="Q133" s="48"/>
      <c r="R133" s="40" t="str">
        <f t="shared" si="26"/>
        <v/>
      </c>
      <c r="S133" s="13"/>
      <c r="T133" s="19"/>
      <c r="U133" s="11">
        <v>42158</v>
      </c>
      <c r="V133" t="str">
        <f t="shared" si="46"/>
        <v/>
      </c>
      <c r="W133" s="8" t="e">
        <f t="shared" si="47"/>
        <v>#VALUE!</v>
      </c>
      <c r="X133" s="17" t="e">
        <f t="shared" si="48"/>
        <v>#VALUE!</v>
      </c>
    </row>
    <row r="134" spans="1:24">
      <c r="A134" s="48"/>
      <c r="B134" s="52"/>
      <c r="C134" s="4"/>
      <c r="D134" s="13"/>
      <c r="E134" s="19"/>
      <c r="F134" s="47"/>
      <c r="G134" s="11">
        <v>42186</v>
      </c>
      <c r="H134" s="11">
        <v>42186</v>
      </c>
      <c r="I134" s="38"/>
      <c r="J134" s="40"/>
      <c r="K134" s="39"/>
      <c r="L134" s="13"/>
      <c r="M134" s="24"/>
      <c r="N134" s="14"/>
      <c r="O134" s="11" t="str">
        <f t="shared" si="53"/>
        <v/>
      </c>
      <c r="P134" s="11">
        <f t="shared" si="54"/>
        <v>42186</v>
      </c>
      <c r="Q134" s="48"/>
      <c r="R134" s="40" t="str">
        <f t="shared" si="26"/>
        <v/>
      </c>
      <c r="S134" s="13"/>
      <c r="T134" s="19"/>
      <c r="U134" s="14"/>
      <c r="V134" t="str">
        <f t="shared" si="46"/>
        <v/>
      </c>
      <c r="W134" s="8" t="e">
        <f t="shared" si="47"/>
        <v>#VALUE!</v>
      </c>
      <c r="X134" s="17" t="e">
        <f t="shared" si="48"/>
        <v>#VALUE!</v>
      </c>
    </row>
    <row r="135" spans="1:24">
      <c r="A135" s="48"/>
      <c r="B135" s="52"/>
      <c r="C135" s="4"/>
      <c r="D135" s="13"/>
      <c r="E135" s="19"/>
      <c r="F135" s="47"/>
      <c r="G135" s="11">
        <v>42166</v>
      </c>
      <c r="H135" s="11">
        <v>42166</v>
      </c>
      <c r="I135" s="72"/>
      <c r="J135" s="73">
        <v>42167</v>
      </c>
      <c r="K135" s="30"/>
      <c r="L135" s="74"/>
      <c r="M135" s="24"/>
      <c r="N135" s="11"/>
      <c r="O135" s="11" t="str">
        <f t="shared" si="53"/>
        <v/>
      </c>
      <c r="P135" s="11">
        <f t="shared" si="54"/>
        <v>42167</v>
      </c>
      <c r="Q135" s="48"/>
      <c r="R135" s="40" t="str">
        <f t="shared" si="26"/>
        <v/>
      </c>
      <c r="S135" s="13"/>
      <c r="T135" s="19"/>
      <c r="U135" s="11"/>
      <c r="V135" t="str">
        <f t="shared" si="46"/>
        <v/>
      </c>
      <c r="W135" s="8" t="e">
        <f t="shared" si="47"/>
        <v>#VALUE!</v>
      </c>
      <c r="X135" s="17" t="e">
        <f t="shared" si="48"/>
        <v>#VALUE!</v>
      </c>
    </row>
    <row r="136" spans="1:24">
      <c r="A136" s="48"/>
      <c r="B136" s="52"/>
      <c r="C136" s="4"/>
      <c r="D136" s="13"/>
      <c r="E136" s="19"/>
      <c r="F136" s="47"/>
      <c r="G136" s="11">
        <v>42159</v>
      </c>
      <c r="H136" s="11">
        <v>42163</v>
      </c>
      <c r="I136" s="72"/>
      <c r="J136" s="73">
        <v>42164</v>
      </c>
      <c r="K136" s="30"/>
      <c r="L136" s="74"/>
      <c r="M136" s="24"/>
      <c r="N136" s="11"/>
      <c r="O136" s="11" t="str">
        <f t="shared" ref="O136" si="55">IF(ISBLANK(A136),"",IF(I136="",G136,IF(K136="",I136,IF(M136="",K136,M136))))</f>
        <v/>
      </c>
      <c r="P136" s="11">
        <f t="shared" ref="P136" si="56">IF(H136="","",IF(J136="",H136,IF(L136="",J136,IF(N136="",L136,N136))))</f>
        <v>42164</v>
      </c>
      <c r="Q136" s="48"/>
      <c r="R136" s="40" t="str">
        <f t="shared" si="26"/>
        <v/>
      </c>
      <c r="S136" s="13"/>
      <c r="T136" s="19"/>
      <c r="U136" s="11"/>
      <c r="V136" s="48" t="str">
        <f t="shared" si="46"/>
        <v/>
      </c>
      <c r="W136" s="52" t="e">
        <f t="shared" si="47"/>
        <v>#VALUE!</v>
      </c>
      <c r="X136" s="4" t="e">
        <f t="shared" si="48"/>
        <v>#VALUE!</v>
      </c>
    </row>
    <row r="137" spans="1:24">
      <c r="A137" s="48"/>
      <c r="B137" s="52"/>
      <c r="C137" s="4"/>
      <c r="D137" s="13"/>
      <c r="E137" s="19"/>
      <c r="F137" s="47"/>
      <c r="G137" s="11">
        <v>42170</v>
      </c>
      <c r="H137" s="11"/>
      <c r="I137" s="72"/>
      <c r="J137" s="73"/>
      <c r="K137" s="30"/>
      <c r="L137" s="74"/>
      <c r="M137" s="24"/>
      <c r="N137" s="11"/>
      <c r="O137" s="11" t="str">
        <f t="shared" ref="O137" si="57">IF(ISBLANK(A137),"",IF(I137="",G137,IF(K137="",I137,IF(M137="",K137,M137))))</f>
        <v/>
      </c>
      <c r="P137" s="11" t="str">
        <f t="shared" ref="P137" si="58">IF(H137="","",IF(J137="",H137,IF(L137="",J137,IF(N137="",L137,N137))))</f>
        <v/>
      </c>
      <c r="Q137" s="48"/>
      <c r="R137" s="40" t="str">
        <f t="shared" si="26"/>
        <v/>
      </c>
      <c r="S137" s="13"/>
      <c r="T137" s="19"/>
      <c r="U137" s="11"/>
      <c r="V137" s="48" t="str">
        <f t="shared" si="46"/>
        <v/>
      </c>
      <c r="W137" s="52" t="e">
        <f t="shared" ref="W137" si="59">MONTH(O137)</f>
        <v>#VALUE!</v>
      </c>
      <c r="X137" s="4" t="e">
        <f t="shared" ref="X137" si="60">YEAR(O137)</f>
        <v>#VALUE!</v>
      </c>
    </row>
    <row r="138" spans="1:24">
      <c r="A138" s="48"/>
      <c r="B138" s="52"/>
      <c r="C138" s="4"/>
      <c r="D138" s="13"/>
      <c r="E138" s="19"/>
      <c r="F138" s="47"/>
      <c r="G138" s="11">
        <v>42160</v>
      </c>
      <c r="H138" s="11">
        <v>42159</v>
      </c>
      <c r="I138" s="72"/>
      <c r="J138" s="73"/>
      <c r="K138" s="30"/>
      <c r="L138" s="74"/>
      <c r="M138" s="24"/>
      <c r="N138" s="11"/>
      <c r="O138" s="11" t="str">
        <f t="shared" ref="O138" si="61">IF(ISBLANK(A138),"",IF(I138="",G138,IF(K138="",I138,IF(M138="",K138,M138))))</f>
        <v/>
      </c>
      <c r="P138" s="11">
        <f t="shared" ref="P138" si="62">IF(H138="","",IF(J138="",H138,IF(L138="",J138,IF(N138="",L138,N138))))</f>
        <v>42159</v>
      </c>
      <c r="Q138" s="48"/>
      <c r="R138" s="40" t="str">
        <f t="shared" si="26"/>
        <v/>
      </c>
      <c r="S138" s="13"/>
      <c r="T138" s="19"/>
      <c r="U138" s="11">
        <v>42159</v>
      </c>
      <c r="V138" s="48" t="str">
        <f t="shared" si="46"/>
        <v/>
      </c>
      <c r="W138" s="52"/>
      <c r="X138" s="4"/>
    </row>
    <row r="139" spans="1:24">
      <c r="O139" s="10"/>
      <c r="P139"/>
      <c r="Q139"/>
      <c r="S139"/>
      <c r="T139"/>
      <c r="U139" s="10"/>
      <c r="V139" s="14"/>
      <c r="W139" s="8"/>
      <c r="X139" s="48"/>
    </row>
    <row r="140" spans="1:24">
      <c r="O140" s="10"/>
      <c r="P140"/>
      <c r="Q140"/>
      <c r="S140"/>
      <c r="T140"/>
      <c r="U140" s="10"/>
      <c r="V140" s="14"/>
      <c r="W140" s="8"/>
      <c r="X140" s="48"/>
    </row>
    <row r="141" spans="1:24">
      <c r="O141" s="10"/>
      <c r="P141"/>
      <c r="Q141"/>
      <c r="S141"/>
      <c r="T141"/>
      <c r="U141" s="10"/>
      <c r="V141" s="14"/>
      <c r="W141" s="8"/>
      <c r="X141" s="48"/>
    </row>
    <row r="142" spans="1:24">
      <c r="F142" t="s">
        <v>26</v>
      </c>
      <c r="O142" s="10"/>
      <c r="P142"/>
      <c r="Q142"/>
      <c r="S142"/>
      <c r="T142"/>
      <c r="U142" s="10"/>
      <c r="V142" s="14"/>
      <c r="W142" s="8"/>
      <c r="X142" s="48"/>
    </row>
    <row r="143" spans="1:24">
      <c r="O143" s="10"/>
      <c r="P143"/>
      <c r="Q143"/>
      <c r="S143"/>
      <c r="T143"/>
      <c r="U143" s="10"/>
      <c r="V143" s="14"/>
      <c r="W143" s="8"/>
      <c r="X143" s="48"/>
    </row>
    <row r="144" spans="1:24">
      <c r="O144" s="10"/>
      <c r="P144"/>
      <c r="Q144"/>
      <c r="S144"/>
      <c r="T144"/>
      <c r="U144" s="10"/>
      <c r="V144" s="14"/>
      <c r="W144" s="8"/>
      <c r="X144" s="48"/>
    </row>
    <row r="145" spans="15:24">
      <c r="O145" s="10"/>
      <c r="P145"/>
      <c r="Q145"/>
      <c r="S145"/>
      <c r="T145"/>
      <c r="U145" s="10"/>
      <c r="V145" s="14"/>
      <c r="W145" s="8"/>
      <c r="X145" s="48"/>
    </row>
    <row r="146" spans="15:24">
      <c r="O146" s="10"/>
      <c r="P146"/>
      <c r="Q146"/>
      <c r="S146"/>
      <c r="T146"/>
      <c r="U146" s="10"/>
      <c r="V146" s="14"/>
      <c r="W146" s="8"/>
      <c r="X146" s="48"/>
    </row>
    <row r="147" spans="15:24">
      <c r="O147" s="10"/>
      <c r="P147"/>
      <c r="Q147"/>
      <c r="S147"/>
      <c r="T147"/>
      <c r="U147" s="10"/>
      <c r="V147" s="14"/>
      <c r="W147" s="8"/>
      <c r="X147" s="48"/>
    </row>
    <row r="148" spans="15:24">
      <c r="O148" s="10"/>
      <c r="P148"/>
      <c r="Q148"/>
      <c r="S148"/>
      <c r="T148"/>
      <c r="U148" s="10"/>
      <c r="V148" s="14"/>
      <c r="W148" s="8"/>
      <c r="X148" s="48"/>
    </row>
    <row r="149" spans="15:24">
      <c r="O149" s="10"/>
      <c r="P149"/>
      <c r="Q149"/>
      <c r="S149"/>
      <c r="T149"/>
      <c r="U149" s="10"/>
      <c r="V149" s="14"/>
      <c r="W149" s="8"/>
      <c r="X149" s="48"/>
    </row>
    <row r="150" spans="15:24">
      <c r="O150" s="10"/>
      <c r="P150"/>
      <c r="Q150"/>
      <c r="S150"/>
      <c r="T150"/>
      <c r="U150" s="10"/>
      <c r="V150" s="14"/>
      <c r="W150" s="8"/>
      <c r="X150" s="48"/>
    </row>
    <row r="151" spans="15:24">
      <c r="O151" s="10"/>
      <c r="P151"/>
      <c r="Q151"/>
      <c r="S151"/>
      <c r="T151"/>
      <c r="U151" s="10"/>
      <c r="V151" s="14"/>
      <c r="W151" s="8"/>
      <c r="X151" s="48"/>
    </row>
    <row r="152" spans="15:24">
      <c r="O152" s="10"/>
      <c r="P152"/>
      <c r="Q152"/>
      <c r="S152"/>
      <c r="T152"/>
      <c r="U152" s="10"/>
      <c r="V152" s="14"/>
      <c r="W152" s="8"/>
      <c r="X152" s="48"/>
    </row>
    <row r="153" spans="15:24">
      <c r="O153" s="10"/>
      <c r="P153"/>
      <c r="Q153"/>
      <c r="S153"/>
      <c r="T153"/>
      <c r="U153" s="10"/>
      <c r="V153" s="14"/>
      <c r="W153" s="8"/>
      <c r="X153" s="48"/>
    </row>
    <row r="154" spans="15:24">
      <c r="O154" s="10"/>
      <c r="P154"/>
      <c r="Q154"/>
      <c r="S154"/>
      <c r="T154"/>
      <c r="U154" s="10"/>
      <c r="V154" s="14"/>
      <c r="W154" s="8"/>
      <c r="X154" s="48"/>
    </row>
    <row r="155" spans="15:24">
      <c r="O155" s="10"/>
      <c r="P155"/>
      <c r="Q155"/>
      <c r="S155"/>
      <c r="T155"/>
      <c r="U155" s="10"/>
      <c r="V155" s="14"/>
      <c r="W155" s="8"/>
      <c r="X155" s="48"/>
    </row>
    <row r="156" spans="15:24">
      <c r="O156" s="10"/>
      <c r="P156"/>
      <c r="Q156"/>
      <c r="S156"/>
      <c r="T156"/>
      <c r="U156" s="10"/>
      <c r="V156" s="14"/>
      <c r="W156" s="8"/>
      <c r="X156" s="48"/>
    </row>
    <row r="157" spans="15:24">
      <c r="O157" s="10"/>
      <c r="P157"/>
      <c r="Q157"/>
      <c r="S157"/>
      <c r="T157"/>
      <c r="U157" s="10"/>
      <c r="V157" s="14"/>
      <c r="W157" s="8"/>
      <c r="X157" s="48"/>
    </row>
    <row r="158" spans="15:24">
      <c r="O158" s="10"/>
      <c r="P158"/>
      <c r="Q158"/>
      <c r="S158"/>
      <c r="T158"/>
      <c r="U158" s="10"/>
      <c r="V158" s="14"/>
      <c r="W158" s="8"/>
      <c r="X158" s="48"/>
    </row>
    <row r="159" spans="15:24">
      <c r="O159" s="10"/>
      <c r="P159"/>
      <c r="Q159"/>
      <c r="S159"/>
      <c r="T159"/>
      <c r="U159" s="10"/>
      <c r="V159" s="14"/>
      <c r="W159" s="8"/>
      <c r="X159" s="48"/>
    </row>
    <row r="160" spans="15:24">
      <c r="O160" s="10"/>
      <c r="P160"/>
      <c r="Q160"/>
      <c r="S160"/>
      <c r="T160"/>
      <c r="U160" s="10"/>
      <c r="V160" s="14"/>
      <c r="W160" s="8"/>
      <c r="X160" s="48"/>
    </row>
    <row r="161" spans="15:24">
      <c r="O161" s="10"/>
      <c r="P161"/>
      <c r="Q161"/>
      <c r="S161"/>
      <c r="T161"/>
      <c r="U161" s="10"/>
      <c r="V161" s="14"/>
      <c r="W161" s="8"/>
      <c r="X161" s="48"/>
    </row>
    <row r="162" spans="15:24">
      <c r="O162" s="10"/>
      <c r="P162"/>
      <c r="Q162"/>
      <c r="S162"/>
      <c r="T162"/>
      <c r="U162" s="10"/>
      <c r="V162" s="14"/>
      <c r="W162" s="8"/>
      <c r="X162" s="48"/>
    </row>
    <row r="163" spans="15:24">
      <c r="O163" s="10"/>
      <c r="P163"/>
      <c r="Q163"/>
      <c r="S163"/>
      <c r="T163"/>
      <c r="U163" s="10"/>
      <c r="V163" s="14"/>
      <c r="W163" s="8"/>
      <c r="X163" s="48"/>
    </row>
    <row r="164" spans="15:24">
      <c r="O164" s="10"/>
      <c r="P164"/>
      <c r="Q164"/>
      <c r="S164"/>
      <c r="T164"/>
      <c r="U164" s="10"/>
      <c r="V164" s="14"/>
      <c r="W164" s="8"/>
      <c r="X164" s="48"/>
    </row>
    <row r="165" spans="15:24">
      <c r="O165" s="10"/>
      <c r="P165"/>
      <c r="Q165"/>
      <c r="S165"/>
      <c r="T165"/>
      <c r="U165" s="10"/>
      <c r="V165" s="14"/>
      <c r="W165" s="8"/>
      <c r="X165" s="48"/>
    </row>
    <row r="166" spans="15:24">
      <c r="O166" s="10"/>
      <c r="P166"/>
      <c r="Q166"/>
      <c r="S166"/>
      <c r="T166"/>
      <c r="U166" s="10"/>
      <c r="V166" s="14"/>
      <c r="W166" s="8"/>
      <c r="X166" s="48"/>
    </row>
    <row r="167" spans="15:24">
      <c r="O167" s="10"/>
      <c r="P167"/>
      <c r="Q167"/>
      <c r="S167"/>
      <c r="T167"/>
      <c r="U167" s="10"/>
      <c r="V167" s="14"/>
      <c r="W167" s="8"/>
      <c r="X167" s="48"/>
    </row>
    <row r="168" spans="15:24">
      <c r="O168" s="10"/>
      <c r="P168"/>
      <c r="Q168"/>
      <c r="S168"/>
      <c r="T168"/>
      <c r="U168" s="10"/>
      <c r="V168" s="14"/>
      <c r="W168" s="8"/>
      <c r="X168" s="48"/>
    </row>
    <row r="169" spans="15:24">
      <c r="O169" s="10"/>
      <c r="P169"/>
      <c r="Q169"/>
      <c r="S169"/>
      <c r="T169"/>
      <c r="U169" s="10"/>
      <c r="V169" s="14"/>
      <c r="W169" s="8"/>
      <c r="X169" s="48"/>
    </row>
    <row r="170" spans="15:24">
      <c r="O170" s="10"/>
      <c r="P170"/>
      <c r="Q170"/>
      <c r="S170"/>
      <c r="T170"/>
      <c r="U170" s="10"/>
      <c r="V170" s="14"/>
      <c r="W170" s="8"/>
      <c r="X170" s="48"/>
    </row>
    <row r="171" spans="15:24">
      <c r="O171" s="10"/>
      <c r="P171"/>
      <c r="Q171"/>
      <c r="S171"/>
      <c r="T171"/>
      <c r="U171" s="10"/>
      <c r="V171" s="14"/>
      <c r="W171" s="8"/>
      <c r="X171" s="48"/>
    </row>
    <row r="172" spans="15:24">
      <c r="O172" s="10"/>
      <c r="P172"/>
      <c r="Q172"/>
      <c r="S172"/>
      <c r="T172"/>
      <c r="U172" s="10"/>
      <c r="V172" s="14"/>
      <c r="W172" s="8"/>
      <c r="X172" s="48"/>
    </row>
    <row r="173" spans="15:24">
      <c r="O173" s="10"/>
      <c r="P173"/>
      <c r="Q173"/>
      <c r="S173"/>
      <c r="T173"/>
      <c r="U173" s="10"/>
      <c r="V173" s="14"/>
      <c r="W173" s="8"/>
      <c r="X173" s="48"/>
    </row>
    <row r="174" spans="15:24">
      <c r="O174" s="10"/>
      <c r="P174"/>
      <c r="Q174"/>
      <c r="S174"/>
      <c r="T174"/>
      <c r="U174" s="10"/>
      <c r="V174" s="14"/>
      <c r="W174" s="8"/>
      <c r="X174" s="48"/>
    </row>
    <row r="175" spans="15:24">
      <c r="O175" s="10"/>
      <c r="P175"/>
      <c r="Q175"/>
      <c r="S175"/>
      <c r="T175"/>
      <c r="U175" s="10"/>
      <c r="V175" s="14"/>
      <c r="W175" s="8"/>
      <c r="X175" s="48"/>
    </row>
    <row r="176" spans="15:24">
      <c r="O176" s="10"/>
      <c r="P176"/>
      <c r="Q176"/>
      <c r="S176"/>
      <c r="T176"/>
      <c r="U176" s="10"/>
      <c r="V176" s="14"/>
      <c r="W176" s="8"/>
      <c r="X176" s="48"/>
    </row>
    <row r="177" spans="15:24">
      <c r="O177" s="10"/>
      <c r="P177"/>
      <c r="Q177"/>
      <c r="S177"/>
      <c r="T177"/>
      <c r="U177" s="10"/>
      <c r="V177" s="14"/>
      <c r="W177" s="8"/>
      <c r="X177" s="48"/>
    </row>
    <row r="178" spans="15:24">
      <c r="O178" s="10"/>
      <c r="P178"/>
      <c r="Q178"/>
      <c r="S178"/>
      <c r="T178"/>
      <c r="U178" s="10"/>
      <c r="V178" s="14"/>
      <c r="W178" s="8"/>
      <c r="X178" s="48"/>
    </row>
    <row r="179" spans="15:24">
      <c r="O179" s="10"/>
      <c r="P179"/>
      <c r="Q179"/>
      <c r="S179"/>
      <c r="T179"/>
      <c r="U179" s="10"/>
      <c r="V179" s="14"/>
      <c r="W179" s="8"/>
      <c r="X179" s="48"/>
    </row>
    <row r="180" spans="15:24">
      <c r="O180" s="10"/>
      <c r="P180"/>
      <c r="Q180"/>
      <c r="S180"/>
      <c r="T180"/>
      <c r="U180" s="10"/>
      <c r="V180" s="14"/>
      <c r="W180" s="8"/>
      <c r="X180" s="48"/>
    </row>
    <row r="181" spans="15:24">
      <c r="O181" s="10"/>
      <c r="P181"/>
      <c r="Q181"/>
      <c r="S181"/>
      <c r="T181"/>
      <c r="U181" s="10"/>
      <c r="V181" s="14"/>
      <c r="W181" s="8"/>
      <c r="X181" s="48"/>
    </row>
    <row r="182" spans="15:24">
      <c r="O182" s="10"/>
      <c r="P182"/>
      <c r="Q182"/>
      <c r="S182"/>
      <c r="T182"/>
      <c r="U182" s="10"/>
      <c r="V182" s="14"/>
      <c r="W182" s="8"/>
      <c r="X182" s="48"/>
    </row>
    <row r="183" spans="15:24">
      <c r="O183" s="10"/>
      <c r="P183"/>
      <c r="Q183"/>
      <c r="S183"/>
      <c r="T183"/>
      <c r="U183" s="10"/>
      <c r="V183" s="14"/>
      <c r="W183" s="8"/>
      <c r="X183" s="48"/>
    </row>
    <row r="184" spans="15:24">
      <c r="O184" s="10"/>
      <c r="P184"/>
      <c r="Q184"/>
      <c r="S184"/>
      <c r="T184"/>
      <c r="U184" s="10"/>
      <c r="V184" s="14"/>
      <c r="W184" s="8"/>
      <c r="X184" s="48"/>
    </row>
    <row r="185" spans="15:24">
      <c r="O185" s="10"/>
      <c r="P185"/>
      <c r="Q185"/>
      <c r="S185"/>
      <c r="T185"/>
      <c r="U185" s="10"/>
      <c r="V185" s="14"/>
      <c r="W185" s="8"/>
      <c r="X185" s="48"/>
    </row>
    <row r="186" spans="15:24">
      <c r="O186" s="10"/>
      <c r="P186"/>
      <c r="Q186"/>
      <c r="S186"/>
      <c r="T186"/>
      <c r="U186" s="10"/>
      <c r="V186" s="14"/>
      <c r="W186" s="8"/>
      <c r="X186" s="48"/>
    </row>
    <row r="187" spans="15:24">
      <c r="O187" s="10"/>
      <c r="P187"/>
      <c r="Q187"/>
      <c r="S187"/>
      <c r="T187"/>
      <c r="U187" s="10"/>
      <c r="V187" s="14"/>
      <c r="W187" s="8"/>
      <c r="X187" s="48"/>
    </row>
    <row r="188" spans="15:24">
      <c r="O188" s="10"/>
      <c r="P188"/>
      <c r="Q188"/>
      <c r="S188"/>
      <c r="T188"/>
      <c r="U188" s="10"/>
      <c r="V188" s="14"/>
      <c r="W188" s="8"/>
      <c r="X188" s="48"/>
    </row>
    <row r="189" spans="15:24">
      <c r="O189" s="10"/>
      <c r="P189"/>
      <c r="Q189"/>
      <c r="S189"/>
      <c r="T189"/>
      <c r="U189" s="10"/>
      <c r="V189" s="14"/>
      <c r="W189" s="8"/>
      <c r="X189" s="48"/>
    </row>
    <row r="190" spans="15:24">
      <c r="O190" s="10"/>
      <c r="P190"/>
      <c r="Q190"/>
      <c r="S190"/>
      <c r="T190"/>
      <c r="U190" s="10"/>
      <c r="V190" s="14"/>
      <c r="W190" s="8"/>
      <c r="X190" s="48"/>
    </row>
    <row r="191" spans="15:24">
      <c r="O191" s="10"/>
      <c r="P191"/>
      <c r="Q191"/>
      <c r="S191"/>
      <c r="T191"/>
      <c r="U191" s="10"/>
      <c r="V191" s="14"/>
      <c r="W191" s="8"/>
      <c r="X191" s="48"/>
    </row>
    <row r="192" spans="15:24">
      <c r="O192" s="10"/>
      <c r="P192"/>
      <c r="Q192"/>
      <c r="S192"/>
      <c r="T192"/>
      <c r="U192" s="10"/>
      <c r="V192" s="14"/>
      <c r="W192" s="8"/>
      <c r="X192" s="48"/>
    </row>
    <row r="193" spans="15:24">
      <c r="O193" s="10"/>
      <c r="P193"/>
      <c r="Q193"/>
      <c r="S193"/>
      <c r="T193"/>
      <c r="U193" s="10"/>
      <c r="V193" s="14"/>
      <c r="W193" s="8"/>
      <c r="X193" s="48"/>
    </row>
    <row r="194" spans="15:24">
      <c r="O194" s="10"/>
      <c r="P194"/>
      <c r="Q194"/>
      <c r="S194"/>
      <c r="T194"/>
      <c r="U194" s="10"/>
      <c r="V194" s="14"/>
      <c r="W194" s="8"/>
      <c r="X194" s="48"/>
    </row>
    <row r="195" spans="15:24">
      <c r="O195" s="10"/>
      <c r="P195"/>
      <c r="Q195"/>
      <c r="S195"/>
      <c r="T195"/>
      <c r="U195" s="10"/>
      <c r="V195" s="14"/>
      <c r="W195" s="8"/>
      <c r="X195" s="48"/>
    </row>
    <row r="196" spans="15:24">
      <c r="O196" s="10"/>
      <c r="P196"/>
      <c r="Q196"/>
      <c r="S196"/>
      <c r="T196"/>
      <c r="U196" s="10"/>
      <c r="V196" s="14"/>
      <c r="W196" s="8"/>
      <c r="X196" s="48"/>
    </row>
    <row r="197" spans="15:24">
      <c r="O197" s="10"/>
      <c r="P197"/>
      <c r="Q197"/>
      <c r="S197"/>
      <c r="T197"/>
      <c r="U197" s="10"/>
      <c r="V197" s="14"/>
      <c r="W197" s="8"/>
      <c r="X197" s="48"/>
    </row>
    <row r="198" spans="15:24">
      <c r="O198" s="10"/>
      <c r="P198"/>
      <c r="Q198"/>
      <c r="S198"/>
      <c r="T198"/>
      <c r="U198" s="10"/>
      <c r="V198" s="14"/>
      <c r="W198" s="8"/>
      <c r="X198" s="48"/>
    </row>
    <row r="199" spans="15:24">
      <c r="O199" s="10"/>
      <c r="P199"/>
      <c r="Q199"/>
      <c r="S199"/>
      <c r="T199"/>
      <c r="U199" s="10"/>
      <c r="V199" s="14"/>
      <c r="W199" s="8"/>
      <c r="X199" s="48"/>
    </row>
    <row r="200" spans="15:24">
      <c r="O200" s="10"/>
      <c r="P200"/>
      <c r="Q200"/>
      <c r="S200"/>
      <c r="T200"/>
      <c r="U200" s="10"/>
      <c r="V200" s="14"/>
      <c r="W200" s="8"/>
      <c r="X200" s="48"/>
    </row>
    <row r="201" spans="15:24">
      <c r="O201" s="10"/>
      <c r="P201"/>
      <c r="Q201"/>
      <c r="S201"/>
      <c r="T201"/>
      <c r="U201" s="10"/>
      <c r="V201" s="14"/>
      <c r="W201" s="8"/>
      <c r="X201" s="48"/>
    </row>
    <row r="202" spans="15:24">
      <c r="O202" s="10"/>
      <c r="P202"/>
      <c r="Q202"/>
      <c r="S202"/>
      <c r="T202"/>
      <c r="U202" s="10"/>
      <c r="V202" s="14"/>
      <c r="W202" s="8"/>
      <c r="X202" s="48"/>
    </row>
    <row r="203" spans="15:24">
      <c r="O203" s="10"/>
      <c r="P203"/>
      <c r="Q203"/>
      <c r="S203"/>
      <c r="T203"/>
      <c r="U203" s="10"/>
      <c r="V203" s="14"/>
      <c r="W203" s="8"/>
      <c r="X203" s="48"/>
    </row>
    <row r="204" spans="15:24">
      <c r="O204" s="10"/>
      <c r="P204"/>
      <c r="Q204"/>
      <c r="S204"/>
      <c r="T204"/>
      <c r="U204" s="10"/>
      <c r="V204" s="14"/>
      <c r="W204" s="8"/>
      <c r="X204" s="48"/>
    </row>
    <row r="205" spans="15:24">
      <c r="O205" s="10"/>
      <c r="P205"/>
      <c r="Q205"/>
      <c r="S205"/>
      <c r="T205"/>
      <c r="U205" s="10"/>
      <c r="V205" s="14"/>
      <c r="W205" s="8"/>
      <c r="X205" s="48"/>
    </row>
    <row r="206" spans="15:24">
      <c r="O206" s="10"/>
      <c r="P206"/>
      <c r="Q206"/>
      <c r="S206"/>
      <c r="T206"/>
      <c r="U206" s="10"/>
      <c r="V206" s="14"/>
      <c r="W206" s="8"/>
      <c r="X206" s="48"/>
    </row>
    <row r="207" spans="15:24">
      <c r="O207" s="10"/>
      <c r="P207"/>
      <c r="Q207"/>
      <c r="S207"/>
      <c r="T207"/>
      <c r="U207" s="10"/>
      <c r="V207" s="14"/>
      <c r="W207" s="8"/>
      <c r="X207" s="48"/>
    </row>
    <row r="208" spans="15:24">
      <c r="O208" s="10"/>
      <c r="P208"/>
      <c r="Q208"/>
      <c r="S208"/>
      <c r="T208"/>
      <c r="U208" s="10"/>
      <c r="V208" s="14"/>
      <c r="W208" s="8"/>
      <c r="X208" s="48"/>
    </row>
    <row r="209" spans="15:24">
      <c r="O209" s="10"/>
      <c r="P209"/>
      <c r="Q209"/>
      <c r="S209"/>
      <c r="T209"/>
      <c r="U209" s="10"/>
      <c r="V209" s="14"/>
      <c r="W209" s="8"/>
      <c r="X209" s="48"/>
    </row>
    <row r="210" spans="15:24">
      <c r="O210" s="10"/>
      <c r="P210"/>
      <c r="Q210"/>
      <c r="S210"/>
      <c r="T210"/>
      <c r="U210" s="10"/>
      <c r="V210" s="14"/>
      <c r="W210" s="8"/>
      <c r="X210" s="48"/>
    </row>
    <row r="211" spans="15:24">
      <c r="O211" s="10"/>
      <c r="P211"/>
      <c r="Q211"/>
      <c r="S211"/>
      <c r="T211"/>
      <c r="U211" s="10"/>
      <c r="V211" s="14"/>
      <c r="W211" s="8"/>
      <c r="X211" s="48"/>
    </row>
    <row r="212" spans="15:24">
      <c r="O212" s="10"/>
      <c r="P212"/>
      <c r="Q212"/>
      <c r="S212"/>
      <c r="T212"/>
      <c r="U212" s="10"/>
      <c r="V212" s="14"/>
      <c r="W212" s="8"/>
      <c r="X212" s="48"/>
    </row>
    <row r="213" spans="15:24">
      <c r="O213" s="10"/>
      <c r="P213"/>
      <c r="Q213"/>
      <c r="S213"/>
      <c r="T213"/>
      <c r="U213" s="10"/>
      <c r="V213" s="14"/>
      <c r="W213" s="8"/>
      <c r="X213" s="48"/>
    </row>
    <row r="214" spans="15:24">
      <c r="O214" s="10"/>
      <c r="P214"/>
      <c r="Q214"/>
      <c r="S214"/>
      <c r="T214"/>
      <c r="U214" s="10"/>
      <c r="V214" s="14"/>
      <c r="W214" s="8"/>
      <c r="X214" s="48"/>
    </row>
    <row r="215" spans="15:24">
      <c r="O215" s="10"/>
      <c r="P215"/>
      <c r="Q215"/>
      <c r="S215"/>
      <c r="T215"/>
      <c r="U215" s="10"/>
      <c r="V215" s="14"/>
      <c r="W215" s="8"/>
      <c r="X215" s="48"/>
    </row>
    <row r="216" spans="15:24">
      <c r="O216" s="10"/>
      <c r="P216"/>
      <c r="Q216"/>
      <c r="S216"/>
      <c r="T216"/>
      <c r="U216" s="10"/>
      <c r="V216" s="14"/>
      <c r="W216" s="8"/>
      <c r="X216" s="48"/>
    </row>
    <row r="217" spans="15:24">
      <c r="O217" s="10"/>
      <c r="P217"/>
      <c r="Q217"/>
      <c r="S217"/>
      <c r="T217"/>
      <c r="U217" s="10"/>
      <c r="V217" s="14"/>
      <c r="W217" s="8"/>
      <c r="X217" s="48"/>
    </row>
    <row r="218" spans="15:24">
      <c r="O218" s="10"/>
      <c r="P218"/>
      <c r="Q218"/>
      <c r="S218"/>
      <c r="T218"/>
      <c r="U218" s="10"/>
      <c r="V218" s="14"/>
      <c r="W218" s="8"/>
      <c r="X218" s="48"/>
    </row>
    <row r="219" spans="15:24">
      <c r="O219" s="10"/>
      <c r="P219"/>
      <c r="Q219"/>
      <c r="S219"/>
      <c r="T219"/>
      <c r="U219" s="10"/>
      <c r="V219" s="14"/>
      <c r="W219" s="8"/>
      <c r="X219" s="48"/>
    </row>
    <row r="220" spans="15:24">
      <c r="O220" s="10"/>
      <c r="P220"/>
      <c r="Q220"/>
      <c r="S220"/>
      <c r="T220"/>
      <c r="U220" s="10"/>
      <c r="V220" s="14"/>
      <c r="W220" s="8"/>
      <c r="X220" s="48"/>
    </row>
    <row r="221" spans="15:24">
      <c r="O221" s="10"/>
      <c r="P221"/>
      <c r="Q221"/>
      <c r="S221"/>
      <c r="T221"/>
      <c r="U221" s="10"/>
      <c r="V221" s="14"/>
      <c r="W221" s="8"/>
      <c r="X221" s="48"/>
    </row>
    <row r="222" spans="15:24">
      <c r="O222" s="10"/>
      <c r="P222"/>
      <c r="Q222"/>
      <c r="S222"/>
      <c r="T222"/>
      <c r="U222" s="10"/>
      <c r="V222" s="14"/>
      <c r="W222" s="8"/>
      <c r="X222" s="48"/>
    </row>
    <row r="223" spans="15:24">
      <c r="O223" s="10"/>
      <c r="P223"/>
      <c r="Q223"/>
      <c r="S223"/>
      <c r="T223"/>
      <c r="U223" s="10"/>
      <c r="V223" s="14"/>
      <c r="W223" s="8"/>
      <c r="X223" s="48"/>
    </row>
    <row r="224" spans="15:24">
      <c r="O224" s="10"/>
      <c r="P224"/>
      <c r="Q224"/>
      <c r="S224"/>
      <c r="T224"/>
      <c r="U224" s="10"/>
      <c r="V224" s="14"/>
      <c r="W224" s="8"/>
      <c r="X224" s="48"/>
    </row>
    <row r="225" spans="15:24">
      <c r="O225" s="10"/>
      <c r="P225"/>
      <c r="Q225"/>
      <c r="S225"/>
      <c r="T225"/>
      <c r="U225" s="10"/>
      <c r="V225" s="14"/>
      <c r="W225" s="8"/>
      <c r="X225" s="48"/>
    </row>
    <row r="226" spans="15:24">
      <c r="O226" s="10"/>
      <c r="P226"/>
      <c r="Q226"/>
      <c r="S226"/>
      <c r="T226"/>
      <c r="U226" s="10"/>
      <c r="V226" s="14"/>
      <c r="W226" s="8"/>
      <c r="X226" s="48"/>
    </row>
    <row r="227" spans="15:24">
      <c r="O227" s="10"/>
      <c r="P227"/>
      <c r="Q227"/>
      <c r="S227"/>
      <c r="T227"/>
      <c r="U227" s="10"/>
      <c r="V227" s="14"/>
      <c r="W227" s="8"/>
      <c r="X227" s="48"/>
    </row>
    <row r="228" spans="15:24">
      <c r="O228" s="10"/>
      <c r="P228"/>
      <c r="Q228"/>
      <c r="S228"/>
      <c r="T228"/>
      <c r="U228" s="10"/>
      <c r="V228" s="14"/>
      <c r="W228" s="8"/>
      <c r="X228" s="48"/>
    </row>
    <row r="229" spans="15:24">
      <c r="O229" s="10"/>
      <c r="P229"/>
      <c r="Q229"/>
      <c r="S229"/>
      <c r="T229"/>
      <c r="U229" s="10"/>
      <c r="V229" s="14"/>
      <c r="W229" s="8"/>
      <c r="X229" s="48"/>
    </row>
    <row r="230" spans="15:24">
      <c r="O230" s="10"/>
      <c r="P230"/>
      <c r="Q230"/>
      <c r="S230"/>
      <c r="T230"/>
      <c r="U230" s="10"/>
      <c r="V230" s="14"/>
      <c r="W230" s="8"/>
      <c r="X230" s="48"/>
    </row>
    <row r="231" spans="15:24">
      <c r="O231" s="10"/>
      <c r="P231"/>
      <c r="Q231"/>
      <c r="S231"/>
      <c r="T231"/>
      <c r="U231" s="10"/>
      <c r="V231" s="14"/>
      <c r="W231" s="8"/>
      <c r="X231" s="48"/>
    </row>
    <row r="232" spans="15:24">
      <c r="O232" s="10"/>
      <c r="P232"/>
      <c r="Q232"/>
      <c r="S232"/>
      <c r="T232"/>
      <c r="U232" s="10"/>
      <c r="V232" s="14"/>
      <c r="W232" s="8"/>
      <c r="X232" s="48"/>
    </row>
    <row r="233" spans="15:24">
      <c r="O233" s="10"/>
      <c r="P233"/>
      <c r="Q233"/>
      <c r="S233"/>
      <c r="T233"/>
      <c r="U233" s="10"/>
      <c r="V233" s="14"/>
      <c r="W233" s="8"/>
      <c r="X233" s="48"/>
    </row>
    <row r="234" spans="15:24">
      <c r="O234" s="10"/>
      <c r="P234"/>
      <c r="Q234"/>
      <c r="S234"/>
      <c r="T234"/>
      <c r="U234" s="10"/>
      <c r="V234" s="14"/>
      <c r="W234" s="8"/>
      <c r="X234" s="48"/>
    </row>
    <row r="235" spans="15:24">
      <c r="O235" s="10"/>
      <c r="P235"/>
      <c r="Q235"/>
      <c r="S235"/>
      <c r="T235"/>
      <c r="U235" s="10"/>
      <c r="V235" s="14"/>
      <c r="W235" s="8"/>
      <c r="X235" s="48"/>
    </row>
    <row r="236" spans="15:24">
      <c r="O236" s="10"/>
      <c r="P236"/>
      <c r="Q236"/>
      <c r="S236"/>
      <c r="T236"/>
      <c r="U236" s="10"/>
      <c r="V236" s="14"/>
      <c r="W236" s="8"/>
      <c r="X236" s="48"/>
    </row>
    <row r="237" spans="15:24">
      <c r="O237" s="10"/>
      <c r="P237"/>
      <c r="Q237"/>
      <c r="S237"/>
      <c r="T237"/>
      <c r="U237" s="10"/>
      <c r="V237" s="14"/>
      <c r="W237" s="8"/>
      <c r="X237" s="48"/>
    </row>
    <row r="238" spans="15:24">
      <c r="O238" s="10"/>
      <c r="P238"/>
      <c r="Q238"/>
      <c r="S238"/>
      <c r="T238"/>
      <c r="U238" s="10"/>
      <c r="V238" s="14"/>
      <c r="W238" s="8"/>
      <c r="X238" s="48"/>
    </row>
    <row r="239" spans="15:24">
      <c r="O239" s="10"/>
      <c r="P239"/>
      <c r="Q239"/>
      <c r="S239"/>
      <c r="T239"/>
      <c r="U239" s="10"/>
      <c r="V239" s="14"/>
      <c r="W239" s="8"/>
      <c r="X239" s="48"/>
    </row>
    <row r="240" spans="15:24">
      <c r="O240" s="10"/>
      <c r="P240"/>
      <c r="Q240"/>
      <c r="S240"/>
      <c r="T240"/>
      <c r="U240" s="10"/>
      <c r="V240" s="14"/>
      <c r="W240" s="8"/>
      <c r="X240" s="48"/>
    </row>
    <row r="241" spans="15:24">
      <c r="O241" s="10"/>
      <c r="P241"/>
      <c r="Q241"/>
      <c r="S241"/>
      <c r="T241"/>
      <c r="U241" s="10"/>
      <c r="V241" s="14"/>
      <c r="W241" s="8"/>
      <c r="X241" s="48"/>
    </row>
    <row r="242" spans="15:24">
      <c r="O242" s="10"/>
      <c r="P242"/>
      <c r="Q242"/>
      <c r="S242"/>
      <c r="T242"/>
      <c r="U242" s="10"/>
      <c r="V242" s="14"/>
      <c r="W242" s="8"/>
      <c r="X242" s="48"/>
    </row>
    <row r="243" spans="15:24">
      <c r="O243" s="10"/>
      <c r="P243"/>
      <c r="Q243"/>
      <c r="S243"/>
      <c r="T243"/>
      <c r="U243" s="10"/>
      <c r="V243" s="14"/>
      <c r="W243" s="8"/>
      <c r="X243" s="48"/>
    </row>
    <row r="244" spans="15:24">
      <c r="O244" s="10"/>
      <c r="P244"/>
      <c r="Q244"/>
      <c r="S244"/>
      <c r="T244"/>
      <c r="U244" s="10"/>
      <c r="V244" s="14"/>
      <c r="W244" s="8"/>
      <c r="X244" s="48"/>
    </row>
    <row r="245" spans="15:24">
      <c r="O245" s="10"/>
      <c r="P245"/>
      <c r="Q245"/>
      <c r="S245"/>
      <c r="T245"/>
      <c r="U245" s="10"/>
      <c r="V245" s="14"/>
      <c r="W245" s="8"/>
      <c r="X245" s="48"/>
    </row>
    <row r="246" spans="15:24">
      <c r="O246" s="10"/>
      <c r="P246"/>
      <c r="Q246"/>
      <c r="S246"/>
      <c r="T246"/>
      <c r="U246" s="10"/>
      <c r="V246" s="14"/>
      <c r="W246" s="8"/>
      <c r="X246" s="48"/>
    </row>
    <row r="247" spans="15:24">
      <c r="O247" s="10"/>
      <c r="P247"/>
      <c r="Q247"/>
      <c r="S247"/>
      <c r="T247"/>
      <c r="U247" s="10"/>
      <c r="V247" s="14"/>
      <c r="W247" s="8"/>
      <c r="X247" s="48"/>
    </row>
    <row r="248" spans="15:24">
      <c r="O248" s="10"/>
      <c r="P248"/>
      <c r="Q248"/>
      <c r="S248"/>
      <c r="T248"/>
      <c r="U248" s="10"/>
      <c r="V248" s="14"/>
      <c r="W248" s="8"/>
      <c r="X248" s="48"/>
    </row>
    <row r="249" spans="15:24">
      <c r="O249" s="10"/>
      <c r="P249"/>
      <c r="Q249"/>
      <c r="S249"/>
      <c r="T249"/>
      <c r="U249" s="10"/>
      <c r="V249" s="14"/>
      <c r="W249" s="8"/>
      <c r="X249" s="48"/>
    </row>
    <row r="250" spans="15:24">
      <c r="O250" s="10"/>
      <c r="P250"/>
      <c r="Q250"/>
      <c r="S250"/>
      <c r="T250"/>
      <c r="U250" s="10"/>
      <c r="V250" s="14"/>
      <c r="W250" s="8"/>
      <c r="X250" s="48"/>
    </row>
    <row r="251" spans="15:24">
      <c r="O251" s="10"/>
      <c r="P251"/>
      <c r="Q251"/>
      <c r="S251"/>
      <c r="T251"/>
      <c r="U251" s="10"/>
      <c r="V251" s="14"/>
      <c r="W251" s="8"/>
      <c r="X251" s="48"/>
    </row>
    <row r="252" spans="15:24">
      <c r="O252" s="10"/>
      <c r="P252"/>
      <c r="Q252"/>
      <c r="S252"/>
      <c r="T252"/>
      <c r="U252" s="10"/>
      <c r="V252" s="14"/>
      <c r="W252" s="8"/>
      <c r="X252" s="48"/>
    </row>
    <row r="253" spans="15:24">
      <c r="O253" s="10"/>
      <c r="P253"/>
      <c r="Q253"/>
      <c r="S253"/>
      <c r="T253"/>
      <c r="U253" s="10"/>
      <c r="V253" s="14"/>
      <c r="W253" s="8"/>
      <c r="X253" s="48"/>
    </row>
    <row r="254" spans="15:24">
      <c r="O254" s="10"/>
      <c r="P254"/>
      <c r="Q254"/>
      <c r="S254"/>
      <c r="T254"/>
      <c r="U254" s="10"/>
      <c r="V254" s="14"/>
      <c r="W254" s="8"/>
      <c r="X254" s="48"/>
    </row>
    <row r="255" spans="15:24">
      <c r="O255" s="10"/>
      <c r="P255"/>
      <c r="Q255"/>
      <c r="S255"/>
      <c r="T255"/>
      <c r="U255" s="10"/>
      <c r="V255" s="14"/>
      <c r="W255" s="8"/>
      <c r="X255" s="48"/>
    </row>
    <row r="256" spans="15:24">
      <c r="O256" s="10"/>
      <c r="P256"/>
      <c r="Q256"/>
      <c r="S256"/>
      <c r="T256"/>
      <c r="U256" s="10"/>
      <c r="V256" s="14"/>
      <c r="W256" s="8"/>
      <c r="X256" s="48"/>
    </row>
    <row r="257" spans="15:24">
      <c r="O257" s="10"/>
      <c r="P257"/>
      <c r="Q257"/>
      <c r="S257"/>
      <c r="T257"/>
      <c r="U257" s="10"/>
      <c r="V257" s="14"/>
      <c r="W257" s="8"/>
      <c r="X257" s="48"/>
    </row>
    <row r="258" spans="15:24">
      <c r="O258" s="10"/>
      <c r="P258"/>
      <c r="Q258"/>
      <c r="S258"/>
      <c r="T258"/>
      <c r="U258" s="10"/>
      <c r="V258" s="14"/>
      <c r="W258" s="8"/>
      <c r="X258" s="48"/>
    </row>
    <row r="259" spans="15:24">
      <c r="O259" s="10"/>
      <c r="P259"/>
      <c r="Q259"/>
      <c r="S259"/>
      <c r="T259"/>
      <c r="U259" s="10"/>
      <c r="V259" s="14"/>
      <c r="W259" s="8"/>
      <c r="X259" s="48"/>
    </row>
    <row r="260" spans="15:24">
      <c r="O260" s="10"/>
      <c r="P260"/>
      <c r="Q260"/>
      <c r="S260"/>
      <c r="T260"/>
      <c r="U260" s="10"/>
      <c r="V260" s="14"/>
      <c r="W260" s="8"/>
      <c r="X260" s="48"/>
    </row>
    <row r="261" spans="15:24">
      <c r="O261" s="10"/>
      <c r="P261"/>
      <c r="Q261"/>
      <c r="S261"/>
      <c r="T261"/>
      <c r="U261" s="10"/>
      <c r="V261" s="14"/>
      <c r="W261" s="8"/>
      <c r="X261" s="48"/>
    </row>
    <row r="262" spans="15:24">
      <c r="O262" s="10"/>
      <c r="P262"/>
      <c r="Q262"/>
      <c r="S262"/>
      <c r="T262"/>
      <c r="U262" s="10"/>
      <c r="V262" s="14"/>
      <c r="W262" s="8"/>
      <c r="X262" s="48"/>
    </row>
    <row r="263" spans="15:24">
      <c r="O263" s="10"/>
      <c r="P263"/>
      <c r="Q263"/>
      <c r="S263"/>
      <c r="T263"/>
      <c r="U263" s="10"/>
      <c r="V263" s="14"/>
      <c r="W263" s="8"/>
      <c r="X263" s="48"/>
    </row>
    <row r="264" spans="15:24">
      <c r="O264" s="10"/>
      <c r="P264"/>
      <c r="Q264"/>
      <c r="S264"/>
      <c r="T264"/>
      <c r="U264" s="10"/>
      <c r="V264" s="14"/>
      <c r="W264" s="8"/>
      <c r="X264" s="48"/>
    </row>
    <row r="265" spans="15:24">
      <c r="O265" s="10"/>
      <c r="P265"/>
      <c r="Q265"/>
      <c r="S265"/>
      <c r="T265"/>
      <c r="U265" s="10"/>
      <c r="V265" s="14"/>
      <c r="W265" s="8"/>
      <c r="X265" s="48"/>
    </row>
    <row r="266" spans="15:24">
      <c r="O266" s="10"/>
      <c r="P266"/>
      <c r="Q266"/>
      <c r="S266"/>
      <c r="T266"/>
      <c r="U266" s="10"/>
      <c r="V266" s="14"/>
      <c r="W266" s="8"/>
      <c r="X266" s="48"/>
    </row>
    <row r="267" spans="15:24">
      <c r="O267" s="10"/>
      <c r="P267"/>
      <c r="Q267"/>
      <c r="S267"/>
      <c r="T267"/>
      <c r="U267" s="10"/>
      <c r="V267" s="14"/>
      <c r="W267" s="8"/>
      <c r="X267" s="48"/>
    </row>
    <row r="268" spans="15:24">
      <c r="O268" s="10"/>
      <c r="P268"/>
      <c r="Q268"/>
      <c r="S268"/>
      <c r="T268"/>
      <c r="U268" s="10"/>
      <c r="V268" s="14"/>
      <c r="W268" s="8"/>
      <c r="X268" s="48"/>
    </row>
    <row r="269" spans="15:24">
      <c r="O269" s="10"/>
      <c r="P269"/>
      <c r="Q269"/>
      <c r="S269"/>
      <c r="T269"/>
      <c r="U269" s="10"/>
      <c r="V269" s="14"/>
      <c r="W269" s="8"/>
      <c r="X269" s="48"/>
    </row>
    <row r="270" spans="15:24">
      <c r="O270" s="10"/>
      <c r="P270"/>
      <c r="Q270"/>
      <c r="S270"/>
      <c r="T270"/>
      <c r="U270" s="10"/>
      <c r="V270" s="14"/>
      <c r="W270" s="8"/>
      <c r="X270" s="48"/>
    </row>
    <row r="271" spans="15:24">
      <c r="O271" s="10"/>
      <c r="P271"/>
      <c r="Q271"/>
      <c r="S271"/>
      <c r="T271"/>
      <c r="U271" s="10"/>
      <c r="V271" s="14"/>
      <c r="W271" s="8"/>
      <c r="X271" s="48"/>
    </row>
    <row r="272" spans="15:24">
      <c r="O272" s="10"/>
      <c r="P272"/>
      <c r="Q272"/>
      <c r="S272"/>
      <c r="T272"/>
      <c r="U272" s="10"/>
      <c r="V272" s="14"/>
      <c r="W272" s="8"/>
      <c r="X272" s="48"/>
    </row>
    <row r="273" spans="15:24">
      <c r="O273" s="10"/>
      <c r="P273"/>
      <c r="Q273"/>
      <c r="S273"/>
      <c r="T273"/>
      <c r="U273" s="10"/>
      <c r="V273" s="14"/>
      <c r="W273" s="8"/>
      <c r="X273" s="48"/>
    </row>
    <row r="274" spans="15:24">
      <c r="O274" s="10"/>
      <c r="P274"/>
      <c r="Q274"/>
      <c r="S274"/>
      <c r="T274"/>
      <c r="U274" s="10"/>
      <c r="V274" s="14"/>
      <c r="W274" s="8"/>
      <c r="X274" s="48"/>
    </row>
    <row r="275" spans="15:24">
      <c r="O275" s="10"/>
      <c r="P275"/>
      <c r="Q275"/>
      <c r="S275"/>
      <c r="T275"/>
      <c r="U275" s="10"/>
      <c r="V275" s="14"/>
      <c r="W275" s="8"/>
      <c r="X275" s="48"/>
    </row>
    <row r="276" spans="15:24">
      <c r="O276" s="10"/>
      <c r="P276"/>
      <c r="Q276"/>
      <c r="S276"/>
      <c r="T276"/>
      <c r="U276" s="10"/>
      <c r="V276" s="14"/>
      <c r="W276" s="8"/>
      <c r="X276" s="48"/>
    </row>
    <row r="277" spans="15:24">
      <c r="O277" s="10"/>
      <c r="P277"/>
      <c r="Q277"/>
      <c r="S277"/>
      <c r="T277"/>
      <c r="U277" s="10"/>
      <c r="V277" s="14"/>
      <c r="W277" s="8"/>
      <c r="X277" s="48"/>
    </row>
    <row r="278" spans="15:24">
      <c r="O278" s="10"/>
      <c r="P278"/>
      <c r="Q278"/>
      <c r="S278"/>
      <c r="T278"/>
      <c r="U278" s="10"/>
      <c r="V278" s="14"/>
      <c r="W278" s="8"/>
      <c r="X278" s="48"/>
    </row>
    <row r="279" spans="15:24">
      <c r="O279" s="10"/>
      <c r="P279"/>
      <c r="Q279"/>
      <c r="S279"/>
      <c r="T279"/>
      <c r="U279" s="10"/>
      <c r="V279" s="14"/>
      <c r="W279" s="8"/>
      <c r="X279" s="48"/>
    </row>
    <row r="280" spans="15:24">
      <c r="O280" s="10"/>
      <c r="P280"/>
      <c r="Q280"/>
      <c r="S280"/>
      <c r="T280"/>
      <c r="U280" s="10"/>
      <c r="V280" s="14"/>
      <c r="W280" s="8"/>
      <c r="X280" s="48"/>
    </row>
    <row r="281" spans="15:24">
      <c r="O281" s="10"/>
      <c r="P281"/>
      <c r="Q281"/>
      <c r="S281"/>
      <c r="T281"/>
      <c r="U281" s="10"/>
      <c r="V281" s="14"/>
      <c r="W281" s="8"/>
      <c r="X281" s="48"/>
    </row>
    <row r="282" spans="15:24">
      <c r="O282" s="10"/>
      <c r="P282"/>
      <c r="Q282"/>
      <c r="S282"/>
      <c r="T282"/>
      <c r="U282" s="10"/>
      <c r="V282" s="14"/>
      <c r="W282" s="8"/>
      <c r="X282" s="48"/>
    </row>
    <row r="283" spans="15:24">
      <c r="O283" s="10"/>
      <c r="P283"/>
      <c r="Q283"/>
      <c r="S283"/>
      <c r="T283"/>
      <c r="U283" s="10"/>
      <c r="V283" s="14"/>
      <c r="W283" s="8"/>
      <c r="X283" s="48"/>
    </row>
    <row r="284" spans="15:24">
      <c r="O284" s="10"/>
      <c r="P284"/>
      <c r="Q284"/>
      <c r="S284"/>
      <c r="T284"/>
      <c r="U284" s="10"/>
      <c r="V284" s="14"/>
      <c r="W284" s="8"/>
      <c r="X284" s="48"/>
    </row>
    <row r="285" spans="15:24">
      <c r="O285" s="10"/>
      <c r="P285"/>
      <c r="Q285"/>
      <c r="S285"/>
      <c r="T285"/>
      <c r="U285" s="10"/>
      <c r="V285" s="14"/>
      <c r="W285" s="8"/>
      <c r="X285" s="48"/>
    </row>
    <row r="286" spans="15:24">
      <c r="O286" s="10"/>
      <c r="P286"/>
      <c r="Q286"/>
      <c r="S286"/>
      <c r="T286"/>
      <c r="U286" s="10"/>
      <c r="V286" s="14"/>
      <c r="W286" s="8"/>
      <c r="X286" s="48"/>
    </row>
    <row r="287" spans="15:24">
      <c r="O287" s="10"/>
      <c r="P287"/>
      <c r="Q287"/>
      <c r="S287"/>
      <c r="T287"/>
      <c r="U287" s="10"/>
      <c r="V287" s="14"/>
      <c r="W287" s="8"/>
      <c r="X287" s="48"/>
    </row>
    <row r="288" spans="15:24">
      <c r="O288" s="10"/>
      <c r="P288"/>
      <c r="Q288"/>
      <c r="S288"/>
      <c r="T288"/>
      <c r="U288" s="10"/>
      <c r="V288" s="14"/>
      <c r="W288" s="8"/>
      <c r="X288" s="48"/>
    </row>
    <row r="289" spans="15:24">
      <c r="O289" s="10"/>
      <c r="P289"/>
      <c r="Q289"/>
      <c r="S289"/>
      <c r="T289"/>
      <c r="U289" s="10"/>
      <c r="V289" s="14"/>
      <c r="W289" s="8"/>
      <c r="X289" s="48"/>
    </row>
    <row r="290" spans="15:24">
      <c r="O290" s="10"/>
      <c r="P290"/>
      <c r="Q290"/>
      <c r="S290"/>
      <c r="T290"/>
      <c r="U290" s="10"/>
      <c r="V290" s="14"/>
      <c r="W290" s="8"/>
      <c r="X290" s="48"/>
    </row>
    <row r="291" spans="15:24">
      <c r="O291" s="10"/>
      <c r="P291"/>
      <c r="Q291"/>
      <c r="S291"/>
      <c r="T291"/>
      <c r="U291" s="10"/>
      <c r="V291" s="14"/>
      <c r="W291" s="8"/>
      <c r="X291" s="48"/>
    </row>
    <row r="292" spans="15:24">
      <c r="O292" s="10"/>
      <c r="P292"/>
      <c r="Q292"/>
      <c r="S292"/>
      <c r="T292"/>
      <c r="U292" s="10"/>
      <c r="V292" s="14"/>
      <c r="W292" s="8"/>
      <c r="X292" s="48"/>
    </row>
    <row r="293" spans="15:24">
      <c r="O293" s="10"/>
      <c r="P293"/>
      <c r="Q293"/>
      <c r="S293"/>
      <c r="T293"/>
      <c r="U293" s="10"/>
      <c r="V293" s="14"/>
      <c r="W293" s="8"/>
      <c r="X293" s="48"/>
    </row>
    <row r="294" spans="15:24">
      <c r="O294" s="10"/>
      <c r="P294"/>
      <c r="Q294"/>
      <c r="S294"/>
      <c r="T294"/>
      <c r="U294" s="10"/>
      <c r="V294" s="14"/>
      <c r="W294" s="8"/>
      <c r="X294" s="48"/>
    </row>
    <row r="295" spans="15:24">
      <c r="O295" s="10"/>
      <c r="P295"/>
      <c r="Q295"/>
      <c r="S295"/>
      <c r="T295"/>
      <c r="U295" s="10"/>
      <c r="V295" s="14"/>
      <c r="W295" s="8"/>
      <c r="X295" s="48"/>
    </row>
    <row r="296" spans="15:24">
      <c r="O296" s="10"/>
      <c r="P296"/>
      <c r="Q296"/>
      <c r="S296"/>
      <c r="T296"/>
      <c r="U296" s="10"/>
      <c r="V296" s="14"/>
      <c r="W296" s="8"/>
      <c r="X296" s="48"/>
    </row>
    <row r="297" spans="15:24">
      <c r="O297" s="10"/>
      <c r="P297"/>
      <c r="Q297"/>
      <c r="S297"/>
      <c r="T297"/>
      <c r="U297" s="10"/>
      <c r="V297" s="14"/>
      <c r="W297" s="8"/>
      <c r="X297" s="48"/>
    </row>
    <row r="298" spans="15:24">
      <c r="O298" s="10"/>
      <c r="P298"/>
      <c r="Q298"/>
      <c r="S298"/>
      <c r="T298"/>
      <c r="U298" s="10"/>
      <c r="V298" s="14"/>
      <c r="W298" s="8"/>
      <c r="X298" s="48"/>
    </row>
    <row r="299" spans="15:24">
      <c r="O299" s="10"/>
      <c r="P299"/>
      <c r="Q299"/>
      <c r="S299"/>
      <c r="T299"/>
      <c r="U299" s="10"/>
      <c r="V299" s="14"/>
      <c r="W299" s="8"/>
      <c r="X299" s="48"/>
    </row>
    <row r="300" spans="15:24">
      <c r="O300" s="10"/>
      <c r="P300"/>
      <c r="Q300"/>
      <c r="S300"/>
      <c r="T300"/>
      <c r="U300" s="10"/>
      <c r="V300" s="14"/>
      <c r="W300" s="8"/>
      <c r="X300" s="48"/>
    </row>
    <row r="301" spans="15:24">
      <c r="O301" s="10"/>
      <c r="P301"/>
      <c r="Q301"/>
      <c r="S301"/>
      <c r="T301"/>
      <c r="U301" s="10"/>
      <c r="V301" s="14"/>
      <c r="W301" s="8"/>
      <c r="X301" s="48"/>
    </row>
    <row r="302" spans="15:24">
      <c r="O302" s="10"/>
      <c r="P302"/>
      <c r="Q302"/>
      <c r="S302"/>
      <c r="T302"/>
      <c r="U302" s="10"/>
      <c r="V302" s="14"/>
      <c r="W302" s="8"/>
      <c r="X302" s="48"/>
    </row>
    <row r="303" spans="15:24">
      <c r="O303" s="10"/>
      <c r="P303"/>
      <c r="Q303"/>
      <c r="S303"/>
      <c r="T303"/>
      <c r="U303" s="10"/>
      <c r="V303" s="14"/>
      <c r="W303" s="8"/>
      <c r="X303" s="48"/>
    </row>
    <row r="304" spans="15:24">
      <c r="O304" s="10"/>
      <c r="P304"/>
      <c r="Q304"/>
      <c r="S304"/>
      <c r="T304"/>
      <c r="U304" s="10"/>
      <c r="V304" s="14"/>
      <c r="W304" s="8"/>
      <c r="X304" s="48"/>
    </row>
    <row r="305" spans="15:24">
      <c r="O305" s="10"/>
      <c r="P305"/>
      <c r="Q305"/>
      <c r="S305"/>
      <c r="T305"/>
      <c r="U305" s="10"/>
      <c r="V305" s="14"/>
      <c r="W305" s="8"/>
      <c r="X305" s="48"/>
    </row>
    <row r="306" spans="15:24">
      <c r="O306" s="10"/>
      <c r="P306"/>
      <c r="Q306"/>
      <c r="S306"/>
      <c r="T306"/>
      <c r="U306" s="10"/>
      <c r="V306" s="14"/>
      <c r="W306" s="8"/>
      <c r="X306" s="48"/>
    </row>
    <row r="307" spans="15:24">
      <c r="O307" s="10"/>
      <c r="P307"/>
      <c r="Q307"/>
      <c r="S307"/>
      <c r="T307"/>
      <c r="U307" s="10"/>
      <c r="V307" s="14"/>
      <c r="W307" s="8"/>
      <c r="X307" s="48"/>
    </row>
    <row r="308" spans="15:24">
      <c r="O308" s="10"/>
      <c r="P308"/>
      <c r="Q308"/>
      <c r="S308"/>
      <c r="T308"/>
      <c r="U308" s="10"/>
      <c r="V308" s="14"/>
      <c r="W308" s="8"/>
      <c r="X308" s="48"/>
    </row>
    <row r="309" spans="15:24">
      <c r="O309" s="10"/>
      <c r="P309"/>
      <c r="Q309"/>
      <c r="S309"/>
      <c r="T309"/>
      <c r="U309" s="10"/>
      <c r="V309" s="14"/>
      <c r="W309" s="8"/>
      <c r="X309" s="48"/>
    </row>
    <row r="310" spans="15:24">
      <c r="O310" s="10"/>
      <c r="P310"/>
      <c r="Q310"/>
      <c r="S310"/>
      <c r="T310"/>
      <c r="U310" s="10"/>
      <c r="V310" s="14"/>
      <c r="W310" s="8"/>
      <c r="X310" s="48"/>
    </row>
    <row r="311" spans="15:24">
      <c r="O311" s="10"/>
      <c r="P311"/>
      <c r="Q311"/>
      <c r="S311"/>
      <c r="T311"/>
      <c r="U311" s="10"/>
      <c r="V311" s="14"/>
      <c r="W311" s="8"/>
      <c r="X311" s="48"/>
    </row>
    <row r="312" spans="15:24">
      <c r="O312" s="10"/>
      <c r="P312"/>
      <c r="Q312"/>
      <c r="S312"/>
      <c r="T312"/>
      <c r="U312" s="10"/>
      <c r="V312" s="14"/>
      <c r="W312" s="8"/>
      <c r="X312" s="48"/>
    </row>
    <row r="313" spans="15:24">
      <c r="O313" s="10"/>
      <c r="P313"/>
      <c r="Q313"/>
      <c r="S313"/>
      <c r="T313"/>
      <c r="U313" s="10"/>
      <c r="V313" s="14"/>
      <c r="W313" s="8"/>
      <c r="X313" s="48"/>
    </row>
    <row r="314" spans="15:24">
      <c r="O314" s="10"/>
      <c r="P314"/>
      <c r="Q314"/>
      <c r="S314"/>
      <c r="T314"/>
      <c r="U314" s="10"/>
      <c r="V314" s="14"/>
      <c r="W314" s="8"/>
      <c r="X314" s="48"/>
    </row>
    <row r="315" spans="15:24">
      <c r="O315" s="10"/>
      <c r="P315"/>
      <c r="Q315"/>
      <c r="S315"/>
      <c r="T315"/>
      <c r="U315" s="10"/>
      <c r="V315" s="14"/>
      <c r="W315" s="8"/>
      <c r="X315" s="48"/>
    </row>
    <row r="316" spans="15:24">
      <c r="O316" s="10"/>
      <c r="P316"/>
      <c r="Q316"/>
      <c r="S316"/>
      <c r="T316"/>
      <c r="U316" s="10"/>
      <c r="V316" s="14"/>
      <c r="W316" s="8"/>
      <c r="X316" s="48"/>
    </row>
    <row r="317" spans="15:24">
      <c r="O317" s="10"/>
      <c r="P317"/>
      <c r="Q317"/>
      <c r="S317"/>
      <c r="T317"/>
      <c r="U317" s="10"/>
      <c r="V317" s="14"/>
      <c r="W317" s="8"/>
      <c r="X317" s="48"/>
    </row>
    <row r="318" spans="15:24">
      <c r="O318" s="10"/>
      <c r="P318"/>
      <c r="Q318"/>
      <c r="S318"/>
      <c r="T318"/>
      <c r="U318" s="10"/>
      <c r="V318" s="14"/>
      <c r="W318" s="8"/>
      <c r="X318" s="48"/>
    </row>
    <row r="319" spans="15:24">
      <c r="O319" s="10"/>
      <c r="P319"/>
      <c r="Q319"/>
      <c r="S319"/>
      <c r="T319"/>
      <c r="U319" s="10"/>
      <c r="V319" s="14"/>
      <c r="W319" s="8"/>
      <c r="X319" s="48"/>
    </row>
    <row r="320" spans="15:24">
      <c r="O320" s="10"/>
      <c r="P320"/>
      <c r="Q320"/>
      <c r="S320"/>
      <c r="T320"/>
      <c r="U320" s="10"/>
      <c r="V320" s="14"/>
      <c r="W320" s="8"/>
      <c r="X320" s="48"/>
    </row>
    <row r="321" spans="15:24">
      <c r="O321" s="10"/>
      <c r="P321"/>
      <c r="Q321"/>
      <c r="S321"/>
      <c r="T321"/>
      <c r="U321" s="10"/>
      <c r="V321" s="14"/>
      <c r="W321" s="8"/>
      <c r="X321" s="48"/>
    </row>
    <row r="322" spans="15:24">
      <c r="O322" s="10"/>
      <c r="P322"/>
      <c r="Q322"/>
      <c r="S322"/>
      <c r="T322"/>
      <c r="U322" s="10"/>
      <c r="V322" s="14"/>
      <c r="W322" s="8"/>
      <c r="X322" s="48"/>
    </row>
    <row r="323" spans="15:24">
      <c r="O323" s="10"/>
      <c r="P323"/>
      <c r="Q323"/>
      <c r="S323"/>
      <c r="T323"/>
      <c r="U323" s="10"/>
      <c r="V323" s="14"/>
      <c r="W323" s="8"/>
      <c r="X323" s="48"/>
    </row>
    <row r="324" spans="15:24">
      <c r="O324" s="10"/>
      <c r="P324"/>
      <c r="Q324"/>
      <c r="S324"/>
      <c r="T324"/>
      <c r="U324" s="10"/>
      <c r="V324" s="14"/>
      <c r="W324" s="8"/>
      <c r="X324" s="48"/>
    </row>
    <row r="325" spans="15:24">
      <c r="O325" s="10"/>
      <c r="P325"/>
      <c r="Q325"/>
      <c r="S325"/>
      <c r="T325"/>
      <c r="U325" s="10"/>
      <c r="V325" s="14"/>
      <c r="W325" s="8"/>
      <c r="X325" s="48"/>
    </row>
    <row r="326" spans="15:24">
      <c r="O326" s="10"/>
      <c r="P326"/>
      <c r="Q326"/>
      <c r="S326"/>
      <c r="T326"/>
      <c r="U326" s="10"/>
      <c r="V326" s="14"/>
      <c r="W326" s="8"/>
      <c r="X326" s="48"/>
    </row>
    <row r="327" spans="15:24">
      <c r="O327" s="10"/>
      <c r="P327"/>
      <c r="Q327"/>
      <c r="S327"/>
      <c r="T327"/>
      <c r="U327" s="10"/>
      <c r="V327" s="14"/>
      <c r="W327" s="8"/>
      <c r="X327" s="48"/>
    </row>
    <row r="328" spans="15:24">
      <c r="O328" s="10"/>
      <c r="P328"/>
      <c r="Q328"/>
      <c r="S328"/>
      <c r="T328"/>
      <c r="U328" s="10"/>
      <c r="V328" s="14"/>
      <c r="W328" s="8"/>
      <c r="X328" s="48"/>
    </row>
    <row r="329" spans="15:24">
      <c r="O329" s="10"/>
      <c r="P329"/>
      <c r="Q329"/>
      <c r="S329"/>
      <c r="T329"/>
      <c r="U329" s="10"/>
      <c r="V329" s="14"/>
      <c r="W329" s="8"/>
      <c r="X329" s="48"/>
    </row>
    <row r="330" spans="15:24">
      <c r="O330" s="10"/>
      <c r="P330"/>
      <c r="Q330"/>
      <c r="S330"/>
      <c r="T330"/>
      <c r="U330" s="10"/>
      <c r="V330" s="14"/>
      <c r="W330" s="8"/>
      <c r="X330" s="48"/>
    </row>
    <row r="331" spans="15:24">
      <c r="O331" s="10"/>
      <c r="P331"/>
      <c r="Q331"/>
      <c r="S331"/>
      <c r="T331"/>
      <c r="U331" s="10"/>
      <c r="V331" s="14"/>
      <c r="W331" s="8"/>
      <c r="X331" s="48"/>
    </row>
    <row r="332" spans="15:24">
      <c r="O332" s="10"/>
      <c r="P332"/>
      <c r="Q332"/>
      <c r="S332"/>
      <c r="T332"/>
      <c r="U332" s="10"/>
      <c r="V332" s="14"/>
      <c r="W332" s="8"/>
      <c r="X332" s="48"/>
    </row>
    <row r="333" spans="15:24">
      <c r="O333" s="10"/>
      <c r="P333"/>
      <c r="Q333"/>
      <c r="S333"/>
      <c r="T333"/>
      <c r="U333" s="10"/>
      <c r="V333" s="14"/>
      <c r="W333" s="8"/>
      <c r="X333" s="48"/>
    </row>
    <row r="334" spans="15:24">
      <c r="O334" s="10"/>
      <c r="P334"/>
      <c r="Q334"/>
      <c r="S334"/>
      <c r="T334"/>
      <c r="U334" s="10"/>
      <c r="V334" s="14"/>
      <c r="W334" s="8"/>
      <c r="X334" s="48"/>
    </row>
    <row r="335" spans="15:24">
      <c r="O335" s="10"/>
      <c r="P335"/>
      <c r="Q335"/>
      <c r="S335"/>
      <c r="T335"/>
      <c r="U335" s="10"/>
      <c r="V335" s="14"/>
      <c r="W335" s="8"/>
      <c r="X335" s="48"/>
    </row>
    <row r="336" spans="15:24">
      <c r="O336" s="10"/>
      <c r="P336"/>
      <c r="Q336"/>
      <c r="S336"/>
      <c r="T336"/>
      <c r="U336" s="10"/>
      <c r="V336" s="14"/>
      <c r="W336" s="8"/>
      <c r="X336" s="48"/>
    </row>
    <row r="337" spans="15:24">
      <c r="O337" s="10"/>
      <c r="P337"/>
      <c r="Q337"/>
      <c r="S337"/>
      <c r="T337"/>
      <c r="U337" s="10"/>
      <c r="V337" s="14"/>
      <c r="W337" s="8"/>
      <c r="X337" s="48"/>
    </row>
    <row r="338" spans="15:24">
      <c r="O338" s="10"/>
      <c r="P338"/>
      <c r="Q338"/>
      <c r="S338"/>
      <c r="T338"/>
      <c r="U338" s="10"/>
      <c r="V338" s="14"/>
      <c r="W338" s="8"/>
      <c r="X338" s="48"/>
    </row>
    <row r="339" spans="15:24">
      <c r="O339" s="10"/>
      <c r="P339"/>
      <c r="Q339"/>
      <c r="S339"/>
      <c r="T339"/>
      <c r="U339" s="10"/>
      <c r="V339" s="14"/>
      <c r="W339" s="8"/>
      <c r="X339" s="48"/>
    </row>
    <row r="340" spans="15:24">
      <c r="O340" s="10"/>
      <c r="P340"/>
      <c r="Q340"/>
      <c r="S340"/>
      <c r="T340"/>
      <c r="U340" s="10"/>
      <c r="V340" s="14"/>
      <c r="W340" s="8"/>
      <c r="X340" s="48"/>
    </row>
    <row r="341" spans="15:24">
      <c r="O341" s="10"/>
      <c r="P341"/>
      <c r="Q341"/>
      <c r="S341"/>
      <c r="T341"/>
      <c r="U341" s="10"/>
      <c r="V341" s="14"/>
      <c r="W341" s="8"/>
      <c r="X341" s="48"/>
    </row>
    <row r="342" spans="15:24">
      <c r="O342" s="10"/>
      <c r="P342"/>
      <c r="Q342"/>
      <c r="S342"/>
      <c r="T342"/>
      <c r="U342" s="10"/>
      <c r="V342" s="14"/>
      <c r="W342" s="8"/>
      <c r="X342" s="48"/>
    </row>
    <row r="343" spans="15:24">
      <c r="O343" s="10"/>
      <c r="P343"/>
      <c r="Q343"/>
      <c r="S343"/>
      <c r="T343"/>
      <c r="U343" s="10"/>
      <c r="V343" s="14"/>
      <c r="W343" s="8"/>
      <c r="X343" s="48"/>
    </row>
    <row r="344" spans="15:24">
      <c r="O344" s="10"/>
      <c r="P344"/>
      <c r="Q344"/>
      <c r="S344"/>
      <c r="T344"/>
      <c r="U344" s="10"/>
      <c r="V344" s="14"/>
      <c r="W344" s="8"/>
      <c r="X344" s="48"/>
    </row>
    <row r="345" spans="15:24">
      <c r="O345" s="10"/>
      <c r="P345"/>
      <c r="Q345"/>
      <c r="S345"/>
      <c r="T345"/>
      <c r="U345" s="10"/>
      <c r="V345" s="14"/>
      <c r="W345" s="8"/>
      <c r="X345" s="48"/>
    </row>
    <row r="346" spans="15:24">
      <c r="O346" s="10"/>
      <c r="P346"/>
      <c r="Q346"/>
      <c r="S346"/>
      <c r="T346"/>
      <c r="U346" s="10"/>
      <c r="V346" s="14"/>
      <c r="W346" s="8"/>
      <c r="X346" s="48"/>
    </row>
    <row r="347" spans="15:24">
      <c r="O347" s="10"/>
      <c r="P347"/>
      <c r="Q347"/>
      <c r="S347"/>
      <c r="T347"/>
      <c r="U347" s="10"/>
      <c r="V347" s="14"/>
      <c r="W347" s="8"/>
      <c r="X347" s="48"/>
    </row>
    <row r="348" spans="15:24">
      <c r="O348" s="10"/>
      <c r="P348"/>
      <c r="Q348"/>
      <c r="S348"/>
      <c r="T348"/>
      <c r="U348" s="10"/>
      <c r="V348" s="14"/>
      <c r="W348" s="8"/>
      <c r="X348" s="48"/>
    </row>
    <row r="349" spans="15:24">
      <c r="O349" s="10"/>
      <c r="P349"/>
      <c r="Q349"/>
      <c r="S349"/>
      <c r="T349"/>
      <c r="U349" s="10"/>
      <c r="V349" s="14"/>
      <c r="W349" s="8"/>
      <c r="X349" s="48"/>
    </row>
    <row r="350" spans="15:24">
      <c r="O350" s="10"/>
      <c r="P350"/>
      <c r="Q350"/>
      <c r="S350"/>
      <c r="T350"/>
      <c r="U350" s="10"/>
      <c r="V350" s="14"/>
      <c r="W350" s="8"/>
      <c r="X350" s="48"/>
    </row>
    <row r="351" spans="15:24">
      <c r="O351" s="10"/>
      <c r="P351"/>
      <c r="Q351"/>
      <c r="S351"/>
      <c r="T351"/>
      <c r="U351" s="10"/>
      <c r="V351" s="14"/>
      <c r="W351" s="8"/>
      <c r="X351" s="48"/>
    </row>
    <row r="352" spans="15:24">
      <c r="O352" s="10"/>
      <c r="P352"/>
      <c r="Q352"/>
      <c r="S352"/>
      <c r="T352"/>
      <c r="U352" s="10"/>
      <c r="V352" s="14"/>
      <c r="W352" s="8"/>
      <c r="X352" s="48"/>
    </row>
    <row r="353" spans="15:24">
      <c r="O353" s="10"/>
      <c r="P353"/>
      <c r="Q353"/>
      <c r="S353"/>
      <c r="T353"/>
      <c r="U353" s="10"/>
      <c r="V353" s="14"/>
      <c r="W353" s="8"/>
      <c r="X353" s="48"/>
    </row>
    <row r="354" spans="15:24">
      <c r="O354" s="10"/>
      <c r="P354"/>
      <c r="Q354"/>
      <c r="S354"/>
      <c r="T354"/>
      <c r="U354" s="10"/>
      <c r="V354" s="14"/>
      <c r="W354" s="8"/>
      <c r="X354" s="48"/>
    </row>
    <row r="355" spans="15:24">
      <c r="O355" s="10"/>
      <c r="P355"/>
      <c r="Q355"/>
      <c r="S355"/>
      <c r="T355"/>
      <c r="U355" s="10"/>
      <c r="V355" s="14"/>
      <c r="W355" s="8"/>
      <c r="X355" s="48"/>
    </row>
    <row r="356" spans="15:24">
      <c r="O356" s="10"/>
      <c r="P356"/>
      <c r="Q356"/>
      <c r="S356"/>
      <c r="T356"/>
      <c r="U356" s="10"/>
      <c r="V356" s="14"/>
      <c r="W356" s="8"/>
      <c r="X356" s="48"/>
    </row>
    <row r="357" spans="15:24">
      <c r="O357" s="10"/>
      <c r="P357"/>
      <c r="Q357"/>
      <c r="S357"/>
      <c r="T357"/>
      <c r="U357" s="10"/>
      <c r="V357" s="14"/>
      <c r="W357" s="8"/>
      <c r="X357" s="48"/>
    </row>
    <row r="358" spans="15:24">
      <c r="O358" s="10"/>
      <c r="P358"/>
      <c r="Q358"/>
      <c r="S358"/>
      <c r="T358"/>
      <c r="U358" s="10"/>
      <c r="V358" s="14"/>
      <c r="W358" s="8"/>
      <c r="X358" s="48"/>
    </row>
    <row r="359" spans="15:24">
      <c r="O359" s="10"/>
      <c r="P359"/>
      <c r="Q359"/>
      <c r="S359"/>
      <c r="T359"/>
      <c r="U359" s="10"/>
      <c r="V359" s="14"/>
      <c r="W359" s="8"/>
      <c r="X359" s="48"/>
    </row>
    <row r="360" spans="15:24">
      <c r="O360" s="10"/>
      <c r="P360"/>
      <c r="Q360"/>
      <c r="S360"/>
      <c r="T360"/>
      <c r="U360" s="10"/>
      <c r="V360" s="14"/>
      <c r="W360" s="8"/>
      <c r="X360" s="48"/>
    </row>
    <row r="361" spans="15:24">
      <c r="O361" s="10"/>
      <c r="P361"/>
      <c r="Q361"/>
      <c r="S361"/>
      <c r="T361"/>
      <c r="U361" s="10"/>
      <c r="V361" s="14"/>
      <c r="W361" s="8"/>
      <c r="X361" s="48"/>
    </row>
    <row r="362" spans="15:24">
      <c r="O362" s="10"/>
      <c r="P362"/>
      <c r="Q362"/>
      <c r="S362"/>
      <c r="T362"/>
      <c r="U362" s="10"/>
      <c r="V362" s="14"/>
      <c r="W362" s="8"/>
      <c r="X362" s="48"/>
    </row>
    <row r="363" spans="15:24">
      <c r="O363" s="10"/>
      <c r="P363"/>
      <c r="Q363"/>
      <c r="S363"/>
      <c r="T363"/>
      <c r="U363" s="10"/>
      <c r="V363" s="14"/>
      <c r="W363" s="8"/>
      <c r="X363" s="48"/>
    </row>
    <row r="364" spans="15:24">
      <c r="O364" s="10"/>
      <c r="P364"/>
      <c r="Q364"/>
      <c r="S364"/>
      <c r="T364"/>
      <c r="U364" s="10"/>
      <c r="V364" s="14"/>
      <c r="W364" s="8"/>
      <c r="X364" s="48"/>
    </row>
    <row r="365" spans="15:24">
      <c r="O365" s="10"/>
      <c r="P365"/>
      <c r="Q365"/>
      <c r="S365"/>
      <c r="T365"/>
      <c r="U365" s="10"/>
      <c r="V365" s="14"/>
      <c r="W365" s="8"/>
      <c r="X365" s="48"/>
    </row>
    <row r="366" spans="15:24">
      <c r="O366" s="10"/>
      <c r="P366"/>
      <c r="Q366"/>
      <c r="S366"/>
      <c r="T366"/>
      <c r="U366" s="10"/>
      <c r="V366" s="14"/>
      <c r="W366" s="8"/>
      <c r="X366" s="48"/>
    </row>
    <row r="367" spans="15:24">
      <c r="O367" s="10"/>
      <c r="P367"/>
      <c r="Q367"/>
      <c r="S367"/>
      <c r="T367"/>
      <c r="U367" s="10"/>
      <c r="V367" s="14"/>
      <c r="W367" s="8"/>
      <c r="X367" s="48"/>
    </row>
    <row r="368" spans="15:24">
      <c r="O368" s="10"/>
      <c r="P368"/>
      <c r="Q368"/>
      <c r="S368"/>
      <c r="T368"/>
      <c r="U368" s="10"/>
      <c r="V368" s="14"/>
      <c r="W368" s="8"/>
      <c r="X368" s="48"/>
    </row>
    <row r="369" spans="15:24">
      <c r="O369" s="10"/>
      <c r="P369"/>
      <c r="Q369"/>
      <c r="S369"/>
      <c r="T369"/>
      <c r="U369" s="10"/>
      <c r="V369" s="14"/>
      <c r="W369" s="8"/>
      <c r="X369" s="48"/>
    </row>
    <row r="370" spans="15:24">
      <c r="O370" s="10"/>
      <c r="P370"/>
      <c r="Q370"/>
      <c r="S370"/>
      <c r="T370"/>
      <c r="U370" s="10"/>
      <c r="V370" s="14"/>
      <c r="W370" s="8"/>
      <c r="X370" s="48"/>
    </row>
    <row r="371" spans="15:24">
      <c r="O371" s="10"/>
      <c r="P371"/>
      <c r="Q371"/>
      <c r="S371"/>
      <c r="T371"/>
      <c r="U371" s="10"/>
      <c r="V371" s="14"/>
      <c r="W371" s="8"/>
      <c r="X371" s="48"/>
    </row>
    <row r="372" spans="15:24">
      <c r="O372" s="10"/>
      <c r="P372"/>
      <c r="Q372"/>
      <c r="S372"/>
      <c r="T372"/>
      <c r="U372" s="10"/>
      <c r="V372" s="14"/>
      <c r="W372" s="8"/>
      <c r="X372" s="48"/>
    </row>
    <row r="373" spans="15:24">
      <c r="O373" s="10"/>
      <c r="P373"/>
      <c r="Q373"/>
      <c r="S373"/>
      <c r="T373"/>
      <c r="U373" s="10"/>
      <c r="V373" s="14"/>
      <c r="W373" s="8"/>
      <c r="X373" s="48"/>
    </row>
    <row r="374" spans="15:24">
      <c r="O374" s="10"/>
      <c r="P374"/>
      <c r="Q374"/>
      <c r="S374"/>
      <c r="T374"/>
      <c r="U374" s="10"/>
      <c r="V374" s="14"/>
      <c r="W374" s="8"/>
      <c r="X374" s="48"/>
    </row>
    <row r="375" spans="15:24">
      <c r="O375" s="10"/>
      <c r="P375"/>
      <c r="Q375"/>
      <c r="S375"/>
      <c r="T375"/>
      <c r="U375" s="10"/>
      <c r="V375" s="14"/>
      <c r="W375" s="8"/>
      <c r="X375" s="48"/>
    </row>
    <row r="376" spans="15:24">
      <c r="O376" s="10"/>
      <c r="P376"/>
      <c r="Q376"/>
      <c r="S376"/>
      <c r="T376"/>
      <c r="U376" s="10"/>
      <c r="V376" s="14"/>
      <c r="W376" s="8"/>
      <c r="X376" s="48"/>
    </row>
    <row r="377" spans="15:24">
      <c r="O377" s="10"/>
      <c r="P377"/>
      <c r="Q377"/>
      <c r="S377"/>
      <c r="T377"/>
      <c r="U377" s="10"/>
      <c r="V377" s="14"/>
      <c r="W377" s="8"/>
      <c r="X377" s="48"/>
    </row>
    <row r="378" spans="15:24">
      <c r="O378" s="10"/>
      <c r="P378"/>
      <c r="Q378"/>
      <c r="S378"/>
      <c r="T378"/>
      <c r="U378" s="10"/>
      <c r="V378" s="14"/>
      <c r="W378" s="8"/>
      <c r="X378" s="48"/>
    </row>
    <row r="379" spans="15:24">
      <c r="O379" s="10"/>
      <c r="P379"/>
      <c r="Q379"/>
      <c r="S379"/>
      <c r="T379"/>
      <c r="U379" s="10"/>
      <c r="V379" s="14"/>
      <c r="W379" s="8"/>
      <c r="X379" s="48"/>
    </row>
    <row r="380" spans="15:24">
      <c r="O380" s="10"/>
      <c r="P380"/>
      <c r="Q380"/>
      <c r="S380"/>
      <c r="T380"/>
      <c r="U380" s="10"/>
      <c r="V380" s="14"/>
      <c r="W380" s="8"/>
      <c r="X380" s="48"/>
    </row>
    <row r="381" spans="15:24">
      <c r="O381" s="10"/>
      <c r="P381"/>
      <c r="Q381"/>
      <c r="S381"/>
      <c r="T381"/>
      <c r="U381" s="10"/>
      <c r="V381" s="14"/>
      <c r="W381" s="8"/>
      <c r="X381" s="48"/>
    </row>
    <row r="382" spans="15:24">
      <c r="O382" s="10"/>
      <c r="P382"/>
      <c r="Q382"/>
      <c r="S382"/>
      <c r="T382"/>
      <c r="U382" s="10"/>
      <c r="V382" s="14"/>
      <c r="W382" s="8"/>
      <c r="X382" s="48"/>
    </row>
    <row r="383" spans="15:24">
      <c r="O383" s="10"/>
      <c r="P383"/>
      <c r="Q383"/>
      <c r="S383"/>
      <c r="T383"/>
      <c r="U383" s="10"/>
      <c r="V383" s="14"/>
      <c r="W383" s="8"/>
      <c r="X383" s="48"/>
    </row>
    <row r="384" spans="15:24">
      <c r="O384" s="10"/>
      <c r="P384"/>
      <c r="Q384"/>
      <c r="S384"/>
      <c r="T384"/>
      <c r="U384" s="10"/>
      <c r="V384" s="14"/>
      <c r="W384" s="8"/>
      <c r="X384" s="48"/>
    </row>
    <row r="385" spans="15:24">
      <c r="O385" s="10"/>
      <c r="P385"/>
      <c r="Q385"/>
      <c r="S385"/>
      <c r="T385"/>
      <c r="U385" s="10"/>
      <c r="V385" s="14"/>
      <c r="W385" s="8"/>
      <c r="X385" s="48"/>
    </row>
    <row r="386" spans="15:24">
      <c r="O386" s="10"/>
      <c r="P386"/>
      <c r="Q386"/>
      <c r="S386"/>
      <c r="T386"/>
      <c r="U386" s="10"/>
      <c r="V386" s="14"/>
      <c r="W386" s="8"/>
      <c r="X386" s="48"/>
    </row>
    <row r="387" spans="15:24">
      <c r="O387" s="10"/>
      <c r="P387"/>
      <c r="Q387"/>
      <c r="S387"/>
      <c r="T387"/>
      <c r="U387" s="10"/>
      <c r="V387" s="14"/>
      <c r="W387" s="8"/>
      <c r="X387" s="48"/>
    </row>
    <row r="388" spans="15:24">
      <c r="O388" s="10"/>
      <c r="P388"/>
      <c r="Q388"/>
      <c r="S388"/>
      <c r="T388"/>
      <c r="U388" s="10"/>
      <c r="V388" s="14"/>
      <c r="W388" s="8"/>
      <c r="X388" s="48"/>
    </row>
    <row r="389" spans="15:24">
      <c r="O389" s="10"/>
      <c r="P389"/>
      <c r="Q389"/>
      <c r="S389"/>
      <c r="T389"/>
      <c r="U389" s="10"/>
      <c r="V389" s="14"/>
      <c r="W389" s="8"/>
      <c r="X389" s="48"/>
    </row>
    <row r="390" spans="15:24">
      <c r="O390" s="10"/>
      <c r="P390"/>
      <c r="Q390"/>
      <c r="S390"/>
      <c r="T390"/>
      <c r="U390" s="10"/>
      <c r="V390" s="14"/>
      <c r="W390" s="8"/>
      <c r="X390" s="48"/>
    </row>
    <row r="391" spans="15:24">
      <c r="O391" s="10"/>
      <c r="P391"/>
      <c r="Q391"/>
      <c r="S391"/>
      <c r="T391"/>
      <c r="U391" s="10"/>
      <c r="V391" s="14"/>
      <c r="W391" s="8"/>
      <c r="X391" s="48"/>
    </row>
    <row r="392" spans="15:24">
      <c r="O392" s="10"/>
      <c r="P392"/>
      <c r="Q392"/>
      <c r="S392"/>
      <c r="T392"/>
      <c r="U392" s="10"/>
      <c r="V392" s="14"/>
      <c r="W392" s="8"/>
      <c r="X392" s="48"/>
    </row>
    <row r="393" spans="15:24">
      <c r="O393" s="10"/>
      <c r="P393"/>
      <c r="Q393"/>
      <c r="S393"/>
      <c r="T393"/>
      <c r="U393" s="10"/>
      <c r="V393" s="14"/>
      <c r="W393" s="8"/>
      <c r="X393" s="48"/>
    </row>
    <row r="394" spans="15:24">
      <c r="O394" s="10"/>
      <c r="P394"/>
      <c r="Q394"/>
      <c r="S394"/>
      <c r="T394"/>
      <c r="U394" s="10"/>
      <c r="V394" s="14"/>
      <c r="W394" s="8"/>
      <c r="X394" s="48"/>
    </row>
    <row r="395" spans="15:24">
      <c r="O395" s="10"/>
      <c r="P395"/>
      <c r="Q395"/>
      <c r="S395"/>
      <c r="T395"/>
      <c r="U395" s="10"/>
      <c r="V395" s="14"/>
      <c r="W395" s="8"/>
      <c r="X395" s="48"/>
    </row>
    <row r="396" spans="15:24">
      <c r="O396" s="10"/>
      <c r="P396"/>
      <c r="Q396"/>
      <c r="S396"/>
      <c r="T396"/>
      <c r="U396" s="10"/>
      <c r="V396" s="14"/>
      <c r="W396" s="8"/>
      <c r="X396" s="48"/>
    </row>
    <row r="397" spans="15:24">
      <c r="O397" s="10"/>
      <c r="P397"/>
      <c r="Q397"/>
      <c r="S397"/>
      <c r="T397"/>
      <c r="U397" s="10"/>
      <c r="V397" s="14"/>
      <c r="W397" s="8"/>
      <c r="X397" s="48"/>
    </row>
    <row r="398" spans="15:24">
      <c r="O398" s="10"/>
      <c r="P398"/>
      <c r="Q398"/>
      <c r="S398"/>
      <c r="T398"/>
      <c r="U398" s="10"/>
      <c r="V398" s="14"/>
      <c r="W398" s="8"/>
      <c r="X398" s="48"/>
    </row>
    <row r="399" spans="15:24">
      <c r="O399" s="10"/>
      <c r="P399"/>
      <c r="Q399"/>
      <c r="S399"/>
      <c r="T399"/>
      <c r="U399" s="10"/>
      <c r="V399" s="14"/>
      <c r="W399" s="8"/>
      <c r="X399" s="48"/>
    </row>
    <row r="400" spans="15:24">
      <c r="O400" s="10"/>
      <c r="P400"/>
      <c r="Q400"/>
      <c r="S400"/>
      <c r="T400"/>
      <c r="U400" s="10"/>
      <c r="V400" s="14"/>
      <c r="W400" s="8"/>
      <c r="X400" s="48"/>
    </row>
    <row r="401" spans="15:24">
      <c r="O401" s="10"/>
      <c r="P401"/>
      <c r="Q401"/>
      <c r="S401"/>
      <c r="T401"/>
      <c r="U401" s="10"/>
      <c r="V401" s="14"/>
      <c r="W401" s="8"/>
      <c r="X401" s="48"/>
    </row>
    <row r="402" spans="15:24">
      <c r="O402" s="10"/>
      <c r="P402"/>
      <c r="Q402"/>
      <c r="S402"/>
      <c r="T402"/>
      <c r="U402" s="10"/>
      <c r="V402" s="14"/>
      <c r="W402" s="8"/>
      <c r="X402" s="48"/>
    </row>
    <row r="403" spans="15:24">
      <c r="O403" s="10"/>
      <c r="P403"/>
      <c r="Q403"/>
      <c r="S403"/>
      <c r="T403"/>
      <c r="U403" s="10"/>
      <c r="V403" s="14"/>
      <c r="W403" s="8"/>
      <c r="X403" s="48"/>
    </row>
    <row r="404" spans="15:24">
      <c r="O404" s="10"/>
      <c r="P404"/>
      <c r="Q404"/>
      <c r="S404"/>
      <c r="T404"/>
      <c r="U404" s="10"/>
      <c r="V404" s="14"/>
      <c r="W404" s="8"/>
      <c r="X404" s="48"/>
    </row>
    <row r="405" spans="15:24">
      <c r="O405" s="10"/>
      <c r="P405"/>
      <c r="Q405"/>
      <c r="S405"/>
      <c r="T405"/>
      <c r="U405" s="10"/>
      <c r="V405" s="14"/>
      <c r="W405" s="8"/>
      <c r="X405" s="48"/>
    </row>
    <row r="406" spans="15:24">
      <c r="O406" s="10"/>
      <c r="P406"/>
      <c r="Q406"/>
      <c r="S406"/>
      <c r="T406"/>
      <c r="U406" s="10"/>
      <c r="V406" s="14"/>
      <c r="W406" s="8"/>
      <c r="X406" s="48"/>
    </row>
    <row r="407" spans="15:24">
      <c r="O407" s="10"/>
      <c r="P407"/>
      <c r="Q407"/>
      <c r="S407"/>
      <c r="T407"/>
      <c r="U407" s="10"/>
      <c r="V407" s="14"/>
      <c r="W407" s="8"/>
      <c r="X407" s="48"/>
    </row>
    <row r="408" spans="15:24">
      <c r="O408" s="10"/>
      <c r="P408"/>
      <c r="Q408"/>
      <c r="S408"/>
      <c r="T408"/>
      <c r="U408" s="10"/>
      <c r="V408" s="14"/>
      <c r="W408" s="8"/>
      <c r="X408" s="48"/>
    </row>
    <row r="409" spans="15:24">
      <c r="O409" s="10"/>
      <c r="P409"/>
      <c r="Q409"/>
      <c r="S409"/>
      <c r="T409"/>
      <c r="U409" s="10"/>
      <c r="V409" s="14"/>
      <c r="W409" s="8"/>
      <c r="X409" s="48"/>
    </row>
    <row r="410" spans="15:24">
      <c r="O410" s="10"/>
      <c r="P410"/>
      <c r="Q410"/>
      <c r="S410"/>
      <c r="T410"/>
      <c r="U410" s="10"/>
      <c r="V410" s="14"/>
      <c r="W410" s="8"/>
      <c r="X410" s="48"/>
    </row>
    <row r="411" spans="15:24">
      <c r="O411" s="10"/>
      <c r="P411"/>
      <c r="Q411"/>
      <c r="S411"/>
      <c r="T411"/>
      <c r="U411" s="10"/>
      <c r="V411" s="14"/>
      <c r="W411" s="8"/>
      <c r="X411" s="48"/>
    </row>
    <row r="412" spans="15:24">
      <c r="O412" s="10"/>
      <c r="P412"/>
      <c r="Q412"/>
      <c r="S412"/>
      <c r="T412"/>
      <c r="U412" s="10"/>
      <c r="V412" s="14"/>
      <c r="W412" s="8"/>
      <c r="X412" s="48"/>
    </row>
    <row r="413" spans="15:24">
      <c r="O413" s="10"/>
      <c r="P413"/>
      <c r="Q413"/>
      <c r="S413"/>
      <c r="T413"/>
      <c r="U413" s="10"/>
      <c r="V413" s="14"/>
      <c r="W413" s="8"/>
      <c r="X413" s="48"/>
    </row>
    <row r="414" spans="15:24">
      <c r="O414" s="10"/>
      <c r="P414"/>
      <c r="Q414"/>
      <c r="S414"/>
      <c r="T414"/>
      <c r="U414" s="10"/>
      <c r="V414" s="14"/>
      <c r="W414" s="8"/>
      <c r="X414" s="48"/>
    </row>
    <row r="415" spans="15:24">
      <c r="O415" s="10"/>
      <c r="P415"/>
      <c r="Q415"/>
      <c r="S415"/>
      <c r="T415"/>
      <c r="U415" s="10"/>
      <c r="V415" s="14"/>
      <c r="W415" s="8"/>
      <c r="X415" s="48"/>
    </row>
    <row r="416" spans="15:24">
      <c r="O416" s="10"/>
      <c r="P416"/>
      <c r="Q416"/>
      <c r="S416"/>
      <c r="T416"/>
      <c r="U416" s="10"/>
      <c r="V416" s="14"/>
      <c r="W416" s="8"/>
      <c r="X416" s="48"/>
    </row>
    <row r="417" spans="15:24">
      <c r="O417" s="10"/>
      <c r="P417"/>
      <c r="Q417"/>
      <c r="S417"/>
      <c r="T417"/>
      <c r="U417" s="10"/>
      <c r="V417" s="14"/>
      <c r="W417" s="8"/>
      <c r="X417" s="48"/>
    </row>
    <row r="418" spans="15:24">
      <c r="O418" s="10"/>
      <c r="P418"/>
      <c r="Q418"/>
      <c r="S418"/>
      <c r="T418"/>
      <c r="U418" s="10"/>
      <c r="V418" s="14"/>
      <c r="W418" s="8"/>
      <c r="X418" s="48"/>
    </row>
    <row r="419" spans="15:24">
      <c r="O419" s="10"/>
      <c r="P419"/>
      <c r="Q419"/>
      <c r="S419"/>
      <c r="T419"/>
      <c r="U419" s="10"/>
      <c r="V419" s="14"/>
      <c r="W419" s="8"/>
      <c r="X419" s="48"/>
    </row>
    <row r="420" spans="15:24">
      <c r="O420" s="10"/>
      <c r="P420"/>
      <c r="Q420"/>
      <c r="S420"/>
      <c r="T420"/>
      <c r="U420" s="10"/>
      <c r="V420" s="14"/>
      <c r="W420" s="8"/>
      <c r="X420" s="48"/>
    </row>
    <row r="421" spans="15:24">
      <c r="O421" s="10"/>
      <c r="P421"/>
      <c r="Q421"/>
      <c r="S421"/>
      <c r="T421"/>
      <c r="U421" s="10"/>
      <c r="V421" s="14"/>
      <c r="W421" s="8"/>
      <c r="X421" s="48"/>
    </row>
    <row r="422" spans="15:24">
      <c r="O422" s="10"/>
      <c r="P422"/>
      <c r="Q422"/>
      <c r="S422"/>
      <c r="T422"/>
      <c r="U422" s="10"/>
      <c r="V422" s="14"/>
      <c r="W422" s="8"/>
      <c r="X422" s="48"/>
    </row>
    <row r="423" spans="15:24">
      <c r="O423" s="10"/>
      <c r="P423"/>
      <c r="Q423"/>
      <c r="S423"/>
      <c r="T423"/>
      <c r="U423" s="10"/>
      <c r="V423" s="14"/>
      <c r="W423" s="8"/>
      <c r="X423" s="48"/>
    </row>
    <row r="424" spans="15:24">
      <c r="O424" s="10"/>
      <c r="P424"/>
      <c r="Q424"/>
      <c r="S424"/>
      <c r="T424"/>
      <c r="U424" s="10"/>
      <c r="V424" s="14"/>
      <c r="W424" s="8"/>
      <c r="X424" s="48"/>
    </row>
    <row r="425" spans="15:24">
      <c r="O425" s="10"/>
      <c r="P425"/>
      <c r="Q425"/>
      <c r="S425"/>
      <c r="T425"/>
      <c r="U425" s="10"/>
      <c r="V425" s="14"/>
      <c r="W425" s="8"/>
      <c r="X425" s="48"/>
    </row>
    <row r="426" spans="15:24">
      <c r="O426" s="10"/>
      <c r="P426"/>
      <c r="Q426"/>
      <c r="S426"/>
      <c r="T426"/>
      <c r="U426" s="10"/>
      <c r="V426" s="14"/>
      <c r="W426" s="8"/>
      <c r="X426" s="48"/>
    </row>
    <row r="427" spans="15:24">
      <c r="O427" s="10"/>
      <c r="P427"/>
      <c r="Q427"/>
      <c r="S427"/>
      <c r="T427"/>
      <c r="U427" s="10"/>
      <c r="V427" s="14"/>
      <c r="W427" s="8"/>
      <c r="X427" s="48"/>
    </row>
    <row r="428" spans="15:24">
      <c r="O428" s="10"/>
      <c r="P428"/>
      <c r="Q428"/>
      <c r="S428"/>
      <c r="T428"/>
      <c r="U428" s="10"/>
      <c r="V428" s="14"/>
      <c r="W428" s="8"/>
      <c r="X428" s="48"/>
    </row>
    <row r="429" spans="15:24">
      <c r="O429" s="10"/>
      <c r="P429"/>
      <c r="Q429"/>
      <c r="S429"/>
      <c r="T429"/>
      <c r="U429" s="10"/>
      <c r="V429" s="14"/>
      <c r="W429" s="8"/>
      <c r="X429" s="48"/>
    </row>
    <row r="430" spans="15:24">
      <c r="O430" s="10"/>
      <c r="P430"/>
      <c r="Q430"/>
      <c r="S430"/>
      <c r="T430"/>
      <c r="U430" s="10"/>
      <c r="V430" s="14"/>
      <c r="W430" s="8"/>
      <c r="X430" s="48"/>
    </row>
    <row r="431" spans="15:24">
      <c r="O431" s="10"/>
      <c r="P431"/>
      <c r="Q431"/>
      <c r="S431"/>
      <c r="T431"/>
      <c r="U431" s="10"/>
      <c r="V431" s="14"/>
      <c r="W431" s="8"/>
      <c r="X431" s="48"/>
    </row>
    <row r="432" spans="15:24">
      <c r="O432" s="10"/>
      <c r="P432"/>
      <c r="Q432"/>
      <c r="S432"/>
      <c r="T432"/>
      <c r="U432" s="10"/>
      <c r="V432" s="14"/>
      <c r="W432" s="8"/>
      <c r="X432" s="48"/>
    </row>
    <row r="433" spans="15:24">
      <c r="O433" s="10"/>
      <c r="P433"/>
      <c r="Q433"/>
      <c r="S433"/>
      <c r="T433"/>
      <c r="U433" s="10"/>
      <c r="V433" s="14"/>
      <c r="W433" s="8"/>
      <c r="X433" s="48"/>
    </row>
    <row r="434" spans="15:24">
      <c r="O434" s="10"/>
      <c r="P434"/>
      <c r="Q434"/>
      <c r="S434"/>
      <c r="T434"/>
      <c r="U434" s="10"/>
      <c r="V434" s="14"/>
      <c r="W434" s="8"/>
      <c r="X434" s="48"/>
    </row>
    <row r="435" spans="15:24">
      <c r="O435" s="10"/>
      <c r="P435"/>
      <c r="Q435"/>
      <c r="S435"/>
      <c r="T435"/>
      <c r="U435" s="10"/>
      <c r="V435" s="14"/>
      <c r="W435" s="8"/>
      <c r="X435" s="48"/>
    </row>
    <row r="436" spans="15:24">
      <c r="O436" s="10"/>
      <c r="P436"/>
      <c r="Q436"/>
      <c r="S436"/>
      <c r="T436"/>
      <c r="U436" s="10"/>
      <c r="V436" s="14"/>
      <c r="W436" s="8"/>
      <c r="X436" s="48"/>
    </row>
    <row r="437" spans="15:24">
      <c r="O437" s="10"/>
      <c r="P437"/>
      <c r="Q437"/>
      <c r="S437"/>
      <c r="T437"/>
      <c r="U437" s="10"/>
      <c r="V437" s="14"/>
      <c r="W437" s="8"/>
      <c r="X437" s="48"/>
    </row>
    <row r="438" spans="15:24">
      <c r="O438" s="10"/>
      <c r="P438"/>
      <c r="Q438"/>
      <c r="S438"/>
      <c r="T438"/>
      <c r="U438" s="10"/>
      <c r="V438" s="14"/>
      <c r="W438" s="8"/>
      <c r="X438" s="48"/>
    </row>
    <row r="439" spans="15:24">
      <c r="O439" s="10"/>
      <c r="P439"/>
      <c r="Q439"/>
      <c r="S439"/>
      <c r="T439"/>
      <c r="U439" s="10"/>
      <c r="V439" s="14"/>
      <c r="W439" s="8"/>
      <c r="X439" s="48"/>
    </row>
    <row r="440" spans="15:24">
      <c r="O440" s="10"/>
      <c r="P440"/>
      <c r="Q440"/>
      <c r="S440"/>
      <c r="T440"/>
      <c r="U440" s="10"/>
      <c r="V440" s="14"/>
      <c r="W440" s="8"/>
      <c r="X440" s="48"/>
    </row>
    <row r="441" spans="15:24">
      <c r="O441" s="10"/>
      <c r="P441"/>
      <c r="Q441"/>
      <c r="S441"/>
      <c r="T441"/>
      <c r="U441" s="10"/>
      <c r="V441" s="14"/>
      <c r="W441" s="8"/>
      <c r="X441" s="48"/>
    </row>
    <row r="442" spans="15:24">
      <c r="O442" s="10"/>
      <c r="P442"/>
      <c r="Q442"/>
      <c r="S442"/>
      <c r="T442"/>
      <c r="U442" s="10"/>
      <c r="V442" s="14"/>
      <c r="W442" s="8"/>
      <c r="X442" s="48"/>
    </row>
    <row r="443" spans="15:24">
      <c r="O443" s="10"/>
      <c r="P443"/>
      <c r="Q443"/>
      <c r="S443"/>
      <c r="T443"/>
      <c r="U443" s="10"/>
      <c r="V443" s="14"/>
      <c r="W443" s="8"/>
      <c r="X443" s="48"/>
    </row>
    <row r="444" spans="15:24">
      <c r="O444" s="10"/>
      <c r="P444"/>
      <c r="Q444"/>
      <c r="S444"/>
      <c r="T444"/>
      <c r="U444" s="10"/>
      <c r="V444" s="14"/>
      <c r="W444" s="8"/>
      <c r="X444" s="48"/>
    </row>
    <row r="445" spans="15:24">
      <c r="O445" s="10"/>
      <c r="P445"/>
      <c r="Q445"/>
      <c r="S445"/>
      <c r="T445"/>
      <c r="U445" s="10"/>
      <c r="V445" s="14"/>
      <c r="W445" s="8"/>
      <c r="X445" s="48"/>
    </row>
    <row r="446" spans="15:24">
      <c r="O446" s="10"/>
      <c r="P446"/>
      <c r="Q446"/>
      <c r="S446"/>
      <c r="T446"/>
      <c r="U446" s="10"/>
      <c r="V446" s="14"/>
      <c r="W446" s="8"/>
      <c r="X446" s="48"/>
    </row>
    <row r="447" spans="15:24">
      <c r="O447" s="10"/>
      <c r="P447"/>
      <c r="Q447"/>
      <c r="S447"/>
      <c r="T447"/>
      <c r="U447" s="10"/>
      <c r="V447" s="14"/>
      <c r="W447" s="8"/>
      <c r="X447" s="48"/>
    </row>
    <row r="448" spans="15:24">
      <c r="O448" s="10"/>
      <c r="P448"/>
      <c r="Q448"/>
      <c r="S448"/>
      <c r="T448"/>
      <c r="U448" s="10"/>
      <c r="V448" s="14"/>
      <c r="W448" s="8"/>
      <c r="X448" s="48"/>
    </row>
    <row r="449" spans="15:24">
      <c r="O449" s="10"/>
      <c r="P449"/>
      <c r="Q449"/>
      <c r="S449"/>
      <c r="T449"/>
      <c r="U449" s="10"/>
      <c r="V449" s="14"/>
      <c r="W449" s="8"/>
      <c r="X449" s="48"/>
    </row>
    <row r="450" spans="15:24">
      <c r="O450" s="10"/>
      <c r="P450"/>
      <c r="Q450"/>
      <c r="S450"/>
      <c r="T450"/>
      <c r="U450" s="10"/>
      <c r="V450" s="14"/>
      <c r="W450" s="8"/>
      <c r="X450" s="48"/>
    </row>
    <row r="451" spans="15:24">
      <c r="O451" s="10"/>
      <c r="P451"/>
      <c r="Q451"/>
      <c r="S451"/>
      <c r="T451"/>
      <c r="U451" s="10"/>
      <c r="V451" s="14"/>
      <c r="W451" s="8"/>
      <c r="X451" s="48"/>
    </row>
    <row r="452" spans="15:24">
      <c r="O452" s="10"/>
      <c r="P452"/>
      <c r="Q452"/>
      <c r="S452"/>
      <c r="T452"/>
      <c r="U452" s="10"/>
      <c r="V452" s="14"/>
      <c r="W452" s="8"/>
      <c r="X452" s="48"/>
    </row>
    <row r="453" spans="15:24">
      <c r="O453" s="10"/>
      <c r="P453"/>
      <c r="Q453"/>
      <c r="S453"/>
      <c r="T453"/>
      <c r="U453" s="10"/>
      <c r="V453" s="14"/>
      <c r="W453" s="8"/>
      <c r="X453" s="48"/>
    </row>
    <row r="454" spans="15:24">
      <c r="O454" s="10"/>
      <c r="P454"/>
      <c r="Q454"/>
      <c r="S454"/>
      <c r="T454"/>
      <c r="U454" s="10"/>
      <c r="V454" s="14"/>
      <c r="W454" s="8"/>
      <c r="X454" s="48"/>
    </row>
    <row r="455" spans="15:24">
      <c r="O455" s="10"/>
      <c r="P455"/>
      <c r="Q455"/>
      <c r="S455"/>
      <c r="T455"/>
      <c r="U455" s="10"/>
      <c r="V455" s="14"/>
      <c r="W455" s="8"/>
      <c r="X455" s="48"/>
    </row>
    <row r="456" spans="15:24">
      <c r="O456" s="10"/>
      <c r="P456"/>
      <c r="Q456"/>
      <c r="S456"/>
      <c r="T456"/>
      <c r="U456" s="10"/>
      <c r="V456" s="14"/>
      <c r="W456" s="8"/>
      <c r="X456" s="48"/>
    </row>
    <row r="457" spans="15:24">
      <c r="O457" s="10"/>
      <c r="P457"/>
      <c r="Q457"/>
      <c r="S457"/>
      <c r="T457"/>
      <c r="U457" s="10"/>
      <c r="V457" s="14"/>
      <c r="W457" s="8"/>
      <c r="X457" s="48"/>
    </row>
    <row r="458" spans="15:24">
      <c r="O458" s="10"/>
      <c r="P458"/>
      <c r="Q458"/>
      <c r="S458"/>
      <c r="T458"/>
      <c r="U458" s="10"/>
      <c r="V458" s="14"/>
      <c r="W458" s="8"/>
      <c r="X458" s="48"/>
    </row>
    <row r="459" spans="15:24">
      <c r="O459" s="10"/>
      <c r="P459"/>
      <c r="Q459"/>
      <c r="S459"/>
      <c r="T459"/>
      <c r="U459" s="10"/>
      <c r="V459" s="14"/>
      <c r="W459" s="8"/>
      <c r="X459" s="48"/>
    </row>
    <row r="460" spans="15:24">
      <c r="O460" s="10"/>
      <c r="P460"/>
      <c r="Q460"/>
      <c r="S460"/>
      <c r="T460"/>
      <c r="U460" s="10"/>
      <c r="V460" s="14"/>
      <c r="W460" s="8"/>
      <c r="X460" s="48"/>
    </row>
    <row r="461" spans="15:24">
      <c r="O461" s="10"/>
      <c r="P461"/>
      <c r="Q461"/>
      <c r="S461"/>
      <c r="T461"/>
      <c r="U461" s="10"/>
      <c r="V461" s="14"/>
      <c r="W461" s="8"/>
      <c r="X461" s="48"/>
    </row>
    <row r="462" spans="15:24">
      <c r="O462" s="10"/>
      <c r="P462"/>
      <c r="Q462"/>
      <c r="S462"/>
      <c r="T462"/>
      <c r="U462" s="10"/>
      <c r="V462" s="14"/>
      <c r="W462" s="8"/>
      <c r="X462" s="48"/>
    </row>
    <row r="463" spans="15:24">
      <c r="O463" s="10"/>
      <c r="P463"/>
      <c r="Q463"/>
      <c r="S463"/>
      <c r="T463"/>
      <c r="U463" s="10"/>
      <c r="V463" s="14"/>
      <c r="W463" s="8"/>
      <c r="X463" s="48"/>
    </row>
    <row r="464" spans="15:24">
      <c r="O464" s="10"/>
      <c r="P464"/>
      <c r="Q464"/>
      <c r="S464"/>
      <c r="T464"/>
      <c r="U464" s="10"/>
      <c r="V464" s="14"/>
      <c r="W464" s="8"/>
      <c r="X464" s="48"/>
    </row>
    <row r="465" spans="15:24">
      <c r="O465" s="10"/>
      <c r="P465"/>
      <c r="Q465"/>
      <c r="S465"/>
      <c r="T465"/>
      <c r="U465" s="10"/>
      <c r="V465" s="14"/>
      <c r="W465" s="8"/>
      <c r="X465" s="48"/>
    </row>
    <row r="466" spans="15:24">
      <c r="O466" s="10"/>
      <c r="P466"/>
      <c r="Q466"/>
      <c r="S466"/>
      <c r="T466"/>
      <c r="U466" s="10"/>
      <c r="V466" s="14"/>
      <c r="W466" s="8"/>
      <c r="X466" s="48"/>
    </row>
    <row r="467" spans="15:24">
      <c r="O467" s="10"/>
      <c r="P467"/>
      <c r="Q467"/>
      <c r="S467"/>
      <c r="T467"/>
      <c r="U467" s="10"/>
      <c r="V467" s="14"/>
      <c r="W467" s="8"/>
      <c r="X467" s="48"/>
    </row>
    <row r="468" spans="15:24">
      <c r="O468" s="10"/>
      <c r="P468"/>
      <c r="Q468"/>
      <c r="S468"/>
      <c r="T468"/>
      <c r="U468" s="10"/>
      <c r="V468" s="14"/>
      <c r="W468" s="8"/>
      <c r="X468" s="48"/>
    </row>
    <row r="469" spans="15:24">
      <c r="O469" s="10"/>
      <c r="P469"/>
      <c r="Q469"/>
      <c r="S469"/>
      <c r="T469"/>
      <c r="U469" s="10"/>
      <c r="V469" s="14"/>
      <c r="W469" s="8"/>
      <c r="X469" s="48"/>
    </row>
    <row r="470" spans="15:24">
      <c r="O470" s="10"/>
      <c r="P470"/>
      <c r="Q470"/>
      <c r="S470"/>
      <c r="T470"/>
      <c r="U470" s="10"/>
      <c r="V470" s="14"/>
      <c r="W470" s="8"/>
      <c r="X470" s="48"/>
    </row>
    <row r="471" spans="15:24">
      <c r="O471" s="10"/>
      <c r="P471"/>
      <c r="Q471"/>
      <c r="S471"/>
      <c r="T471"/>
      <c r="U471" s="10"/>
      <c r="V471" s="14"/>
      <c r="W471" s="8"/>
      <c r="X471" s="48"/>
    </row>
    <row r="472" spans="15:24">
      <c r="O472" s="10"/>
      <c r="P472"/>
      <c r="Q472"/>
      <c r="S472"/>
      <c r="T472"/>
      <c r="U472" s="10"/>
      <c r="V472" s="14"/>
      <c r="W472" s="8"/>
      <c r="X472" s="48"/>
    </row>
    <row r="473" spans="15:24">
      <c r="O473" s="10"/>
      <c r="P473"/>
      <c r="Q473"/>
      <c r="S473"/>
      <c r="T473"/>
      <c r="U473" s="10"/>
      <c r="V473" s="14"/>
      <c r="W473" s="8"/>
      <c r="X473" s="48"/>
    </row>
    <row r="474" spans="15:24">
      <c r="O474" s="10"/>
      <c r="P474"/>
      <c r="Q474"/>
      <c r="S474"/>
      <c r="T474"/>
      <c r="U474" s="10"/>
      <c r="V474" s="14"/>
      <c r="W474" s="8"/>
      <c r="X474" s="48"/>
    </row>
    <row r="475" spans="15:24">
      <c r="O475" s="10"/>
      <c r="P475"/>
      <c r="Q475"/>
      <c r="S475"/>
      <c r="T475"/>
      <c r="U475" s="10"/>
      <c r="V475" s="14"/>
      <c r="W475" s="8"/>
      <c r="X475" s="48"/>
    </row>
    <row r="476" spans="15:24">
      <c r="O476" s="10"/>
      <c r="P476"/>
      <c r="Q476"/>
      <c r="S476"/>
      <c r="T476"/>
      <c r="U476" s="10"/>
      <c r="V476" s="14"/>
      <c r="W476" s="8"/>
      <c r="X476" s="48"/>
    </row>
    <row r="477" spans="15:24">
      <c r="O477" s="10"/>
      <c r="P477"/>
      <c r="Q477"/>
      <c r="S477"/>
      <c r="T477"/>
      <c r="U477" s="10"/>
      <c r="V477" s="14"/>
      <c r="W477" s="8"/>
      <c r="X477" s="48"/>
    </row>
    <row r="478" spans="15:24">
      <c r="O478" s="10"/>
      <c r="P478"/>
      <c r="Q478"/>
      <c r="S478"/>
      <c r="T478"/>
      <c r="U478" s="10"/>
      <c r="V478" s="14"/>
      <c r="W478" s="8"/>
      <c r="X478" s="48"/>
    </row>
    <row r="479" spans="15:24">
      <c r="O479" s="10"/>
      <c r="P479"/>
      <c r="Q479"/>
      <c r="S479"/>
      <c r="T479"/>
      <c r="U479" s="10"/>
      <c r="V479" s="14"/>
      <c r="W479" s="8"/>
      <c r="X479" s="48"/>
    </row>
    <row r="480" spans="15:24">
      <c r="O480" s="10"/>
      <c r="P480"/>
      <c r="Q480"/>
      <c r="S480"/>
      <c r="T480"/>
      <c r="U480" s="10"/>
      <c r="V480" s="14"/>
      <c r="W480" s="8"/>
      <c r="X480" s="48"/>
    </row>
    <row r="481" spans="15:24">
      <c r="O481" s="10"/>
      <c r="P481"/>
      <c r="Q481"/>
      <c r="S481"/>
      <c r="T481"/>
      <c r="U481" s="10"/>
      <c r="V481" s="14"/>
      <c r="W481" s="8"/>
      <c r="X481" s="48"/>
    </row>
    <row r="482" spans="15:24">
      <c r="O482" s="10"/>
      <c r="P482"/>
      <c r="Q482"/>
      <c r="S482"/>
      <c r="T482"/>
      <c r="U482" s="10"/>
      <c r="V482" s="14"/>
      <c r="W482" s="8"/>
      <c r="X482" s="48"/>
    </row>
    <row r="483" spans="15:24">
      <c r="O483" s="10"/>
      <c r="P483"/>
      <c r="Q483"/>
      <c r="S483"/>
      <c r="T483"/>
      <c r="U483" s="10"/>
      <c r="V483" s="14"/>
      <c r="W483" s="8"/>
      <c r="X483" s="48"/>
    </row>
    <row r="484" spans="15:24">
      <c r="O484" s="10"/>
      <c r="P484"/>
      <c r="Q484"/>
      <c r="S484"/>
      <c r="T484"/>
      <c r="U484" s="10"/>
      <c r="V484" s="14"/>
      <c r="W484" s="8"/>
      <c r="X484" s="48"/>
    </row>
    <row r="485" spans="15:24">
      <c r="O485" s="10"/>
      <c r="P485"/>
      <c r="Q485"/>
      <c r="S485"/>
      <c r="T485"/>
      <c r="U485" s="10"/>
      <c r="V485" s="14"/>
      <c r="W485" s="8"/>
      <c r="X485" s="48"/>
    </row>
    <row r="486" spans="15:24">
      <c r="O486" s="10"/>
      <c r="P486"/>
      <c r="Q486"/>
      <c r="S486"/>
      <c r="T486"/>
      <c r="U486" s="10"/>
      <c r="V486" s="14"/>
      <c r="W486" s="8"/>
      <c r="X486" s="48"/>
    </row>
    <row r="487" spans="15:24">
      <c r="O487" s="10"/>
      <c r="P487"/>
      <c r="Q487"/>
      <c r="S487"/>
      <c r="T487"/>
      <c r="U487" s="10"/>
      <c r="V487" s="14"/>
      <c r="W487" s="8"/>
      <c r="X487" s="48"/>
    </row>
    <row r="488" spans="15:24">
      <c r="O488" s="10"/>
      <c r="P488"/>
      <c r="Q488"/>
      <c r="S488"/>
      <c r="T488"/>
      <c r="U488" s="10"/>
      <c r="V488" s="14"/>
      <c r="W488" s="8"/>
      <c r="X488" s="48"/>
    </row>
    <row r="489" spans="15:24">
      <c r="O489" s="10"/>
      <c r="P489"/>
      <c r="Q489"/>
      <c r="S489"/>
      <c r="T489"/>
      <c r="U489" s="10"/>
      <c r="V489" s="14"/>
      <c r="W489" s="8"/>
      <c r="X489" s="48"/>
    </row>
    <row r="490" spans="15:24">
      <c r="O490" s="10"/>
      <c r="P490"/>
      <c r="Q490"/>
      <c r="S490"/>
      <c r="T490"/>
      <c r="U490" s="10"/>
      <c r="V490" s="14"/>
      <c r="W490" s="8"/>
      <c r="X490" s="48"/>
    </row>
    <row r="491" spans="15:24">
      <c r="O491" s="10"/>
      <c r="P491"/>
      <c r="Q491"/>
      <c r="S491"/>
      <c r="T491"/>
      <c r="U491" s="10"/>
      <c r="V491" s="14"/>
      <c r="W491" s="8"/>
      <c r="X491" s="48"/>
    </row>
    <row r="492" spans="15:24">
      <c r="O492" s="10"/>
      <c r="P492"/>
      <c r="Q492"/>
      <c r="S492"/>
      <c r="T492"/>
      <c r="U492" s="10"/>
      <c r="V492" s="14"/>
      <c r="W492" s="8"/>
      <c r="X492" s="48"/>
    </row>
    <row r="493" spans="15:24">
      <c r="O493" s="10"/>
      <c r="P493"/>
      <c r="Q493"/>
      <c r="S493"/>
      <c r="T493"/>
      <c r="U493" s="10"/>
      <c r="V493" s="14"/>
      <c r="W493" s="8"/>
      <c r="X493" s="48"/>
    </row>
    <row r="494" spans="15:24">
      <c r="O494" s="10"/>
      <c r="P494"/>
      <c r="Q494"/>
      <c r="S494"/>
      <c r="T494"/>
      <c r="U494" s="10"/>
      <c r="V494" s="14"/>
      <c r="W494" s="8"/>
      <c r="X494" s="48"/>
    </row>
    <row r="495" spans="15:24">
      <c r="O495" s="10"/>
      <c r="P495"/>
      <c r="Q495"/>
      <c r="S495"/>
      <c r="T495"/>
      <c r="U495" s="10"/>
      <c r="V495" s="14"/>
      <c r="W495" s="8"/>
      <c r="X495" s="48"/>
    </row>
    <row r="496" spans="15:24">
      <c r="O496" s="10"/>
      <c r="P496"/>
      <c r="Q496"/>
      <c r="S496"/>
      <c r="T496"/>
      <c r="U496" s="10"/>
      <c r="V496" s="14"/>
      <c r="W496" s="8"/>
      <c r="X496" s="48"/>
    </row>
    <row r="497" spans="15:24">
      <c r="O497" s="10"/>
      <c r="P497"/>
      <c r="Q497"/>
      <c r="S497"/>
      <c r="T497"/>
      <c r="U497" s="10"/>
      <c r="V497" s="14"/>
      <c r="W497" s="8"/>
      <c r="X497" s="48"/>
    </row>
    <row r="498" spans="15:24">
      <c r="O498" s="10"/>
      <c r="P498"/>
      <c r="Q498"/>
      <c r="S498"/>
      <c r="T498"/>
      <c r="U498" s="10"/>
      <c r="V498" s="14"/>
      <c r="W498" s="8"/>
      <c r="X498" s="48"/>
    </row>
    <row r="499" spans="15:24">
      <c r="O499" s="10"/>
      <c r="P499"/>
      <c r="Q499"/>
      <c r="S499"/>
      <c r="T499"/>
      <c r="U499" s="10"/>
      <c r="V499" s="14"/>
      <c r="W499" s="8"/>
      <c r="X499" s="48"/>
    </row>
    <row r="500" spans="15:24">
      <c r="O500" s="10"/>
      <c r="P500"/>
      <c r="Q500"/>
      <c r="S500"/>
      <c r="T500"/>
      <c r="U500" s="10"/>
      <c r="V500" s="14"/>
      <c r="W500" s="8"/>
      <c r="X500" s="48"/>
    </row>
    <row r="501" spans="15:24">
      <c r="O501" s="10"/>
      <c r="P501"/>
      <c r="Q501"/>
      <c r="S501"/>
      <c r="T501"/>
      <c r="U501" s="10"/>
      <c r="V501" s="14"/>
      <c r="W501" s="8"/>
      <c r="X501" s="48"/>
    </row>
    <row r="502" spans="15:24">
      <c r="O502" s="10"/>
      <c r="P502"/>
      <c r="Q502"/>
      <c r="S502"/>
      <c r="T502"/>
      <c r="U502" s="10"/>
      <c r="V502" s="14"/>
      <c r="W502" s="8"/>
      <c r="X502" s="48"/>
    </row>
    <row r="503" spans="15:24">
      <c r="O503" s="10"/>
      <c r="P503"/>
      <c r="Q503"/>
      <c r="S503"/>
      <c r="T503"/>
      <c r="U503" s="10"/>
      <c r="V503" s="14"/>
      <c r="W503" s="8"/>
    </row>
    <row r="504" spans="15:24">
      <c r="O504" s="10"/>
      <c r="P504"/>
      <c r="Q504"/>
      <c r="S504"/>
      <c r="T504"/>
      <c r="U504" s="10"/>
      <c r="V504" s="14"/>
      <c r="W504" s="8"/>
    </row>
    <row r="505" spans="15:24">
      <c r="O505" s="10"/>
      <c r="P505"/>
      <c r="Q505"/>
      <c r="S505"/>
      <c r="T505"/>
      <c r="U505" s="10"/>
      <c r="V505" s="14"/>
      <c r="W505" s="8"/>
    </row>
    <row r="506" spans="15:24">
      <c r="O506" s="10"/>
      <c r="P506"/>
      <c r="Q506"/>
      <c r="S506"/>
      <c r="T506"/>
      <c r="U506" s="10"/>
      <c r="V506" s="14"/>
      <c r="W506" s="8"/>
    </row>
    <row r="507" spans="15:24">
      <c r="O507" s="10"/>
      <c r="P507"/>
      <c r="Q507"/>
      <c r="S507"/>
      <c r="T507"/>
      <c r="U507" s="10"/>
      <c r="V507" s="14"/>
      <c r="W507" s="8"/>
    </row>
    <row r="508" spans="15:24">
      <c r="O508" s="10"/>
      <c r="P508"/>
      <c r="Q508"/>
      <c r="S508"/>
      <c r="T508"/>
      <c r="U508" s="10"/>
      <c r="V508" s="14"/>
      <c r="W508" s="8"/>
    </row>
    <row r="509" spans="15:24">
      <c r="O509" s="10"/>
      <c r="P509"/>
      <c r="Q509"/>
      <c r="S509"/>
      <c r="T509"/>
      <c r="U509" s="10"/>
      <c r="V509" s="14"/>
      <c r="W509" s="8"/>
    </row>
    <row r="510" spans="15:24">
      <c r="O510" s="10"/>
      <c r="P510"/>
      <c r="Q510"/>
      <c r="S510"/>
      <c r="T510"/>
      <c r="U510" s="10"/>
      <c r="V510" s="14"/>
      <c r="W510" s="8"/>
    </row>
    <row r="511" spans="15:24">
      <c r="O511" s="10"/>
      <c r="P511"/>
      <c r="Q511"/>
      <c r="S511"/>
      <c r="T511"/>
      <c r="U511" s="10"/>
      <c r="V511" s="14"/>
      <c r="W511" s="8"/>
    </row>
    <row r="512" spans="15:24">
      <c r="O512" s="10"/>
      <c r="P512"/>
      <c r="Q512"/>
      <c r="S512"/>
      <c r="T512"/>
      <c r="U512" s="10"/>
      <c r="V512" s="14"/>
      <c r="W512" s="8"/>
    </row>
    <row r="513" spans="15:23">
      <c r="O513" s="10"/>
      <c r="P513"/>
      <c r="Q513"/>
      <c r="S513"/>
      <c r="T513"/>
      <c r="U513" s="10"/>
      <c r="V513" s="14"/>
      <c r="W513" s="8"/>
    </row>
    <row r="514" spans="15:23">
      <c r="O514" s="10"/>
      <c r="P514"/>
      <c r="Q514"/>
      <c r="S514"/>
      <c r="T514"/>
      <c r="U514" s="10"/>
      <c r="V514" s="14"/>
      <c r="W514" s="8"/>
    </row>
    <row r="515" spans="15:23">
      <c r="O515" s="10"/>
      <c r="P515"/>
      <c r="Q515"/>
      <c r="S515"/>
      <c r="T515"/>
      <c r="U515" s="10"/>
      <c r="V515" s="14"/>
      <c r="W515" s="8"/>
    </row>
    <row r="516" spans="15:23">
      <c r="O516" s="10"/>
      <c r="P516"/>
      <c r="Q516"/>
      <c r="S516"/>
      <c r="T516"/>
      <c r="U516" s="10"/>
      <c r="V516" s="14"/>
      <c r="W516" s="8"/>
    </row>
    <row r="517" spans="15:23">
      <c r="O517" s="10"/>
      <c r="P517"/>
      <c r="Q517"/>
      <c r="S517"/>
      <c r="T517"/>
      <c r="U517" s="10"/>
      <c r="V517" s="14"/>
      <c r="W517" s="8"/>
    </row>
    <row r="518" spans="15:23">
      <c r="O518" s="10"/>
      <c r="P518"/>
      <c r="Q518"/>
      <c r="S518"/>
      <c r="T518"/>
      <c r="U518" s="10"/>
      <c r="V518" s="14"/>
      <c r="W518" s="8"/>
    </row>
    <row r="519" spans="15:23">
      <c r="O519" s="10"/>
      <c r="P519"/>
      <c r="Q519"/>
      <c r="S519"/>
      <c r="T519"/>
      <c r="U519" s="10"/>
      <c r="V519" s="14"/>
      <c r="W519" s="8"/>
    </row>
    <row r="520" spans="15:23">
      <c r="O520" s="10"/>
      <c r="P520"/>
      <c r="Q520"/>
      <c r="S520"/>
      <c r="T520"/>
      <c r="U520" s="10"/>
      <c r="V520" s="14"/>
      <c r="W520" s="8"/>
    </row>
    <row r="521" spans="15:23">
      <c r="O521" s="10"/>
      <c r="P521"/>
      <c r="Q521"/>
      <c r="S521"/>
      <c r="T521"/>
      <c r="U521" s="10"/>
      <c r="V521" s="14"/>
      <c r="W521" s="8"/>
    </row>
    <row r="522" spans="15:23">
      <c r="O522" s="10"/>
      <c r="P522"/>
      <c r="Q522"/>
      <c r="S522"/>
      <c r="T522"/>
      <c r="U522" s="10"/>
      <c r="V522" s="14"/>
      <c r="W522" s="8"/>
    </row>
    <row r="523" spans="15:23">
      <c r="O523" s="10"/>
      <c r="P523"/>
      <c r="Q523"/>
      <c r="S523"/>
      <c r="T523"/>
      <c r="U523" s="10"/>
      <c r="V523" s="14"/>
      <c r="W523" s="8"/>
    </row>
    <row r="524" spans="15:23">
      <c r="O524" s="10"/>
      <c r="P524"/>
      <c r="Q524"/>
      <c r="S524"/>
      <c r="T524"/>
      <c r="U524" s="10"/>
      <c r="V524" s="14"/>
      <c r="W524" s="8"/>
    </row>
    <row r="525" spans="15:23">
      <c r="O525" s="10"/>
      <c r="P525"/>
      <c r="Q525"/>
      <c r="S525"/>
      <c r="T525"/>
      <c r="U525" s="10"/>
      <c r="V525" s="14"/>
      <c r="W525" s="8"/>
    </row>
    <row r="526" spans="15:23">
      <c r="O526" s="10"/>
      <c r="P526"/>
      <c r="Q526"/>
      <c r="S526"/>
      <c r="T526"/>
      <c r="U526" s="10"/>
      <c r="V526" s="14"/>
      <c r="W526" s="8"/>
    </row>
    <row r="527" spans="15:23">
      <c r="O527" s="10"/>
      <c r="P527"/>
      <c r="Q527"/>
      <c r="S527"/>
      <c r="T527"/>
      <c r="U527" s="10"/>
      <c r="V527" s="14"/>
      <c r="W527" s="8"/>
    </row>
    <row r="528" spans="15:23">
      <c r="O528" s="10"/>
      <c r="P528"/>
      <c r="Q528"/>
      <c r="S528"/>
      <c r="T528"/>
      <c r="U528" s="10"/>
      <c r="V528" s="14"/>
      <c r="W528" s="8"/>
    </row>
    <row r="529" spans="15:23">
      <c r="O529" s="10"/>
      <c r="P529"/>
      <c r="Q529"/>
      <c r="S529"/>
      <c r="T529"/>
      <c r="U529" s="10"/>
      <c r="V529" s="14"/>
      <c r="W529" s="8"/>
    </row>
    <row r="530" spans="15:23">
      <c r="O530" s="10"/>
      <c r="P530"/>
      <c r="Q530"/>
      <c r="S530"/>
      <c r="T530"/>
      <c r="U530" s="10"/>
      <c r="V530" s="14"/>
      <c r="W530" s="8"/>
    </row>
    <row r="531" spans="15:23">
      <c r="O531" s="10"/>
      <c r="P531"/>
      <c r="Q531"/>
      <c r="S531"/>
      <c r="T531"/>
      <c r="U531" s="10"/>
      <c r="V531" s="14"/>
      <c r="W531" s="8"/>
    </row>
    <row r="532" spans="15:23">
      <c r="O532" s="10"/>
      <c r="P532"/>
      <c r="Q532"/>
      <c r="S532"/>
      <c r="T532"/>
      <c r="U532" s="10"/>
      <c r="V532" s="14"/>
      <c r="W532" s="8"/>
    </row>
    <row r="533" spans="15:23">
      <c r="O533" s="10"/>
      <c r="P533"/>
      <c r="Q533"/>
      <c r="S533"/>
      <c r="T533"/>
      <c r="U533" s="10"/>
      <c r="V533" s="14"/>
      <c r="W533" s="8"/>
    </row>
    <row r="534" spans="15:23">
      <c r="O534" s="10"/>
      <c r="P534"/>
      <c r="Q534"/>
      <c r="S534"/>
      <c r="T534"/>
      <c r="U534" s="10"/>
      <c r="V534" s="14"/>
      <c r="W534" s="8"/>
    </row>
    <row r="535" spans="15:23">
      <c r="O535" s="10"/>
      <c r="P535"/>
      <c r="Q535"/>
      <c r="S535"/>
      <c r="T535"/>
      <c r="U535" s="10"/>
      <c r="V535" s="14"/>
      <c r="W535" s="8"/>
    </row>
    <row r="536" spans="15:23">
      <c r="O536" s="10"/>
      <c r="P536"/>
      <c r="Q536"/>
      <c r="S536"/>
      <c r="T536"/>
      <c r="U536" s="10"/>
      <c r="V536" s="14"/>
      <c r="W536" s="8"/>
    </row>
    <row r="537" spans="15:23">
      <c r="O537" s="10"/>
      <c r="P537"/>
      <c r="Q537"/>
      <c r="S537"/>
      <c r="T537"/>
      <c r="U537" s="10"/>
      <c r="V537" s="14"/>
      <c r="W537" s="8"/>
    </row>
    <row r="538" spans="15:23">
      <c r="O538" s="10"/>
      <c r="P538"/>
      <c r="Q538"/>
      <c r="S538"/>
      <c r="T538"/>
      <c r="U538" s="10"/>
      <c r="V538" s="14"/>
      <c r="W538" s="8"/>
    </row>
    <row r="539" spans="15:23">
      <c r="O539" s="10"/>
      <c r="P539"/>
      <c r="Q539"/>
      <c r="S539"/>
      <c r="T539"/>
      <c r="U539" s="10"/>
      <c r="V539" s="14"/>
      <c r="W539" s="8"/>
    </row>
    <row r="540" spans="15:23">
      <c r="O540" s="10"/>
      <c r="P540"/>
      <c r="Q540"/>
      <c r="S540"/>
      <c r="T540"/>
      <c r="U540" s="10"/>
      <c r="V540" s="14"/>
      <c r="W540" s="8"/>
    </row>
    <row r="541" spans="15:23">
      <c r="O541" s="10"/>
      <c r="P541"/>
      <c r="Q541"/>
      <c r="S541"/>
      <c r="T541"/>
      <c r="U541" s="10"/>
      <c r="V541" s="14"/>
      <c r="W541" s="8"/>
    </row>
    <row r="542" spans="15:23">
      <c r="O542" s="10"/>
      <c r="P542"/>
      <c r="Q542"/>
      <c r="S542"/>
      <c r="T542"/>
      <c r="U542" s="10"/>
      <c r="V542" s="14"/>
      <c r="W542" s="8"/>
    </row>
    <row r="543" spans="15:23">
      <c r="O543" s="10"/>
      <c r="P543"/>
      <c r="Q543"/>
      <c r="S543"/>
      <c r="T543"/>
      <c r="U543" s="10"/>
      <c r="V543" s="14"/>
      <c r="W543" s="8"/>
    </row>
    <row r="544" spans="15:23">
      <c r="O544" s="10"/>
      <c r="P544"/>
      <c r="Q544"/>
      <c r="S544"/>
      <c r="T544"/>
      <c r="U544" s="10"/>
      <c r="V544" s="14"/>
      <c r="W544" s="8"/>
    </row>
    <row r="545" spans="15:23">
      <c r="O545" s="10"/>
      <c r="P545"/>
      <c r="Q545"/>
      <c r="S545"/>
      <c r="T545"/>
      <c r="U545" s="10"/>
      <c r="V545" s="14"/>
      <c r="W545" s="8"/>
    </row>
    <row r="546" spans="15:23">
      <c r="O546" s="10"/>
      <c r="P546"/>
      <c r="Q546"/>
      <c r="S546"/>
      <c r="T546"/>
      <c r="U546" s="10"/>
      <c r="V546" s="14"/>
      <c r="W546" s="8"/>
    </row>
    <row r="547" spans="15:23">
      <c r="O547" s="10"/>
      <c r="P547"/>
      <c r="Q547"/>
      <c r="S547"/>
      <c r="T547"/>
      <c r="U547" s="10"/>
      <c r="V547" s="14"/>
      <c r="W547" s="8"/>
    </row>
    <row r="548" spans="15:23">
      <c r="O548" s="10"/>
      <c r="P548"/>
      <c r="Q548"/>
      <c r="S548"/>
      <c r="T548"/>
      <c r="U548" s="10"/>
      <c r="V548" s="14"/>
      <c r="W548" s="8"/>
    </row>
    <row r="549" spans="15:23">
      <c r="O549" s="10"/>
      <c r="P549"/>
      <c r="Q549"/>
      <c r="S549"/>
      <c r="T549"/>
      <c r="U549" s="10"/>
      <c r="V549" s="14"/>
      <c r="W549" s="8"/>
    </row>
    <row r="550" spans="15:23">
      <c r="O550" s="10"/>
      <c r="P550"/>
      <c r="Q550"/>
      <c r="S550"/>
      <c r="T550"/>
      <c r="U550" s="10"/>
      <c r="V550" s="14"/>
      <c r="W550" s="8"/>
    </row>
    <row r="551" spans="15:23">
      <c r="O551" s="10"/>
      <c r="P551"/>
      <c r="Q551"/>
      <c r="S551"/>
      <c r="T551"/>
      <c r="U551" s="10"/>
      <c r="V551" s="14"/>
      <c r="W551" s="8"/>
    </row>
    <row r="552" spans="15:23">
      <c r="O552" s="10"/>
      <c r="P552"/>
      <c r="Q552"/>
      <c r="S552"/>
      <c r="T552"/>
      <c r="U552" s="10"/>
      <c r="V552" s="14"/>
      <c r="W552" s="8"/>
    </row>
    <row r="553" spans="15:23">
      <c r="O553" s="10"/>
      <c r="P553"/>
      <c r="Q553"/>
      <c r="S553"/>
      <c r="T553"/>
      <c r="U553" s="10"/>
      <c r="V553" s="14"/>
      <c r="W553" s="8"/>
    </row>
    <row r="554" spans="15:23">
      <c r="O554" s="10"/>
      <c r="P554"/>
      <c r="Q554"/>
      <c r="S554"/>
      <c r="T554"/>
      <c r="U554" s="10"/>
      <c r="V554" s="14"/>
      <c r="W554" s="8"/>
    </row>
    <row r="555" spans="15:23">
      <c r="O555" s="10"/>
      <c r="P555"/>
      <c r="Q555"/>
      <c r="S555"/>
      <c r="T555"/>
      <c r="U555" s="10"/>
      <c r="V555" s="14"/>
      <c r="W555" s="8"/>
    </row>
    <row r="556" spans="15:23">
      <c r="O556" s="10"/>
      <c r="P556"/>
      <c r="Q556"/>
      <c r="S556"/>
      <c r="T556"/>
      <c r="U556" s="10"/>
      <c r="V556" s="14"/>
      <c r="W556" s="8"/>
    </row>
    <row r="557" spans="15:23">
      <c r="O557" s="10"/>
      <c r="P557"/>
      <c r="Q557"/>
      <c r="S557"/>
      <c r="T557"/>
      <c r="U557" s="10"/>
      <c r="V557" s="14"/>
      <c r="W557" s="8"/>
    </row>
    <row r="558" spans="15:23">
      <c r="O558" s="10"/>
      <c r="P558"/>
      <c r="Q558"/>
      <c r="S558"/>
      <c r="T558"/>
      <c r="U558" s="10"/>
      <c r="V558" s="14"/>
      <c r="W558" s="8"/>
    </row>
    <row r="559" spans="15:23">
      <c r="O559" s="10"/>
      <c r="P559"/>
      <c r="Q559"/>
      <c r="S559"/>
      <c r="T559"/>
      <c r="U559" s="10"/>
      <c r="V559" s="14"/>
      <c r="W559" s="8"/>
    </row>
    <row r="560" spans="15:23">
      <c r="O560" s="10"/>
      <c r="P560"/>
      <c r="Q560"/>
      <c r="S560"/>
      <c r="T560"/>
      <c r="U560" s="10"/>
      <c r="V560" s="14"/>
      <c r="W560" s="8"/>
    </row>
    <row r="561" spans="15:23">
      <c r="O561" s="10"/>
      <c r="P561"/>
      <c r="Q561"/>
      <c r="S561"/>
      <c r="T561"/>
      <c r="U561" s="10"/>
      <c r="V561" s="14"/>
      <c r="W561" s="8"/>
    </row>
    <row r="562" spans="15:23">
      <c r="O562" s="10"/>
      <c r="P562"/>
      <c r="Q562"/>
      <c r="S562"/>
      <c r="T562"/>
      <c r="U562" s="10"/>
      <c r="V562" s="14"/>
      <c r="W562" s="8"/>
    </row>
    <row r="563" spans="15:23">
      <c r="O563" s="10"/>
      <c r="P563"/>
      <c r="Q563"/>
      <c r="S563"/>
      <c r="T563"/>
      <c r="U563" s="10"/>
      <c r="V563" s="14"/>
      <c r="W563" s="8"/>
    </row>
    <row r="564" spans="15:23">
      <c r="O564" s="10"/>
      <c r="P564"/>
      <c r="Q564"/>
      <c r="S564"/>
      <c r="T564"/>
      <c r="U564" s="10"/>
      <c r="V564" s="14"/>
      <c r="W564" s="8"/>
    </row>
    <row r="565" spans="15:23">
      <c r="O565" s="10"/>
      <c r="P565"/>
      <c r="Q565"/>
      <c r="S565"/>
      <c r="T565"/>
      <c r="U565" s="10"/>
      <c r="V565" s="14"/>
      <c r="W565" s="8"/>
    </row>
    <row r="566" spans="15:23">
      <c r="O566" s="10"/>
      <c r="P566"/>
      <c r="Q566"/>
      <c r="S566"/>
      <c r="T566"/>
      <c r="U566" s="10"/>
      <c r="V566" s="14"/>
      <c r="W566" s="8"/>
    </row>
    <row r="567" spans="15:23">
      <c r="O567" s="10"/>
      <c r="P567"/>
      <c r="Q567"/>
      <c r="S567"/>
      <c r="T567"/>
      <c r="U567" s="10"/>
      <c r="V567" s="14"/>
      <c r="W567" s="8"/>
    </row>
    <row r="568" spans="15:23">
      <c r="O568" s="10"/>
      <c r="P568"/>
      <c r="Q568"/>
      <c r="S568"/>
      <c r="T568"/>
      <c r="U568" s="10"/>
      <c r="V568" s="14"/>
      <c r="W568" s="8"/>
    </row>
    <row r="569" spans="15:23">
      <c r="O569" s="10"/>
      <c r="P569"/>
      <c r="Q569"/>
      <c r="S569"/>
      <c r="T569"/>
      <c r="U569" s="10"/>
      <c r="V569" s="14"/>
      <c r="W569" s="8"/>
    </row>
    <row r="570" spans="15:23">
      <c r="O570" s="10"/>
      <c r="P570"/>
      <c r="Q570"/>
      <c r="S570"/>
      <c r="T570"/>
      <c r="U570" s="10"/>
      <c r="V570" s="14"/>
      <c r="W570" s="8"/>
    </row>
    <row r="571" spans="15:23">
      <c r="O571" s="10"/>
      <c r="P571"/>
      <c r="Q571"/>
      <c r="S571"/>
      <c r="T571"/>
      <c r="U571" s="10"/>
      <c r="V571" s="14"/>
      <c r="W571" s="8"/>
    </row>
    <row r="572" spans="15:23">
      <c r="O572" s="10"/>
      <c r="P572"/>
      <c r="Q572"/>
      <c r="S572"/>
      <c r="T572"/>
      <c r="U572" s="10"/>
      <c r="V572" s="14"/>
      <c r="W572" s="8"/>
    </row>
    <row r="573" spans="15:23">
      <c r="O573" s="10"/>
      <c r="P573"/>
      <c r="Q573"/>
      <c r="S573"/>
      <c r="T573"/>
      <c r="U573" s="10"/>
      <c r="V573" s="14"/>
      <c r="W573" s="8"/>
    </row>
    <row r="574" spans="15:23">
      <c r="O574" s="10"/>
      <c r="P574"/>
      <c r="Q574"/>
      <c r="S574"/>
      <c r="T574"/>
      <c r="U574" s="10"/>
      <c r="V574" s="14"/>
      <c r="W574" s="8"/>
    </row>
    <row r="575" spans="15:23">
      <c r="O575" s="10"/>
      <c r="P575"/>
      <c r="Q575"/>
      <c r="S575"/>
      <c r="T575"/>
      <c r="U575" s="10"/>
      <c r="V575" s="14"/>
      <c r="W575" s="8"/>
    </row>
    <row r="576" spans="15:23">
      <c r="O576" s="10"/>
      <c r="P576"/>
      <c r="Q576"/>
      <c r="S576"/>
      <c r="T576"/>
      <c r="U576" s="10"/>
      <c r="V576" s="14"/>
      <c r="W576" s="8"/>
    </row>
    <row r="577" spans="15:23">
      <c r="O577" s="10"/>
      <c r="P577"/>
      <c r="Q577"/>
      <c r="S577"/>
      <c r="T577"/>
      <c r="U577" s="10"/>
      <c r="V577" s="14"/>
      <c r="W577" s="8"/>
    </row>
    <row r="578" spans="15:23">
      <c r="O578" s="10"/>
      <c r="P578"/>
      <c r="Q578"/>
      <c r="S578"/>
      <c r="T578"/>
      <c r="U578" s="10"/>
      <c r="V578" s="14"/>
      <c r="W578" s="8"/>
    </row>
    <row r="579" spans="15:23">
      <c r="O579" s="10"/>
      <c r="P579"/>
      <c r="Q579"/>
      <c r="S579"/>
      <c r="T579"/>
      <c r="U579" s="10"/>
      <c r="V579" s="14"/>
      <c r="W579" s="8"/>
    </row>
    <row r="580" spans="15:23">
      <c r="O580" s="10"/>
      <c r="P580"/>
      <c r="Q580"/>
      <c r="S580"/>
      <c r="T580"/>
      <c r="U580" s="10"/>
      <c r="V580" s="14"/>
      <c r="W580" s="8"/>
    </row>
    <row r="581" spans="15:23">
      <c r="O581" s="10"/>
      <c r="P581"/>
      <c r="Q581"/>
      <c r="S581"/>
      <c r="T581"/>
      <c r="U581" s="10"/>
      <c r="V581" s="14"/>
      <c r="W581" s="8"/>
    </row>
    <row r="582" spans="15:23">
      <c r="O582" s="10"/>
      <c r="P582"/>
      <c r="Q582"/>
      <c r="S582"/>
      <c r="T582"/>
      <c r="U582" s="10"/>
      <c r="V582" s="14"/>
      <c r="W582" s="8"/>
    </row>
    <row r="583" spans="15:23">
      <c r="O583" s="10"/>
      <c r="P583"/>
      <c r="Q583"/>
      <c r="S583"/>
      <c r="T583"/>
      <c r="U583" s="10"/>
      <c r="V583" s="14"/>
      <c r="W583" s="8"/>
    </row>
    <row r="584" spans="15:23">
      <c r="O584" s="10"/>
      <c r="P584"/>
      <c r="Q584"/>
      <c r="S584"/>
      <c r="T584"/>
      <c r="U584" s="10"/>
      <c r="V584" s="14"/>
      <c r="W584" s="8"/>
    </row>
    <row r="585" spans="15:23">
      <c r="O585" s="10"/>
      <c r="P585"/>
      <c r="Q585"/>
      <c r="S585"/>
      <c r="T585"/>
      <c r="U585" s="10"/>
      <c r="V585" s="14"/>
      <c r="W585" s="8"/>
    </row>
    <row r="586" spans="15:23">
      <c r="O586" s="10"/>
      <c r="P586"/>
      <c r="Q586"/>
      <c r="S586"/>
      <c r="T586"/>
      <c r="U586" s="10"/>
      <c r="V586" s="14"/>
      <c r="W586" s="8"/>
    </row>
    <row r="587" spans="15:23">
      <c r="O587" s="10"/>
      <c r="P587"/>
      <c r="Q587"/>
      <c r="S587"/>
      <c r="T587"/>
      <c r="U587" s="10"/>
      <c r="V587" s="14"/>
      <c r="W587" s="8"/>
    </row>
    <row r="588" spans="15:23">
      <c r="O588" s="10"/>
      <c r="P588"/>
      <c r="Q588"/>
      <c r="S588"/>
      <c r="T588"/>
      <c r="U588" s="10"/>
      <c r="V588" s="14"/>
      <c r="W588" s="8"/>
    </row>
    <row r="589" spans="15:23">
      <c r="O589" s="10"/>
      <c r="P589"/>
      <c r="Q589"/>
      <c r="S589"/>
      <c r="T589"/>
      <c r="U589" s="10"/>
      <c r="V589" s="14"/>
      <c r="W589" s="8"/>
    </row>
    <row r="590" spans="15:23">
      <c r="O590" s="10"/>
      <c r="P590"/>
      <c r="Q590"/>
      <c r="S590"/>
      <c r="T590"/>
      <c r="U590" s="10"/>
      <c r="V590" s="14"/>
      <c r="W590" s="8"/>
    </row>
    <row r="591" spans="15:23">
      <c r="O591" s="10"/>
      <c r="P591"/>
      <c r="Q591"/>
      <c r="S591"/>
      <c r="T591"/>
      <c r="U591" s="10"/>
      <c r="V591" s="14"/>
      <c r="W591" s="8"/>
    </row>
    <row r="592" spans="15:23">
      <c r="O592" s="10"/>
      <c r="P592"/>
      <c r="Q592"/>
      <c r="S592"/>
      <c r="T592"/>
      <c r="U592" s="10"/>
      <c r="V592" s="14"/>
      <c r="W592" s="8"/>
    </row>
    <row r="593" spans="15:23">
      <c r="O593" s="10"/>
      <c r="P593"/>
      <c r="Q593"/>
      <c r="S593"/>
      <c r="T593"/>
      <c r="U593" s="10"/>
      <c r="V593" s="14"/>
      <c r="W593" s="8"/>
    </row>
    <row r="594" spans="15:23">
      <c r="O594" s="10"/>
      <c r="P594"/>
      <c r="Q594"/>
      <c r="S594"/>
      <c r="T594"/>
      <c r="U594" s="10"/>
      <c r="V594" s="14"/>
      <c r="W594" s="8"/>
    </row>
    <row r="595" spans="15:23">
      <c r="O595" s="10"/>
      <c r="P595"/>
      <c r="Q595"/>
      <c r="S595"/>
      <c r="T595"/>
      <c r="U595" s="10"/>
      <c r="V595" s="14"/>
      <c r="W595" s="8"/>
    </row>
    <row r="596" spans="15:23">
      <c r="O596" s="10"/>
      <c r="P596"/>
      <c r="Q596"/>
      <c r="S596"/>
      <c r="T596"/>
      <c r="U596" s="10"/>
      <c r="V596" s="14"/>
      <c r="W596" s="8"/>
    </row>
    <row r="597" spans="15:23">
      <c r="O597" s="10"/>
      <c r="P597"/>
      <c r="Q597"/>
      <c r="S597"/>
      <c r="T597"/>
      <c r="U597" s="10"/>
      <c r="V597" s="14"/>
      <c r="W597" s="8"/>
    </row>
    <row r="598" spans="15:23">
      <c r="O598" s="10"/>
      <c r="P598"/>
      <c r="Q598"/>
      <c r="S598"/>
      <c r="T598"/>
      <c r="U598" s="10"/>
      <c r="V598" s="14"/>
      <c r="W598" s="8"/>
    </row>
    <row r="599" spans="15:23">
      <c r="O599" s="10"/>
      <c r="P599"/>
      <c r="Q599"/>
      <c r="S599"/>
      <c r="T599"/>
      <c r="U599" s="10"/>
      <c r="V599" s="14"/>
      <c r="W599" s="8"/>
    </row>
    <row r="600" spans="15:23">
      <c r="O600" s="10"/>
      <c r="P600"/>
      <c r="Q600"/>
      <c r="S600"/>
      <c r="T600"/>
      <c r="U600" s="10"/>
      <c r="V600" s="14"/>
      <c r="W600" s="8"/>
    </row>
    <row r="601" spans="15:23">
      <c r="O601" s="10"/>
      <c r="P601"/>
      <c r="Q601"/>
      <c r="S601"/>
      <c r="T601"/>
      <c r="U601" s="10"/>
      <c r="V601" s="14"/>
      <c r="W601" s="8"/>
    </row>
    <row r="602" spans="15:23">
      <c r="O602" s="10"/>
      <c r="P602"/>
      <c r="Q602"/>
      <c r="S602"/>
      <c r="T602"/>
      <c r="U602" s="10"/>
      <c r="V602" s="14"/>
      <c r="W602" s="8"/>
    </row>
    <row r="603" spans="15:23">
      <c r="O603" s="10"/>
      <c r="P603"/>
      <c r="Q603"/>
      <c r="S603"/>
      <c r="T603"/>
      <c r="U603" s="10"/>
      <c r="V603" s="14"/>
      <c r="W603" s="8"/>
    </row>
    <row r="604" spans="15:23">
      <c r="O604" s="10"/>
      <c r="P604"/>
      <c r="Q604"/>
      <c r="S604"/>
      <c r="T604"/>
      <c r="U604" s="10"/>
      <c r="V604" s="14"/>
      <c r="W604" s="8"/>
    </row>
    <row r="605" spans="15:23">
      <c r="O605" s="10"/>
      <c r="P605"/>
      <c r="Q605"/>
      <c r="S605"/>
      <c r="T605"/>
      <c r="U605" s="10"/>
      <c r="V605" s="14"/>
      <c r="W605" s="8"/>
    </row>
    <row r="606" spans="15:23">
      <c r="O606" s="10"/>
      <c r="P606"/>
      <c r="Q606"/>
      <c r="S606"/>
      <c r="T606"/>
      <c r="U606" s="10"/>
      <c r="V606" s="14"/>
      <c r="W606" s="8"/>
    </row>
    <row r="607" spans="15:23">
      <c r="O607" s="10"/>
      <c r="P607"/>
      <c r="Q607"/>
      <c r="S607"/>
      <c r="T607"/>
      <c r="U607" s="10"/>
      <c r="V607" s="14"/>
      <c r="W607" s="8"/>
    </row>
    <row r="608" spans="15:23">
      <c r="O608" s="10"/>
      <c r="P608"/>
      <c r="Q608"/>
      <c r="S608"/>
      <c r="T608"/>
      <c r="U608" s="10"/>
      <c r="V608" s="14"/>
      <c r="W608" s="8"/>
    </row>
    <row r="609" spans="15:23">
      <c r="O609" s="10"/>
      <c r="P609"/>
      <c r="Q609"/>
      <c r="S609"/>
      <c r="T609"/>
      <c r="U609" s="10"/>
      <c r="V609" s="14"/>
      <c r="W609" s="8"/>
    </row>
    <row r="610" spans="15:23">
      <c r="O610" s="10"/>
      <c r="P610"/>
      <c r="Q610"/>
      <c r="S610"/>
      <c r="T610"/>
      <c r="U610" s="10"/>
      <c r="V610" s="14"/>
      <c r="W610" s="8"/>
    </row>
    <row r="611" spans="15:23">
      <c r="O611" s="10"/>
      <c r="P611"/>
      <c r="Q611"/>
      <c r="S611"/>
      <c r="T611"/>
      <c r="U611" s="10"/>
      <c r="V611" s="14"/>
      <c r="W611" s="8"/>
    </row>
    <row r="612" spans="15:23">
      <c r="O612" s="10"/>
      <c r="P612"/>
      <c r="Q612"/>
      <c r="S612"/>
      <c r="T612"/>
      <c r="U612" s="10"/>
      <c r="V612" s="14"/>
      <c r="W612" s="8"/>
    </row>
    <row r="613" spans="15:23">
      <c r="O613" s="10"/>
      <c r="P613"/>
      <c r="Q613"/>
      <c r="S613"/>
      <c r="T613"/>
      <c r="U613" s="10"/>
      <c r="V613" s="14"/>
      <c r="W613" s="8"/>
    </row>
    <row r="614" spans="15:23">
      <c r="O614" s="10"/>
      <c r="P614"/>
      <c r="Q614"/>
      <c r="S614"/>
      <c r="T614"/>
      <c r="U614" s="10"/>
      <c r="V614" s="14"/>
      <c r="W614" s="8"/>
    </row>
    <row r="615" spans="15:23">
      <c r="O615" s="10"/>
      <c r="P615"/>
      <c r="Q615"/>
      <c r="S615"/>
      <c r="T615"/>
      <c r="U615" s="10"/>
      <c r="V615" s="14"/>
      <c r="W615" s="8"/>
    </row>
    <row r="616" spans="15:23">
      <c r="O616" s="10"/>
      <c r="P616"/>
      <c r="Q616"/>
      <c r="S616"/>
      <c r="T616"/>
      <c r="U616" s="10"/>
      <c r="V616" s="14"/>
      <c r="W616" s="8"/>
    </row>
    <row r="617" spans="15:23">
      <c r="O617" s="10"/>
      <c r="P617"/>
      <c r="Q617"/>
      <c r="S617"/>
      <c r="T617"/>
      <c r="U617" s="10"/>
      <c r="V617" s="14"/>
      <c r="W617" s="8"/>
    </row>
    <row r="618" spans="15:23">
      <c r="O618" s="10"/>
      <c r="P618"/>
      <c r="Q618"/>
      <c r="S618"/>
      <c r="T618"/>
      <c r="U618" s="10"/>
      <c r="V618" s="14"/>
      <c r="W618" s="8"/>
    </row>
    <row r="619" spans="15:23">
      <c r="O619" s="10"/>
      <c r="P619"/>
      <c r="Q619"/>
      <c r="S619"/>
      <c r="T619"/>
      <c r="U619" s="10"/>
      <c r="V619" s="14"/>
      <c r="W619" s="8"/>
    </row>
    <row r="620" spans="15:23">
      <c r="O620" s="10"/>
      <c r="P620"/>
      <c r="Q620"/>
      <c r="S620"/>
      <c r="T620"/>
      <c r="U620" s="10"/>
      <c r="V620" s="14"/>
      <c r="W620" s="8"/>
    </row>
    <row r="621" spans="15:23">
      <c r="O621" s="10"/>
      <c r="P621"/>
      <c r="Q621"/>
      <c r="S621"/>
      <c r="T621"/>
      <c r="U621" s="10"/>
      <c r="V621" s="14"/>
      <c r="W621" s="8"/>
    </row>
    <row r="622" spans="15:23">
      <c r="O622" s="10"/>
      <c r="P622"/>
      <c r="Q622"/>
      <c r="S622"/>
      <c r="T622"/>
      <c r="U622" s="10"/>
      <c r="V622" s="14"/>
      <c r="W622" s="8"/>
    </row>
    <row r="623" spans="15:23">
      <c r="O623" s="10"/>
      <c r="P623"/>
      <c r="Q623"/>
      <c r="S623"/>
      <c r="T623"/>
      <c r="U623" s="10"/>
      <c r="V623" s="14"/>
      <c r="W623" s="8"/>
    </row>
    <row r="624" spans="15:23">
      <c r="O624" s="10"/>
      <c r="P624"/>
      <c r="Q624"/>
      <c r="S624"/>
      <c r="T624"/>
      <c r="U624" s="10"/>
      <c r="V624" s="14"/>
      <c r="W624" s="8"/>
    </row>
    <row r="625" spans="15:23">
      <c r="O625" s="10"/>
      <c r="P625"/>
      <c r="Q625"/>
      <c r="S625"/>
      <c r="T625"/>
      <c r="U625" s="10"/>
      <c r="V625" s="14"/>
      <c r="W625" s="8"/>
    </row>
    <row r="626" spans="15:23">
      <c r="O626" s="10"/>
      <c r="P626"/>
      <c r="Q626"/>
      <c r="S626"/>
      <c r="T626"/>
      <c r="U626" s="10"/>
      <c r="V626" s="14"/>
      <c r="W626" s="8"/>
    </row>
    <row r="627" spans="15:23">
      <c r="O627" s="10"/>
      <c r="P627"/>
      <c r="Q627"/>
      <c r="S627"/>
      <c r="T627"/>
      <c r="U627" s="10"/>
      <c r="V627" s="14"/>
      <c r="W627" s="8"/>
    </row>
    <row r="628" spans="15:23">
      <c r="O628" s="10"/>
      <c r="P628"/>
      <c r="Q628"/>
      <c r="S628"/>
      <c r="T628"/>
      <c r="U628" s="10"/>
      <c r="V628" s="14"/>
      <c r="W628" s="8"/>
    </row>
    <row r="629" spans="15:23">
      <c r="O629" s="10"/>
      <c r="P629"/>
      <c r="Q629"/>
      <c r="S629"/>
      <c r="T629"/>
      <c r="U629" s="10"/>
      <c r="V629" s="14"/>
      <c r="W629" s="8"/>
    </row>
    <row r="630" spans="15:23">
      <c r="O630" s="10"/>
      <c r="P630"/>
      <c r="Q630"/>
      <c r="S630"/>
      <c r="T630"/>
      <c r="U630" s="10"/>
      <c r="V630" s="14"/>
      <c r="W630" s="8"/>
    </row>
    <row r="631" spans="15:23">
      <c r="O631" s="10"/>
      <c r="P631"/>
      <c r="Q631"/>
      <c r="S631"/>
      <c r="T631"/>
      <c r="U631" s="10"/>
      <c r="V631" s="14"/>
      <c r="W631" s="8"/>
    </row>
    <row r="632" spans="15:23">
      <c r="O632" s="10"/>
      <c r="P632"/>
      <c r="Q632"/>
      <c r="S632"/>
      <c r="T632"/>
      <c r="U632" s="10"/>
      <c r="V632" s="14"/>
      <c r="W632" s="8"/>
    </row>
    <row r="633" spans="15:23">
      <c r="O633" s="10"/>
      <c r="P633"/>
      <c r="Q633"/>
      <c r="S633"/>
      <c r="T633"/>
      <c r="U633" s="10"/>
      <c r="V633" s="14"/>
      <c r="W633" s="8"/>
    </row>
    <row r="634" spans="15:23">
      <c r="O634" s="10"/>
      <c r="P634"/>
      <c r="Q634"/>
      <c r="S634"/>
      <c r="T634"/>
      <c r="U634" s="10"/>
      <c r="V634" s="14"/>
      <c r="W634" s="8"/>
    </row>
    <row r="635" spans="15:23">
      <c r="O635" s="10"/>
      <c r="P635"/>
      <c r="Q635"/>
      <c r="S635"/>
      <c r="T635"/>
      <c r="U635" s="10"/>
      <c r="V635" s="14"/>
      <c r="W635" s="8"/>
    </row>
    <row r="636" spans="15:23">
      <c r="O636" s="10"/>
      <c r="P636"/>
      <c r="Q636"/>
      <c r="S636"/>
      <c r="T636"/>
      <c r="U636" s="10"/>
      <c r="V636" s="14"/>
      <c r="W636" s="8"/>
    </row>
    <row r="637" spans="15:23">
      <c r="O637" s="10"/>
      <c r="P637"/>
      <c r="Q637"/>
      <c r="S637"/>
      <c r="T637"/>
      <c r="U637" s="10"/>
      <c r="V637" s="14"/>
      <c r="W637" s="8"/>
    </row>
    <row r="638" spans="15:23">
      <c r="O638" s="10"/>
      <c r="P638"/>
      <c r="Q638"/>
      <c r="S638"/>
      <c r="T638"/>
      <c r="U638" s="10"/>
      <c r="V638" s="14"/>
      <c r="W638" s="8"/>
    </row>
    <row r="639" spans="15:23">
      <c r="O639" s="10"/>
      <c r="P639"/>
      <c r="Q639"/>
      <c r="S639"/>
      <c r="T639"/>
      <c r="U639" s="10"/>
      <c r="V639" s="14"/>
      <c r="W639" s="8"/>
    </row>
    <row r="640" spans="15:23">
      <c r="O640" s="10"/>
      <c r="P640"/>
      <c r="Q640"/>
      <c r="S640"/>
      <c r="T640"/>
      <c r="U640" s="10"/>
      <c r="V640" s="14"/>
      <c r="W640" s="8"/>
    </row>
    <row r="641" spans="15:23">
      <c r="O641" s="10"/>
      <c r="P641"/>
      <c r="Q641"/>
      <c r="S641"/>
      <c r="T641"/>
      <c r="U641" s="10"/>
      <c r="V641" s="14"/>
      <c r="W641" s="8"/>
    </row>
    <row r="642" spans="15:23">
      <c r="O642" s="10"/>
      <c r="P642"/>
      <c r="Q642"/>
      <c r="S642"/>
      <c r="T642"/>
      <c r="U642" s="10"/>
      <c r="V642" s="14"/>
      <c r="W642" s="8"/>
    </row>
    <row r="643" spans="15:23">
      <c r="O643" s="10"/>
      <c r="P643"/>
      <c r="Q643"/>
      <c r="S643"/>
      <c r="T643"/>
      <c r="U643" s="10"/>
      <c r="V643" s="14"/>
      <c r="W643" s="8"/>
    </row>
    <row r="644" spans="15:23">
      <c r="O644" s="10"/>
      <c r="P644"/>
      <c r="Q644"/>
      <c r="S644"/>
      <c r="T644"/>
      <c r="U644" s="10"/>
      <c r="V644" s="14"/>
      <c r="W644" s="8"/>
    </row>
    <row r="645" spans="15:23">
      <c r="O645" s="10"/>
      <c r="P645"/>
      <c r="Q645"/>
      <c r="S645"/>
      <c r="T645"/>
      <c r="U645" s="10"/>
      <c r="V645" s="14"/>
      <c r="W645" s="8"/>
    </row>
    <row r="646" spans="15:23">
      <c r="O646" s="10"/>
      <c r="P646"/>
      <c r="Q646"/>
      <c r="S646"/>
      <c r="T646"/>
      <c r="U646" s="10"/>
      <c r="V646" s="14"/>
      <c r="W646" s="8"/>
    </row>
    <row r="647" spans="15:23">
      <c r="O647" s="10"/>
      <c r="P647"/>
      <c r="Q647"/>
      <c r="S647"/>
      <c r="T647"/>
      <c r="U647" s="10"/>
      <c r="V647" s="14"/>
      <c r="W647" s="8"/>
    </row>
    <row r="648" spans="15:23">
      <c r="O648" s="10"/>
      <c r="P648"/>
      <c r="Q648"/>
      <c r="S648"/>
      <c r="T648"/>
      <c r="U648" s="10"/>
      <c r="V648" s="14"/>
      <c r="W648" s="8"/>
    </row>
    <row r="649" spans="15:23">
      <c r="O649" s="10"/>
      <c r="P649"/>
      <c r="Q649"/>
      <c r="S649"/>
      <c r="T649"/>
      <c r="U649" s="10"/>
      <c r="V649" s="14"/>
      <c r="W649" s="8"/>
    </row>
    <row r="650" spans="15:23">
      <c r="O650" s="10"/>
      <c r="P650"/>
      <c r="Q650"/>
      <c r="S650"/>
      <c r="T650"/>
      <c r="U650" s="10"/>
      <c r="V650" s="14"/>
      <c r="W650" s="8"/>
    </row>
    <row r="651" spans="15:23">
      <c r="O651" s="10"/>
      <c r="P651"/>
      <c r="Q651"/>
      <c r="S651"/>
      <c r="T651"/>
      <c r="U651" s="10"/>
      <c r="V651" s="14"/>
      <c r="W651" s="8"/>
    </row>
    <row r="652" spans="15:23">
      <c r="O652" s="10"/>
      <c r="P652"/>
      <c r="Q652"/>
      <c r="S652"/>
      <c r="T652"/>
      <c r="U652" s="10"/>
      <c r="V652" s="14"/>
      <c r="W652" s="8"/>
    </row>
    <row r="653" spans="15:23">
      <c r="O653" s="10"/>
      <c r="P653"/>
      <c r="Q653"/>
      <c r="S653"/>
      <c r="T653"/>
      <c r="U653" s="10"/>
      <c r="V653" s="14"/>
      <c r="W653" s="8"/>
    </row>
    <row r="654" spans="15:23">
      <c r="O654" s="10"/>
      <c r="P654"/>
      <c r="Q654"/>
      <c r="S654"/>
      <c r="T654"/>
      <c r="U654" s="10"/>
      <c r="V654" s="14"/>
      <c r="W654" s="8"/>
    </row>
    <row r="655" spans="15:23">
      <c r="O655" s="10"/>
      <c r="P655"/>
      <c r="Q655"/>
      <c r="S655"/>
      <c r="T655"/>
      <c r="U655" s="10"/>
      <c r="V655" s="14"/>
      <c r="W655" s="8"/>
    </row>
    <row r="656" spans="15:23">
      <c r="O656" s="10"/>
      <c r="P656"/>
      <c r="Q656"/>
      <c r="S656"/>
      <c r="T656"/>
      <c r="U656" s="10"/>
      <c r="V656" s="14"/>
      <c r="W656" s="8"/>
    </row>
    <row r="657" spans="15:23">
      <c r="O657" s="10"/>
      <c r="P657"/>
      <c r="Q657"/>
      <c r="S657"/>
      <c r="T657"/>
      <c r="U657" s="10"/>
      <c r="V657" s="14"/>
      <c r="W657" s="8"/>
    </row>
    <row r="658" spans="15:23">
      <c r="O658" s="10"/>
      <c r="P658"/>
      <c r="Q658"/>
      <c r="S658"/>
      <c r="T658"/>
      <c r="U658" s="10"/>
      <c r="V658" s="14"/>
      <c r="W658" s="8"/>
    </row>
    <row r="659" spans="15:23">
      <c r="O659" s="10"/>
      <c r="P659"/>
      <c r="Q659"/>
      <c r="S659"/>
      <c r="T659"/>
      <c r="U659" s="10"/>
      <c r="V659" s="14"/>
      <c r="W659" s="8"/>
    </row>
    <row r="660" spans="15:23">
      <c r="O660" s="10"/>
      <c r="P660"/>
      <c r="Q660"/>
      <c r="S660"/>
      <c r="T660"/>
      <c r="U660" s="10"/>
      <c r="V660" s="14"/>
      <c r="W660" s="8"/>
    </row>
    <row r="661" spans="15:23">
      <c r="O661" s="10"/>
      <c r="P661"/>
      <c r="Q661"/>
      <c r="S661"/>
      <c r="T661"/>
      <c r="U661" s="10"/>
      <c r="V661" s="14"/>
      <c r="W661" s="8"/>
    </row>
    <row r="662" spans="15:23">
      <c r="O662" s="10"/>
      <c r="P662"/>
      <c r="Q662"/>
      <c r="S662"/>
      <c r="T662"/>
      <c r="U662" s="10"/>
      <c r="V662" s="14"/>
      <c r="W662" s="8"/>
    </row>
    <row r="663" spans="15:23">
      <c r="O663" s="10"/>
      <c r="P663"/>
      <c r="Q663"/>
      <c r="S663"/>
      <c r="T663"/>
      <c r="U663" s="10"/>
      <c r="V663" s="14"/>
      <c r="W663" s="8"/>
    </row>
    <row r="664" spans="15:23">
      <c r="O664" s="10"/>
      <c r="P664"/>
      <c r="Q664"/>
      <c r="S664"/>
      <c r="T664"/>
      <c r="U664" s="10"/>
      <c r="V664" s="14"/>
      <c r="W664" s="8"/>
    </row>
    <row r="665" spans="15:23">
      <c r="O665" s="10"/>
      <c r="P665"/>
      <c r="Q665"/>
      <c r="S665"/>
      <c r="T665"/>
      <c r="U665" s="10"/>
      <c r="V665" s="14"/>
      <c r="W665" s="8"/>
    </row>
    <row r="666" spans="15:23">
      <c r="O666" s="10"/>
      <c r="P666"/>
      <c r="Q666"/>
      <c r="S666"/>
      <c r="T666"/>
      <c r="U666" s="10"/>
      <c r="V666" s="14"/>
      <c r="W666" s="8"/>
    </row>
    <row r="667" spans="15:23">
      <c r="O667" s="10"/>
      <c r="P667"/>
      <c r="Q667"/>
      <c r="S667"/>
      <c r="T667"/>
      <c r="U667" s="10"/>
      <c r="V667" s="14"/>
      <c r="W667" s="8"/>
    </row>
    <row r="668" spans="15:23">
      <c r="O668" s="10"/>
      <c r="P668"/>
      <c r="Q668"/>
      <c r="S668"/>
      <c r="T668"/>
      <c r="U668" s="10"/>
      <c r="V668" s="14"/>
      <c r="W668" s="8"/>
    </row>
    <row r="669" spans="15:23">
      <c r="O669" s="10"/>
      <c r="P669"/>
      <c r="Q669"/>
      <c r="S669"/>
      <c r="T669"/>
      <c r="U669" s="10"/>
      <c r="V669" s="14"/>
      <c r="W669" s="8"/>
    </row>
    <row r="670" spans="15:23">
      <c r="O670" s="10"/>
      <c r="P670"/>
      <c r="Q670"/>
      <c r="S670"/>
      <c r="T670"/>
      <c r="U670" s="10"/>
      <c r="V670" s="14"/>
      <c r="W670" s="8"/>
    </row>
    <row r="671" spans="15:23">
      <c r="O671" s="10"/>
      <c r="P671"/>
      <c r="Q671"/>
      <c r="S671"/>
      <c r="T671"/>
      <c r="U671" s="10"/>
      <c r="V671" s="14"/>
      <c r="W671" s="8"/>
    </row>
    <row r="672" spans="15:23">
      <c r="O672" s="10"/>
      <c r="P672"/>
      <c r="Q672"/>
      <c r="S672"/>
      <c r="T672"/>
      <c r="U672" s="10"/>
      <c r="V672" s="14"/>
      <c r="W672" s="8"/>
    </row>
    <row r="673" spans="15:23">
      <c r="O673" s="10"/>
      <c r="P673"/>
      <c r="Q673"/>
      <c r="S673"/>
      <c r="T673"/>
      <c r="U673" s="10"/>
      <c r="V673" s="14"/>
      <c r="W673" s="8"/>
    </row>
    <row r="674" spans="15:23">
      <c r="O674" s="10"/>
      <c r="P674"/>
      <c r="Q674"/>
      <c r="S674"/>
      <c r="T674"/>
      <c r="U674" s="10"/>
      <c r="V674" s="14"/>
      <c r="W674" s="8"/>
    </row>
    <row r="675" spans="15:23">
      <c r="O675" s="10"/>
      <c r="P675"/>
      <c r="Q675"/>
      <c r="S675"/>
      <c r="T675"/>
      <c r="U675" s="10"/>
      <c r="V675" s="14"/>
      <c r="W675" s="8"/>
    </row>
    <row r="676" spans="15:23">
      <c r="O676" s="10"/>
      <c r="P676"/>
      <c r="Q676"/>
      <c r="S676"/>
      <c r="T676"/>
      <c r="U676" s="10"/>
      <c r="V676" s="14"/>
      <c r="W676" s="8"/>
    </row>
    <row r="677" spans="15:23">
      <c r="O677" s="10"/>
      <c r="P677"/>
      <c r="Q677"/>
      <c r="S677"/>
      <c r="T677"/>
      <c r="U677" s="10"/>
      <c r="V677" s="14"/>
      <c r="W677" s="8"/>
    </row>
    <row r="678" spans="15:23">
      <c r="O678" s="10"/>
      <c r="P678"/>
      <c r="Q678"/>
      <c r="S678"/>
      <c r="T678"/>
      <c r="U678" s="10"/>
      <c r="V678" s="14"/>
      <c r="W678" s="8"/>
    </row>
    <row r="679" spans="15:23">
      <c r="O679" s="10"/>
      <c r="P679"/>
      <c r="Q679"/>
      <c r="S679"/>
      <c r="T679"/>
      <c r="U679" s="10"/>
      <c r="V679" s="14"/>
      <c r="W679" s="8"/>
    </row>
    <row r="680" spans="15:23">
      <c r="O680" s="10"/>
      <c r="P680"/>
      <c r="Q680"/>
      <c r="S680"/>
      <c r="T680"/>
      <c r="U680" s="10"/>
      <c r="V680" s="14"/>
      <c r="W680" s="8"/>
    </row>
    <row r="681" spans="15:23">
      <c r="O681" s="10"/>
      <c r="P681"/>
      <c r="Q681"/>
      <c r="S681"/>
      <c r="T681"/>
      <c r="U681" s="10"/>
      <c r="V681" s="14"/>
      <c r="W681" s="8"/>
    </row>
    <row r="682" spans="15:23">
      <c r="O682" s="10"/>
      <c r="P682"/>
      <c r="Q682"/>
      <c r="S682"/>
      <c r="T682"/>
      <c r="U682" s="10"/>
      <c r="V682" s="14"/>
      <c r="W682" s="8"/>
    </row>
    <row r="683" spans="15:23">
      <c r="O683" s="10"/>
      <c r="P683"/>
      <c r="Q683"/>
      <c r="S683"/>
      <c r="T683"/>
      <c r="U683" s="10"/>
      <c r="V683" s="14"/>
      <c r="W683" s="8"/>
    </row>
    <row r="684" spans="15:23">
      <c r="O684" s="10"/>
      <c r="P684"/>
      <c r="Q684"/>
      <c r="S684"/>
      <c r="T684"/>
      <c r="U684" s="10"/>
      <c r="V684" s="14"/>
      <c r="W684" s="8"/>
    </row>
    <row r="685" spans="15:23">
      <c r="O685" s="10"/>
      <c r="P685"/>
      <c r="Q685"/>
      <c r="S685"/>
      <c r="T685"/>
      <c r="U685" s="10"/>
      <c r="V685" s="14"/>
      <c r="W685" s="8"/>
    </row>
    <row r="686" spans="15:23">
      <c r="O686" s="10"/>
      <c r="P686"/>
      <c r="Q686"/>
      <c r="S686"/>
      <c r="T686"/>
      <c r="U686" s="10"/>
      <c r="V686" s="14"/>
      <c r="W686" s="8"/>
    </row>
    <row r="687" spans="15:23">
      <c r="O687" s="10"/>
      <c r="P687"/>
      <c r="Q687"/>
      <c r="S687"/>
      <c r="T687"/>
      <c r="U687" s="10"/>
      <c r="V687" s="14"/>
      <c r="W687" s="8"/>
    </row>
    <row r="688" spans="15:23">
      <c r="O688" s="10"/>
      <c r="P688"/>
      <c r="Q688"/>
      <c r="S688"/>
      <c r="T688"/>
      <c r="U688" s="10"/>
      <c r="V688" s="14"/>
      <c r="W688" s="8"/>
    </row>
    <row r="689" spans="15:23">
      <c r="O689" s="10"/>
      <c r="P689"/>
      <c r="Q689"/>
      <c r="S689"/>
      <c r="T689"/>
      <c r="U689" s="10"/>
      <c r="V689" s="14"/>
      <c r="W689" s="8"/>
    </row>
    <row r="690" spans="15:23">
      <c r="O690" s="10"/>
      <c r="P690"/>
      <c r="Q690"/>
      <c r="S690"/>
      <c r="T690"/>
      <c r="U690" s="10"/>
      <c r="V690" s="14"/>
      <c r="W690" s="8"/>
    </row>
    <row r="691" spans="15:23">
      <c r="O691" s="10"/>
      <c r="P691"/>
      <c r="Q691"/>
      <c r="S691"/>
      <c r="T691"/>
      <c r="U691" s="10"/>
      <c r="V691" s="14"/>
      <c r="W691" s="8"/>
    </row>
    <row r="692" spans="15:23">
      <c r="O692" s="10"/>
      <c r="P692"/>
      <c r="Q692"/>
      <c r="S692"/>
      <c r="T692"/>
      <c r="U692" s="10"/>
      <c r="V692" s="14"/>
      <c r="W692" s="8"/>
    </row>
    <row r="693" spans="15:23">
      <c r="O693" s="10"/>
      <c r="P693"/>
      <c r="Q693"/>
      <c r="S693"/>
      <c r="T693"/>
      <c r="U693" s="10"/>
      <c r="V693" s="14"/>
      <c r="W693" s="8"/>
    </row>
    <row r="694" spans="15:23">
      <c r="O694" s="10"/>
      <c r="P694"/>
      <c r="Q694"/>
      <c r="S694"/>
      <c r="T694"/>
      <c r="U694" s="10"/>
      <c r="V694" s="14"/>
      <c r="W694" s="8"/>
    </row>
    <row r="695" spans="15:23">
      <c r="O695" s="10"/>
      <c r="P695"/>
      <c r="Q695"/>
      <c r="S695"/>
      <c r="T695"/>
      <c r="U695" s="10"/>
      <c r="V695" s="14"/>
      <c r="W695" s="8"/>
    </row>
    <row r="696" spans="15:23">
      <c r="O696" s="10"/>
      <c r="P696"/>
      <c r="Q696"/>
      <c r="S696"/>
      <c r="T696"/>
      <c r="U696" s="10"/>
      <c r="V696" s="14"/>
      <c r="W696" s="8"/>
    </row>
    <row r="697" spans="15:23">
      <c r="O697" s="10"/>
      <c r="P697"/>
      <c r="Q697"/>
      <c r="S697"/>
      <c r="T697"/>
      <c r="U697" s="10"/>
      <c r="V697" s="14"/>
      <c r="W697" s="8"/>
    </row>
    <row r="698" spans="15:23">
      <c r="O698" s="10"/>
      <c r="P698"/>
      <c r="Q698"/>
      <c r="S698"/>
      <c r="T698"/>
      <c r="U698" s="10"/>
      <c r="V698" s="14"/>
      <c r="W698" s="8"/>
    </row>
    <row r="699" spans="15:23">
      <c r="O699" s="10"/>
      <c r="P699"/>
      <c r="Q699"/>
      <c r="S699"/>
      <c r="T699"/>
      <c r="U699" s="10"/>
      <c r="V699" s="14"/>
      <c r="W699" s="8"/>
    </row>
    <row r="700" spans="15:23">
      <c r="O700" s="10"/>
      <c r="P700"/>
      <c r="Q700"/>
      <c r="S700"/>
      <c r="T700"/>
      <c r="U700" s="10"/>
      <c r="V700" s="14"/>
      <c r="W700" s="8"/>
    </row>
    <row r="701" spans="15:23">
      <c r="O701" s="10"/>
      <c r="P701"/>
      <c r="Q701"/>
      <c r="S701"/>
      <c r="T701"/>
      <c r="U701" s="10"/>
      <c r="V701" s="14"/>
      <c r="W701" s="8"/>
    </row>
    <row r="702" spans="15:23">
      <c r="O702" s="10"/>
      <c r="P702"/>
      <c r="Q702"/>
      <c r="S702"/>
      <c r="T702"/>
      <c r="U702" s="10"/>
      <c r="V702" s="14"/>
      <c r="W702" s="8"/>
    </row>
    <row r="703" spans="15:23">
      <c r="O703" s="10"/>
      <c r="P703"/>
      <c r="Q703"/>
      <c r="S703"/>
      <c r="T703"/>
      <c r="U703" s="10"/>
      <c r="V703" s="14"/>
      <c r="W703" s="8"/>
    </row>
    <row r="704" spans="15:23">
      <c r="O704" s="10"/>
      <c r="P704"/>
      <c r="Q704"/>
      <c r="S704"/>
      <c r="T704"/>
      <c r="U704" s="10"/>
      <c r="V704" s="14"/>
      <c r="W704" s="8"/>
    </row>
    <row r="705" spans="15:23">
      <c r="O705" s="10"/>
      <c r="P705"/>
      <c r="Q705"/>
      <c r="S705"/>
      <c r="T705"/>
      <c r="U705" s="10"/>
      <c r="V705" s="14"/>
      <c r="W705" s="8"/>
    </row>
    <row r="706" spans="15:23">
      <c r="O706" s="10"/>
      <c r="P706"/>
      <c r="Q706"/>
      <c r="S706"/>
      <c r="T706"/>
      <c r="U706" s="10"/>
      <c r="V706" s="14"/>
      <c r="W706" s="8"/>
    </row>
    <row r="707" spans="15:23">
      <c r="O707" s="10"/>
      <c r="P707"/>
      <c r="Q707"/>
      <c r="S707"/>
      <c r="T707"/>
      <c r="U707" s="10"/>
      <c r="V707" s="14"/>
      <c r="W707" s="8"/>
    </row>
    <row r="708" spans="15:23">
      <c r="O708" s="10"/>
      <c r="P708"/>
      <c r="Q708"/>
      <c r="S708"/>
      <c r="T708"/>
      <c r="U708" s="10"/>
      <c r="V708" s="14"/>
      <c r="W708" s="8"/>
    </row>
    <row r="709" spans="15:23">
      <c r="O709" s="10"/>
      <c r="P709"/>
      <c r="Q709"/>
      <c r="S709"/>
      <c r="T709"/>
      <c r="U709" s="10"/>
      <c r="V709" s="14"/>
      <c r="W709" s="8"/>
    </row>
    <row r="710" spans="15:23">
      <c r="O710" s="10"/>
      <c r="P710"/>
      <c r="Q710"/>
      <c r="S710"/>
      <c r="T710"/>
      <c r="U710" s="10"/>
      <c r="V710" s="14"/>
      <c r="W710" s="8"/>
    </row>
    <row r="711" spans="15:23">
      <c r="O711" s="10"/>
      <c r="P711"/>
      <c r="Q711"/>
      <c r="S711"/>
      <c r="T711"/>
      <c r="U711" s="10"/>
      <c r="V711" s="14"/>
      <c r="W711" s="8"/>
    </row>
    <row r="712" spans="15:23">
      <c r="O712" s="10"/>
      <c r="P712"/>
      <c r="Q712"/>
      <c r="S712"/>
      <c r="T712"/>
      <c r="U712" s="10"/>
      <c r="V712" s="14"/>
      <c r="W712" s="8"/>
    </row>
    <row r="713" spans="15:23">
      <c r="O713" s="10"/>
      <c r="P713"/>
      <c r="Q713"/>
      <c r="S713"/>
      <c r="T713"/>
      <c r="U713" s="10"/>
      <c r="V713" s="14"/>
      <c r="W713" s="8"/>
    </row>
    <row r="714" spans="15:23">
      <c r="O714" s="10"/>
      <c r="P714"/>
      <c r="Q714"/>
      <c r="S714"/>
      <c r="T714"/>
      <c r="U714" s="10"/>
      <c r="V714" s="14"/>
      <c r="W714" s="8"/>
    </row>
    <row r="715" spans="15:23">
      <c r="O715" s="10"/>
      <c r="P715"/>
      <c r="Q715"/>
      <c r="S715"/>
      <c r="T715"/>
      <c r="U715" s="10"/>
      <c r="V715" s="14"/>
      <c r="W715" s="8"/>
    </row>
    <row r="716" spans="15:23">
      <c r="O716" s="10"/>
      <c r="P716"/>
      <c r="Q716"/>
      <c r="S716"/>
      <c r="T716"/>
      <c r="U716" s="10"/>
      <c r="V716" s="14"/>
      <c r="W716" s="8"/>
    </row>
    <row r="717" spans="15:23">
      <c r="O717" s="10"/>
      <c r="P717"/>
      <c r="Q717"/>
      <c r="S717"/>
      <c r="T717"/>
      <c r="U717" s="10"/>
      <c r="V717" s="14"/>
      <c r="W717" s="8"/>
    </row>
    <row r="718" spans="15:23">
      <c r="O718" s="10"/>
      <c r="P718"/>
      <c r="Q718"/>
      <c r="S718"/>
      <c r="T718"/>
      <c r="U718" s="10"/>
      <c r="V718" s="14"/>
      <c r="W718" s="8"/>
    </row>
    <row r="719" spans="15:23">
      <c r="O719" s="10"/>
      <c r="P719"/>
      <c r="Q719"/>
      <c r="S719"/>
      <c r="T719"/>
      <c r="U719" s="10"/>
      <c r="V719" s="14"/>
      <c r="W719" s="8"/>
    </row>
    <row r="720" spans="15:23">
      <c r="O720" s="10"/>
      <c r="P720"/>
      <c r="Q720"/>
      <c r="S720"/>
      <c r="T720"/>
      <c r="U720" s="10"/>
      <c r="V720" s="14"/>
      <c r="W720" s="8"/>
    </row>
    <row r="721" spans="15:23">
      <c r="O721" s="10"/>
      <c r="P721"/>
      <c r="Q721"/>
      <c r="S721"/>
      <c r="T721"/>
      <c r="U721" s="10"/>
      <c r="V721" s="14"/>
      <c r="W721" s="8"/>
    </row>
    <row r="722" spans="15:23">
      <c r="O722" s="10"/>
      <c r="P722"/>
      <c r="Q722"/>
      <c r="S722"/>
      <c r="T722"/>
      <c r="U722" s="10"/>
      <c r="V722" s="14"/>
      <c r="W722" s="8"/>
    </row>
    <row r="723" spans="15:23">
      <c r="O723" s="10"/>
      <c r="P723"/>
      <c r="Q723"/>
      <c r="S723"/>
      <c r="T723"/>
      <c r="U723" s="10"/>
      <c r="V723" s="14"/>
      <c r="W723" s="8"/>
    </row>
    <row r="724" spans="15:23">
      <c r="O724" s="10"/>
      <c r="P724"/>
      <c r="Q724"/>
      <c r="S724"/>
      <c r="T724"/>
      <c r="U724" s="10"/>
      <c r="V724" s="14"/>
      <c r="W724" s="8"/>
    </row>
    <row r="725" spans="15:23">
      <c r="O725" s="10"/>
      <c r="P725"/>
      <c r="Q725"/>
      <c r="S725"/>
      <c r="T725"/>
      <c r="U725" s="10"/>
      <c r="V725" s="14"/>
      <c r="W725" s="8"/>
    </row>
    <row r="726" spans="15:23">
      <c r="O726" s="10"/>
      <c r="P726"/>
      <c r="Q726"/>
      <c r="S726"/>
      <c r="T726"/>
      <c r="U726" s="10"/>
      <c r="V726" s="14"/>
      <c r="W726" s="8"/>
    </row>
    <row r="727" spans="15:23">
      <c r="O727" s="10"/>
      <c r="P727"/>
      <c r="Q727"/>
      <c r="S727"/>
      <c r="T727"/>
      <c r="U727" s="10"/>
      <c r="V727" s="14"/>
      <c r="W727" s="8"/>
    </row>
    <row r="728" spans="15:23">
      <c r="O728" s="10"/>
      <c r="P728"/>
      <c r="Q728"/>
      <c r="S728"/>
      <c r="T728"/>
      <c r="U728" s="10"/>
      <c r="V728" s="14"/>
      <c r="W728" s="8"/>
    </row>
    <row r="729" spans="15:23">
      <c r="O729" s="10"/>
      <c r="P729"/>
      <c r="Q729"/>
      <c r="S729"/>
      <c r="T729"/>
      <c r="U729" s="10"/>
      <c r="V729" s="14"/>
      <c r="W729" s="8"/>
    </row>
    <row r="730" spans="15:23">
      <c r="O730" s="10"/>
      <c r="P730"/>
      <c r="Q730"/>
      <c r="S730"/>
      <c r="T730"/>
      <c r="U730" s="10"/>
      <c r="V730" s="14"/>
      <c r="W730" s="8"/>
    </row>
    <row r="731" spans="15:23">
      <c r="O731" s="10"/>
      <c r="P731"/>
      <c r="Q731"/>
      <c r="S731"/>
      <c r="T731"/>
      <c r="U731" s="10"/>
      <c r="V731" s="14"/>
      <c r="W731" s="8"/>
    </row>
    <row r="732" spans="15:23">
      <c r="O732" s="10"/>
      <c r="P732"/>
      <c r="Q732"/>
      <c r="S732"/>
      <c r="T732"/>
      <c r="U732" s="10"/>
      <c r="V732" s="14"/>
      <c r="W732" s="8"/>
    </row>
    <row r="733" spans="15:23">
      <c r="O733" s="10"/>
      <c r="P733"/>
      <c r="Q733"/>
      <c r="S733"/>
      <c r="T733"/>
      <c r="U733" s="10"/>
      <c r="V733" s="14"/>
      <c r="W733" s="8"/>
    </row>
    <row r="734" spans="15:23">
      <c r="O734" s="10"/>
      <c r="P734"/>
      <c r="Q734"/>
      <c r="S734"/>
      <c r="T734"/>
      <c r="U734" s="10"/>
      <c r="V734" s="14"/>
      <c r="W734" s="8"/>
    </row>
    <row r="735" spans="15:23">
      <c r="O735" s="10"/>
      <c r="P735"/>
      <c r="Q735"/>
      <c r="S735"/>
      <c r="T735"/>
      <c r="U735" s="10"/>
      <c r="V735" s="14"/>
      <c r="W735" s="8"/>
    </row>
    <row r="736" spans="15:23">
      <c r="O736" s="10"/>
      <c r="P736"/>
      <c r="Q736"/>
      <c r="S736"/>
      <c r="T736"/>
      <c r="U736" s="10"/>
      <c r="V736" s="14"/>
      <c r="W736" s="8"/>
    </row>
    <row r="737" spans="15:23">
      <c r="O737" s="10"/>
      <c r="P737"/>
      <c r="Q737"/>
      <c r="S737"/>
      <c r="T737"/>
      <c r="U737" s="10"/>
      <c r="V737" s="14"/>
      <c r="W737" s="8"/>
    </row>
    <row r="738" spans="15:23">
      <c r="O738" s="10"/>
      <c r="P738"/>
      <c r="Q738"/>
      <c r="S738"/>
      <c r="T738"/>
      <c r="U738" s="10"/>
      <c r="V738" s="14"/>
      <c r="W738" s="8"/>
    </row>
    <row r="739" spans="15:23">
      <c r="O739" s="10"/>
      <c r="P739"/>
      <c r="Q739"/>
      <c r="S739"/>
      <c r="T739"/>
      <c r="U739" s="10"/>
      <c r="V739" s="14"/>
      <c r="W739" s="8"/>
    </row>
    <row r="740" spans="15:23">
      <c r="O740" s="10"/>
      <c r="P740"/>
      <c r="Q740"/>
      <c r="S740"/>
      <c r="T740"/>
      <c r="U740" s="10"/>
      <c r="V740" s="14"/>
      <c r="W740" s="8"/>
    </row>
    <row r="741" spans="15:23">
      <c r="O741" s="10"/>
      <c r="P741"/>
      <c r="Q741"/>
      <c r="S741"/>
      <c r="T741"/>
      <c r="U741" s="10"/>
      <c r="V741" s="14"/>
      <c r="W741" s="8"/>
    </row>
    <row r="742" spans="15:23">
      <c r="O742" s="10"/>
      <c r="P742"/>
      <c r="Q742"/>
      <c r="S742"/>
      <c r="T742"/>
      <c r="U742" s="10"/>
      <c r="V742" s="14"/>
      <c r="W742" s="8"/>
    </row>
    <row r="743" spans="15:23">
      <c r="O743" s="10"/>
      <c r="P743"/>
      <c r="Q743"/>
      <c r="S743"/>
      <c r="T743"/>
      <c r="U743" s="10"/>
      <c r="V743" s="14"/>
      <c r="W743" s="8"/>
    </row>
    <row r="744" spans="15:23">
      <c r="O744" s="10"/>
      <c r="P744"/>
      <c r="Q744"/>
      <c r="S744"/>
      <c r="T744"/>
      <c r="U744" s="10"/>
      <c r="V744" s="14"/>
      <c r="W744" s="8"/>
    </row>
    <row r="745" spans="15:23">
      <c r="O745" s="10"/>
      <c r="P745"/>
      <c r="Q745"/>
      <c r="S745"/>
      <c r="T745"/>
      <c r="U745" s="10"/>
      <c r="V745" s="14"/>
      <c r="W745" s="8"/>
    </row>
    <row r="746" spans="15:23">
      <c r="O746" s="10"/>
      <c r="P746"/>
      <c r="Q746"/>
      <c r="S746"/>
      <c r="T746"/>
      <c r="U746" s="10"/>
      <c r="V746" s="14"/>
      <c r="W746" s="8"/>
    </row>
    <row r="747" spans="15:23">
      <c r="O747" s="10"/>
      <c r="P747"/>
      <c r="Q747"/>
      <c r="S747"/>
      <c r="T747"/>
      <c r="U747" s="10"/>
      <c r="V747" s="14"/>
      <c r="W747" s="8"/>
    </row>
    <row r="748" spans="15:23">
      <c r="O748" s="10"/>
      <c r="P748"/>
      <c r="Q748"/>
      <c r="S748"/>
      <c r="T748"/>
      <c r="U748" s="10"/>
      <c r="V748" s="14"/>
      <c r="W748" s="8"/>
    </row>
    <row r="749" spans="15:23">
      <c r="O749" s="10"/>
      <c r="P749"/>
      <c r="Q749"/>
      <c r="S749"/>
      <c r="T749"/>
      <c r="U749" s="10"/>
      <c r="V749" s="14"/>
      <c r="W749" s="8"/>
    </row>
    <row r="750" spans="15:23">
      <c r="O750" s="10"/>
      <c r="P750"/>
      <c r="Q750"/>
      <c r="S750"/>
      <c r="T750"/>
      <c r="U750" s="10"/>
      <c r="V750" s="14"/>
      <c r="W750" s="8"/>
    </row>
    <row r="751" spans="15:23">
      <c r="O751" s="10"/>
      <c r="P751"/>
      <c r="Q751"/>
      <c r="S751"/>
      <c r="T751"/>
      <c r="U751" s="10"/>
      <c r="V751" s="14"/>
      <c r="W751" s="8"/>
    </row>
    <row r="752" spans="15:23">
      <c r="O752" s="10"/>
      <c r="P752"/>
      <c r="Q752"/>
      <c r="S752"/>
      <c r="T752"/>
      <c r="U752" s="10"/>
      <c r="V752" s="14"/>
      <c r="W752" s="8"/>
    </row>
    <row r="753" spans="15:23">
      <c r="O753" s="10"/>
      <c r="P753"/>
      <c r="Q753"/>
      <c r="S753"/>
      <c r="T753"/>
      <c r="U753" s="10"/>
      <c r="V753" s="14"/>
      <c r="W753" s="8"/>
    </row>
    <row r="754" spans="15:23">
      <c r="O754" s="10"/>
      <c r="P754"/>
      <c r="Q754"/>
      <c r="S754"/>
      <c r="T754"/>
      <c r="U754" s="10"/>
      <c r="V754" s="14"/>
      <c r="W754" s="8"/>
    </row>
    <row r="755" spans="15:23">
      <c r="O755" s="10"/>
      <c r="P755"/>
      <c r="Q755"/>
      <c r="S755"/>
      <c r="T755"/>
      <c r="U755" s="10"/>
      <c r="V755" s="14"/>
      <c r="W755" s="8"/>
    </row>
    <row r="756" spans="15:23">
      <c r="O756" s="10"/>
      <c r="P756"/>
      <c r="Q756"/>
      <c r="S756"/>
      <c r="T756"/>
      <c r="U756" s="10"/>
      <c r="V756" s="14"/>
      <c r="W756" s="8"/>
    </row>
    <row r="757" spans="15:23">
      <c r="O757" s="10"/>
      <c r="P757"/>
      <c r="Q757"/>
      <c r="S757"/>
      <c r="T757"/>
      <c r="U757" s="10"/>
      <c r="V757" s="14"/>
      <c r="W757" s="8"/>
    </row>
    <row r="758" spans="15:23">
      <c r="O758" s="10"/>
      <c r="P758"/>
      <c r="Q758"/>
      <c r="S758"/>
      <c r="T758"/>
      <c r="U758" s="10"/>
      <c r="V758" s="14"/>
      <c r="W758" s="8"/>
    </row>
    <row r="759" spans="15:23">
      <c r="O759" s="10"/>
      <c r="P759"/>
      <c r="Q759"/>
      <c r="S759"/>
      <c r="T759"/>
      <c r="U759" s="10"/>
      <c r="V759" s="14"/>
      <c r="W759" s="8"/>
    </row>
    <row r="760" spans="15:23">
      <c r="O760" s="10"/>
      <c r="P760"/>
      <c r="Q760"/>
      <c r="S760"/>
      <c r="T760"/>
      <c r="U760" s="10"/>
      <c r="V760" s="14"/>
      <c r="W760" s="8"/>
    </row>
    <row r="761" spans="15:23">
      <c r="O761" s="10"/>
      <c r="P761"/>
      <c r="Q761"/>
      <c r="S761"/>
      <c r="T761"/>
      <c r="U761" s="10"/>
      <c r="V761" s="14"/>
      <c r="W761" s="8"/>
    </row>
    <row r="762" spans="15:23">
      <c r="O762" s="10"/>
      <c r="P762"/>
      <c r="Q762"/>
      <c r="S762"/>
      <c r="T762"/>
      <c r="U762" s="10"/>
      <c r="V762" s="14"/>
      <c r="W762" s="8"/>
    </row>
    <row r="763" spans="15:23">
      <c r="O763" s="10"/>
      <c r="P763"/>
      <c r="Q763"/>
      <c r="S763"/>
      <c r="T763"/>
      <c r="U763" s="10"/>
      <c r="V763" s="14"/>
      <c r="W763" s="8"/>
    </row>
    <row r="764" spans="15:23">
      <c r="O764" s="10"/>
      <c r="P764"/>
      <c r="Q764"/>
      <c r="S764"/>
      <c r="T764"/>
      <c r="U764" s="10"/>
      <c r="V764" s="14"/>
      <c r="W764" s="8"/>
    </row>
    <row r="765" spans="15:23">
      <c r="O765" s="10"/>
      <c r="P765"/>
      <c r="Q765"/>
      <c r="S765"/>
      <c r="T765"/>
      <c r="U765" s="10"/>
      <c r="V765" s="14"/>
      <c r="W765" s="8"/>
    </row>
    <row r="766" spans="15:23">
      <c r="O766" s="10"/>
      <c r="P766"/>
      <c r="Q766"/>
      <c r="S766"/>
      <c r="T766"/>
      <c r="U766" s="10"/>
      <c r="V766" s="14"/>
      <c r="W766" s="8"/>
    </row>
    <row r="767" spans="15:23">
      <c r="O767" s="10"/>
      <c r="P767"/>
      <c r="Q767"/>
      <c r="S767"/>
      <c r="T767"/>
      <c r="U767" s="10"/>
      <c r="V767" s="14"/>
      <c r="W767" s="8"/>
    </row>
    <row r="768" spans="15:23">
      <c r="O768" s="10"/>
      <c r="P768"/>
      <c r="Q768"/>
      <c r="S768"/>
      <c r="T768"/>
      <c r="U768" s="10"/>
      <c r="V768" s="14"/>
      <c r="W768" s="8"/>
    </row>
    <row r="769" spans="15:23">
      <c r="O769" s="10"/>
      <c r="P769"/>
      <c r="Q769"/>
      <c r="S769"/>
      <c r="T769"/>
      <c r="U769" s="10"/>
      <c r="V769" s="14"/>
      <c r="W769" s="8"/>
    </row>
    <row r="770" spans="15:23">
      <c r="O770" s="10"/>
      <c r="P770"/>
      <c r="Q770"/>
      <c r="S770"/>
      <c r="T770"/>
      <c r="U770" s="10"/>
      <c r="V770" s="14"/>
      <c r="W770" s="8"/>
    </row>
    <row r="771" spans="15:23">
      <c r="O771" s="10"/>
      <c r="P771"/>
      <c r="Q771"/>
      <c r="S771"/>
      <c r="T771"/>
      <c r="U771" s="10"/>
      <c r="V771" s="14"/>
      <c r="W771" s="8"/>
    </row>
    <row r="772" spans="15:23">
      <c r="O772" s="10"/>
      <c r="P772"/>
      <c r="Q772"/>
      <c r="S772"/>
      <c r="T772"/>
      <c r="U772" s="10"/>
      <c r="V772" s="14"/>
      <c r="W772" s="8"/>
    </row>
    <row r="773" spans="15:23">
      <c r="O773" s="10"/>
      <c r="P773"/>
      <c r="Q773"/>
      <c r="S773"/>
      <c r="T773"/>
      <c r="U773" s="10"/>
      <c r="V773" s="14"/>
      <c r="W773" s="8"/>
    </row>
    <row r="774" spans="15:23">
      <c r="O774" s="10"/>
      <c r="P774"/>
      <c r="Q774"/>
      <c r="S774"/>
      <c r="T774"/>
      <c r="U774" s="10"/>
      <c r="V774" s="14"/>
      <c r="W774" s="8"/>
    </row>
    <row r="775" spans="15:23">
      <c r="O775" s="10"/>
      <c r="P775"/>
      <c r="Q775"/>
      <c r="S775"/>
      <c r="T775"/>
      <c r="U775" s="10"/>
      <c r="V775" s="14"/>
      <c r="W775" s="8"/>
    </row>
    <row r="776" spans="15:23">
      <c r="O776" s="10"/>
      <c r="P776"/>
      <c r="Q776"/>
      <c r="S776"/>
      <c r="T776"/>
      <c r="U776" s="10"/>
      <c r="V776" s="14"/>
      <c r="W776" s="8"/>
    </row>
    <row r="777" spans="15:23">
      <c r="O777" s="10"/>
      <c r="P777"/>
      <c r="Q777"/>
      <c r="S777"/>
      <c r="T777"/>
      <c r="U777" s="10"/>
      <c r="V777" s="14"/>
      <c r="W777" s="8"/>
    </row>
    <row r="778" spans="15:23">
      <c r="O778" s="10"/>
      <c r="P778"/>
      <c r="Q778"/>
      <c r="S778"/>
      <c r="T778"/>
      <c r="U778" s="10"/>
      <c r="V778" s="14"/>
      <c r="W778" s="8"/>
    </row>
    <row r="779" spans="15:23">
      <c r="O779" s="10"/>
      <c r="P779"/>
      <c r="Q779"/>
      <c r="S779"/>
      <c r="T779"/>
      <c r="U779" s="10"/>
      <c r="V779" s="14"/>
      <c r="W779" s="8"/>
    </row>
    <row r="780" spans="15:23">
      <c r="O780" s="10"/>
      <c r="P780"/>
      <c r="Q780"/>
      <c r="S780"/>
      <c r="T780"/>
      <c r="U780" s="10"/>
      <c r="V780" s="14"/>
      <c r="W780" s="8"/>
    </row>
    <row r="781" spans="15:23">
      <c r="O781" s="10"/>
      <c r="P781"/>
      <c r="Q781"/>
      <c r="S781"/>
      <c r="T781"/>
      <c r="U781" s="10"/>
      <c r="V781" s="14"/>
      <c r="W781" s="8"/>
    </row>
    <row r="782" spans="15:23">
      <c r="O782" s="10"/>
      <c r="P782"/>
      <c r="Q782"/>
      <c r="S782"/>
      <c r="T782"/>
      <c r="U782" s="10"/>
      <c r="V782" s="14"/>
      <c r="W782" s="8"/>
    </row>
    <row r="783" spans="15:23">
      <c r="O783" s="10"/>
      <c r="P783"/>
      <c r="Q783"/>
      <c r="S783"/>
      <c r="T783"/>
      <c r="U783" s="10"/>
      <c r="V783" s="14"/>
      <c r="W783" s="8"/>
    </row>
    <row r="784" spans="15:23">
      <c r="O784" s="10"/>
      <c r="P784"/>
      <c r="Q784"/>
      <c r="S784"/>
      <c r="T784"/>
      <c r="U784" s="10"/>
      <c r="V784" s="14"/>
      <c r="W784" s="8"/>
    </row>
    <row r="785" spans="15:23">
      <c r="O785" s="10"/>
      <c r="P785"/>
      <c r="Q785"/>
      <c r="S785"/>
      <c r="T785"/>
      <c r="U785" s="10"/>
      <c r="V785" s="14"/>
      <c r="W785" s="8"/>
    </row>
    <row r="786" spans="15:23">
      <c r="O786" s="10"/>
      <c r="P786"/>
      <c r="Q786"/>
      <c r="S786"/>
      <c r="T786"/>
      <c r="U786" s="10"/>
      <c r="V786" s="14"/>
      <c r="W786" s="8"/>
    </row>
    <row r="787" spans="15:23">
      <c r="O787" s="10"/>
      <c r="P787"/>
      <c r="Q787"/>
      <c r="S787"/>
      <c r="T787"/>
      <c r="U787" s="10"/>
      <c r="V787" s="14"/>
      <c r="W787" s="8"/>
    </row>
    <row r="788" spans="15:23">
      <c r="O788" s="10"/>
      <c r="P788"/>
      <c r="Q788"/>
      <c r="S788"/>
      <c r="T788"/>
      <c r="U788" s="10"/>
      <c r="V788" s="14"/>
      <c r="W788" s="8"/>
    </row>
    <row r="789" spans="15:23">
      <c r="O789" s="10"/>
      <c r="P789"/>
      <c r="Q789"/>
      <c r="S789"/>
      <c r="T789"/>
      <c r="U789" s="10"/>
      <c r="V789" s="14"/>
      <c r="W789" s="8"/>
    </row>
    <row r="790" spans="15:23">
      <c r="O790" s="10"/>
      <c r="P790"/>
      <c r="Q790"/>
      <c r="S790"/>
      <c r="T790"/>
      <c r="U790" s="10"/>
      <c r="V790" s="14"/>
      <c r="W790" s="8"/>
    </row>
    <row r="791" spans="15:23">
      <c r="O791" s="10"/>
      <c r="P791"/>
      <c r="Q791"/>
      <c r="S791"/>
      <c r="T791"/>
      <c r="U791" s="10"/>
      <c r="V791" s="14"/>
      <c r="W791" s="8"/>
    </row>
    <row r="792" spans="15:23">
      <c r="O792" s="10"/>
      <c r="P792"/>
      <c r="Q792"/>
      <c r="S792"/>
      <c r="T792"/>
      <c r="U792" s="10"/>
      <c r="V792" s="14"/>
      <c r="W792" s="8"/>
    </row>
    <row r="793" spans="15:23">
      <c r="O793" s="10"/>
      <c r="P793"/>
      <c r="Q793"/>
      <c r="S793"/>
      <c r="T793"/>
      <c r="U793" s="10"/>
      <c r="V793" s="14"/>
      <c r="W793" s="8"/>
    </row>
    <row r="794" spans="15:23">
      <c r="O794" s="10"/>
      <c r="P794"/>
      <c r="Q794"/>
      <c r="S794"/>
      <c r="T794"/>
      <c r="U794" s="10"/>
      <c r="V794" s="14"/>
      <c r="W794" s="8"/>
    </row>
    <row r="795" spans="15:23">
      <c r="O795" s="10"/>
      <c r="P795"/>
      <c r="Q795"/>
      <c r="S795"/>
      <c r="T795"/>
      <c r="U795" s="10"/>
      <c r="V795" s="14"/>
      <c r="W795" s="8"/>
    </row>
    <row r="796" spans="15:23">
      <c r="O796" s="10"/>
      <c r="P796"/>
      <c r="Q796"/>
      <c r="S796"/>
      <c r="T796"/>
      <c r="U796" s="10"/>
      <c r="V796" s="14"/>
      <c r="W796" s="8"/>
    </row>
    <row r="797" spans="15:23">
      <c r="O797" s="10"/>
      <c r="P797"/>
      <c r="Q797"/>
      <c r="S797"/>
      <c r="T797"/>
      <c r="U797" s="10"/>
      <c r="V797" s="14"/>
      <c r="W797" s="8"/>
    </row>
    <row r="798" spans="15:23">
      <c r="O798" s="10"/>
      <c r="P798"/>
      <c r="Q798"/>
      <c r="S798"/>
      <c r="T798"/>
      <c r="U798" s="10"/>
      <c r="V798" s="14"/>
      <c r="W798" s="8"/>
    </row>
    <row r="799" spans="15:23">
      <c r="O799" s="10"/>
      <c r="P799"/>
      <c r="Q799"/>
      <c r="S799"/>
      <c r="T799"/>
      <c r="U799" s="10"/>
      <c r="V799" s="14"/>
      <c r="W799" s="8"/>
    </row>
    <row r="800" spans="15:23">
      <c r="O800" s="10"/>
      <c r="P800"/>
      <c r="Q800"/>
      <c r="S800"/>
      <c r="T800"/>
      <c r="U800" s="10"/>
      <c r="V800" s="14"/>
      <c r="W800" s="8"/>
    </row>
    <row r="801" spans="15:23">
      <c r="O801" s="10"/>
      <c r="P801"/>
      <c r="Q801"/>
      <c r="S801"/>
      <c r="T801"/>
      <c r="U801" s="10"/>
      <c r="V801" s="14"/>
      <c r="W801" s="8"/>
    </row>
    <row r="802" spans="15:23">
      <c r="O802" s="10"/>
      <c r="P802"/>
      <c r="Q802"/>
      <c r="S802"/>
      <c r="T802"/>
      <c r="U802" s="10"/>
      <c r="V802" s="14"/>
      <c r="W802" s="8"/>
    </row>
    <row r="803" spans="15:23">
      <c r="O803" s="10"/>
      <c r="P803"/>
      <c r="Q803"/>
      <c r="S803"/>
      <c r="T803"/>
      <c r="U803" s="10"/>
      <c r="V803" s="14"/>
      <c r="W803" s="8"/>
    </row>
    <row r="804" spans="15:23">
      <c r="O804" s="10"/>
      <c r="P804"/>
      <c r="Q804"/>
      <c r="S804"/>
      <c r="T804"/>
      <c r="U804" s="10"/>
      <c r="V804" s="14"/>
      <c r="W804" s="8"/>
    </row>
    <row r="805" spans="15:23">
      <c r="O805" s="10"/>
      <c r="P805"/>
      <c r="Q805"/>
      <c r="S805"/>
      <c r="T805"/>
      <c r="U805" s="10"/>
      <c r="V805" s="14"/>
      <c r="W805" s="8"/>
    </row>
    <row r="806" spans="15:23">
      <c r="O806" s="10"/>
      <c r="P806"/>
      <c r="Q806"/>
      <c r="S806"/>
      <c r="T806"/>
      <c r="U806" s="10"/>
      <c r="V806" s="14"/>
      <c r="W806" s="8"/>
    </row>
    <row r="807" spans="15:23">
      <c r="O807" s="10"/>
      <c r="P807"/>
      <c r="Q807"/>
      <c r="S807"/>
      <c r="T807"/>
      <c r="U807" s="10"/>
      <c r="V807" s="14"/>
      <c r="W807" s="8"/>
    </row>
    <row r="808" spans="15:23">
      <c r="O808" s="10"/>
      <c r="P808"/>
      <c r="Q808"/>
      <c r="S808"/>
      <c r="T808"/>
      <c r="U808" s="10"/>
      <c r="V808" s="14"/>
      <c r="W808" s="8"/>
    </row>
    <row r="809" spans="15:23">
      <c r="O809" s="10"/>
      <c r="P809"/>
      <c r="Q809"/>
      <c r="S809"/>
      <c r="T809"/>
      <c r="U809" s="10"/>
      <c r="V809" s="14"/>
      <c r="W809" s="8"/>
    </row>
    <row r="810" spans="15:23">
      <c r="O810" s="10"/>
      <c r="P810"/>
      <c r="Q810"/>
      <c r="S810"/>
      <c r="T810"/>
      <c r="U810" s="10"/>
      <c r="V810" s="14"/>
      <c r="W810" s="8"/>
    </row>
    <row r="811" spans="15:23">
      <c r="O811" s="10"/>
      <c r="P811"/>
      <c r="Q811"/>
      <c r="S811"/>
      <c r="T811"/>
      <c r="U811" s="10"/>
      <c r="V811" s="14"/>
      <c r="W811" s="8"/>
    </row>
    <row r="812" spans="15:23">
      <c r="O812" s="10"/>
      <c r="P812"/>
      <c r="Q812"/>
      <c r="S812"/>
      <c r="T812"/>
      <c r="U812" s="10"/>
      <c r="V812" s="14"/>
      <c r="W812" s="8"/>
    </row>
    <row r="813" spans="15:23">
      <c r="O813" s="10"/>
      <c r="P813"/>
      <c r="Q813"/>
      <c r="S813"/>
      <c r="T813"/>
      <c r="U813" s="10"/>
      <c r="V813" s="14"/>
      <c r="W813" s="8"/>
    </row>
    <row r="814" spans="15:23">
      <c r="O814" s="10"/>
      <c r="P814"/>
      <c r="Q814"/>
      <c r="S814"/>
      <c r="T814"/>
      <c r="U814" s="10"/>
      <c r="V814" s="14"/>
      <c r="W814" s="8"/>
    </row>
    <row r="815" spans="15:23">
      <c r="O815" s="10"/>
      <c r="P815"/>
      <c r="Q815"/>
      <c r="S815"/>
      <c r="T815"/>
      <c r="U815" s="10"/>
      <c r="V815" s="14"/>
      <c r="W815" s="8"/>
    </row>
    <row r="816" spans="15:23">
      <c r="O816" s="10"/>
      <c r="P816"/>
      <c r="Q816"/>
      <c r="S816"/>
      <c r="T816"/>
      <c r="U816" s="10"/>
      <c r="V816" s="14"/>
      <c r="W816" s="8"/>
    </row>
    <row r="817" spans="15:23">
      <c r="O817" s="10"/>
      <c r="P817"/>
      <c r="Q817"/>
      <c r="S817"/>
      <c r="T817"/>
      <c r="U817" s="10"/>
      <c r="V817" s="14"/>
      <c r="W817" s="8"/>
    </row>
    <row r="818" spans="15:23">
      <c r="O818" s="10"/>
      <c r="P818"/>
      <c r="Q818"/>
      <c r="S818"/>
      <c r="T818"/>
      <c r="U818" s="10"/>
      <c r="V818" s="14"/>
      <c r="W818" s="8"/>
    </row>
    <row r="819" spans="15:23">
      <c r="O819" s="10"/>
      <c r="P819"/>
      <c r="Q819"/>
      <c r="S819"/>
      <c r="T819"/>
      <c r="U819" s="10"/>
      <c r="V819" s="14"/>
      <c r="W819" s="8"/>
    </row>
    <row r="820" spans="15:23">
      <c r="O820" s="10"/>
      <c r="P820"/>
      <c r="Q820"/>
      <c r="S820"/>
      <c r="T820"/>
      <c r="U820" s="10"/>
      <c r="V820" s="14"/>
      <c r="W820" s="8"/>
    </row>
    <row r="821" spans="15:23">
      <c r="O821" s="10"/>
      <c r="P821"/>
      <c r="Q821"/>
      <c r="S821"/>
      <c r="T821"/>
      <c r="U821" s="10"/>
      <c r="V821" s="14"/>
      <c r="W821" s="8"/>
    </row>
    <row r="822" spans="15:23">
      <c r="O822" s="10"/>
      <c r="P822"/>
      <c r="Q822"/>
      <c r="S822"/>
      <c r="T822"/>
      <c r="U822" s="10"/>
      <c r="V822" s="14"/>
      <c r="W822" s="8"/>
    </row>
    <row r="823" spans="15:23">
      <c r="O823" s="10"/>
      <c r="P823"/>
      <c r="Q823"/>
      <c r="S823"/>
      <c r="T823"/>
      <c r="U823" s="10"/>
      <c r="V823" s="14"/>
      <c r="W823" s="8"/>
    </row>
    <row r="824" spans="15:23">
      <c r="O824" s="10"/>
      <c r="P824"/>
      <c r="Q824"/>
      <c r="S824"/>
      <c r="T824"/>
      <c r="U824" s="10"/>
      <c r="V824" s="14"/>
      <c r="W824" s="8"/>
    </row>
    <row r="825" spans="15:23">
      <c r="O825" s="10"/>
      <c r="P825"/>
      <c r="Q825"/>
      <c r="S825"/>
      <c r="T825"/>
      <c r="U825" s="10"/>
      <c r="V825" s="14"/>
      <c r="W825" s="8"/>
    </row>
    <row r="826" spans="15:23">
      <c r="O826" s="10"/>
      <c r="P826"/>
      <c r="Q826"/>
      <c r="S826"/>
      <c r="T826"/>
      <c r="U826" s="10"/>
      <c r="V826" s="14"/>
      <c r="W826" s="8"/>
    </row>
    <row r="827" spans="15:23">
      <c r="O827" s="10"/>
      <c r="P827"/>
      <c r="Q827"/>
      <c r="S827"/>
      <c r="T827"/>
      <c r="U827" s="10"/>
      <c r="V827" s="14"/>
      <c r="W827" s="8"/>
    </row>
    <row r="828" spans="15:23">
      <c r="O828" s="10"/>
      <c r="P828"/>
      <c r="Q828"/>
      <c r="S828"/>
      <c r="T828"/>
      <c r="U828" s="10"/>
      <c r="V828" s="14"/>
      <c r="W828" s="8"/>
    </row>
    <row r="829" spans="15:23">
      <c r="O829" s="10"/>
      <c r="P829"/>
      <c r="Q829"/>
      <c r="S829"/>
      <c r="T829"/>
      <c r="U829" s="10"/>
      <c r="V829" s="14"/>
      <c r="W829" s="8"/>
    </row>
    <row r="830" spans="15:23">
      <c r="O830" s="10"/>
      <c r="P830"/>
      <c r="Q830"/>
      <c r="S830"/>
      <c r="T830"/>
      <c r="U830" s="10"/>
      <c r="V830" s="14"/>
      <c r="W830" s="8"/>
    </row>
    <row r="831" spans="15:23">
      <c r="O831" s="10"/>
      <c r="P831"/>
      <c r="Q831"/>
      <c r="S831"/>
      <c r="T831"/>
      <c r="U831" s="10"/>
      <c r="V831" s="14"/>
      <c r="W831" s="8"/>
    </row>
    <row r="832" spans="15:23">
      <c r="O832" s="10"/>
      <c r="P832"/>
      <c r="Q832"/>
      <c r="S832"/>
      <c r="T832"/>
      <c r="U832" s="10"/>
      <c r="V832" s="14"/>
      <c r="W832" s="8"/>
    </row>
    <row r="833" spans="15:23">
      <c r="O833" s="10"/>
      <c r="P833"/>
      <c r="Q833"/>
      <c r="S833"/>
      <c r="T833"/>
      <c r="U833" s="10"/>
      <c r="V833" s="14"/>
      <c r="W833" s="8"/>
    </row>
    <row r="834" spans="15:23">
      <c r="O834" s="10"/>
      <c r="P834"/>
      <c r="Q834"/>
      <c r="S834"/>
      <c r="T834"/>
      <c r="U834" s="10"/>
      <c r="V834" s="14"/>
      <c r="W834" s="8"/>
    </row>
    <row r="835" spans="15:23">
      <c r="O835" s="10"/>
      <c r="P835"/>
      <c r="Q835"/>
      <c r="S835"/>
      <c r="T835"/>
      <c r="U835" s="10"/>
      <c r="V835" s="14"/>
      <c r="W835" s="8"/>
    </row>
    <row r="836" spans="15:23">
      <c r="O836" s="10"/>
      <c r="P836"/>
      <c r="Q836"/>
      <c r="S836"/>
      <c r="T836"/>
      <c r="U836" s="10"/>
      <c r="V836" s="14"/>
      <c r="W836" s="8"/>
    </row>
    <row r="837" spans="15:23">
      <c r="O837" s="10"/>
      <c r="P837"/>
      <c r="Q837"/>
      <c r="S837"/>
      <c r="T837"/>
      <c r="U837" s="10"/>
      <c r="V837" s="14"/>
      <c r="W837" s="8"/>
    </row>
    <row r="838" spans="15:23">
      <c r="O838" s="10"/>
      <c r="P838"/>
      <c r="Q838"/>
      <c r="S838"/>
      <c r="T838"/>
      <c r="U838" s="10"/>
      <c r="V838" s="14"/>
      <c r="W838" s="8"/>
    </row>
    <row r="839" spans="15:23">
      <c r="O839" s="10"/>
      <c r="P839"/>
      <c r="Q839"/>
      <c r="S839"/>
      <c r="T839"/>
      <c r="U839" s="10"/>
      <c r="V839" s="14"/>
      <c r="W839" s="8"/>
    </row>
    <row r="840" spans="15:23">
      <c r="O840" s="10"/>
      <c r="P840"/>
      <c r="Q840"/>
      <c r="S840"/>
      <c r="T840"/>
      <c r="U840" s="10"/>
      <c r="V840" s="14"/>
      <c r="W840" s="8"/>
    </row>
    <row r="841" spans="15:23">
      <c r="O841" s="10"/>
      <c r="P841"/>
      <c r="Q841"/>
      <c r="S841"/>
      <c r="T841"/>
      <c r="U841" s="10"/>
      <c r="V841" s="14"/>
      <c r="W841" s="8"/>
    </row>
    <row r="842" spans="15:23">
      <c r="O842" s="10"/>
      <c r="P842"/>
      <c r="Q842"/>
      <c r="S842"/>
      <c r="T842"/>
      <c r="U842" s="10"/>
      <c r="V842" s="14"/>
      <c r="W842" s="8"/>
    </row>
    <row r="843" spans="15:23">
      <c r="O843" s="10"/>
      <c r="P843"/>
      <c r="Q843"/>
      <c r="S843"/>
      <c r="T843"/>
      <c r="U843" s="10"/>
      <c r="V843" s="14"/>
      <c r="W843" s="8"/>
    </row>
    <row r="844" spans="15:23">
      <c r="O844" s="10"/>
      <c r="P844"/>
      <c r="Q844"/>
      <c r="S844"/>
      <c r="T844"/>
      <c r="U844" s="10"/>
      <c r="V844" s="14"/>
      <c r="W844" s="8"/>
    </row>
    <row r="845" spans="15:23">
      <c r="O845" s="10"/>
      <c r="P845"/>
      <c r="Q845"/>
      <c r="S845"/>
      <c r="T845"/>
      <c r="U845" s="10"/>
      <c r="V845" s="14"/>
      <c r="W845" s="8"/>
    </row>
    <row r="846" spans="15:23">
      <c r="O846" s="10"/>
      <c r="P846"/>
      <c r="Q846"/>
      <c r="S846"/>
      <c r="T846"/>
      <c r="U846" s="10"/>
      <c r="V846" s="14"/>
      <c r="W846" s="8"/>
    </row>
    <row r="847" spans="15:23">
      <c r="O847" s="10"/>
      <c r="P847"/>
      <c r="Q847"/>
      <c r="S847"/>
      <c r="T847"/>
      <c r="U847" s="10"/>
      <c r="V847" s="14"/>
      <c r="W847" s="8"/>
    </row>
    <row r="848" spans="15:23">
      <c r="O848" s="10"/>
      <c r="P848"/>
      <c r="Q848"/>
      <c r="S848"/>
      <c r="T848"/>
      <c r="U848" s="10"/>
      <c r="V848" s="14"/>
      <c r="W848" s="8"/>
    </row>
    <row r="849" spans="15:23">
      <c r="O849" s="10"/>
      <c r="P849"/>
      <c r="Q849"/>
      <c r="S849"/>
      <c r="T849"/>
      <c r="U849" s="10"/>
      <c r="V849" s="14"/>
      <c r="W849" s="8"/>
    </row>
    <row r="850" spans="15:23">
      <c r="O850" s="10"/>
      <c r="P850"/>
      <c r="Q850"/>
      <c r="S850"/>
      <c r="T850"/>
      <c r="U850" s="10"/>
      <c r="V850" s="14"/>
      <c r="W850" s="8"/>
    </row>
    <row r="851" spans="15:23">
      <c r="O851" s="10"/>
      <c r="P851"/>
      <c r="Q851"/>
      <c r="S851"/>
      <c r="T851"/>
      <c r="U851" s="10"/>
      <c r="V851" s="14"/>
      <c r="W851" s="8"/>
    </row>
    <row r="852" spans="15:23">
      <c r="O852" s="10"/>
      <c r="P852"/>
      <c r="Q852"/>
      <c r="S852"/>
      <c r="T852"/>
      <c r="U852" s="10"/>
      <c r="V852" s="14"/>
      <c r="W852" s="8"/>
    </row>
    <row r="853" spans="15:23">
      <c r="O853" s="10"/>
      <c r="P853"/>
      <c r="Q853"/>
      <c r="S853"/>
      <c r="T853"/>
      <c r="U853" s="10"/>
      <c r="V853" s="14"/>
      <c r="W853" s="8"/>
    </row>
    <row r="854" spans="15:23">
      <c r="O854" s="10"/>
      <c r="P854"/>
      <c r="Q854"/>
      <c r="S854"/>
      <c r="T854"/>
      <c r="U854" s="10"/>
      <c r="V854" s="14"/>
      <c r="W854" s="8"/>
    </row>
    <row r="855" spans="15:23">
      <c r="O855" s="10"/>
      <c r="P855"/>
      <c r="Q855"/>
      <c r="S855"/>
      <c r="T855"/>
      <c r="U855" s="10"/>
      <c r="V855" s="14"/>
      <c r="W855" s="8"/>
    </row>
    <row r="856" spans="15:23">
      <c r="O856" s="10"/>
      <c r="P856"/>
      <c r="Q856"/>
      <c r="S856"/>
      <c r="T856"/>
      <c r="U856" s="10"/>
      <c r="V856" s="14"/>
      <c r="W856" s="8"/>
    </row>
    <row r="857" spans="15:23">
      <c r="O857" s="10"/>
      <c r="P857"/>
      <c r="Q857"/>
      <c r="S857"/>
      <c r="T857"/>
      <c r="U857" s="10"/>
      <c r="V857" s="14"/>
      <c r="W857" s="8"/>
    </row>
    <row r="858" spans="15:23">
      <c r="O858" s="10"/>
      <c r="P858"/>
      <c r="Q858"/>
      <c r="S858"/>
      <c r="T858"/>
      <c r="U858" s="10"/>
      <c r="V858" s="14"/>
      <c r="W858" s="8"/>
    </row>
    <row r="859" spans="15:23">
      <c r="O859" s="10"/>
      <c r="P859"/>
      <c r="Q859"/>
      <c r="S859"/>
      <c r="T859"/>
      <c r="U859" s="10"/>
      <c r="V859" s="14"/>
      <c r="W859" s="8"/>
    </row>
    <row r="860" spans="15:23">
      <c r="O860" s="10"/>
      <c r="P860"/>
      <c r="Q860"/>
      <c r="S860"/>
      <c r="T860"/>
      <c r="U860" s="10"/>
      <c r="V860" s="14"/>
      <c r="W860" s="8"/>
    </row>
    <row r="861" spans="15:23">
      <c r="O861" s="10"/>
      <c r="P861"/>
      <c r="Q861"/>
      <c r="S861"/>
      <c r="T861"/>
      <c r="U861" s="10"/>
      <c r="V861" s="14"/>
      <c r="W861" s="8"/>
    </row>
    <row r="862" spans="15:23">
      <c r="O862" s="10"/>
      <c r="P862"/>
      <c r="Q862"/>
      <c r="S862"/>
      <c r="T862"/>
      <c r="U862" s="10"/>
      <c r="V862" s="14"/>
      <c r="W862" s="8"/>
    </row>
    <row r="863" spans="15:23">
      <c r="O863" s="10"/>
      <c r="P863"/>
      <c r="Q863"/>
      <c r="S863"/>
      <c r="T863"/>
      <c r="U863" s="10"/>
      <c r="V863" s="14"/>
      <c r="W863" s="8"/>
    </row>
    <row r="864" spans="15:23">
      <c r="O864" s="10"/>
      <c r="P864"/>
      <c r="Q864"/>
      <c r="S864"/>
      <c r="T864"/>
      <c r="U864" s="10"/>
      <c r="V864" s="14"/>
      <c r="W864" s="8"/>
    </row>
    <row r="865" spans="15:23">
      <c r="O865" s="10"/>
      <c r="P865"/>
      <c r="Q865"/>
      <c r="S865"/>
      <c r="T865"/>
      <c r="U865" s="10"/>
      <c r="V865" s="14"/>
      <c r="W865" s="8"/>
    </row>
    <row r="866" spans="15:23">
      <c r="O866" s="10"/>
      <c r="P866"/>
      <c r="Q866"/>
      <c r="S866"/>
      <c r="T866"/>
      <c r="U866" s="10"/>
      <c r="V866" s="14"/>
      <c r="W866" s="8"/>
    </row>
    <row r="867" spans="15:23">
      <c r="O867" s="10"/>
      <c r="P867"/>
      <c r="Q867"/>
      <c r="S867"/>
      <c r="T867"/>
      <c r="U867" s="10"/>
      <c r="V867" s="14"/>
      <c r="W867" s="8"/>
    </row>
    <row r="868" spans="15:23">
      <c r="O868" s="10"/>
      <c r="P868"/>
      <c r="Q868"/>
      <c r="S868"/>
      <c r="T868"/>
      <c r="U868" s="10"/>
      <c r="V868" s="14"/>
      <c r="W868" s="8"/>
    </row>
    <row r="869" spans="15:23">
      <c r="O869" s="10"/>
      <c r="P869"/>
      <c r="Q869"/>
      <c r="S869"/>
      <c r="T869"/>
      <c r="U869" s="10"/>
      <c r="V869" s="14"/>
      <c r="W869" s="8"/>
    </row>
    <row r="870" spans="15:23">
      <c r="O870" s="10"/>
      <c r="P870"/>
      <c r="Q870"/>
      <c r="S870"/>
      <c r="T870"/>
      <c r="U870" s="10"/>
      <c r="V870" s="14"/>
      <c r="W870" s="8"/>
    </row>
    <row r="871" spans="15:23">
      <c r="O871" s="10"/>
      <c r="P871"/>
      <c r="Q871"/>
      <c r="S871"/>
      <c r="T871"/>
      <c r="U871" s="10"/>
      <c r="V871" s="14"/>
      <c r="W871" s="8"/>
    </row>
    <row r="872" spans="15:23">
      <c r="O872" s="10"/>
      <c r="P872"/>
      <c r="Q872"/>
      <c r="S872"/>
      <c r="T872"/>
      <c r="U872" s="10"/>
      <c r="V872" s="14"/>
      <c r="W872" s="8"/>
    </row>
    <row r="873" spans="15:23">
      <c r="O873" s="10"/>
      <c r="P873"/>
      <c r="Q873"/>
      <c r="S873"/>
      <c r="T873"/>
      <c r="U873" s="10"/>
      <c r="V873" s="14"/>
      <c r="W873" s="8"/>
    </row>
    <row r="874" spans="15:23">
      <c r="O874" s="10"/>
      <c r="P874"/>
      <c r="Q874"/>
      <c r="S874"/>
      <c r="T874"/>
      <c r="U874" s="10"/>
      <c r="V874" s="14"/>
      <c r="W874" s="8"/>
    </row>
    <row r="875" spans="15:23">
      <c r="O875" s="10"/>
      <c r="P875"/>
      <c r="Q875"/>
      <c r="S875"/>
      <c r="T875"/>
      <c r="U875" s="10"/>
      <c r="V875" s="14"/>
      <c r="W875" s="8"/>
    </row>
    <row r="876" spans="15:23">
      <c r="O876" s="10"/>
      <c r="P876"/>
      <c r="Q876"/>
      <c r="S876"/>
      <c r="T876"/>
      <c r="U876" s="10"/>
      <c r="V876" s="14"/>
      <c r="W876" s="8"/>
    </row>
    <row r="877" spans="15:23">
      <c r="O877" s="10"/>
      <c r="P877"/>
      <c r="Q877"/>
      <c r="S877"/>
      <c r="T877"/>
      <c r="U877" s="10"/>
      <c r="V877" s="14"/>
      <c r="W877" s="8"/>
    </row>
    <row r="878" spans="15:23">
      <c r="O878" s="10"/>
      <c r="P878"/>
      <c r="Q878"/>
      <c r="S878"/>
      <c r="T878"/>
      <c r="U878" s="10"/>
      <c r="V878" s="14"/>
      <c r="W878" s="8"/>
    </row>
    <row r="879" spans="15:23">
      <c r="O879" s="10"/>
      <c r="P879"/>
      <c r="Q879"/>
      <c r="S879"/>
      <c r="T879"/>
      <c r="U879" s="10"/>
      <c r="V879" s="14"/>
      <c r="W879" s="8"/>
    </row>
    <row r="880" spans="15:23">
      <c r="O880" s="10"/>
      <c r="P880"/>
      <c r="Q880"/>
      <c r="S880"/>
      <c r="T880"/>
      <c r="U880" s="10"/>
      <c r="V880" s="14"/>
      <c r="W880" s="8"/>
    </row>
    <row r="881" spans="15:23">
      <c r="O881" s="10"/>
      <c r="P881"/>
      <c r="Q881"/>
      <c r="S881"/>
      <c r="T881"/>
      <c r="U881" s="10"/>
      <c r="V881" s="14"/>
      <c r="W881" s="8"/>
    </row>
    <row r="882" spans="15:23">
      <c r="O882" s="10"/>
      <c r="P882"/>
      <c r="Q882"/>
      <c r="S882"/>
      <c r="T882"/>
      <c r="U882" s="10"/>
      <c r="V882" s="14"/>
      <c r="W882" s="8"/>
    </row>
    <row r="883" spans="15:23">
      <c r="O883" s="10"/>
      <c r="P883"/>
      <c r="Q883"/>
      <c r="S883"/>
      <c r="T883"/>
      <c r="U883" s="10"/>
      <c r="V883" s="14"/>
      <c r="W883" s="8"/>
    </row>
    <row r="884" spans="15:23">
      <c r="O884" s="10"/>
      <c r="P884"/>
      <c r="Q884"/>
      <c r="S884"/>
      <c r="T884"/>
      <c r="U884" s="10"/>
      <c r="V884" s="14"/>
      <c r="W884" s="8"/>
    </row>
    <row r="885" spans="15:23">
      <c r="O885" s="10"/>
      <c r="P885"/>
      <c r="Q885"/>
      <c r="S885"/>
      <c r="T885"/>
      <c r="U885" s="10"/>
      <c r="V885" s="14"/>
      <c r="W885" s="8"/>
    </row>
    <row r="886" spans="15:23">
      <c r="O886" s="10"/>
      <c r="P886"/>
      <c r="Q886"/>
      <c r="S886"/>
      <c r="T886"/>
      <c r="U886" s="10"/>
      <c r="V886" s="14"/>
      <c r="W886" s="8"/>
    </row>
    <row r="887" spans="15:23">
      <c r="O887" s="10"/>
      <c r="P887"/>
      <c r="Q887"/>
      <c r="S887"/>
      <c r="T887"/>
      <c r="U887" s="10"/>
      <c r="V887" s="14"/>
      <c r="W887" s="8"/>
    </row>
    <row r="888" spans="15:23">
      <c r="O888" s="10"/>
      <c r="P888"/>
      <c r="Q888"/>
      <c r="S888"/>
      <c r="T888"/>
      <c r="U888" s="10"/>
      <c r="V888" s="14"/>
      <c r="W888" s="8"/>
    </row>
    <row r="889" spans="15:23">
      <c r="O889" s="10"/>
      <c r="P889"/>
      <c r="Q889"/>
      <c r="S889"/>
      <c r="T889"/>
      <c r="U889" s="10"/>
      <c r="V889" s="14"/>
      <c r="W889" s="8"/>
    </row>
    <row r="890" spans="15:23">
      <c r="O890" s="10"/>
      <c r="P890"/>
      <c r="Q890"/>
      <c r="S890"/>
      <c r="T890"/>
      <c r="U890" s="10"/>
      <c r="V890" s="14"/>
      <c r="W890" s="8"/>
    </row>
    <row r="891" spans="15:23">
      <c r="O891" s="10"/>
      <c r="P891"/>
      <c r="Q891"/>
      <c r="S891"/>
      <c r="T891"/>
      <c r="U891" s="10"/>
      <c r="V891" s="14"/>
      <c r="W891" s="8"/>
    </row>
    <row r="892" spans="15:23">
      <c r="O892" s="10"/>
      <c r="P892"/>
      <c r="Q892"/>
      <c r="S892"/>
      <c r="T892"/>
      <c r="U892" s="10"/>
      <c r="V892" s="14"/>
      <c r="W892" s="8"/>
    </row>
    <row r="893" spans="15:23">
      <c r="O893" s="10"/>
      <c r="P893"/>
      <c r="Q893"/>
      <c r="S893"/>
      <c r="T893"/>
      <c r="U893" s="10"/>
      <c r="V893" s="14"/>
      <c r="W893" s="8"/>
    </row>
    <row r="894" spans="15:23">
      <c r="O894" s="10"/>
      <c r="P894"/>
      <c r="Q894"/>
      <c r="S894"/>
      <c r="T894"/>
      <c r="U894" s="10"/>
      <c r="V894" s="14"/>
      <c r="W894" s="8"/>
    </row>
    <row r="895" spans="15:23">
      <c r="O895" s="10"/>
      <c r="P895"/>
      <c r="Q895"/>
      <c r="S895"/>
      <c r="T895"/>
      <c r="U895" s="10"/>
      <c r="V895" s="14"/>
      <c r="W895" s="8"/>
    </row>
    <row r="896" spans="15:23">
      <c r="O896" s="10"/>
      <c r="P896"/>
      <c r="Q896"/>
      <c r="S896"/>
      <c r="T896"/>
      <c r="U896" s="10"/>
      <c r="V896" s="14"/>
      <c r="W896" s="8"/>
    </row>
    <row r="897" spans="15:23">
      <c r="O897" s="10"/>
      <c r="P897"/>
      <c r="Q897"/>
      <c r="S897"/>
      <c r="T897"/>
      <c r="U897" s="10"/>
      <c r="V897" s="14"/>
      <c r="W897" s="8"/>
    </row>
    <row r="898" spans="15:23">
      <c r="O898" s="10"/>
      <c r="P898"/>
      <c r="Q898"/>
      <c r="S898"/>
      <c r="T898"/>
      <c r="U898" s="10"/>
      <c r="V898" s="14"/>
      <c r="W898" s="8"/>
    </row>
    <row r="899" spans="15:23">
      <c r="O899" s="10"/>
      <c r="P899"/>
      <c r="Q899"/>
      <c r="S899"/>
      <c r="T899"/>
      <c r="U899" s="10"/>
      <c r="V899" s="14"/>
      <c r="W899" s="8"/>
    </row>
    <row r="900" spans="15:23">
      <c r="O900" s="10"/>
      <c r="P900"/>
      <c r="Q900"/>
      <c r="S900"/>
      <c r="T900"/>
      <c r="U900" s="10"/>
      <c r="V900" s="14"/>
      <c r="W900" s="8"/>
    </row>
    <row r="901" spans="15:23">
      <c r="O901" s="10"/>
      <c r="P901"/>
      <c r="Q901"/>
      <c r="S901"/>
      <c r="T901"/>
      <c r="U901" s="10"/>
      <c r="V901" s="14"/>
      <c r="W901" s="8"/>
    </row>
    <row r="902" spans="15:23">
      <c r="O902" s="10"/>
      <c r="P902"/>
      <c r="Q902"/>
      <c r="S902"/>
      <c r="T902"/>
      <c r="U902" s="10"/>
      <c r="V902" s="14"/>
      <c r="W902" s="8"/>
    </row>
    <row r="903" spans="15:23">
      <c r="O903" s="10"/>
      <c r="P903"/>
      <c r="Q903"/>
      <c r="S903"/>
      <c r="T903"/>
      <c r="U903" s="10"/>
      <c r="V903" s="14"/>
      <c r="W903" s="8"/>
    </row>
    <row r="904" spans="15:23">
      <c r="O904" s="10"/>
      <c r="P904"/>
      <c r="Q904"/>
      <c r="S904"/>
      <c r="T904"/>
      <c r="U904" s="10"/>
      <c r="V904" s="14"/>
      <c r="W904" s="8"/>
    </row>
    <row r="905" spans="15:23">
      <c r="O905" s="10"/>
      <c r="P905"/>
      <c r="Q905"/>
      <c r="S905"/>
      <c r="T905"/>
      <c r="U905" s="10"/>
      <c r="V905" s="14"/>
      <c r="W905" s="8"/>
    </row>
    <row r="906" spans="15:23">
      <c r="O906" s="10"/>
      <c r="P906"/>
      <c r="Q906"/>
      <c r="S906"/>
      <c r="T906"/>
      <c r="U906" s="10"/>
      <c r="V906" s="14"/>
      <c r="W906" s="8"/>
    </row>
    <row r="907" spans="15:23">
      <c r="O907" s="10"/>
      <c r="P907"/>
      <c r="Q907"/>
      <c r="S907"/>
      <c r="T907"/>
      <c r="U907" s="10"/>
      <c r="V907" s="14"/>
      <c r="W907" s="8"/>
    </row>
    <row r="908" spans="15:23">
      <c r="O908" s="10"/>
      <c r="P908"/>
      <c r="Q908"/>
      <c r="S908"/>
      <c r="T908"/>
      <c r="U908" s="10"/>
      <c r="V908" s="14"/>
      <c r="W908" s="8"/>
    </row>
    <row r="909" spans="15:23">
      <c r="O909" s="10"/>
      <c r="P909"/>
      <c r="Q909"/>
      <c r="S909"/>
      <c r="T909"/>
      <c r="U909" s="10"/>
      <c r="V909" s="14"/>
      <c r="W909" s="8"/>
    </row>
    <row r="910" spans="15:23">
      <c r="O910" s="10"/>
      <c r="P910"/>
      <c r="Q910"/>
      <c r="S910"/>
      <c r="T910"/>
      <c r="U910" s="10"/>
      <c r="V910" s="14"/>
      <c r="W910" s="8"/>
    </row>
    <row r="911" spans="15:23">
      <c r="O911" s="10"/>
      <c r="P911"/>
      <c r="Q911"/>
      <c r="S911"/>
      <c r="T911"/>
      <c r="U911" s="10"/>
      <c r="V911" s="14"/>
      <c r="W911" s="8"/>
    </row>
    <row r="912" spans="15:23">
      <c r="O912" s="10"/>
      <c r="P912"/>
      <c r="Q912"/>
      <c r="S912"/>
      <c r="T912"/>
      <c r="U912" s="10"/>
      <c r="V912" s="14"/>
      <c r="W912" s="8"/>
    </row>
    <row r="913" spans="15:23">
      <c r="O913" s="10"/>
      <c r="P913"/>
      <c r="Q913"/>
      <c r="S913"/>
      <c r="T913"/>
      <c r="U913" s="10"/>
      <c r="V913" s="14"/>
      <c r="W913" s="8"/>
    </row>
    <row r="914" spans="15:23">
      <c r="O914" s="10"/>
      <c r="P914"/>
      <c r="Q914"/>
      <c r="S914"/>
      <c r="T914"/>
      <c r="U914" s="10"/>
      <c r="V914" s="14"/>
      <c r="W914" s="8"/>
    </row>
    <row r="915" spans="15:23">
      <c r="O915" s="10"/>
      <c r="P915"/>
      <c r="Q915"/>
      <c r="S915"/>
      <c r="T915"/>
      <c r="U915" s="10"/>
      <c r="V915" s="14"/>
      <c r="W915" s="8"/>
    </row>
    <row r="916" spans="15:23">
      <c r="O916" s="10"/>
      <c r="P916"/>
      <c r="Q916"/>
      <c r="S916"/>
      <c r="T916"/>
      <c r="U916" s="10"/>
      <c r="V916" s="14"/>
      <c r="W916" s="8"/>
    </row>
    <row r="917" spans="15:23">
      <c r="O917" s="10"/>
      <c r="P917"/>
      <c r="Q917"/>
      <c r="S917"/>
      <c r="T917"/>
      <c r="U917" s="10"/>
      <c r="V917" s="14"/>
      <c r="W917" s="8"/>
    </row>
    <row r="918" spans="15:23">
      <c r="O918" s="10"/>
      <c r="P918"/>
      <c r="Q918"/>
      <c r="S918"/>
      <c r="T918"/>
      <c r="U918" s="10"/>
      <c r="V918" s="14"/>
      <c r="W918" s="8"/>
    </row>
    <row r="919" spans="15:23">
      <c r="O919" s="10"/>
      <c r="P919"/>
      <c r="Q919"/>
      <c r="S919"/>
      <c r="T919"/>
      <c r="U919" s="10"/>
      <c r="V919" s="14"/>
      <c r="W919" s="8"/>
    </row>
    <row r="920" spans="15:23">
      <c r="O920" s="10"/>
      <c r="P920"/>
      <c r="Q920"/>
      <c r="S920"/>
      <c r="T920"/>
      <c r="U920" s="10"/>
      <c r="V920" s="14"/>
      <c r="W920" s="8"/>
    </row>
    <row r="921" spans="15:23">
      <c r="O921" s="10"/>
      <c r="P921"/>
      <c r="Q921"/>
      <c r="S921"/>
      <c r="T921"/>
      <c r="U921" s="10"/>
      <c r="V921" s="14"/>
      <c r="W921" s="8"/>
    </row>
    <row r="922" spans="15:23">
      <c r="O922" s="10"/>
      <c r="P922"/>
      <c r="Q922"/>
      <c r="S922"/>
      <c r="T922"/>
      <c r="U922" s="10"/>
      <c r="V922" s="14"/>
      <c r="W922" s="8"/>
    </row>
    <row r="923" spans="15:23">
      <c r="O923" s="10"/>
      <c r="P923"/>
      <c r="Q923"/>
      <c r="S923"/>
      <c r="T923"/>
      <c r="U923" s="10"/>
      <c r="V923" s="14"/>
      <c r="W923" s="8"/>
    </row>
    <row r="924" spans="15:23">
      <c r="O924" s="10"/>
      <c r="P924"/>
      <c r="Q924"/>
      <c r="S924"/>
      <c r="T924"/>
      <c r="U924" s="10"/>
      <c r="V924" s="14"/>
      <c r="W924" s="8"/>
    </row>
    <row r="925" spans="15:23">
      <c r="O925" s="10"/>
      <c r="P925"/>
      <c r="Q925"/>
      <c r="S925"/>
      <c r="T925"/>
      <c r="U925" s="10"/>
      <c r="V925" s="14"/>
      <c r="W925" s="8"/>
    </row>
    <row r="926" spans="15:23">
      <c r="O926" s="10"/>
      <c r="P926"/>
      <c r="Q926"/>
      <c r="S926"/>
      <c r="T926"/>
      <c r="U926" s="10"/>
      <c r="V926" s="14"/>
      <c r="W926" s="8"/>
    </row>
    <row r="927" spans="15:23">
      <c r="O927" s="10"/>
      <c r="P927"/>
      <c r="Q927"/>
      <c r="S927"/>
      <c r="T927"/>
      <c r="U927" s="10"/>
      <c r="V927" s="14"/>
      <c r="W927" s="8"/>
    </row>
    <row r="928" spans="15:23">
      <c r="O928" s="10"/>
      <c r="P928"/>
      <c r="Q928"/>
      <c r="S928"/>
      <c r="T928"/>
      <c r="U928" s="10"/>
      <c r="V928" s="14"/>
      <c r="W928" s="8"/>
    </row>
    <row r="929" spans="15:23">
      <c r="O929" s="10"/>
      <c r="P929"/>
      <c r="Q929"/>
      <c r="S929"/>
      <c r="T929"/>
      <c r="U929" s="10"/>
      <c r="V929" s="14"/>
      <c r="W929" s="8"/>
    </row>
    <row r="930" spans="15:23">
      <c r="O930" s="10"/>
      <c r="P930"/>
      <c r="Q930"/>
      <c r="S930"/>
      <c r="T930"/>
      <c r="U930" s="10"/>
      <c r="V930" s="14"/>
      <c r="W930" s="8"/>
    </row>
    <row r="931" spans="15:23">
      <c r="O931" s="10"/>
      <c r="P931"/>
      <c r="Q931"/>
      <c r="S931"/>
      <c r="T931"/>
      <c r="U931" s="10"/>
      <c r="V931" s="14"/>
      <c r="W931" s="8"/>
    </row>
    <row r="932" spans="15:23">
      <c r="O932" s="10"/>
      <c r="P932"/>
      <c r="Q932"/>
      <c r="S932"/>
      <c r="T932"/>
      <c r="U932" s="10"/>
      <c r="V932" s="14"/>
      <c r="W932" s="8"/>
    </row>
    <row r="933" spans="15:23">
      <c r="O933" s="10"/>
      <c r="P933"/>
      <c r="Q933"/>
      <c r="S933"/>
      <c r="T933"/>
      <c r="U933" s="10"/>
      <c r="V933" s="14"/>
      <c r="W933" s="8"/>
    </row>
    <row r="934" spans="15:23">
      <c r="O934" s="10"/>
      <c r="P934"/>
      <c r="Q934"/>
      <c r="S934"/>
      <c r="T934"/>
      <c r="U934" s="10"/>
      <c r="V934" s="14"/>
      <c r="W934" s="8"/>
    </row>
    <row r="935" spans="15:23">
      <c r="O935" s="10"/>
      <c r="P935"/>
      <c r="Q935"/>
      <c r="S935"/>
      <c r="T935"/>
      <c r="U935" s="10"/>
      <c r="V935" s="14"/>
      <c r="W935" s="8"/>
    </row>
    <row r="936" spans="15:23">
      <c r="O936" s="10"/>
      <c r="P936"/>
      <c r="Q936"/>
      <c r="S936"/>
      <c r="T936"/>
      <c r="U936" s="10"/>
      <c r="V936" s="14"/>
      <c r="W936" s="8"/>
    </row>
    <row r="937" spans="15:23">
      <c r="O937" s="10"/>
      <c r="P937"/>
      <c r="Q937"/>
      <c r="S937"/>
      <c r="T937"/>
      <c r="U937" s="10"/>
      <c r="V937" s="14"/>
      <c r="W937" s="8"/>
    </row>
    <row r="938" spans="15:23">
      <c r="O938" s="10"/>
      <c r="P938"/>
      <c r="Q938"/>
      <c r="S938"/>
      <c r="T938"/>
      <c r="U938" s="10"/>
      <c r="V938" s="14"/>
      <c r="W938" s="8"/>
    </row>
    <row r="939" spans="15:23">
      <c r="O939" s="10"/>
      <c r="P939"/>
      <c r="Q939"/>
      <c r="S939"/>
      <c r="T939"/>
      <c r="U939" s="10"/>
      <c r="V939" s="14"/>
      <c r="W939" s="8"/>
    </row>
    <row r="940" spans="15:23">
      <c r="O940" s="10"/>
      <c r="P940"/>
      <c r="Q940"/>
      <c r="S940"/>
      <c r="T940"/>
      <c r="U940" s="10"/>
      <c r="V940" s="14"/>
      <c r="W940" s="8"/>
    </row>
    <row r="941" spans="15:23">
      <c r="O941" s="10"/>
      <c r="P941"/>
      <c r="Q941"/>
      <c r="S941"/>
      <c r="T941"/>
      <c r="U941" s="10"/>
      <c r="V941" s="14"/>
      <c r="W941" s="8"/>
    </row>
    <row r="942" spans="15:23">
      <c r="O942" s="10"/>
      <c r="P942"/>
      <c r="Q942"/>
      <c r="S942"/>
      <c r="T942"/>
      <c r="U942" s="10"/>
      <c r="V942" s="14"/>
      <c r="W942" s="8"/>
    </row>
    <row r="943" spans="15:23">
      <c r="O943" s="10"/>
      <c r="P943"/>
      <c r="Q943"/>
      <c r="S943"/>
      <c r="T943"/>
      <c r="U943" s="10"/>
      <c r="V943" s="14"/>
      <c r="W943" s="8"/>
    </row>
    <row r="944" spans="15:23">
      <c r="O944" s="10"/>
      <c r="P944"/>
      <c r="Q944"/>
      <c r="S944"/>
      <c r="T944"/>
      <c r="U944" s="10"/>
      <c r="V944" s="14"/>
      <c r="W944" s="8"/>
    </row>
    <row r="945" spans="15:23">
      <c r="O945" s="10"/>
      <c r="P945"/>
      <c r="Q945"/>
      <c r="S945"/>
      <c r="T945"/>
      <c r="U945" s="10"/>
      <c r="V945" s="14"/>
      <c r="W945" s="8"/>
    </row>
    <row r="946" spans="15:23">
      <c r="O946" s="10"/>
      <c r="P946"/>
      <c r="Q946"/>
      <c r="S946"/>
      <c r="T946"/>
      <c r="U946" s="10"/>
      <c r="V946" s="14"/>
      <c r="W946" s="8"/>
    </row>
    <row r="947" spans="15:23">
      <c r="O947" s="10"/>
      <c r="P947"/>
      <c r="Q947"/>
      <c r="S947"/>
      <c r="T947"/>
      <c r="U947" s="10"/>
      <c r="V947" s="14"/>
      <c r="W947" s="8"/>
    </row>
    <row r="948" spans="15:23">
      <c r="O948" s="10"/>
      <c r="P948"/>
      <c r="Q948"/>
      <c r="S948"/>
      <c r="T948"/>
      <c r="U948" s="10"/>
      <c r="V948" s="14"/>
      <c r="W948" s="8"/>
    </row>
    <row r="949" spans="15:23">
      <c r="O949" s="10"/>
      <c r="P949"/>
      <c r="Q949"/>
      <c r="S949"/>
      <c r="T949"/>
      <c r="U949" s="10"/>
      <c r="V949" s="14"/>
      <c r="W949" s="8"/>
    </row>
    <row r="950" spans="15:23">
      <c r="O950" s="10"/>
      <c r="P950"/>
      <c r="Q950"/>
      <c r="S950"/>
      <c r="T950"/>
      <c r="U950" s="10"/>
      <c r="V950" s="14"/>
      <c r="W950" s="8"/>
    </row>
    <row r="951" spans="15:23">
      <c r="O951" s="10"/>
      <c r="P951"/>
      <c r="Q951"/>
      <c r="S951"/>
      <c r="T951"/>
      <c r="U951" s="10"/>
      <c r="V951" s="14"/>
      <c r="W951" s="8"/>
    </row>
    <row r="952" spans="15:23">
      <c r="O952" s="10"/>
      <c r="P952"/>
      <c r="Q952"/>
      <c r="S952"/>
      <c r="T952"/>
      <c r="U952" s="10"/>
      <c r="V952" s="14"/>
      <c r="W952" s="8"/>
    </row>
    <row r="953" spans="15:23">
      <c r="O953" s="10"/>
      <c r="P953"/>
      <c r="Q953"/>
      <c r="S953"/>
      <c r="T953"/>
      <c r="U953" s="10"/>
      <c r="V953" s="14"/>
      <c r="W953" s="8"/>
    </row>
    <row r="954" spans="15:23">
      <c r="O954" s="10"/>
      <c r="P954"/>
      <c r="Q954"/>
      <c r="S954"/>
      <c r="T954"/>
      <c r="U954" s="10"/>
      <c r="V954" s="14"/>
      <c r="W954" s="8"/>
    </row>
    <row r="955" spans="15:23">
      <c r="O955" s="10"/>
      <c r="P955"/>
      <c r="Q955"/>
      <c r="S955"/>
      <c r="T955"/>
      <c r="U955" s="10"/>
      <c r="V955" s="14"/>
      <c r="W955" s="8"/>
    </row>
    <row r="956" spans="15:23">
      <c r="O956" s="10"/>
      <c r="P956"/>
      <c r="Q956"/>
      <c r="S956"/>
      <c r="T956"/>
      <c r="U956" s="10"/>
      <c r="V956" s="14"/>
      <c r="W956" s="8"/>
    </row>
    <row r="957" spans="15:23">
      <c r="O957" s="10"/>
      <c r="P957"/>
      <c r="Q957"/>
      <c r="S957"/>
      <c r="T957"/>
      <c r="U957" s="10"/>
      <c r="V957" s="14"/>
      <c r="W957" s="8"/>
    </row>
    <row r="958" spans="15:23">
      <c r="O958" s="10"/>
      <c r="P958"/>
      <c r="Q958"/>
      <c r="S958"/>
      <c r="T958"/>
      <c r="U958" s="10"/>
      <c r="V958" s="14"/>
      <c r="W958" s="8"/>
    </row>
    <row r="959" spans="15:23">
      <c r="O959" s="10"/>
      <c r="P959"/>
      <c r="Q959"/>
      <c r="S959"/>
      <c r="T959"/>
      <c r="U959" s="10"/>
      <c r="V959" s="14"/>
      <c r="W959" s="8"/>
    </row>
    <row r="960" spans="15:23">
      <c r="O960" s="10"/>
      <c r="P960"/>
      <c r="Q960"/>
      <c r="S960"/>
      <c r="T960"/>
      <c r="U960" s="10"/>
      <c r="V960" s="14"/>
      <c r="W960" s="8"/>
    </row>
    <row r="961" spans="15:23">
      <c r="O961" s="10"/>
      <c r="P961"/>
      <c r="Q961"/>
      <c r="S961"/>
      <c r="T961"/>
      <c r="U961" s="10"/>
      <c r="V961" s="14"/>
      <c r="W961" s="8"/>
    </row>
    <row r="962" spans="15:23">
      <c r="O962" s="10"/>
      <c r="P962"/>
      <c r="Q962"/>
      <c r="S962"/>
      <c r="T962"/>
      <c r="U962" s="10"/>
      <c r="V962" s="14"/>
      <c r="W962" s="8"/>
    </row>
    <row r="963" spans="15:23">
      <c r="O963" s="10"/>
      <c r="P963"/>
      <c r="Q963"/>
      <c r="S963"/>
      <c r="T963"/>
      <c r="U963" s="10"/>
      <c r="V963" s="14"/>
      <c r="W963" s="8"/>
    </row>
    <row r="964" spans="15:23">
      <c r="O964" s="10"/>
      <c r="P964"/>
      <c r="Q964"/>
      <c r="S964"/>
      <c r="T964"/>
      <c r="U964" s="10"/>
      <c r="V964" s="14"/>
      <c r="W964" s="8"/>
    </row>
    <row r="965" spans="15:23">
      <c r="O965" s="10"/>
      <c r="P965"/>
      <c r="Q965"/>
      <c r="S965"/>
      <c r="T965"/>
      <c r="U965" s="10"/>
      <c r="V965" s="14"/>
      <c r="W965" s="8"/>
    </row>
    <row r="966" spans="15:23">
      <c r="O966" s="10"/>
      <c r="P966"/>
      <c r="Q966"/>
      <c r="S966"/>
      <c r="T966"/>
      <c r="U966" s="10"/>
      <c r="V966" s="14"/>
      <c r="W966" s="8"/>
    </row>
    <row r="967" spans="15:23">
      <c r="O967" s="10"/>
      <c r="P967"/>
      <c r="Q967"/>
      <c r="S967"/>
      <c r="T967"/>
      <c r="U967" s="10"/>
      <c r="V967" s="14"/>
      <c r="W967" s="8"/>
    </row>
    <row r="968" spans="15:23">
      <c r="O968" s="10"/>
      <c r="P968"/>
      <c r="Q968"/>
      <c r="S968"/>
      <c r="T968"/>
      <c r="U968" s="10"/>
      <c r="V968" s="14"/>
      <c r="W968" s="8"/>
    </row>
    <row r="969" spans="15:23">
      <c r="O969" s="10"/>
      <c r="P969"/>
      <c r="Q969"/>
      <c r="S969"/>
      <c r="T969"/>
      <c r="U969" s="10"/>
      <c r="V969" s="14"/>
      <c r="W969" s="8"/>
    </row>
    <row r="970" spans="15:23">
      <c r="O970" s="10"/>
      <c r="P970"/>
      <c r="Q970"/>
      <c r="S970"/>
      <c r="T970"/>
      <c r="U970" s="10"/>
      <c r="V970" s="14"/>
      <c r="W970" s="8"/>
    </row>
    <row r="971" spans="15:23">
      <c r="O971" s="10"/>
      <c r="P971"/>
      <c r="Q971"/>
      <c r="S971"/>
      <c r="T971"/>
      <c r="U971" s="10"/>
      <c r="V971" s="14"/>
      <c r="W971" s="8"/>
    </row>
    <row r="972" spans="15:23">
      <c r="O972" s="10"/>
      <c r="P972"/>
      <c r="Q972"/>
      <c r="S972"/>
      <c r="T972"/>
      <c r="U972" s="10"/>
      <c r="V972" s="14"/>
      <c r="W972" s="8"/>
    </row>
    <row r="973" spans="15:23">
      <c r="O973" s="10"/>
      <c r="P973"/>
      <c r="Q973"/>
      <c r="S973"/>
      <c r="T973"/>
      <c r="U973" s="10"/>
      <c r="V973" s="14"/>
      <c r="W973" s="8"/>
    </row>
    <row r="974" spans="15:23">
      <c r="O974" s="10"/>
      <c r="P974"/>
      <c r="Q974"/>
      <c r="S974"/>
      <c r="T974"/>
      <c r="U974" s="10"/>
      <c r="V974" s="14"/>
      <c r="W974" s="8"/>
    </row>
    <row r="975" spans="15:23">
      <c r="O975" s="10"/>
      <c r="P975"/>
      <c r="Q975"/>
      <c r="S975"/>
      <c r="T975"/>
      <c r="U975" s="10"/>
      <c r="V975" s="14"/>
      <c r="W975" s="8"/>
    </row>
    <row r="976" spans="15:23">
      <c r="O976" s="10"/>
      <c r="P976"/>
      <c r="Q976"/>
      <c r="S976"/>
      <c r="T976"/>
      <c r="U976" s="10"/>
      <c r="V976" s="14"/>
      <c r="W976" s="8"/>
    </row>
    <row r="977" spans="15:23">
      <c r="O977" s="10"/>
      <c r="P977"/>
      <c r="Q977"/>
      <c r="S977"/>
      <c r="T977"/>
      <c r="U977" s="10"/>
      <c r="V977" s="14"/>
      <c r="W977" s="8"/>
    </row>
    <row r="978" spans="15:23">
      <c r="O978" s="10"/>
      <c r="P978"/>
      <c r="Q978"/>
      <c r="S978"/>
      <c r="T978"/>
      <c r="U978" s="10"/>
      <c r="V978" s="14"/>
      <c r="W978" s="8"/>
    </row>
    <row r="979" spans="15:23">
      <c r="O979" s="10"/>
      <c r="P979"/>
      <c r="Q979"/>
      <c r="S979"/>
      <c r="T979"/>
      <c r="U979" s="10"/>
      <c r="V979" s="14"/>
      <c r="W979" s="8"/>
    </row>
    <row r="980" spans="15:23">
      <c r="O980" s="10"/>
      <c r="P980"/>
      <c r="Q980"/>
      <c r="S980"/>
      <c r="T980"/>
      <c r="U980" s="10"/>
      <c r="V980" s="14"/>
      <c r="W980" s="8"/>
    </row>
    <row r="981" spans="15:23">
      <c r="O981" s="10"/>
      <c r="P981"/>
      <c r="Q981"/>
      <c r="S981"/>
      <c r="T981"/>
      <c r="U981" s="10"/>
      <c r="V981" s="14"/>
      <c r="W981" s="8"/>
    </row>
    <row r="982" spans="15:23">
      <c r="O982" s="10"/>
      <c r="P982"/>
      <c r="Q982"/>
      <c r="S982"/>
      <c r="T982"/>
      <c r="U982" s="10"/>
      <c r="V982" s="14"/>
      <c r="W982" s="8"/>
    </row>
    <row r="983" spans="15:23">
      <c r="O983" s="10"/>
      <c r="P983"/>
      <c r="Q983"/>
      <c r="S983"/>
      <c r="T983"/>
      <c r="U983" s="10"/>
      <c r="V983" s="14"/>
      <c r="W983" s="8"/>
    </row>
    <row r="984" spans="15:23">
      <c r="O984" s="10"/>
      <c r="P984"/>
      <c r="Q984"/>
      <c r="S984"/>
      <c r="T984"/>
      <c r="U984" s="10"/>
      <c r="V984" s="14"/>
      <c r="W984" s="8"/>
    </row>
    <row r="985" spans="15:23">
      <c r="O985" s="10"/>
      <c r="P985"/>
      <c r="Q985"/>
      <c r="S985"/>
      <c r="T985"/>
      <c r="U985" s="10"/>
      <c r="V985" s="14"/>
      <c r="W985" s="8"/>
    </row>
    <row r="986" spans="15:23">
      <c r="O986" s="10"/>
      <c r="P986"/>
      <c r="Q986"/>
      <c r="S986"/>
      <c r="T986"/>
      <c r="U986" s="10"/>
      <c r="V986" s="14"/>
      <c r="W986" s="8"/>
    </row>
    <row r="987" spans="15:23">
      <c r="O987" s="10"/>
      <c r="P987"/>
      <c r="Q987"/>
      <c r="S987"/>
      <c r="T987"/>
      <c r="U987" s="10"/>
      <c r="V987" s="14"/>
      <c r="W987" s="8"/>
    </row>
    <row r="988" spans="15:23">
      <c r="O988" s="10"/>
      <c r="P988"/>
      <c r="Q988"/>
      <c r="S988"/>
      <c r="T988"/>
      <c r="U988" s="10"/>
      <c r="V988" s="14"/>
      <c r="W988" s="8"/>
    </row>
    <row r="989" spans="15:23">
      <c r="O989" s="10"/>
      <c r="P989"/>
      <c r="Q989"/>
      <c r="S989"/>
      <c r="T989"/>
      <c r="U989" s="10"/>
      <c r="V989" s="14"/>
      <c r="W989" s="8"/>
    </row>
    <row r="990" spans="15:23">
      <c r="O990" s="10"/>
      <c r="P990"/>
      <c r="Q990"/>
      <c r="S990"/>
      <c r="T990"/>
      <c r="U990" s="10"/>
      <c r="V990" s="14"/>
      <c r="W990" s="8"/>
    </row>
    <row r="991" spans="15:23">
      <c r="O991" s="10"/>
      <c r="P991"/>
      <c r="Q991"/>
      <c r="S991"/>
      <c r="T991"/>
      <c r="U991" s="10"/>
      <c r="V991" s="14"/>
      <c r="W991" s="8"/>
    </row>
    <row r="992" spans="15:23">
      <c r="O992" s="10"/>
      <c r="P992"/>
      <c r="Q992"/>
      <c r="S992"/>
      <c r="T992"/>
      <c r="U992" s="10"/>
      <c r="V992" s="14"/>
      <c r="W992" s="8"/>
    </row>
    <row r="993" spans="15:23">
      <c r="O993" s="10"/>
      <c r="P993"/>
      <c r="Q993"/>
      <c r="S993"/>
      <c r="T993"/>
      <c r="U993" s="10"/>
      <c r="V993" s="14"/>
      <c r="W993" s="8"/>
    </row>
    <row r="994" spans="15:23">
      <c r="O994" s="10"/>
      <c r="P994"/>
      <c r="Q994"/>
      <c r="S994"/>
      <c r="T994"/>
      <c r="U994" s="10"/>
      <c r="V994" s="14"/>
      <c r="W994" s="8"/>
    </row>
    <row r="995" spans="15:23">
      <c r="O995" s="10"/>
      <c r="P995"/>
      <c r="Q995"/>
      <c r="S995"/>
      <c r="T995"/>
      <c r="U995" s="10"/>
      <c r="V995" s="14"/>
      <c r="W995" s="8"/>
    </row>
    <row r="996" spans="15:23">
      <c r="O996" s="10"/>
      <c r="P996"/>
      <c r="Q996"/>
      <c r="S996"/>
      <c r="T996"/>
      <c r="U996" s="10"/>
      <c r="V996" s="14"/>
      <c r="W996" s="8"/>
    </row>
    <row r="997" spans="15:23">
      <c r="O997" s="10"/>
      <c r="P997"/>
      <c r="Q997"/>
      <c r="S997"/>
      <c r="T997"/>
      <c r="U997" s="10"/>
      <c r="V997" s="14"/>
      <c r="W997" s="8"/>
    </row>
    <row r="998" spans="15:23">
      <c r="O998" s="10"/>
      <c r="P998"/>
      <c r="Q998"/>
      <c r="S998"/>
      <c r="T998"/>
      <c r="U998" s="10"/>
      <c r="V998" s="14"/>
      <c r="W998" s="8"/>
    </row>
    <row r="999" spans="15:23">
      <c r="O999" s="10"/>
      <c r="P999"/>
      <c r="Q999"/>
      <c r="S999"/>
      <c r="T999"/>
      <c r="U999" s="10"/>
      <c r="V999" s="14"/>
      <c r="W999" s="8"/>
    </row>
    <row r="1000" spans="15:23">
      <c r="O1000" s="10"/>
      <c r="P1000"/>
      <c r="Q1000"/>
      <c r="S1000"/>
      <c r="T1000"/>
      <c r="U1000" s="10"/>
      <c r="V1000" s="14"/>
      <c r="W1000" s="8"/>
    </row>
    <row r="1001" spans="15:23">
      <c r="O1001" s="10"/>
      <c r="P1001"/>
      <c r="Q1001"/>
      <c r="S1001"/>
      <c r="T1001"/>
      <c r="U1001" s="10"/>
      <c r="V1001" s="14"/>
      <c r="W1001" s="8"/>
    </row>
    <row r="1002" spans="15:23">
      <c r="O1002" s="10"/>
      <c r="P1002"/>
      <c r="Q1002"/>
      <c r="S1002"/>
      <c r="T1002"/>
      <c r="U1002" s="10"/>
      <c r="V1002" s="14"/>
      <c r="W1002" s="8"/>
    </row>
    <row r="1003" spans="15:23">
      <c r="O1003" s="10"/>
      <c r="P1003"/>
      <c r="Q1003"/>
      <c r="S1003"/>
      <c r="T1003"/>
      <c r="U1003" s="10"/>
      <c r="V1003" s="14"/>
      <c r="W1003" s="8"/>
    </row>
    <row r="1004" spans="15:23">
      <c r="O1004" s="10"/>
      <c r="P1004"/>
      <c r="Q1004"/>
      <c r="S1004"/>
      <c r="T1004"/>
      <c r="U1004" s="10"/>
      <c r="V1004" s="14"/>
      <c r="W1004" s="8"/>
    </row>
    <row r="1005" spans="15:23">
      <c r="O1005" s="10"/>
      <c r="P1005"/>
      <c r="Q1005"/>
      <c r="S1005"/>
      <c r="T1005"/>
      <c r="U1005" s="10"/>
      <c r="V1005" s="14"/>
      <c r="W1005" s="8"/>
    </row>
    <row r="1006" spans="15:23">
      <c r="O1006" s="10"/>
      <c r="P1006"/>
      <c r="Q1006"/>
      <c r="S1006"/>
      <c r="T1006"/>
      <c r="U1006" s="10"/>
      <c r="V1006" s="14"/>
      <c r="W1006" s="8"/>
    </row>
    <row r="1007" spans="15:23">
      <c r="O1007" s="10"/>
      <c r="P1007"/>
      <c r="Q1007"/>
      <c r="S1007"/>
      <c r="T1007"/>
      <c r="U1007" s="10"/>
      <c r="V1007" s="14"/>
      <c r="W1007" s="8"/>
    </row>
    <row r="1008" spans="15:23">
      <c r="O1008" s="10"/>
      <c r="P1008"/>
      <c r="Q1008"/>
      <c r="S1008"/>
      <c r="T1008"/>
      <c r="U1008" s="10"/>
      <c r="V1008" s="14"/>
      <c r="W1008" s="8"/>
    </row>
    <row r="1009" spans="15:23">
      <c r="O1009" s="10"/>
      <c r="P1009"/>
      <c r="Q1009"/>
      <c r="S1009"/>
      <c r="T1009"/>
      <c r="U1009" s="10"/>
      <c r="V1009" s="14"/>
      <c r="W1009" s="8"/>
    </row>
    <row r="1010" spans="15:23">
      <c r="O1010" s="10"/>
      <c r="P1010"/>
      <c r="Q1010"/>
      <c r="S1010"/>
      <c r="T1010"/>
      <c r="U1010" s="10"/>
      <c r="V1010" s="14"/>
      <c r="W1010" s="8"/>
    </row>
    <row r="1011" spans="15:23">
      <c r="O1011" s="10"/>
      <c r="P1011"/>
      <c r="Q1011"/>
      <c r="S1011"/>
      <c r="T1011"/>
      <c r="U1011" s="10"/>
      <c r="V1011" s="14"/>
      <c r="W1011" s="8"/>
    </row>
    <row r="1012" spans="15:23">
      <c r="O1012" s="10"/>
      <c r="P1012"/>
      <c r="Q1012"/>
      <c r="S1012"/>
      <c r="T1012"/>
      <c r="U1012" s="10"/>
      <c r="V1012" s="14"/>
      <c r="W1012" s="8"/>
    </row>
    <row r="1013" spans="15:23">
      <c r="O1013" s="10"/>
      <c r="P1013"/>
      <c r="Q1013"/>
      <c r="S1013"/>
      <c r="T1013"/>
      <c r="U1013" s="10"/>
      <c r="V1013" s="14"/>
      <c r="W1013" s="8"/>
    </row>
    <row r="1014" spans="15:23">
      <c r="O1014" s="10"/>
      <c r="P1014"/>
      <c r="Q1014"/>
      <c r="S1014"/>
      <c r="T1014"/>
      <c r="U1014" s="10"/>
      <c r="V1014" s="14"/>
      <c r="W1014" s="8"/>
    </row>
    <row r="1015" spans="15:23">
      <c r="O1015" s="10"/>
      <c r="P1015"/>
      <c r="Q1015"/>
      <c r="S1015"/>
      <c r="T1015"/>
      <c r="U1015" s="10"/>
      <c r="V1015" s="14"/>
      <c r="W1015" s="8"/>
    </row>
    <row r="1016" spans="15:23">
      <c r="O1016" s="10"/>
      <c r="P1016"/>
      <c r="Q1016"/>
      <c r="S1016"/>
      <c r="T1016"/>
      <c r="U1016" s="10"/>
      <c r="V1016" s="14"/>
      <c r="W1016" s="8"/>
    </row>
    <row r="1017" spans="15:23">
      <c r="O1017" s="10"/>
      <c r="P1017"/>
      <c r="Q1017"/>
      <c r="S1017"/>
      <c r="T1017"/>
      <c r="U1017" s="10"/>
      <c r="V1017" s="14"/>
      <c r="W1017" s="8"/>
    </row>
    <row r="1018" spans="15:23">
      <c r="O1018" s="10"/>
      <c r="P1018"/>
      <c r="Q1018"/>
      <c r="S1018"/>
      <c r="T1018"/>
      <c r="U1018" s="10"/>
      <c r="V1018" s="14"/>
      <c r="W1018" s="8"/>
    </row>
    <row r="1019" spans="15:23">
      <c r="O1019" s="10"/>
      <c r="P1019"/>
      <c r="Q1019"/>
      <c r="S1019"/>
      <c r="T1019"/>
      <c r="U1019" s="10"/>
      <c r="V1019" s="14"/>
      <c r="W1019" s="8"/>
    </row>
    <row r="1020" spans="15:23">
      <c r="O1020" s="10"/>
      <c r="P1020"/>
      <c r="Q1020"/>
      <c r="S1020"/>
      <c r="T1020"/>
      <c r="U1020" s="10"/>
      <c r="V1020" s="14"/>
      <c r="W1020" s="8"/>
    </row>
    <row r="1021" spans="15:23">
      <c r="O1021" s="10"/>
      <c r="P1021"/>
      <c r="Q1021"/>
      <c r="S1021"/>
      <c r="T1021"/>
      <c r="U1021" s="10"/>
      <c r="V1021" s="14"/>
      <c r="W1021" s="8"/>
    </row>
    <row r="1022" spans="15:23">
      <c r="O1022" s="10"/>
      <c r="P1022"/>
      <c r="Q1022"/>
      <c r="S1022"/>
      <c r="T1022"/>
      <c r="U1022" s="10"/>
      <c r="V1022" s="14"/>
      <c r="W1022" s="8"/>
    </row>
    <row r="1023" spans="15:23">
      <c r="O1023" s="10"/>
      <c r="P1023"/>
      <c r="Q1023"/>
      <c r="S1023"/>
      <c r="T1023"/>
      <c r="U1023" s="10"/>
      <c r="V1023" s="14"/>
      <c r="W1023" s="8"/>
    </row>
    <row r="1024" spans="15:23">
      <c r="O1024" s="10"/>
      <c r="P1024"/>
      <c r="Q1024"/>
      <c r="S1024"/>
      <c r="T1024"/>
      <c r="U1024" s="10"/>
      <c r="V1024" s="14"/>
      <c r="W1024" s="8"/>
    </row>
    <row r="1025" spans="15:23">
      <c r="O1025" s="10"/>
      <c r="P1025"/>
      <c r="Q1025"/>
      <c r="S1025"/>
      <c r="T1025"/>
      <c r="U1025" s="10"/>
      <c r="V1025" s="14"/>
      <c r="W1025" s="8"/>
    </row>
    <row r="1026" spans="15:23">
      <c r="O1026" s="10"/>
      <c r="P1026"/>
      <c r="Q1026"/>
      <c r="S1026"/>
      <c r="T1026"/>
      <c r="U1026" s="10"/>
      <c r="V1026" s="14"/>
      <c r="W1026" s="8"/>
    </row>
    <row r="1027" spans="15:23">
      <c r="O1027" s="10"/>
      <c r="P1027"/>
      <c r="Q1027"/>
      <c r="S1027"/>
      <c r="T1027"/>
      <c r="U1027" s="10"/>
      <c r="V1027" s="14"/>
      <c r="W1027" s="8"/>
    </row>
    <row r="1028" spans="15:23">
      <c r="O1028" s="10"/>
      <c r="P1028"/>
      <c r="Q1028"/>
      <c r="S1028"/>
      <c r="T1028"/>
      <c r="U1028" s="10"/>
      <c r="V1028" s="14"/>
      <c r="W1028" s="8"/>
    </row>
    <row r="1029" spans="15:23">
      <c r="O1029" s="10"/>
      <c r="P1029"/>
      <c r="Q1029"/>
      <c r="S1029"/>
      <c r="T1029"/>
      <c r="U1029" s="10"/>
      <c r="V1029" s="14"/>
      <c r="W1029" s="8"/>
    </row>
    <row r="1030" spans="15:23">
      <c r="O1030" s="10"/>
      <c r="P1030"/>
      <c r="Q1030"/>
      <c r="S1030"/>
      <c r="T1030"/>
      <c r="U1030" s="10"/>
      <c r="V1030" s="14"/>
      <c r="W1030" s="8"/>
    </row>
    <row r="1031" spans="15:23">
      <c r="O1031" s="10"/>
      <c r="P1031"/>
      <c r="Q1031"/>
      <c r="S1031"/>
      <c r="T1031"/>
      <c r="U1031" s="10"/>
      <c r="V1031" s="14"/>
      <c r="W1031" s="8"/>
    </row>
    <row r="1032" spans="15:23">
      <c r="O1032" s="10"/>
      <c r="P1032"/>
      <c r="Q1032"/>
      <c r="S1032"/>
      <c r="T1032"/>
      <c r="U1032" s="10"/>
      <c r="V1032" s="14"/>
      <c r="W1032" s="8"/>
    </row>
    <row r="1033" spans="15:23">
      <c r="O1033" s="10"/>
      <c r="P1033"/>
      <c r="Q1033"/>
      <c r="S1033"/>
      <c r="T1033"/>
      <c r="U1033" s="10"/>
      <c r="V1033" s="14"/>
      <c r="W1033" s="8"/>
    </row>
    <row r="1034" spans="15:23">
      <c r="O1034" s="10"/>
      <c r="P1034"/>
      <c r="Q1034"/>
      <c r="S1034"/>
      <c r="T1034"/>
      <c r="U1034" s="10"/>
      <c r="V1034" s="14"/>
      <c r="W1034" s="8"/>
    </row>
    <row r="1035" spans="15:23">
      <c r="O1035" s="10"/>
      <c r="P1035"/>
      <c r="Q1035"/>
      <c r="S1035"/>
      <c r="T1035"/>
      <c r="U1035" s="10"/>
      <c r="V1035" s="14"/>
      <c r="W1035" s="8"/>
    </row>
    <row r="1036" spans="15:23">
      <c r="O1036" s="10"/>
      <c r="P1036"/>
      <c r="Q1036"/>
      <c r="S1036"/>
      <c r="T1036"/>
      <c r="U1036" s="10"/>
      <c r="V1036" s="14"/>
      <c r="W1036" s="8"/>
    </row>
    <row r="1037" spans="15:23">
      <c r="O1037" s="10"/>
      <c r="P1037"/>
      <c r="Q1037"/>
      <c r="S1037"/>
      <c r="T1037"/>
      <c r="U1037" s="10"/>
      <c r="V1037" s="14"/>
      <c r="W1037" s="8"/>
    </row>
    <row r="1038" spans="15:23">
      <c r="O1038" s="10"/>
      <c r="P1038"/>
      <c r="Q1038"/>
      <c r="S1038"/>
      <c r="T1038"/>
      <c r="U1038" s="10"/>
      <c r="V1038" s="14"/>
      <c r="W1038" s="8"/>
    </row>
    <row r="1039" spans="15:23">
      <c r="O1039" s="10"/>
      <c r="P1039"/>
      <c r="Q1039"/>
      <c r="S1039"/>
      <c r="T1039"/>
      <c r="U1039" s="10"/>
      <c r="V1039" s="14"/>
      <c r="W1039" s="8"/>
    </row>
    <row r="1040" spans="15:23">
      <c r="O1040" s="10"/>
      <c r="P1040"/>
      <c r="Q1040"/>
      <c r="S1040"/>
      <c r="T1040"/>
      <c r="U1040" s="10"/>
      <c r="V1040" s="14"/>
      <c r="W1040" s="8"/>
    </row>
    <row r="1041" spans="15:23">
      <c r="O1041" s="10"/>
      <c r="P1041"/>
      <c r="Q1041"/>
      <c r="S1041"/>
      <c r="T1041"/>
      <c r="U1041" s="10"/>
      <c r="V1041" s="14"/>
      <c r="W1041" s="8"/>
    </row>
    <row r="1042" spans="15:23">
      <c r="O1042" s="10"/>
      <c r="P1042"/>
      <c r="Q1042"/>
      <c r="S1042"/>
      <c r="T1042"/>
      <c r="U1042" s="10"/>
      <c r="V1042" s="14"/>
      <c r="W1042" s="8"/>
    </row>
    <row r="1043" spans="15:23">
      <c r="O1043" s="10"/>
      <c r="P1043"/>
      <c r="Q1043"/>
      <c r="S1043"/>
      <c r="T1043"/>
      <c r="U1043" s="10"/>
      <c r="V1043" s="14"/>
      <c r="W1043" s="8"/>
    </row>
    <row r="1044" spans="15:23">
      <c r="O1044" s="10"/>
      <c r="P1044"/>
      <c r="Q1044"/>
      <c r="S1044"/>
      <c r="T1044"/>
      <c r="U1044" s="10"/>
      <c r="V1044" s="14"/>
      <c r="W1044" s="8"/>
    </row>
    <row r="1045" spans="15:23">
      <c r="O1045" s="10"/>
      <c r="P1045"/>
      <c r="Q1045"/>
      <c r="S1045"/>
      <c r="T1045"/>
      <c r="U1045" s="10"/>
      <c r="V1045" s="14"/>
      <c r="W1045" s="8"/>
    </row>
    <row r="1046" spans="15:23">
      <c r="O1046" s="10"/>
      <c r="P1046"/>
      <c r="Q1046"/>
      <c r="S1046"/>
      <c r="T1046"/>
      <c r="U1046" s="10"/>
      <c r="V1046" s="14"/>
      <c r="W1046" s="8"/>
    </row>
    <row r="1047" spans="15:23">
      <c r="O1047" s="10"/>
      <c r="P1047"/>
      <c r="Q1047"/>
      <c r="S1047"/>
      <c r="T1047"/>
      <c r="U1047" s="10"/>
      <c r="V1047" s="14"/>
      <c r="W1047" s="8"/>
    </row>
    <row r="1048" spans="15:23">
      <c r="O1048" s="10"/>
      <c r="P1048"/>
      <c r="Q1048"/>
      <c r="S1048"/>
      <c r="T1048"/>
      <c r="U1048" s="10"/>
      <c r="V1048" s="14"/>
      <c r="W1048" s="8"/>
    </row>
    <row r="1049" spans="15:23">
      <c r="O1049" s="10"/>
      <c r="P1049"/>
      <c r="Q1049"/>
      <c r="S1049"/>
      <c r="T1049"/>
      <c r="U1049" s="10"/>
      <c r="V1049" s="14"/>
      <c r="W1049" s="8"/>
    </row>
    <row r="1050" spans="15:23">
      <c r="O1050" s="10"/>
      <c r="P1050"/>
      <c r="Q1050"/>
      <c r="S1050"/>
      <c r="T1050"/>
      <c r="U1050" s="10"/>
      <c r="V1050" s="14"/>
      <c r="W1050" s="8"/>
    </row>
    <row r="1051" spans="15:23">
      <c r="O1051" s="10"/>
      <c r="P1051"/>
      <c r="Q1051"/>
      <c r="S1051"/>
      <c r="T1051"/>
      <c r="U1051" s="10"/>
      <c r="V1051" s="14"/>
      <c r="W1051" s="8"/>
    </row>
    <row r="1052" spans="15:23">
      <c r="O1052" s="10"/>
      <c r="P1052"/>
      <c r="Q1052"/>
      <c r="S1052"/>
      <c r="T1052"/>
      <c r="U1052" s="10"/>
      <c r="V1052" s="14"/>
      <c r="W1052" s="8"/>
    </row>
    <row r="1053" spans="15:23">
      <c r="O1053" s="10"/>
      <c r="P1053"/>
      <c r="Q1053"/>
      <c r="S1053"/>
      <c r="T1053"/>
      <c r="U1053" s="10"/>
      <c r="V1053" s="14"/>
      <c r="W1053" s="8"/>
    </row>
    <row r="1054" spans="15:23">
      <c r="O1054" s="10"/>
      <c r="P1054"/>
      <c r="Q1054"/>
      <c r="S1054"/>
      <c r="T1054"/>
      <c r="U1054" s="10"/>
      <c r="V1054" s="14"/>
      <c r="W1054" s="8"/>
    </row>
    <row r="1055" spans="15:23">
      <c r="O1055" s="10"/>
      <c r="P1055"/>
      <c r="Q1055"/>
      <c r="S1055"/>
      <c r="T1055"/>
      <c r="U1055" s="10"/>
      <c r="V1055" s="14"/>
      <c r="W1055" s="8"/>
    </row>
    <row r="1056" spans="15:23">
      <c r="O1056" s="10"/>
      <c r="P1056"/>
      <c r="Q1056"/>
      <c r="S1056"/>
      <c r="T1056"/>
      <c r="U1056" s="10"/>
      <c r="V1056" s="14"/>
      <c r="W1056" s="8"/>
    </row>
    <row r="1057" spans="15:23">
      <c r="O1057" s="10"/>
      <c r="P1057"/>
      <c r="Q1057"/>
      <c r="S1057"/>
      <c r="T1057"/>
      <c r="U1057" s="10"/>
      <c r="V1057" s="14"/>
      <c r="W1057" s="8"/>
    </row>
    <row r="1058" spans="15:23">
      <c r="O1058" s="10"/>
      <c r="P1058"/>
      <c r="Q1058"/>
      <c r="S1058"/>
      <c r="T1058"/>
      <c r="U1058" s="10"/>
      <c r="V1058" s="14"/>
      <c r="W1058" s="8"/>
    </row>
    <row r="1059" spans="15:23">
      <c r="O1059" s="10"/>
      <c r="P1059"/>
      <c r="Q1059"/>
      <c r="S1059"/>
      <c r="T1059"/>
      <c r="U1059" s="10"/>
      <c r="V1059" s="14"/>
      <c r="W1059" s="8"/>
    </row>
    <row r="1060" spans="15:23">
      <c r="O1060" s="10"/>
      <c r="P1060"/>
      <c r="Q1060"/>
      <c r="S1060"/>
      <c r="T1060"/>
      <c r="U1060" s="10"/>
      <c r="V1060" s="14"/>
      <c r="W1060" s="8"/>
    </row>
    <row r="1061" spans="15:23">
      <c r="O1061" s="10"/>
      <c r="P1061"/>
      <c r="Q1061"/>
      <c r="S1061"/>
      <c r="T1061"/>
      <c r="U1061" s="10"/>
      <c r="V1061" s="14"/>
      <c r="W1061" s="8"/>
    </row>
    <row r="1062" spans="15:23">
      <c r="O1062" s="10"/>
      <c r="P1062"/>
      <c r="Q1062"/>
      <c r="S1062"/>
      <c r="T1062"/>
      <c r="U1062" s="10"/>
      <c r="V1062" s="14"/>
      <c r="W1062" s="8"/>
    </row>
    <row r="1063" spans="15:23">
      <c r="O1063" s="10"/>
      <c r="P1063"/>
      <c r="Q1063"/>
      <c r="S1063"/>
      <c r="T1063"/>
      <c r="U1063" s="10"/>
      <c r="V1063" s="14"/>
      <c r="W1063" s="8"/>
    </row>
    <row r="1064" spans="15:23">
      <c r="O1064" s="10"/>
      <c r="P1064"/>
      <c r="Q1064"/>
      <c r="S1064"/>
      <c r="T1064"/>
      <c r="U1064" s="10"/>
      <c r="V1064" s="14"/>
      <c r="W1064" s="8"/>
    </row>
    <row r="1065" spans="15:23">
      <c r="O1065" s="10"/>
      <c r="P1065"/>
      <c r="Q1065"/>
      <c r="S1065"/>
      <c r="T1065"/>
      <c r="U1065" s="10"/>
      <c r="V1065" s="14"/>
      <c r="W1065" s="8"/>
    </row>
    <row r="1066" spans="15:23">
      <c r="O1066" s="10"/>
      <c r="P1066"/>
      <c r="Q1066"/>
      <c r="S1066"/>
      <c r="T1066"/>
      <c r="U1066" s="10"/>
      <c r="V1066" s="14"/>
      <c r="W1066" s="8"/>
    </row>
    <row r="1067" spans="15:23">
      <c r="O1067" s="10"/>
      <c r="P1067"/>
      <c r="Q1067"/>
      <c r="S1067"/>
      <c r="T1067"/>
      <c r="U1067" s="10"/>
      <c r="V1067" s="14"/>
      <c r="W1067" s="8"/>
    </row>
    <row r="1068" spans="15:23">
      <c r="O1068" s="10"/>
      <c r="P1068"/>
      <c r="Q1068"/>
      <c r="S1068"/>
      <c r="T1068"/>
      <c r="U1068" s="10"/>
      <c r="V1068" s="14"/>
      <c r="W1068" s="8"/>
    </row>
    <row r="1069" spans="15:23">
      <c r="O1069" s="10"/>
      <c r="P1069"/>
      <c r="Q1069"/>
      <c r="S1069"/>
      <c r="T1069"/>
      <c r="U1069" s="10"/>
      <c r="V1069" s="14"/>
      <c r="W1069" s="8"/>
    </row>
    <row r="1070" spans="15:23">
      <c r="O1070" s="10"/>
      <c r="P1070"/>
      <c r="Q1070"/>
      <c r="S1070"/>
      <c r="T1070"/>
      <c r="U1070" s="10"/>
      <c r="V1070" s="14"/>
      <c r="W1070" s="8"/>
    </row>
    <row r="1071" spans="15:23">
      <c r="O1071" s="10"/>
      <c r="P1071"/>
      <c r="Q1071"/>
      <c r="S1071"/>
      <c r="T1071"/>
      <c r="U1071" s="10"/>
      <c r="V1071" s="14"/>
      <c r="W1071" s="8"/>
    </row>
    <row r="1072" spans="15:23">
      <c r="O1072" s="10"/>
      <c r="P1072"/>
      <c r="Q1072"/>
      <c r="S1072"/>
      <c r="T1072"/>
      <c r="U1072" s="10"/>
      <c r="V1072" s="14"/>
      <c r="W1072" s="8"/>
    </row>
    <row r="1073" spans="15:23">
      <c r="O1073" s="10"/>
      <c r="P1073"/>
      <c r="Q1073"/>
      <c r="S1073"/>
      <c r="T1073"/>
      <c r="U1073" s="10"/>
      <c r="V1073" s="14"/>
      <c r="W1073" s="8"/>
    </row>
    <row r="1074" spans="15:23">
      <c r="O1074" s="10"/>
      <c r="P1074"/>
      <c r="Q1074"/>
      <c r="S1074"/>
      <c r="T1074"/>
      <c r="U1074" s="10"/>
      <c r="V1074" s="14"/>
      <c r="W1074" s="8"/>
    </row>
    <row r="1075" spans="15:23">
      <c r="O1075" s="10"/>
      <c r="P1075"/>
      <c r="Q1075"/>
      <c r="S1075"/>
      <c r="T1075"/>
      <c r="U1075" s="10"/>
      <c r="V1075" s="14"/>
      <c r="W1075" s="8"/>
    </row>
    <row r="1076" spans="15:23">
      <c r="O1076" s="10"/>
      <c r="P1076"/>
      <c r="Q1076"/>
      <c r="S1076"/>
      <c r="T1076"/>
      <c r="U1076" s="10"/>
      <c r="V1076" s="14"/>
      <c r="W1076" s="8"/>
    </row>
    <row r="1077" spans="15:23">
      <c r="O1077" s="10"/>
      <c r="P1077"/>
      <c r="Q1077"/>
      <c r="S1077"/>
      <c r="T1077"/>
      <c r="U1077" s="10"/>
      <c r="V1077" s="14"/>
      <c r="W1077" s="8"/>
    </row>
    <row r="1078" spans="15:23">
      <c r="O1078" s="10"/>
      <c r="P1078"/>
      <c r="Q1078"/>
      <c r="S1078"/>
      <c r="T1078"/>
      <c r="U1078" s="10"/>
      <c r="V1078" s="14"/>
      <c r="W1078" s="8"/>
    </row>
    <row r="1079" spans="15:23">
      <c r="O1079" s="10"/>
      <c r="P1079"/>
      <c r="Q1079"/>
      <c r="S1079"/>
      <c r="T1079"/>
      <c r="U1079" s="10"/>
      <c r="V1079" s="14"/>
      <c r="W1079" s="8"/>
    </row>
    <row r="1080" spans="15:23">
      <c r="O1080" s="10"/>
      <c r="P1080"/>
      <c r="Q1080"/>
      <c r="S1080"/>
      <c r="T1080"/>
      <c r="U1080" s="10"/>
      <c r="V1080" s="14"/>
      <c r="W1080" s="8"/>
    </row>
    <row r="1081" spans="15:23">
      <c r="O1081" s="10"/>
      <c r="P1081"/>
      <c r="Q1081"/>
      <c r="S1081"/>
      <c r="T1081"/>
      <c r="U1081" s="10"/>
      <c r="V1081" s="14"/>
      <c r="W1081" s="8"/>
    </row>
    <row r="1082" spans="15:23">
      <c r="O1082" s="10"/>
      <c r="P1082"/>
      <c r="Q1082"/>
      <c r="S1082"/>
      <c r="T1082"/>
      <c r="U1082" s="10"/>
      <c r="V1082" s="14"/>
      <c r="W1082" s="8"/>
    </row>
    <row r="1083" spans="15:23">
      <c r="O1083" s="10"/>
      <c r="P1083"/>
      <c r="Q1083"/>
      <c r="S1083"/>
      <c r="T1083"/>
      <c r="U1083" s="10"/>
      <c r="V1083" s="14"/>
      <c r="W1083" s="8"/>
    </row>
    <row r="1084" spans="15:23">
      <c r="O1084" s="10"/>
      <c r="P1084"/>
      <c r="Q1084"/>
      <c r="S1084"/>
      <c r="T1084"/>
      <c r="U1084" s="10"/>
      <c r="V1084" s="14"/>
      <c r="W1084" s="8"/>
    </row>
    <row r="1085" spans="15:23">
      <c r="O1085" s="10"/>
      <c r="P1085"/>
      <c r="Q1085"/>
      <c r="S1085"/>
      <c r="T1085"/>
      <c r="U1085" s="10"/>
      <c r="V1085" s="14"/>
      <c r="W1085" s="8"/>
    </row>
    <row r="1086" spans="15:23">
      <c r="O1086" s="10"/>
      <c r="P1086"/>
      <c r="Q1086"/>
      <c r="S1086"/>
      <c r="T1086"/>
      <c r="U1086" s="10"/>
      <c r="V1086" s="14"/>
      <c r="W1086" s="8"/>
    </row>
    <row r="1087" spans="15:23">
      <c r="O1087" s="10"/>
      <c r="P1087"/>
      <c r="Q1087"/>
      <c r="S1087"/>
      <c r="T1087"/>
      <c r="U1087" s="10"/>
      <c r="V1087" s="14"/>
      <c r="W1087" s="8"/>
    </row>
    <row r="1088" spans="15:23">
      <c r="O1088" s="10"/>
      <c r="P1088"/>
      <c r="Q1088"/>
      <c r="S1088"/>
      <c r="T1088"/>
      <c r="U1088" s="10"/>
      <c r="V1088" s="14"/>
      <c r="W1088" s="8"/>
    </row>
    <row r="1089" spans="15:23">
      <c r="O1089" s="10"/>
      <c r="P1089"/>
      <c r="Q1089"/>
      <c r="S1089"/>
      <c r="T1089"/>
      <c r="U1089" s="10"/>
      <c r="V1089" s="14"/>
      <c r="W1089" s="8"/>
    </row>
    <row r="1090" spans="15:23">
      <c r="O1090" s="10"/>
      <c r="P1090"/>
      <c r="Q1090"/>
      <c r="S1090"/>
      <c r="T1090"/>
      <c r="U1090" s="10"/>
      <c r="V1090" s="14"/>
      <c r="W1090" s="8"/>
    </row>
    <row r="1091" spans="15:23">
      <c r="O1091" s="10"/>
      <c r="P1091"/>
      <c r="Q1091"/>
      <c r="S1091"/>
      <c r="T1091"/>
      <c r="U1091" s="10"/>
      <c r="V1091" s="14"/>
      <c r="W1091" s="8"/>
    </row>
    <row r="1092" spans="15:23">
      <c r="O1092" s="10"/>
      <c r="P1092"/>
      <c r="Q1092"/>
      <c r="S1092"/>
      <c r="T1092"/>
      <c r="U1092" s="10"/>
      <c r="V1092" s="14"/>
      <c r="W1092" s="8"/>
    </row>
    <row r="1093" spans="15:23">
      <c r="O1093" s="10"/>
      <c r="P1093"/>
      <c r="Q1093"/>
      <c r="S1093"/>
      <c r="T1093"/>
      <c r="U1093" s="10"/>
      <c r="V1093" s="14"/>
      <c r="W1093" s="8"/>
    </row>
    <row r="1094" spans="15:23">
      <c r="O1094" s="10"/>
      <c r="P1094"/>
      <c r="Q1094"/>
      <c r="S1094"/>
      <c r="T1094"/>
      <c r="U1094" s="10"/>
      <c r="V1094" s="14"/>
      <c r="W1094" s="8"/>
    </row>
    <row r="1095" spans="15:23">
      <c r="O1095" s="10"/>
      <c r="P1095"/>
      <c r="Q1095"/>
      <c r="S1095"/>
      <c r="T1095"/>
      <c r="U1095" s="10"/>
      <c r="V1095" s="14"/>
      <c r="W1095" s="8"/>
    </row>
    <row r="1096" spans="15:23">
      <c r="O1096" s="10"/>
      <c r="P1096"/>
      <c r="Q1096"/>
      <c r="S1096"/>
      <c r="T1096"/>
      <c r="U1096" s="10"/>
      <c r="V1096" s="14"/>
      <c r="W1096" s="8"/>
    </row>
    <row r="1097" spans="15:23">
      <c r="O1097" s="10"/>
      <c r="P1097"/>
      <c r="Q1097"/>
      <c r="S1097"/>
      <c r="T1097"/>
      <c r="U1097" s="10"/>
      <c r="V1097" s="14"/>
      <c r="W1097" s="8"/>
    </row>
    <row r="1098" spans="15:23">
      <c r="O1098" s="10"/>
      <c r="P1098"/>
      <c r="Q1098"/>
      <c r="S1098"/>
      <c r="T1098"/>
      <c r="U1098" s="10"/>
      <c r="V1098" s="14"/>
      <c r="W1098" s="8"/>
    </row>
    <row r="1099" spans="15:23">
      <c r="O1099" s="10"/>
      <c r="P1099"/>
      <c r="Q1099"/>
      <c r="S1099"/>
      <c r="T1099"/>
      <c r="U1099" s="10"/>
      <c r="V1099" s="14"/>
      <c r="W1099" s="8"/>
    </row>
    <row r="1100" spans="15:23">
      <c r="O1100" s="10"/>
      <c r="P1100"/>
      <c r="Q1100"/>
      <c r="S1100"/>
      <c r="T1100"/>
      <c r="U1100" s="10"/>
      <c r="V1100" s="14"/>
      <c r="W1100" s="8"/>
    </row>
    <row r="1101" spans="15:23">
      <c r="O1101" s="10"/>
      <c r="P1101"/>
      <c r="Q1101"/>
      <c r="S1101"/>
      <c r="T1101"/>
      <c r="U1101" s="10"/>
      <c r="V1101" s="14"/>
      <c r="W1101" s="8"/>
    </row>
    <row r="1102" spans="15:23">
      <c r="O1102" s="10"/>
      <c r="P1102"/>
      <c r="Q1102"/>
      <c r="S1102"/>
      <c r="T1102"/>
      <c r="U1102" s="10"/>
      <c r="V1102" s="14"/>
      <c r="W1102" s="8"/>
    </row>
    <row r="1103" spans="15:23">
      <c r="O1103" s="10"/>
      <c r="P1103"/>
      <c r="Q1103"/>
      <c r="S1103"/>
      <c r="T1103"/>
      <c r="U1103" s="10"/>
      <c r="V1103" s="14"/>
      <c r="W1103" s="8"/>
    </row>
    <row r="1104" spans="15:23">
      <c r="O1104" s="10"/>
      <c r="P1104"/>
      <c r="Q1104"/>
      <c r="S1104"/>
      <c r="T1104"/>
      <c r="U1104" s="10"/>
      <c r="V1104" s="14"/>
      <c r="W1104" s="8"/>
    </row>
    <row r="1105" spans="15:23">
      <c r="O1105" s="10"/>
      <c r="P1105"/>
      <c r="Q1105"/>
      <c r="S1105"/>
      <c r="T1105"/>
      <c r="U1105" s="10"/>
      <c r="V1105" s="14"/>
      <c r="W1105" s="8"/>
    </row>
    <row r="1106" spans="15:23">
      <c r="O1106" s="10"/>
      <c r="P1106"/>
      <c r="Q1106"/>
      <c r="S1106"/>
      <c r="T1106"/>
      <c r="U1106" s="10"/>
      <c r="V1106" s="14"/>
      <c r="W1106" s="8"/>
    </row>
    <row r="1107" spans="15:23">
      <c r="O1107" s="10"/>
      <c r="P1107"/>
      <c r="Q1107"/>
      <c r="S1107"/>
      <c r="T1107"/>
      <c r="U1107" s="10"/>
      <c r="V1107" s="14"/>
      <c r="W1107" s="8"/>
    </row>
    <row r="1108" spans="15:23">
      <c r="O1108" s="10"/>
      <c r="P1108"/>
      <c r="Q1108"/>
      <c r="S1108"/>
      <c r="T1108"/>
      <c r="U1108" s="10"/>
      <c r="V1108" s="14"/>
      <c r="W1108" s="8"/>
    </row>
    <row r="1109" spans="15:23">
      <c r="O1109" s="10"/>
      <c r="P1109"/>
      <c r="Q1109"/>
      <c r="S1109"/>
      <c r="T1109"/>
      <c r="U1109" s="10"/>
      <c r="V1109" s="14"/>
      <c r="W1109" s="8"/>
    </row>
    <row r="1110" spans="15:23">
      <c r="O1110" s="10"/>
      <c r="P1110"/>
      <c r="Q1110"/>
      <c r="S1110"/>
      <c r="T1110"/>
      <c r="U1110" s="10"/>
      <c r="V1110" s="14"/>
      <c r="W1110" s="8"/>
    </row>
    <row r="1111" spans="15:23">
      <c r="O1111" s="10"/>
      <c r="P1111"/>
      <c r="Q1111"/>
      <c r="S1111"/>
      <c r="T1111"/>
      <c r="U1111" s="10"/>
      <c r="V1111" s="14"/>
      <c r="W1111" s="8"/>
    </row>
    <row r="1112" spans="15:23">
      <c r="O1112" s="10"/>
      <c r="P1112"/>
      <c r="Q1112"/>
      <c r="S1112"/>
      <c r="T1112"/>
      <c r="U1112" s="10"/>
      <c r="V1112" s="14"/>
      <c r="W1112" s="8"/>
    </row>
    <row r="1113" spans="15:23">
      <c r="O1113" s="10"/>
      <c r="P1113"/>
      <c r="Q1113"/>
      <c r="S1113"/>
      <c r="T1113"/>
      <c r="U1113" s="10"/>
      <c r="V1113" s="14"/>
      <c r="W1113" s="8"/>
    </row>
    <row r="1114" spans="15:23">
      <c r="O1114" s="10"/>
      <c r="P1114"/>
      <c r="Q1114"/>
      <c r="S1114"/>
      <c r="T1114"/>
      <c r="U1114" s="10"/>
      <c r="V1114" s="14"/>
      <c r="W1114" s="8"/>
    </row>
    <row r="1115" spans="15:23">
      <c r="O1115" s="10"/>
      <c r="P1115"/>
      <c r="Q1115"/>
      <c r="S1115"/>
      <c r="T1115"/>
      <c r="U1115" s="10"/>
      <c r="V1115" s="14"/>
      <c r="W1115" s="8"/>
    </row>
    <row r="1116" spans="15:23">
      <c r="O1116" s="10"/>
      <c r="P1116"/>
      <c r="Q1116"/>
      <c r="S1116"/>
      <c r="T1116"/>
      <c r="U1116" s="10"/>
      <c r="V1116" s="14"/>
      <c r="W1116" s="8"/>
    </row>
    <row r="1117" spans="15:23">
      <c r="O1117" s="10"/>
      <c r="P1117"/>
      <c r="Q1117"/>
      <c r="S1117"/>
      <c r="T1117"/>
      <c r="U1117" s="10"/>
      <c r="V1117" s="14"/>
      <c r="W1117" s="8"/>
    </row>
    <row r="1118" spans="15:23">
      <c r="O1118" s="10"/>
      <c r="P1118"/>
      <c r="Q1118"/>
      <c r="S1118"/>
      <c r="T1118"/>
      <c r="U1118" s="10"/>
      <c r="V1118" s="14"/>
      <c r="W1118" s="8"/>
    </row>
    <row r="1119" spans="15:23">
      <c r="O1119" s="10"/>
      <c r="P1119"/>
      <c r="Q1119"/>
      <c r="S1119"/>
      <c r="T1119"/>
      <c r="U1119" s="10"/>
      <c r="V1119" s="14"/>
      <c r="W1119" s="8"/>
    </row>
    <row r="1120" spans="15:23">
      <c r="O1120" s="10"/>
      <c r="P1120"/>
      <c r="Q1120"/>
      <c r="S1120"/>
      <c r="T1120"/>
      <c r="U1120" s="10"/>
      <c r="V1120" s="14"/>
      <c r="W1120" s="8"/>
    </row>
    <row r="1121" spans="15:23">
      <c r="O1121" s="10"/>
      <c r="P1121"/>
      <c r="Q1121"/>
      <c r="S1121"/>
      <c r="T1121"/>
      <c r="U1121" s="10"/>
      <c r="V1121" s="14"/>
      <c r="W1121" s="8"/>
    </row>
    <row r="1122" spans="15:23">
      <c r="O1122" s="10"/>
      <c r="P1122"/>
      <c r="Q1122"/>
      <c r="S1122"/>
      <c r="T1122"/>
      <c r="U1122" s="10"/>
      <c r="V1122" s="14"/>
      <c r="W1122" s="8"/>
    </row>
    <row r="1123" spans="15:23">
      <c r="O1123" s="10"/>
      <c r="P1123"/>
      <c r="Q1123"/>
      <c r="S1123"/>
      <c r="T1123"/>
      <c r="U1123" s="10"/>
      <c r="V1123" s="14"/>
      <c r="W1123" s="8"/>
    </row>
    <row r="1124" spans="15:23">
      <c r="O1124" s="10"/>
      <c r="P1124"/>
      <c r="Q1124"/>
      <c r="S1124"/>
      <c r="T1124"/>
      <c r="U1124" s="10"/>
      <c r="V1124" s="14"/>
      <c r="W1124" s="8"/>
    </row>
    <row r="1125" spans="15:23">
      <c r="O1125" s="10"/>
      <c r="P1125"/>
      <c r="Q1125"/>
      <c r="S1125"/>
      <c r="T1125"/>
      <c r="U1125" s="10"/>
      <c r="V1125" s="14"/>
      <c r="W1125" s="8"/>
    </row>
    <row r="1126" spans="15:23">
      <c r="O1126" s="10"/>
      <c r="P1126"/>
      <c r="Q1126"/>
      <c r="S1126"/>
      <c r="T1126"/>
      <c r="U1126" s="10"/>
      <c r="V1126" s="14"/>
      <c r="W1126" s="8"/>
    </row>
    <row r="1127" spans="15:23">
      <c r="O1127" s="10"/>
      <c r="P1127"/>
      <c r="Q1127"/>
      <c r="S1127"/>
      <c r="T1127"/>
      <c r="U1127" s="10"/>
      <c r="V1127" s="14"/>
      <c r="W1127" s="8"/>
    </row>
    <row r="1128" spans="15:23">
      <c r="O1128" s="10"/>
      <c r="P1128"/>
      <c r="Q1128"/>
      <c r="S1128"/>
      <c r="T1128"/>
      <c r="U1128" s="10"/>
      <c r="V1128" s="14"/>
      <c r="W1128" s="8"/>
    </row>
    <row r="1129" spans="15:23">
      <c r="O1129" s="10"/>
      <c r="P1129"/>
      <c r="Q1129"/>
      <c r="S1129"/>
      <c r="T1129"/>
      <c r="U1129" s="10"/>
      <c r="V1129" s="14"/>
      <c r="W1129" s="8"/>
    </row>
    <row r="1130" spans="15:23">
      <c r="O1130" s="10"/>
      <c r="P1130"/>
      <c r="Q1130"/>
      <c r="S1130"/>
      <c r="T1130"/>
      <c r="U1130" s="10"/>
      <c r="V1130" s="14"/>
      <c r="W1130" s="8"/>
    </row>
    <row r="1131" spans="15:23">
      <c r="O1131" s="10"/>
      <c r="P1131"/>
      <c r="Q1131"/>
      <c r="S1131"/>
      <c r="T1131"/>
      <c r="U1131" s="10"/>
      <c r="V1131" s="14"/>
      <c r="W1131" s="8"/>
    </row>
    <row r="1132" spans="15:23">
      <c r="O1132" s="10"/>
      <c r="P1132"/>
      <c r="Q1132"/>
      <c r="S1132"/>
      <c r="T1132"/>
      <c r="U1132" s="10"/>
      <c r="V1132" s="14"/>
      <c r="W1132" s="8"/>
    </row>
    <row r="1133" spans="15:23">
      <c r="O1133" s="10"/>
      <c r="P1133"/>
      <c r="Q1133"/>
      <c r="S1133"/>
      <c r="T1133"/>
      <c r="U1133" s="10"/>
      <c r="V1133" s="14"/>
      <c r="W1133" s="8"/>
    </row>
    <row r="1134" spans="15:23">
      <c r="O1134" s="10"/>
      <c r="P1134"/>
      <c r="Q1134"/>
      <c r="S1134"/>
      <c r="T1134"/>
      <c r="U1134" s="10"/>
      <c r="V1134" s="14"/>
      <c r="W1134" s="8"/>
    </row>
    <row r="1135" spans="15:23">
      <c r="O1135" s="10"/>
      <c r="P1135"/>
      <c r="Q1135"/>
      <c r="S1135"/>
      <c r="T1135"/>
      <c r="U1135" s="10"/>
      <c r="V1135" s="14"/>
      <c r="W1135" s="8"/>
    </row>
    <row r="1136" spans="15:23">
      <c r="O1136" s="10"/>
      <c r="P1136"/>
      <c r="Q1136"/>
      <c r="S1136"/>
      <c r="T1136"/>
      <c r="U1136" s="10"/>
      <c r="V1136" s="14"/>
      <c r="W1136" s="8"/>
    </row>
    <row r="1137" spans="15:23">
      <c r="O1137" s="10"/>
      <c r="P1137"/>
      <c r="Q1137"/>
      <c r="S1137"/>
      <c r="T1137"/>
      <c r="U1137" s="10"/>
      <c r="V1137" s="14"/>
      <c r="W1137" s="8"/>
    </row>
    <row r="1138" spans="15:23">
      <c r="O1138" s="10"/>
      <c r="P1138"/>
      <c r="Q1138"/>
      <c r="S1138"/>
      <c r="T1138"/>
      <c r="U1138" s="10"/>
      <c r="V1138" s="14"/>
      <c r="W1138" s="8"/>
    </row>
    <row r="1139" spans="15:23">
      <c r="O1139" s="10"/>
      <c r="P1139"/>
      <c r="Q1139"/>
      <c r="S1139"/>
      <c r="T1139"/>
      <c r="U1139" s="10"/>
      <c r="V1139" s="14"/>
      <c r="W1139" s="8"/>
    </row>
    <row r="1140" spans="15:23">
      <c r="O1140" s="10"/>
      <c r="P1140"/>
      <c r="Q1140"/>
      <c r="S1140"/>
      <c r="T1140"/>
      <c r="U1140" s="10"/>
      <c r="V1140" s="14"/>
      <c r="W1140" s="8"/>
    </row>
    <row r="1141" spans="15:23">
      <c r="O1141" s="10"/>
      <c r="P1141"/>
      <c r="Q1141"/>
      <c r="S1141"/>
      <c r="T1141"/>
      <c r="U1141" s="10"/>
      <c r="V1141" s="14"/>
      <c r="W1141" s="8"/>
    </row>
    <row r="1142" spans="15:23">
      <c r="O1142" s="10"/>
      <c r="P1142"/>
      <c r="Q1142"/>
      <c r="S1142"/>
      <c r="T1142"/>
      <c r="U1142" s="10"/>
      <c r="V1142" s="14"/>
      <c r="W1142" s="8"/>
    </row>
    <row r="1143" spans="15:23">
      <c r="O1143" s="10"/>
      <c r="P1143"/>
      <c r="Q1143"/>
      <c r="S1143"/>
      <c r="T1143"/>
      <c r="U1143" s="10"/>
      <c r="V1143" s="14"/>
      <c r="W1143" s="8"/>
    </row>
    <row r="1144" spans="15:23">
      <c r="O1144" s="10"/>
      <c r="P1144"/>
      <c r="Q1144"/>
      <c r="S1144"/>
      <c r="T1144"/>
      <c r="U1144" s="10"/>
      <c r="V1144" s="14"/>
      <c r="W1144" s="8"/>
    </row>
    <row r="1145" spans="15:23">
      <c r="O1145" s="10"/>
      <c r="P1145"/>
      <c r="Q1145"/>
      <c r="S1145"/>
      <c r="T1145"/>
      <c r="U1145" s="10"/>
      <c r="V1145" s="14"/>
      <c r="W1145" s="8"/>
    </row>
    <row r="1146" spans="15:23">
      <c r="O1146" s="10"/>
      <c r="P1146"/>
      <c r="Q1146"/>
      <c r="S1146"/>
      <c r="T1146"/>
      <c r="U1146" s="10"/>
      <c r="V1146" s="14"/>
      <c r="W1146" s="8"/>
    </row>
    <row r="1147" spans="15:23">
      <c r="O1147" s="10"/>
      <c r="P1147"/>
      <c r="Q1147"/>
      <c r="S1147"/>
      <c r="T1147"/>
      <c r="U1147" s="10"/>
      <c r="V1147" s="14"/>
      <c r="W1147" s="8"/>
    </row>
    <row r="1148" spans="15:23">
      <c r="O1148" s="10"/>
      <c r="P1148"/>
      <c r="Q1148"/>
      <c r="S1148"/>
      <c r="T1148"/>
      <c r="U1148" s="10"/>
      <c r="V1148" s="14"/>
      <c r="W1148" s="8"/>
    </row>
    <row r="1149" spans="15:23">
      <c r="O1149" s="10"/>
      <c r="P1149"/>
      <c r="Q1149"/>
      <c r="S1149"/>
      <c r="T1149"/>
      <c r="U1149" s="10"/>
      <c r="V1149" s="14"/>
      <c r="W1149" s="8"/>
    </row>
    <row r="1150" spans="15:23">
      <c r="O1150" s="10"/>
      <c r="P1150"/>
      <c r="Q1150"/>
      <c r="S1150"/>
      <c r="T1150"/>
      <c r="U1150" s="10"/>
      <c r="V1150" s="14"/>
      <c r="W1150" s="8"/>
    </row>
    <row r="1151" spans="15:23">
      <c r="O1151" s="10"/>
      <c r="P1151"/>
      <c r="Q1151"/>
      <c r="S1151"/>
      <c r="T1151"/>
      <c r="U1151" s="10"/>
      <c r="V1151" s="14"/>
      <c r="W1151" s="8"/>
    </row>
    <row r="1152" spans="15:23">
      <c r="O1152" s="10"/>
      <c r="P1152"/>
      <c r="Q1152"/>
      <c r="S1152"/>
      <c r="T1152"/>
      <c r="U1152" s="10"/>
      <c r="V1152" s="14"/>
      <c r="W1152" s="8"/>
    </row>
    <row r="1153" spans="15:23">
      <c r="O1153" s="10"/>
      <c r="P1153"/>
      <c r="Q1153"/>
      <c r="S1153"/>
      <c r="T1153"/>
      <c r="U1153" s="10"/>
      <c r="V1153" s="14"/>
      <c r="W1153" s="8"/>
    </row>
    <row r="1154" spans="15:23">
      <c r="O1154" s="10"/>
      <c r="P1154"/>
      <c r="Q1154"/>
      <c r="S1154"/>
      <c r="T1154"/>
      <c r="U1154" s="10"/>
      <c r="V1154" s="14"/>
      <c r="W1154" s="8"/>
    </row>
    <row r="1155" spans="15:23">
      <c r="O1155" s="10"/>
      <c r="P1155"/>
      <c r="Q1155"/>
      <c r="S1155"/>
      <c r="T1155"/>
      <c r="U1155" s="10"/>
      <c r="V1155" s="14"/>
      <c r="W1155" s="8"/>
    </row>
    <row r="1156" spans="15:23">
      <c r="O1156" s="10"/>
      <c r="P1156"/>
      <c r="Q1156"/>
      <c r="S1156"/>
      <c r="T1156"/>
      <c r="U1156" s="10"/>
      <c r="V1156" s="14"/>
      <c r="W1156" s="8"/>
    </row>
    <row r="1157" spans="15:23">
      <c r="O1157" s="10"/>
      <c r="P1157"/>
      <c r="Q1157"/>
      <c r="S1157"/>
      <c r="T1157"/>
      <c r="U1157" s="10"/>
      <c r="V1157" s="14"/>
      <c r="W1157" s="8"/>
    </row>
    <row r="1158" spans="15:23">
      <c r="O1158" s="10"/>
      <c r="P1158"/>
      <c r="Q1158"/>
      <c r="S1158"/>
      <c r="T1158"/>
      <c r="U1158" s="10"/>
      <c r="V1158" s="14"/>
      <c r="W1158" s="8"/>
    </row>
    <row r="1159" spans="15:23">
      <c r="O1159" s="10"/>
      <c r="P1159"/>
      <c r="Q1159"/>
      <c r="S1159"/>
      <c r="T1159"/>
      <c r="U1159" s="10"/>
      <c r="V1159" s="14"/>
      <c r="W1159" s="8"/>
    </row>
    <row r="1160" spans="15:23">
      <c r="O1160" s="10"/>
      <c r="P1160"/>
      <c r="Q1160"/>
      <c r="S1160"/>
      <c r="T1160"/>
      <c r="U1160" s="10"/>
      <c r="V1160" s="14"/>
      <c r="W1160" s="8"/>
    </row>
    <row r="1161" spans="15:23">
      <c r="O1161" s="10"/>
      <c r="P1161"/>
      <c r="Q1161"/>
      <c r="S1161"/>
      <c r="T1161"/>
      <c r="U1161" s="10"/>
      <c r="V1161" s="14"/>
      <c r="W1161" s="8"/>
    </row>
    <row r="1162" spans="15:23">
      <c r="O1162" s="10"/>
      <c r="P1162"/>
      <c r="Q1162"/>
      <c r="S1162"/>
      <c r="T1162"/>
      <c r="U1162" s="10"/>
      <c r="V1162" s="14"/>
      <c r="W1162" s="8"/>
    </row>
    <row r="1163" spans="15:23">
      <c r="O1163" s="10"/>
      <c r="P1163"/>
      <c r="Q1163"/>
      <c r="S1163"/>
      <c r="T1163"/>
      <c r="U1163" s="10"/>
      <c r="V1163" s="14"/>
      <c r="W1163" s="8"/>
    </row>
    <row r="1164" spans="15:23">
      <c r="O1164" s="10"/>
      <c r="P1164"/>
      <c r="Q1164"/>
      <c r="S1164"/>
      <c r="T1164"/>
      <c r="U1164" s="10"/>
      <c r="V1164" s="14"/>
      <c r="W1164" s="8"/>
    </row>
    <row r="1165" spans="15:23">
      <c r="O1165" s="10"/>
      <c r="P1165"/>
      <c r="Q1165"/>
      <c r="S1165"/>
      <c r="T1165"/>
      <c r="U1165" s="10"/>
      <c r="V1165" s="14"/>
      <c r="W1165" s="8"/>
    </row>
    <row r="1166" spans="15:23">
      <c r="O1166" s="10"/>
      <c r="P1166"/>
      <c r="Q1166"/>
      <c r="S1166"/>
      <c r="T1166"/>
      <c r="U1166" s="10"/>
      <c r="V1166" s="14"/>
      <c r="W1166" s="8"/>
    </row>
    <row r="1167" spans="15:23">
      <c r="O1167" s="10"/>
      <c r="P1167"/>
      <c r="Q1167"/>
      <c r="S1167"/>
      <c r="T1167"/>
      <c r="U1167" s="10"/>
      <c r="V1167" s="14"/>
      <c r="W1167" s="8"/>
    </row>
    <row r="1168" spans="15:23">
      <c r="O1168" s="10"/>
      <c r="P1168"/>
      <c r="Q1168"/>
      <c r="S1168"/>
      <c r="T1168"/>
      <c r="U1168" s="10"/>
      <c r="V1168" s="14"/>
      <c r="W1168" s="8"/>
    </row>
    <row r="1169" spans="15:23">
      <c r="O1169" s="10"/>
      <c r="P1169"/>
      <c r="Q1169"/>
      <c r="S1169"/>
      <c r="T1169"/>
      <c r="U1169" s="10"/>
      <c r="V1169" s="14"/>
      <c r="W1169" s="8"/>
    </row>
    <row r="1170" spans="15:23">
      <c r="O1170" s="10"/>
      <c r="P1170"/>
      <c r="Q1170"/>
      <c r="S1170"/>
      <c r="T1170"/>
      <c r="U1170" s="10"/>
      <c r="V1170" s="14"/>
      <c r="W1170" s="8"/>
    </row>
    <row r="1171" spans="15:23">
      <c r="O1171" s="10"/>
      <c r="P1171"/>
      <c r="Q1171"/>
      <c r="S1171"/>
      <c r="T1171"/>
      <c r="U1171" s="10"/>
      <c r="V1171" s="14"/>
      <c r="W1171" s="8"/>
    </row>
    <row r="1172" spans="15:23">
      <c r="O1172" s="10"/>
      <c r="P1172"/>
      <c r="Q1172"/>
      <c r="S1172"/>
      <c r="T1172"/>
      <c r="U1172" s="10"/>
      <c r="V1172" s="14"/>
      <c r="W1172" s="8"/>
    </row>
    <row r="1173" spans="15:23">
      <c r="O1173" s="10"/>
      <c r="P1173"/>
      <c r="Q1173"/>
      <c r="S1173"/>
      <c r="T1173"/>
      <c r="U1173" s="10"/>
      <c r="V1173" s="14"/>
      <c r="W1173" s="8"/>
    </row>
    <row r="1174" spans="15:23">
      <c r="O1174" s="10"/>
      <c r="P1174"/>
      <c r="Q1174"/>
      <c r="S1174"/>
      <c r="T1174"/>
      <c r="U1174" s="10"/>
      <c r="V1174" s="14"/>
      <c r="W1174" s="8"/>
    </row>
    <row r="1175" spans="15:23">
      <c r="O1175" s="10"/>
      <c r="P1175"/>
      <c r="Q1175"/>
      <c r="S1175"/>
      <c r="T1175"/>
      <c r="U1175" s="10"/>
      <c r="V1175" s="14"/>
      <c r="W1175" s="8"/>
    </row>
    <row r="1176" spans="15:23">
      <c r="O1176" s="10"/>
      <c r="P1176"/>
      <c r="Q1176"/>
      <c r="S1176"/>
      <c r="T1176"/>
      <c r="U1176" s="10"/>
      <c r="V1176" s="14"/>
      <c r="W1176" s="8"/>
    </row>
    <row r="1177" spans="15:23">
      <c r="O1177" s="10"/>
      <c r="P1177"/>
      <c r="Q1177"/>
      <c r="S1177"/>
      <c r="T1177"/>
      <c r="U1177" s="10"/>
      <c r="V1177" s="14"/>
      <c r="W1177" s="8"/>
    </row>
    <row r="1178" spans="15:23">
      <c r="O1178" s="10"/>
      <c r="P1178"/>
      <c r="Q1178"/>
      <c r="S1178"/>
      <c r="T1178"/>
      <c r="U1178" s="10"/>
      <c r="V1178" s="14"/>
      <c r="W1178" s="8"/>
    </row>
    <row r="1179" spans="15:23">
      <c r="O1179" s="10"/>
      <c r="P1179"/>
      <c r="Q1179"/>
      <c r="S1179"/>
      <c r="T1179"/>
      <c r="U1179" s="10"/>
      <c r="V1179" s="14"/>
      <c r="W1179" s="8"/>
    </row>
    <row r="1180" spans="15:23">
      <c r="O1180" s="10"/>
      <c r="P1180"/>
      <c r="Q1180"/>
      <c r="S1180"/>
      <c r="T1180"/>
      <c r="U1180" s="10"/>
      <c r="V1180" s="14"/>
      <c r="W1180" s="8"/>
    </row>
    <row r="1181" spans="15:23">
      <c r="O1181" s="10"/>
      <c r="P1181"/>
      <c r="Q1181"/>
      <c r="S1181"/>
      <c r="T1181"/>
      <c r="U1181" s="10"/>
      <c r="V1181" s="14"/>
      <c r="W1181" s="8"/>
    </row>
    <row r="1182" spans="15:23">
      <c r="O1182" s="10"/>
      <c r="P1182"/>
      <c r="Q1182"/>
      <c r="S1182"/>
      <c r="T1182"/>
      <c r="U1182" s="10"/>
      <c r="V1182" s="14"/>
      <c r="W1182" s="8"/>
    </row>
    <row r="1183" spans="15:23">
      <c r="O1183" s="10"/>
      <c r="P1183"/>
      <c r="Q1183"/>
      <c r="S1183"/>
      <c r="T1183"/>
      <c r="U1183" s="10"/>
      <c r="V1183" s="14"/>
      <c r="W1183" s="8"/>
    </row>
    <row r="1184" spans="15:23">
      <c r="O1184" s="10"/>
      <c r="P1184"/>
      <c r="Q1184"/>
      <c r="S1184"/>
      <c r="T1184"/>
      <c r="U1184" s="10"/>
      <c r="V1184" s="14"/>
      <c r="W1184" s="8"/>
    </row>
    <row r="1185" spans="15:23">
      <c r="O1185" s="10"/>
      <c r="P1185"/>
      <c r="Q1185"/>
      <c r="S1185"/>
      <c r="T1185"/>
      <c r="U1185" s="10"/>
      <c r="V1185" s="14"/>
      <c r="W1185" s="8"/>
    </row>
    <row r="1186" spans="15:23">
      <c r="O1186" s="10"/>
      <c r="P1186"/>
      <c r="Q1186"/>
      <c r="S1186"/>
      <c r="T1186"/>
      <c r="U1186" s="10"/>
      <c r="V1186" s="14"/>
      <c r="W1186" s="8"/>
    </row>
    <row r="1187" spans="15:23">
      <c r="O1187" s="10"/>
      <c r="P1187"/>
      <c r="Q1187"/>
      <c r="S1187"/>
      <c r="T1187"/>
      <c r="U1187" s="10"/>
      <c r="V1187" s="14"/>
      <c r="W1187" s="8"/>
    </row>
    <row r="1188" spans="15:23">
      <c r="O1188" s="10"/>
      <c r="P1188"/>
      <c r="Q1188"/>
      <c r="S1188"/>
      <c r="T1188"/>
      <c r="U1188" s="10"/>
      <c r="V1188" s="14"/>
      <c r="W1188" s="8"/>
    </row>
    <row r="1189" spans="15:23">
      <c r="O1189" s="10"/>
      <c r="P1189"/>
      <c r="Q1189"/>
      <c r="S1189"/>
      <c r="T1189"/>
      <c r="U1189" s="10"/>
      <c r="V1189" s="14"/>
      <c r="W1189" s="8"/>
    </row>
    <row r="1190" spans="15:23">
      <c r="O1190" s="10"/>
      <c r="P1190"/>
      <c r="Q1190"/>
      <c r="S1190"/>
      <c r="T1190"/>
      <c r="U1190" s="10"/>
      <c r="V1190" s="14"/>
      <c r="W1190" s="8"/>
    </row>
    <row r="1191" spans="15:23">
      <c r="O1191" s="10"/>
      <c r="P1191"/>
      <c r="Q1191"/>
      <c r="S1191"/>
      <c r="T1191"/>
      <c r="U1191" s="10"/>
      <c r="V1191" s="14"/>
      <c r="W1191" s="8"/>
    </row>
    <row r="1192" spans="15:23">
      <c r="O1192" s="10"/>
      <c r="P1192"/>
      <c r="Q1192"/>
      <c r="S1192"/>
      <c r="T1192"/>
      <c r="U1192" s="10"/>
      <c r="V1192" s="14"/>
      <c r="W1192" s="8"/>
    </row>
    <row r="1193" spans="15:23">
      <c r="O1193" s="10"/>
      <c r="P1193"/>
      <c r="Q1193"/>
      <c r="S1193"/>
      <c r="T1193"/>
      <c r="U1193" s="10"/>
      <c r="V1193" s="14"/>
      <c r="W1193" s="8"/>
    </row>
    <row r="1194" spans="15:23">
      <c r="O1194" s="10"/>
      <c r="P1194"/>
      <c r="Q1194"/>
      <c r="S1194"/>
      <c r="T1194"/>
      <c r="U1194" s="10"/>
      <c r="V1194" s="14"/>
      <c r="W1194" s="8"/>
    </row>
    <row r="1195" spans="15:23">
      <c r="O1195" s="10"/>
      <c r="P1195"/>
      <c r="Q1195"/>
      <c r="S1195"/>
      <c r="T1195"/>
      <c r="U1195" s="10"/>
      <c r="V1195" s="14"/>
      <c r="W1195" s="8"/>
    </row>
    <row r="1196" spans="15:23">
      <c r="O1196" s="10"/>
      <c r="P1196"/>
      <c r="Q1196"/>
      <c r="S1196"/>
      <c r="T1196"/>
      <c r="U1196" s="10"/>
      <c r="V1196" s="14"/>
      <c r="W1196" s="8"/>
    </row>
    <row r="1197" spans="15:23">
      <c r="O1197" s="10"/>
      <c r="P1197"/>
      <c r="Q1197"/>
      <c r="S1197"/>
      <c r="T1197"/>
      <c r="U1197" s="10"/>
      <c r="V1197" s="14"/>
      <c r="W1197" s="8"/>
    </row>
    <row r="1198" spans="15:23">
      <c r="O1198" s="10"/>
      <c r="P1198"/>
      <c r="Q1198"/>
      <c r="S1198"/>
      <c r="T1198"/>
      <c r="U1198" s="10"/>
      <c r="V1198" s="14"/>
      <c r="W1198" s="8"/>
    </row>
    <row r="1199" spans="15:23">
      <c r="O1199" s="10"/>
      <c r="P1199"/>
      <c r="Q1199"/>
      <c r="S1199"/>
      <c r="T1199"/>
      <c r="U1199" s="10"/>
      <c r="V1199" s="14"/>
      <c r="W1199" s="8"/>
    </row>
    <row r="1200" spans="15:23">
      <c r="O1200" s="10"/>
      <c r="P1200"/>
      <c r="Q1200"/>
      <c r="S1200"/>
      <c r="T1200"/>
      <c r="U1200" s="10"/>
      <c r="V1200" s="14"/>
      <c r="W1200" s="8"/>
    </row>
    <row r="1201" spans="15:23">
      <c r="O1201" s="10"/>
      <c r="P1201"/>
      <c r="Q1201"/>
      <c r="S1201"/>
      <c r="T1201"/>
      <c r="U1201" s="10"/>
      <c r="V1201" s="14"/>
      <c r="W1201" s="8"/>
    </row>
    <row r="1202" spans="15:23">
      <c r="O1202" s="10"/>
      <c r="P1202"/>
      <c r="Q1202"/>
      <c r="S1202"/>
      <c r="T1202"/>
      <c r="U1202" s="10"/>
      <c r="V1202" s="14"/>
      <c r="W1202" s="8"/>
    </row>
    <row r="1203" spans="15:23">
      <c r="O1203" s="10"/>
      <c r="P1203"/>
      <c r="Q1203"/>
      <c r="S1203"/>
      <c r="T1203"/>
      <c r="U1203" s="10"/>
      <c r="V1203" s="14"/>
      <c r="W1203" s="8"/>
    </row>
    <row r="1204" spans="15:23">
      <c r="O1204" s="10"/>
      <c r="P1204"/>
      <c r="Q1204"/>
      <c r="S1204"/>
      <c r="T1204"/>
      <c r="U1204" s="10"/>
      <c r="V1204" s="14"/>
      <c r="W1204" s="8"/>
    </row>
    <row r="1205" spans="15:23">
      <c r="O1205" s="10"/>
      <c r="P1205"/>
      <c r="Q1205"/>
      <c r="S1205"/>
      <c r="T1205"/>
      <c r="U1205" s="10"/>
      <c r="V1205" s="14"/>
      <c r="W1205" s="8"/>
    </row>
    <row r="1206" spans="15:23">
      <c r="O1206" s="10"/>
      <c r="P1206"/>
      <c r="Q1206"/>
      <c r="S1206"/>
      <c r="T1206"/>
      <c r="U1206" s="10"/>
      <c r="V1206" s="14"/>
      <c r="W1206" s="8"/>
    </row>
    <row r="1207" spans="15:23">
      <c r="O1207" s="10"/>
      <c r="P1207"/>
      <c r="Q1207"/>
      <c r="S1207"/>
      <c r="T1207"/>
      <c r="U1207" s="10"/>
      <c r="V1207" s="14"/>
      <c r="W1207" s="8"/>
    </row>
    <row r="1208" spans="15:23">
      <c r="O1208" s="10"/>
      <c r="P1208"/>
      <c r="Q1208"/>
      <c r="S1208"/>
      <c r="T1208"/>
      <c r="U1208" s="10"/>
      <c r="V1208" s="14"/>
      <c r="W1208" s="8"/>
    </row>
    <row r="1209" spans="15:23">
      <c r="O1209" s="10"/>
      <c r="P1209"/>
      <c r="Q1209"/>
      <c r="S1209"/>
      <c r="T1209"/>
      <c r="U1209" s="10"/>
      <c r="V1209" s="14"/>
      <c r="W1209" s="8"/>
    </row>
    <row r="1210" spans="15:23">
      <c r="O1210" s="10"/>
      <c r="P1210"/>
      <c r="Q1210"/>
      <c r="S1210"/>
      <c r="T1210"/>
      <c r="U1210" s="10"/>
      <c r="V1210" s="14"/>
      <c r="W1210" s="8"/>
    </row>
    <row r="1211" spans="15:23">
      <c r="O1211" s="10"/>
      <c r="P1211"/>
      <c r="Q1211"/>
      <c r="S1211"/>
      <c r="T1211"/>
      <c r="U1211" s="10"/>
      <c r="V1211" s="14"/>
      <c r="W1211" s="8"/>
    </row>
    <row r="1212" spans="15:23">
      <c r="O1212" s="10"/>
      <c r="P1212"/>
      <c r="Q1212"/>
      <c r="S1212"/>
      <c r="T1212"/>
      <c r="U1212" s="10"/>
      <c r="V1212" s="14"/>
      <c r="W1212" s="8"/>
    </row>
    <row r="1213" spans="15:23">
      <c r="O1213" s="10"/>
      <c r="P1213"/>
      <c r="Q1213"/>
      <c r="S1213"/>
      <c r="T1213"/>
      <c r="U1213" s="10"/>
      <c r="V1213" s="14"/>
      <c r="W1213" s="8"/>
    </row>
    <row r="1214" spans="15:23">
      <c r="O1214" s="10"/>
      <c r="P1214"/>
      <c r="Q1214"/>
      <c r="S1214"/>
      <c r="T1214"/>
      <c r="U1214" s="10"/>
      <c r="V1214" s="14"/>
      <c r="W1214" s="8"/>
    </row>
    <row r="1215" spans="15:23">
      <c r="O1215" s="10"/>
      <c r="P1215"/>
      <c r="Q1215"/>
      <c r="S1215"/>
      <c r="T1215"/>
      <c r="U1215" s="10"/>
      <c r="V1215" s="14"/>
      <c r="W1215" s="8"/>
    </row>
    <row r="1216" spans="15:23">
      <c r="O1216" s="10"/>
      <c r="P1216"/>
      <c r="Q1216"/>
      <c r="S1216"/>
      <c r="T1216"/>
      <c r="U1216" s="10"/>
      <c r="V1216" s="14"/>
      <c r="W1216" s="8"/>
    </row>
    <row r="1217" spans="15:23">
      <c r="O1217" s="10"/>
      <c r="P1217"/>
      <c r="Q1217"/>
      <c r="S1217"/>
      <c r="T1217"/>
      <c r="U1217" s="10"/>
      <c r="V1217" s="14"/>
      <c r="W1217" s="8"/>
    </row>
    <row r="1218" spans="15:23">
      <c r="O1218" s="10"/>
      <c r="P1218"/>
      <c r="Q1218"/>
      <c r="S1218"/>
      <c r="T1218"/>
      <c r="U1218" s="10"/>
      <c r="V1218" s="14"/>
      <c r="W1218" s="8"/>
    </row>
    <row r="1219" spans="15:23">
      <c r="O1219" s="10"/>
      <c r="P1219"/>
      <c r="Q1219"/>
      <c r="S1219"/>
      <c r="T1219"/>
      <c r="U1219" s="10"/>
      <c r="V1219" s="14"/>
      <c r="W1219" s="8"/>
    </row>
    <row r="1220" spans="15:23">
      <c r="O1220" s="10"/>
      <c r="P1220"/>
      <c r="Q1220"/>
      <c r="S1220"/>
      <c r="T1220"/>
      <c r="U1220" s="10"/>
      <c r="V1220" s="14"/>
      <c r="W1220" s="8"/>
    </row>
    <row r="1221" spans="15:23">
      <c r="O1221" s="10"/>
      <c r="P1221"/>
      <c r="Q1221"/>
      <c r="S1221"/>
      <c r="T1221"/>
      <c r="U1221" s="10"/>
      <c r="V1221" s="14"/>
      <c r="W1221" s="8"/>
    </row>
    <row r="1222" spans="15:23">
      <c r="O1222" s="10"/>
      <c r="P1222"/>
      <c r="Q1222"/>
      <c r="S1222"/>
      <c r="T1222"/>
      <c r="U1222" s="10"/>
      <c r="V1222" s="14"/>
      <c r="W1222" s="8"/>
    </row>
    <row r="1223" spans="15:23">
      <c r="O1223" s="10"/>
      <c r="P1223"/>
      <c r="Q1223"/>
      <c r="S1223"/>
      <c r="T1223"/>
      <c r="U1223" s="10"/>
      <c r="V1223" s="14"/>
      <c r="W1223" s="8"/>
    </row>
    <row r="1224" spans="15:23">
      <c r="O1224" s="10"/>
      <c r="P1224"/>
      <c r="Q1224"/>
      <c r="S1224"/>
      <c r="T1224"/>
      <c r="U1224" s="10"/>
      <c r="V1224" s="14"/>
      <c r="W1224" s="8"/>
    </row>
    <row r="1225" spans="15:23">
      <c r="O1225" s="10"/>
      <c r="P1225"/>
      <c r="Q1225"/>
      <c r="S1225"/>
      <c r="T1225"/>
      <c r="U1225" s="10"/>
      <c r="V1225" s="14"/>
      <c r="W1225" s="8"/>
    </row>
    <row r="1226" spans="15:23">
      <c r="O1226" s="10"/>
      <c r="P1226"/>
      <c r="Q1226"/>
      <c r="S1226"/>
      <c r="T1226"/>
      <c r="U1226" s="10"/>
      <c r="V1226" s="14"/>
      <c r="W1226" s="8"/>
    </row>
    <row r="1227" spans="15:23">
      <c r="O1227" s="10"/>
      <c r="P1227"/>
      <c r="Q1227"/>
      <c r="S1227"/>
      <c r="T1227"/>
      <c r="U1227" s="10"/>
      <c r="V1227" s="14"/>
      <c r="W1227" s="8"/>
    </row>
    <row r="1228" spans="15:23">
      <c r="O1228" s="10"/>
      <c r="P1228"/>
      <c r="Q1228"/>
      <c r="S1228"/>
      <c r="T1228"/>
      <c r="U1228" s="10"/>
      <c r="V1228" s="14"/>
      <c r="W1228" s="8"/>
    </row>
    <row r="1229" spans="15:23">
      <c r="O1229" s="10"/>
      <c r="P1229"/>
      <c r="Q1229"/>
      <c r="S1229"/>
      <c r="T1229"/>
      <c r="U1229" s="10"/>
      <c r="V1229" s="14"/>
      <c r="W1229" s="8"/>
    </row>
    <row r="1230" spans="15:23">
      <c r="O1230" s="10"/>
      <c r="P1230"/>
      <c r="Q1230"/>
      <c r="S1230"/>
      <c r="T1230"/>
      <c r="U1230" s="10"/>
      <c r="V1230" s="14"/>
      <c r="W1230" s="8"/>
    </row>
    <row r="1231" spans="15:23">
      <c r="O1231" s="10"/>
      <c r="P1231"/>
      <c r="Q1231"/>
      <c r="S1231"/>
      <c r="T1231"/>
      <c r="U1231" s="10"/>
      <c r="V1231" s="14"/>
      <c r="W1231" s="8"/>
    </row>
    <row r="1232" spans="15:23">
      <c r="O1232" s="10"/>
      <c r="P1232"/>
      <c r="Q1232"/>
      <c r="S1232"/>
      <c r="T1232"/>
      <c r="U1232" s="10"/>
      <c r="V1232" s="14"/>
      <c r="W1232" s="8"/>
    </row>
    <row r="1233" spans="15:23">
      <c r="O1233" s="10"/>
      <c r="P1233"/>
      <c r="Q1233"/>
      <c r="S1233"/>
      <c r="T1233"/>
      <c r="U1233" s="10"/>
      <c r="V1233" s="14"/>
      <c r="W1233" s="8"/>
    </row>
    <row r="1234" spans="15:23">
      <c r="O1234" s="10"/>
      <c r="P1234"/>
      <c r="Q1234"/>
      <c r="S1234"/>
      <c r="T1234"/>
      <c r="U1234" s="10"/>
      <c r="V1234" s="14"/>
      <c r="W1234" s="8"/>
    </row>
    <row r="1235" spans="15:23">
      <c r="O1235" s="10"/>
      <c r="P1235"/>
      <c r="Q1235"/>
      <c r="S1235"/>
      <c r="T1235"/>
      <c r="U1235" s="10"/>
      <c r="V1235" s="14"/>
      <c r="W1235" s="8"/>
    </row>
    <row r="1236" spans="15:23">
      <c r="O1236" s="10"/>
      <c r="P1236"/>
      <c r="Q1236"/>
      <c r="S1236"/>
      <c r="T1236"/>
      <c r="U1236" s="10"/>
      <c r="V1236" s="14"/>
      <c r="W1236" s="8"/>
    </row>
    <row r="1237" spans="15:23">
      <c r="O1237" s="10"/>
      <c r="P1237"/>
      <c r="Q1237"/>
      <c r="S1237"/>
      <c r="T1237"/>
      <c r="U1237" s="10"/>
      <c r="V1237" s="14"/>
      <c r="W1237" s="8"/>
    </row>
    <row r="1238" spans="15:23">
      <c r="O1238" s="10"/>
      <c r="P1238"/>
      <c r="Q1238"/>
      <c r="S1238"/>
      <c r="T1238"/>
      <c r="U1238" s="10"/>
      <c r="V1238" s="14"/>
      <c r="W1238" s="8"/>
    </row>
    <row r="1239" spans="15:23">
      <c r="O1239" s="10"/>
      <c r="P1239"/>
      <c r="Q1239"/>
      <c r="S1239"/>
      <c r="T1239"/>
      <c r="U1239" s="10"/>
      <c r="V1239" s="14"/>
      <c r="W1239" s="8"/>
    </row>
    <row r="1240" spans="15:23">
      <c r="O1240" s="10"/>
      <c r="P1240"/>
      <c r="Q1240"/>
      <c r="S1240"/>
      <c r="T1240"/>
      <c r="U1240" s="10"/>
      <c r="V1240" s="14"/>
      <c r="W1240" s="8"/>
    </row>
    <row r="1241" spans="15:23">
      <c r="O1241" s="10"/>
      <c r="P1241"/>
      <c r="Q1241"/>
      <c r="S1241"/>
      <c r="T1241"/>
      <c r="U1241" s="10"/>
      <c r="V1241" s="14"/>
      <c r="W1241" s="8"/>
    </row>
    <row r="1242" spans="15:23">
      <c r="O1242" s="10"/>
      <c r="P1242"/>
      <c r="Q1242"/>
      <c r="S1242"/>
      <c r="T1242"/>
      <c r="U1242" s="10"/>
      <c r="V1242" s="14"/>
      <c r="W1242" s="8"/>
    </row>
    <row r="1243" spans="15:23">
      <c r="O1243" s="10"/>
      <c r="P1243"/>
      <c r="Q1243"/>
      <c r="S1243"/>
      <c r="T1243"/>
      <c r="U1243" s="10"/>
      <c r="V1243" s="14"/>
      <c r="W1243" s="8"/>
    </row>
    <row r="1244" spans="15:23">
      <c r="O1244" s="10"/>
      <c r="P1244"/>
      <c r="Q1244"/>
      <c r="S1244"/>
      <c r="T1244"/>
      <c r="U1244" s="10"/>
      <c r="V1244" s="14"/>
      <c r="W1244" s="8"/>
    </row>
    <row r="1245" spans="15:23">
      <c r="O1245" s="10"/>
      <c r="P1245"/>
      <c r="Q1245"/>
      <c r="S1245"/>
      <c r="T1245"/>
      <c r="U1245" s="10"/>
      <c r="V1245" s="14"/>
      <c r="W1245" s="8"/>
    </row>
    <row r="1246" spans="15:23">
      <c r="O1246" s="10"/>
      <c r="P1246"/>
      <c r="Q1246"/>
      <c r="S1246"/>
      <c r="T1246"/>
      <c r="U1246" s="10"/>
      <c r="V1246" s="14"/>
      <c r="W1246" s="8"/>
    </row>
    <row r="1247" spans="15:23">
      <c r="O1247" s="10"/>
      <c r="P1247"/>
      <c r="Q1247"/>
      <c r="S1247"/>
      <c r="T1247"/>
      <c r="U1247" s="10"/>
      <c r="V1247" s="14"/>
      <c r="W1247" s="8"/>
    </row>
    <row r="1248" spans="15:23">
      <c r="O1248" s="10"/>
      <c r="P1248"/>
      <c r="Q1248"/>
      <c r="S1248"/>
      <c r="T1248"/>
      <c r="U1248" s="10"/>
      <c r="V1248" s="14"/>
      <c r="W1248" s="8"/>
    </row>
    <row r="1249" spans="15:23">
      <c r="O1249" s="10"/>
      <c r="P1249"/>
      <c r="Q1249"/>
      <c r="S1249"/>
      <c r="T1249"/>
      <c r="U1249" s="10"/>
      <c r="V1249" s="14"/>
      <c r="W1249" s="8"/>
    </row>
    <row r="1250" spans="15:23">
      <c r="O1250" s="10"/>
      <c r="P1250"/>
      <c r="Q1250"/>
      <c r="S1250"/>
      <c r="T1250"/>
      <c r="U1250" s="10"/>
      <c r="V1250" s="14"/>
      <c r="W1250" s="8"/>
    </row>
    <row r="1251" spans="15:23">
      <c r="O1251" s="10"/>
      <c r="P1251"/>
      <c r="Q1251"/>
      <c r="S1251"/>
      <c r="T1251"/>
      <c r="U1251" s="10"/>
      <c r="V1251" s="14"/>
      <c r="W1251" s="8"/>
    </row>
    <row r="1252" spans="15:23">
      <c r="O1252" s="10"/>
      <c r="P1252"/>
      <c r="Q1252"/>
      <c r="S1252"/>
      <c r="T1252"/>
      <c r="U1252" s="10"/>
      <c r="V1252" s="14"/>
      <c r="W1252" s="8"/>
    </row>
    <row r="1253" spans="15:23">
      <c r="O1253" s="10"/>
      <c r="P1253"/>
      <c r="Q1253"/>
      <c r="S1253"/>
      <c r="T1253"/>
      <c r="U1253" s="10"/>
      <c r="V1253" s="14"/>
      <c r="W1253" s="8"/>
    </row>
    <row r="1254" spans="15:23">
      <c r="O1254" s="10"/>
      <c r="P1254"/>
      <c r="Q1254"/>
      <c r="S1254"/>
      <c r="T1254"/>
      <c r="U1254" s="10"/>
      <c r="V1254" s="14"/>
      <c r="W1254" s="8"/>
    </row>
    <row r="1255" spans="15:23">
      <c r="O1255" s="10"/>
      <c r="P1255"/>
      <c r="Q1255"/>
      <c r="S1255"/>
      <c r="T1255"/>
      <c r="U1255" s="10"/>
      <c r="V1255" s="14"/>
      <c r="W1255" s="8"/>
    </row>
    <row r="1256" spans="15:23">
      <c r="O1256" s="10"/>
      <c r="P1256"/>
      <c r="Q1256"/>
      <c r="S1256"/>
      <c r="T1256"/>
      <c r="U1256" s="10"/>
      <c r="V1256" s="14"/>
      <c r="W1256" s="8"/>
    </row>
    <row r="1257" spans="15:23">
      <c r="O1257" s="10"/>
      <c r="P1257"/>
      <c r="Q1257"/>
      <c r="S1257"/>
      <c r="T1257"/>
      <c r="U1257" s="10"/>
      <c r="V1257" s="14"/>
      <c r="W1257" s="8"/>
    </row>
    <row r="1258" spans="15:23">
      <c r="O1258" s="10"/>
      <c r="P1258"/>
      <c r="Q1258"/>
      <c r="S1258"/>
      <c r="T1258"/>
      <c r="U1258" s="10"/>
      <c r="V1258" s="14"/>
      <c r="W1258" s="8"/>
    </row>
    <row r="1259" spans="15:23">
      <c r="O1259" s="10"/>
      <c r="P1259"/>
      <c r="Q1259"/>
      <c r="S1259"/>
      <c r="T1259"/>
      <c r="U1259" s="10"/>
      <c r="V1259" s="14"/>
      <c r="W1259" s="8"/>
    </row>
    <row r="1260" spans="15:23">
      <c r="O1260" s="10"/>
      <c r="P1260"/>
      <c r="Q1260"/>
      <c r="S1260"/>
      <c r="T1260"/>
      <c r="U1260" s="10"/>
      <c r="V1260" s="14"/>
      <c r="W1260" s="8"/>
    </row>
    <row r="1261" spans="15:23">
      <c r="O1261" s="10"/>
      <c r="P1261"/>
      <c r="Q1261"/>
      <c r="S1261"/>
      <c r="T1261"/>
      <c r="U1261" s="10"/>
      <c r="V1261" s="14"/>
      <c r="W1261" s="8"/>
    </row>
    <row r="1262" spans="15:23">
      <c r="O1262" s="10"/>
      <c r="P1262"/>
      <c r="Q1262"/>
      <c r="S1262"/>
      <c r="T1262"/>
      <c r="U1262" s="10"/>
      <c r="V1262" s="14"/>
      <c r="W1262" s="8"/>
    </row>
    <row r="1263" spans="15:23">
      <c r="O1263" s="10"/>
      <c r="P1263"/>
      <c r="Q1263"/>
      <c r="S1263"/>
      <c r="T1263"/>
      <c r="U1263" s="10"/>
      <c r="V1263" s="14"/>
      <c r="W1263" s="8"/>
    </row>
    <row r="1264" spans="15:23">
      <c r="O1264" s="10"/>
      <c r="P1264"/>
      <c r="Q1264"/>
      <c r="S1264"/>
      <c r="T1264"/>
      <c r="U1264" s="10"/>
      <c r="V1264" s="14"/>
      <c r="W1264" s="8"/>
    </row>
    <row r="1265" spans="15:23">
      <c r="O1265" s="10"/>
      <c r="P1265"/>
      <c r="Q1265"/>
      <c r="S1265"/>
      <c r="T1265"/>
      <c r="U1265" s="10"/>
      <c r="V1265" s="14"/>
      <c r="W1265" s="8"/>
    </row>
    <row r="1266" spans="15:23">
      <c r="O1266" s="10"/>
      <c r="P1266"/>
      <c r="Q1266"/>
      <c r="S1266"/>
      <c r="T1266"/>
      <c r="U1266" s="10"/>
      <c r="V1266" s="14"/>
      <c r="W1266" s="8"/>
    </row>
    <row r="1267" spans="15:23">
      <c r="O1267" s="10"/>
      <c r="P1267"/>
      <c r="Q1267"/>
      <c r="S1267"/>
      <c r="T1267"/>
      <c r="U1267" s="10"/>
      <c r="V1267" s="14"/>
      <c r="W1267" s="8"/>
    </row>
    <row r="1268" spans="15:23">
      <c r="O1268" s="10"/>
      <c r="P1268"/>
      <c r="Q1268"/>
      <c r="S1268"/>
      <c r="T1268"/>
      <c r="U1268" s="10"/>
      <c r="V1268" s="14"/>
      <c r="W1268" s="8"/>
    </row>
    <row r="1269" spans="15:23">
      <c r="O1269" s="10"/>
      <c r="P1269"/>
      <c r="Q1269"/>
      <c r="S1269"/>
      <c r="T1269"/>
      <c r="U1269" s="10"/>
      <c r="V1269" s="14"/>
      <c r="W1269" s="8"/>
    </row>
    <row r="1270" spans="15:23">
      <c r="O1270" s="10"/>
      <c r="P1270"/>
      <c r="Q1270"/>
      <c r="S1270"/>
      <c r="T1270"/>
      <c r="U1270" s="10"/>
      <c r="V1270" s="14"/>
      <c r="W1270" s="8"/>
    </row>
    <row r="1271" spans="15:23">
      <c r="O1271" s="10"/>
      <c r="P1271"/>
      <c r="Q1271"/>
      <c r="S1271"/>
      <c r="T1271"/>
      <c r="U1271" s="10"/>
      <c r="V1271" s="14"/>
      <c r="W1271" s="8"/>
    </row>
    <row r="1272" spans="15:23">
      <c r="O1272" s="10"/>
      <c r="P1272"/>
      <c r="Q1272"/>
      <c r="S1272"/>
      <c r="T1272"/>
      <c r="U1272" s="10"/>
      <c r="V1272" s="14"/>
      <c r="W1272" s="8"/>
    </row>
    <row r="1273" spans="15:23">
      <c r="O1273" s="10"/>
      <c r="P1273"/>
      <c r="Q1273"/>
      <c r="S1273"/>
      <c r="T1273"/>
      <c r="U1273" s="10"/>
      <c r="V1273" s="14"/>
      <c r="W1273" s="8"/>
    </row>
    <row r="1274" spans="15:23">
      <c r="O1274" s="10"/>
      <c r="P1274"/>
      <c r="Q1274"/>
      <c r="S1274"/>
      <c r="T1274"/>
      <c r="U1274" s="10"/>
      <c r="V1274" s="14"/>
      <c r="W1274" s="8"/>
    </row>
    <row r="1275" spans="15:23">
      <c r="O1275" s="10"/>
      <c r="P1275"/>
      <c r="Q1275"/>
      <c r="S1275"/>
      <c r="T1275"/>
      <c r="U1275" s="10"/>
      <c r="V1275" s="14"/>
      <c r="W1275" s="8"/>
    </row>
    <row r="1276" spans="15:23">
      <c r="O1276" s="10"/>
      <c r="P1276"/>
      <c r="Q1276"/>
      <c r="S1276"/>
      <c r="T1276"/>
      <c r="U1276" s="10"/>
      <c r="V1276" s="14"/>
      <c r="W1276" s="8"/>
    </row>
    <row r="1277" spans="15:23">
      <c r="O1277" s="10"/>
      <c r="P1277"/>
      <c r="Q1277"/>
      <c r="S1277"/>
      <c r="T1277"/>
      <c r="U1277" s="10"/>
      <c r="V1277" s="14"/>
      <c r="W1277" s="8"/>
    </row>
    <row r="1278" spans="15:23">
      <c r="O1278" s="10"/>
      <c r="P1278"/>
      <c r="Q1278"/>
      <c r="S1278"/>
      <c r="T1278"/>
      <c r="U1278" s="10"/>
      <c r="V1278" s="14"/>
      <c r="W1278" s="8"/>
    </row>
    <row r="1279" spans="15:23">
      <c r="O1279" s="10"/>
      <c r="P1279"/>
      <c r="Q1279"/>
      <c r="S1279"/>
      <c r="T1279"/>
      <c r="U1279" s="10"/>
      <c r="V1279" s="14"/>
      <c r="W1279" s="8"/>
    </row>
    <row r="1280" spans="15:23">
      <c r="O1280" s="10"/>
      <c r="P1280"/>
      <c r="Q1280"/>
      <c r="S1280"/>
      <c r="T1280"/>
      <c r="U1280" s="10"/>
      <c r="V1280" s="14"/>
      <c r="W1280" s="8"/>
    </row>
    <row r="1281" spans="15:23">
      <c r="O1281" s="10"/>
      <c r="P1281"/>
      <c r="Q1281"/>
      <c r="S1281"/>
      <c r="T1281"/>
      <c r="U1281" s="10"/>
      <c r="V1281" s="14"/>
      <c r="W1281" s="8"/>
    </row>
    <row r="1282" spans="15:23">
      <c r="O1282" s="10"/>
      <c r="P1282"/>
      <c r="Q1282"/>
      <c r="S1282"/>
      <c r="T1282"/>
      <c r="U1282" s="10"/>
      <c r="V1282" s="14"/>
      <c r="W1282" s="8"/>
    </row>
    <row r="1283" spans="15:23">
      <c r="O1283" s="10"/>
      <c r="P1283"/>
      <c r="Q1283"/>
      <c r="S1283"/>
      <c r="T1283"/>
      <c r="U1283" s="10"/>
      <c r="V1283" s="14"/>
      <c r="W1283" s="8"/>
    </row>
    <row r="1284" spans="15:23">
      <c r="O1284" s="10"/>
      <c r="P1284"/>
      <c r="Q1284"/>
      <c r="S1284"/>
      <c r="T1284"/>
      <c r="U1284" s="10"/>
      <c r="V1284" s="14"/>
      <c r="W1284" s="8"/>
    </row>
    <row r="1285" spans="15:23">
      <c r="O1285" s="10"/>
      <c r="P1285"/>
      <c r="Q1285"/>
      <c r="S1285"/>
      <c r="T1285"/>
      <c r="U1285" s="10"/>
      <c r="V1285" s="14"/>
      <c r="W1285" s="8"/>
    </row>
    <row r="1286" spans="15:23">
      <c r="O1286" s="10"/>
      <c r="P1286"/>
      <c r="Q1286"/>
      <c r="S1286"/>
      <c r="T1286"/>
      <c r="U1286" s="10"/>
      <c r="V1286" s="14"/>
      <c r="W1286" s="8"/>
    </row>
    <row r="1287" spans="15:23">
      <c r="O1287" s="10"/>
      <c r="P1287"/>
      <c r="Q1287"/>
      <c r="S1287"/>
      <c r="T1287"/>
      <c r="U1287" s="10"/>
      <c r="V1287" s="14"/>
      <c r="W1287" s="8"/>
    </row>
    <row r="1288" spans="15:23">
      <c r="O1288" s="10"/>
      <c r="P1288"/>
      <c r="Q1288"/>
      <c r="S1288"/>
      <c r="T1288"/>
      <c r="U1288" s="10"/>
      <c r="V1288" s="14"/>
      <c r="W1288" s="8"/>
    </row>
    <row r="1289" spans="15:23">
      <c r="O1289" s="10"/>
      <c r="P1289"/>
      <c r="Q1289"/>
      <c r="S1289"/>
      <c r="T1289"/>
      <c r="U1289" s="10"/>
      <c r="V1289" s="14"/>
      <c r="W1289" s="8"/>
    </row>
    <row r="1290" spans="15:23">
      <c r="O1290" s="10"/>
      <c r="P1290"/>
      <c r="Q1290"/>
      <c r="S1290"/>
      <c r="T1290"/>
      <c r="U1290" s="10"/>
      <c r="V1290" s="14"/>
      <c r="W1290" s="8"/>
    </row>
    <row r="1291" spans="15:23">
      <c r="O1291" s="10"/>
      <c r="P1291"/>
      <c r="Q1291"/>
      <c r="S1291"/>
      <c r="T1291"/>
      <c r="U1291" s="10"/>
      <c r="V1291" s="14"/>
      <c r="W1291" s="8"/>
    </row>
    <row r="1292" spans="15:23">
      <c r="O1292" s="10"/>
      <c r="P1292"/>
      <c r="Q1292"/>
      <c r="S1292"/>
      <c r="T1292"/>
      <c r="U1292" s="10"/>
      <c r="V1292" s="14"/>
      <c r="W1292" s="8"/>
    </row>
    <row r="1293" spans="15:23">
      <c r="O1293" s="10"/>
      <c r="P1293"/>
      <c r="Q1293"/>
      <c r="S1293"/>
      <c r="T1293"/>
      <c r="U1293" s="10"/>
      <c r="V1293" s="14"/>
      <c r="W1293" s="8"/>
    </row>
    <row r="1294" spans="15:23">
      <c r="O1294" s="10"/>
      <c r="P1294"/>
      <c r="Q1294"/>
      <c r="S1294"/>
      <c r="T1294"/>
      <c r="U1294" s="10"/>
      <c r="V1294" s="14"/>
      <c r="W1294" s="8"/>
    </row>
    <row r="1295" spans="15:23">
      <c r="O1295" s="10"/>
      <c r="P1295"/>
      <c r="Q1295"/>
      <c r="S1295"/>
      <c r="T1295"/>
      <c r="U1295" s="10"/>
      <c r="V1295" s="14"/>
      <c r="W1295" s="8"/>
    </row>
    <row r="1296" spans="15:23">
      <c r="O1296" s="10"/>
      <c r="P1296"/>
      <c r="Q1296"/>
      <c r="S1296"/>
      <c r="T1296"/>
      <c r="U1296" s="10"/>
      <c r="V1296" s="14"/>
      <c r="W1296" s="8"/>
    </row>
    <row r="1297" spans="15:23">
      <c r="O1297" s="10"/>
      <c r="P1297"/>
      <c r="Q1297"/>
      <c r="S1297"/>
      <c r="T1297"/>
      <c r="U1297" s="10"/>
      <c r="V1297" s="14"/>
      <c r="W1297" s="8"/>
    </row>
    <row r="1298" spans="15:23">
      <c r="O1298" s="10"/>
      <c r="P1298"/>
      <c r="Q1298"/>
      <c r="S1298"/>
      <c r="T1298"/>
      <c r="U1298" s="10"/>
      <c r="V1298" s="14"/>
      <c r="W1298" s="8"/>
    </row>
    <row r="1299" spans="15:23">
      <c r="O1299" s="10"/>
      <c r="P1299"/>
      <c r="Q1299"/>
      <c r="S1299"/>
      <c r="T1299"/>
      <c r="U1299" s="10"/>
      <c r="V1299" s="14"/>
      <c r="W1299" s="8"/>
    </row>
    <row r="1300" spans="15:23">
      <c r="O1300" s="10"/>
      <c r="P1300"/>
      <c r="Q1300"/>
      <c r="S1300"/>
      <c r="T1300"/>
      <c r="U1300" s="10"/>
      <c r="V1300" s="14"/>
      <c r="W1300" s="8"/>
    </row>
    <row r="1301" spans="15:23">
      <c r="O1301" s="10"/>
      <c r="P1301"/>
      <c r="Q1301"/>
      <c r="S1301"/>
      <c r="T1301"/>
      <c r="U1301" s="10"/>
      <c r="V1301" s="14"/>
      <c r="W1301" s="8"/>
    </row>
    <row r="1302" spans="15:23">
      <c r="O1302" s="10"/>
      <c r="P1302"/>
      <c r="Q1302"/>
      <c r="S1302"/>
      <c r="T1302"/>
      <c r="U1302" s="10"/>
      <c r="V1302" s="14"/>
      <c r="W1302" s="8"/>
    </row>
    <row r="1303" spans="15:23">
      <c r="O1303" s="10"/>
      <c r="P1303"/>
      <c r="Q1303"/>
      <c r="S1303"/>
      <c r="T1303"/>
      <c r="U1303" s="10"/>
      <c r="V1303" s="14"/>
      <c r="W1303" s="8"/>
    </row>
    <row r="1304" spans="15:23">
      <c r="O1304" s="10"/>
      <c r="P1304"/>
      <c r="Q1304"/>
      <c r="S1304"/>
      <c r="T1304"/>
      <c r="U1304" s="10"/>
      <c r="V1304" s="14"/>
      <c r="W1304" s="8"/>
    </row>
    <row r="1305" spans="15:23">
      <c r="O1305" s="10"/>
      <c r="P1305"/>
      <c r="Q1305"/>
      <c r="S1305"/>
      <c r="T1305"/>
      <c r="U1305" s="10"/>
      <c r="V1305" s="14"/>
      <c r="W1305" s="8"/>
    </row>
    <row r="1306" spans="15:23">
      <c r="O1306" s="10"/>
      <c r="P1306"/>
      <c r="Q1306"/>
      <c r="S1306"/>
      <c r="T1306"/>
      <c r="U1306" s="10"/>
      <c r="V1306" s="14"/>
      <c r="W1306" s="8"/>
    </row>
    <row r="1307" spans="15:23">
      <c r="O1307" s="10"/>
      <c r="P1307"/>
      <c r="Q1307"/>
      <c r="S1307"/>
      <c r="T1307"/>
      <c r="U1307" s="10"/>
      <c r="V1307" s="14"/>
      <c r="W1307" s="8"/>
    </row>
    <row r="1308" spans="15:23">
      <c r="O1308" s="10"/>
      <c r="P1308"/>
      <c r="Q1308"/>
      <c r="S1308"/>
      <c r="T1308"/>
      <c r="U1308" s="10"/>
      <c r="V1308" s="14"/>
      <c r="W1308" s="8"/>
    </row>
    <row r="1309" spans="15:23">
      <c r="O1309" s="10"/>
      <c r="P1309"/>
      <c r="Q1309"/>
      <c r="S1309"/>
      <c r="T1309"/>
      <c r="U1309" s="10"/>
      <c r="V1309" s="14"/>
      <c r="W1309" s="8"/>
    </row>
    <row r="1310" spans="15:23">
      <c r="O1310" s="10"/>
      <c r="P1310"/>
      <c r="Q1310"/>
      <c r="S1310"/>
      <c r="T1310"/>
      <c r="U1310" s="10"/>
      <c r="V1310" s="14"/>
      <c r="W1310" s="8"/>
    </row>
    <row r="1311" spans="15:23">
      <c r="O1311" s="10"/>
      <c r="P1311"/>
      <c r="Q1311"/>
      <c r="S1311"/>
      <c r="T1311"/>
      <c r="U1311" s="10"/>
      <c r="V1311" s="14"/>
      <c r="W1311" s="8"/>
    </row>
    <row r="1312" spans="15:23">
      <c r="O1312" s="10"/>
      <c r="P1312"/>
      <c r="Q1312"/>
      <c r="S1312"/>
      <c r="T1312"/>
      <c r="U1312" s="10"/>
      <c r="V1312" s="14"/>
      <c r="W1312" s="8"/>
    </row>
    <row r="1313" spans="15:23">
      <c r="O1313" s="10"/>
      <c r="P1313"/>
      <c r="Q1313"/>
      <c r="S1313"/>
      <c r="T1313"/>
      <c r="U1313" s="10"/>
      <c r="V1313" s="14"/>
      <c r="W1313" s="8"/>
    </row>
    <row r="1314" spans="15:23">
      <c r="O1314" s="10"/>
      <c r="P1314"/>
      <c r="Q1314"/>
      <c r="S1314"/>
      <c r="T1314"/>
      <c r="U1314" s="10"/>
      <c r="V1314" s="14"/>
      <c r="W1314" s="8"/>
    </row>
    <row r="1315" spans="15:23">
      <c r="O1315" s="10"/>
      <c r="P1315"/>
      <c r="Q1315"/>
      <c r="S1315"/>
      <c r="T1315"/>
      <c r="U1315" s="10"/>
      <c r="V1315" s="14"/>
      <c r="W1315" s="8"/>
    </row>
    <row r="1316" spans="15:23">
      <c r="O1316" s="10"/>
      <c r="P1316"/>
      <c r="Q1316"/>
      <c r="S1316"/>
      <c r="T1316"/>
      <c r="U1316" s="10"/>
      <c r="V1316" s="14"/>
      <c r="W1316" s="8"/>
    </row>
    <row r="1317" spans="15:23">
      <c r="O1317" s="10"/>
      <c r="P1317"/>
      <c r="Q1317"/>
      <c r="S1317"/>
      <c r="T1317"/>
      <c r="U1317" s="10"/>
      <c r="V1317" s="14"/>
      <c r="W1317" s="8"/>
    </row>
    <row r="1318" spans="15:23">
      <c r="O1318" s="10"/>
      <c r="P1318"/>
      <c r="Q1318"/>
      <c r="S1318"/>
      <c r="T1318"/>
      <c r="U1318" s="10"/>
      <c r="V1318" s="14"/>
      <c r="W1318" s="8"/>
    </row>
    <row r="1319" spans="15:23">
      <c r="O1319" s="10"/>
      <c r="P1319"/>
      <c r="Q1319"/>
      <c r="S1319"/>
      <c r="T1319"/>
      <c r="U1319" s="10"/>
      <c r="V1319" s="14"/>
      <c r="W1319" s="8"/>
    </row>
    <row r="1320" spans="15:23">
      <c r="O1320" s="10"/>
      <c r="P1320"/>
      <c r="Q1320"/>
      <c r="S1320"/>
      <c r="T1320"/>
      <c r="U1320" s="10"/>
      <c r="V1320" s="14"/>
      <c r="W1320" s="8"/>
    </row>
    <row r="1321" spans="15:23">
      <c r="O1321" s="10"/>
      <c r="P1321"/>
      <c r="Q1321"/>
      <c r="S1321"/>
      <c r="T1321"/>
      <c r="U1321" s="10"/>
      <c r="V1321" s="14"/>
      <c r="W1321" s="8"/>
    </row>
    <row r="1322" spans="15:23">
      <c r="O1322" s="10"/>
      <c r="P1322"/>
      <c r="Q1322"/>
      <c r="S1322"/>
      <c r="T1322"/>
      <c r="U1322" s="10"/>
      <c r="V1322" s="14"/>
      <c r="W1322" s="8"/>
    </row>
    <row r="1323" spans="15:23">
      <c r="O1323" s="10"/>
      <c r="P1323"/>
      <c r="Q1323"/>
      <c r="S1323"/>
      <c r="T1323"/>
      <c r="U1323" s="10"/>
      <c r="V1323" s="14"/>
      <c r="W1323" s="8"/>
    </row>
    <row r="1324" spans="15:23">
      <c r="O1324" s="10"/>
      <c r="P1324"/>
      <c r="Q1324"/>
      <c r="S1324"/>
      <c r="T1324"/>
      <c r="U1324" s="10"/>
      <c r="V1324" s="14"/>
      <c r="W1324" s="8"/>
    </row>
    <row r="1325" spans="15:23">
      <c r="O1325" s="10"/>
      <c r="P1325"/>
      <c r="Q1325"/>
      <c r="S1325"/>
      <c r="T1325"/>
      <c r="U1325" s="10"/>
      <c r="V1325" s="14"/>
      <c r="W1325" s="8"/>
    </row>
    <row r="1326" spans="15:23">
      <c r="O1326" s="10"/>
      <c r="P1326"/>
      <c r="Q1326"/>
      <c r="S1326"/>
      <c r="T1326"/>
      <c r="U1326" s="10"/>
      <c r="V1326" s="14"/>
      <c r="W1326" s="8"/>
    </row>
    <row r="1327" spans="15:23">
      <c r="O1327" s="10"/>
      <c r="P1327"/>
      <c r="Q1327"/>
      <c r="S1327"/>
      <c r="T1327"/>
      <c r="U1327" s="10"/>
      <c r="V1327" s="14"/>
      <c r="W1327" s="8"/>
    </row>
    <row r="1328" spans="15:23">
      <c r="O1328" s="10"/>
      <c r="P1328"/>
      <c r="Q1328"/>
      <c r="S1328"/>
      <c r="T1328"/>
      <c r="U1328" s="10"/>
      <c r="V1328" s="14"/>
      <c r="W1328" s="8"/>
    </row>
    <row r="1329" spans="15:23">
      <c r="O1329" s="10"/>
      <c r="P1329"/>
      <c r="Q1329"/>
      <c r="S1329"/>
      <c r="T1329"/>
      <c r="U1329" s="10"/>
      <c r="V1329" s="14"/>
      <c r="W1329" s="8"/>
    </row>
    <row r="1330" spans="15:23">
      <c r="O1330" s="10"/>
      <c r="P1330"/>
      <c r="Q1330"/>
      <c r="S1330"/>
      <c r="T1330"/>
      <c r="U1330" s="10"/>
      <c r="V1330" s="14"/>
      <c r="W1330" s="8"/>
    </row>
    <row r="1331" spans="15:23">
      <c r="O1331" s="10"/>
      <c r="P1331"/>
      <c r="Q1331"/>
      <c r="S1331"/>
      <c r="T1331"/>
      <c r="U1331" s="10"/>
      <c r="V1331" s="14"/>
      <c r="W1331" s="8"/>
    </row>
    <row r="1332" spans="15:23">
      <c r="O1332" s="10"/>
      <c r="P1332"/>
      <c r="Q1332"/>
      <c r="S1332"/>
      <c r="T1332"/>
      <c r="U1332" s="10"/>
      <c r="V1332" s="14"/>
      <c r="W1332" s="8"/>
    </row>
    <row r="1333" spans="15:23">
      <c r="O1333" s="10"/>
      <c r="P1333"/>
      <c r="Q1333"/>
      <c r="S1333"/>
      <c r="T1333"/>
      <c r="U1333" s="10"/>
      <c r="V1333" s="14"/>
      <c r="W1333" s="8"/>
    </row>
    <row r="1334" spans="15:23">
      <c r="O1334" s="10"/>
      <c r="P1334"/>
      <c r="Q1334"/>
      <c r="S1334"/>
      <c r="T1334"/>
      <c r="U1334" s="10"/>
      <c r="V1334" s="14"/>
      <c r="W1334" s="8"/>
    </row>
    <row r="1335" spans="15:23">
      <c r="O1335" s="10"/>
      <c r="P1335"/>
      <c r="Q1335"/>
      <c r="S1335"/>
      <c r="T1335"/>
      <c r="U1335" s="10"/>
      <c r="V1335" s="14"/>
      <c r="W1335" s="8"/>
    </row>
    <row r="1336" spans="15:23">
      <c r="O1336" s="10"/>
      <c r="P1336"/>
      <c r="Q1336"/>
      <c r="S1336"/>
      <c r="T1336"/>
      <c r="U1336" s="10"/>
      <c r="V1336" s="14"/>
      <c r="W1336" s="8"/>
    </row>
    <row r="1337" spans="15:23">
      <c r="O1337" s="10"/>
      <c r="P1337"/>
      <c r="Q1337"/>
      <c r="S1337"/>
      <c r="T1337"/>
      <c r="U1337" s="10"/>
      <c r="V1337" s="14"/>
      <c r="W1337" s="8"/>
    </row>
    <row r="1338" spans="15:23">
      <c r="O1338" s="10"/>
      <c r="P1338"/>
      <c r="Q1338"/>
      <c r="S1338"/>
      <c r="T1338"/>
      <c r="U1338" s="10"/>
      <c r="V1338" s="14"/>
      <c r="W1338" s="8"/>
    </row>
    <row r="1339" spans="15:23">
      <c r="O1339" s="10"/>
      <c r="P1339"/>
      <c r="Q1339"/>
      <c r="S1339"/>
      <c r="T1339"/>
      <c r="U1339" s="10"/>
      <c r="V1339" s="14"/>
      <c r="W1339" s="8"/>
    </row>
    <row r="1340" spans="15:23">
      <c r="O1340" s="10"/>
      <c r="P1340"/>
      <c r="Q1340"/>
      <c r="S1340"/>
      <c r="T1340"/>
      <c r="U1340" s="10"/>
      <c r="V1340" s="14"/>
      <c r="W1340" s="8"/>
    </row>
    <row r="1341" spans="15:23">
      <c r="O1341" s="10"/>
      <c r="P1341"/>
      <c r="Q1341"/>
      <c r="S1341"/>
      <c r="T1341"/>
      <c r="U1341" s="10"/>
      <c r="V1341" s="14"/>
      <c r="W1341" s="8"/>
    </row>
    <row r="1342" spans="15:23">
      <c r="O1342" s="10"/>
      <c r="P1342"/>
      <c r="Q1342"/>
      <c r="S1342"/>
      <c r="T1342"/>
      <c r="U1342" s="10"/>
      <c r="V1342" s="14"/>
      <c r="W1342" s="8"/>
    </row>
    <row r="1343" spans="15:23">
      <c r="O1343" s="10"/>
      <c r="P1343"/>
      <c r="Q1343"/>
      <c r="S1343"/>
      <c r="T1343"/>
      <c r="U1343" s="10"/>
      <c r="V1343" s="14"/>
      <c r="W1343" s="8"/>
    </row>
    <row r="1344" spans="15:23">
      <c r="O1344" s="10"/>
      <c r="P1344"/>
      <c r="Q1344"/>
      <c r="S1344"/>
      <c r="T1344"/>
      <c r="U1344" s="10"/>
      <c r="V1344" s="14"/>
      <c r="W1344" s="8"/>
    </row>
    <row r="1345" spans="15:23">
      <c r="O1345" s="10"/>
      <c r="P1345"/>
      <c r="Q1345"/>
      <c r="S1345"/>
      <c r="T1345"/>
      <c r="U1345" s="10"/>
      <c r="V1345" s="14"/>
      <c r="W1345" s="8"/>
    </row>
    <row r="1346" spans="15:23">
      <c r="O1346" s="10"/>
      <c r="P1346"/>
      <c r="Q1346"/>
      <c r="S1346"/>
      <c r="T1346"/>
      <c r="U1346" s="10"/>
      <c r="V1346" s="14"/>
      <c r="W1346" s="8"/>
    </row>
    <row r="1347" spans="15:23">
      <c r="O1347" s="10"/>
      <c r="P1347"/>
      <c r="Q1347"/>
      <c r="S1347"/>
      <c r="T1347"/>
      <c r="U1347" s="10"/>
      <c r="V1347" s="14"/>
      <c r="W1347" s="8"/>
    </row>
    <row r="1348" spans="15:23">
      <c r="O1348" s="10"/>
      <c r="P1348"/>
      <c r="Q1348"/>
      <c r="S1348"/>
      <c r="T1348"/>
      <c r="U1348" s="10"/>
      <c r="V1348" s="14"/>
      <c r="W1348" s="8"/>
    </row>
    <row r="1349" spans="15:23">
      <c r="O1349" s="10"/>
      <c r="P1349"/>
      <c r="Q1349"/>
      <c r="S1349"/>
      <c r="T1349"/>
      <c r="U1349" s="10"/>
      <c r="V1349" s="14"/>
      <c r="W1349" s="8"/>
    </row>
    <row r="1350" spans="15:23">
      <c r="O1350" s="10"/>
      <c r="P1350"/>
      <c r="Q1350"/>
      <c r="S1350"/>
      <c r="T1350"/>
      <c r="U1350" s="10"/>
      <c r="V1350" s="14"/>
      <c r="W1350" s="8"/>
    </row>
    <row r="1351" spans="15:23">
      <c r="O1351" s="10"/>
      <c r="P1351"/>
      <c r="Q1351"/>
      <c r="S1351"/>
      <c r="T1351"/>
      <c r="U1351" s="10"/>
      <c r="V1351" s="14"/>
      <c r="W1351" s="8"/>
    </row>
    <row r="1352" spans="15:23">
      <c r="O1352" s="10"/>
      <c r="P1352"/>
      <c r="Q1352"/>
      <c r="S1352"/>
      <c r="T1352"/>
      <c r="U1352" s="10"/>
      <c r="V1352" s="14"/>
      <c r="W1352" s="8"/>
    </row>
    <row r="1353" spans="15:23">
      <c r="O1353" s="10"/>
      <c r="P1353"/>
      <c r="Q1353"/>
      <c r="S1353"/>
      <c r="T1353"/>
      <c r="U1353" s="10"/>
      <c r="V1353" s="14"/>
      <c r="W1353" s="8"/>
    </row>
    <row r="1354" spans="15:23">
      <c r="O1354" s="10"/>
      <c r="P1354"/>
      <c r="Q1354"/>
      <c r="S1354"/>
      <c r="T1354"/>
      <c r="U1354" s="10"/>
      <c r="V1354" s="14"/>
      <c r="W1354" s="8"/>
    </row>
    <row r="1355" spans="15:23">
      <c r="O1355" s="10"/>
      <c r="P1355"/>
      <c r="Q1355"/>
      <c r="S1355"/>
      <c r="T1355"/>
      <c r="U1355" s="10"/>
      <c r="V1355" s="14"/>
      <c r="W1355" s="8"/>
    </row>
    <row r="1356" spans="15:23">
      <c r="O1356" s="10"/>
      <c r="P1356"/>
      <c r="Q1356"/>
      <c r="S1356"/>
      <c r="T1356"/>
      <c r="U1356" s="10"/>
      <c r="V1356" s="14"/>
      <c r="W1356" s="8"/>
    </row>
    <row r="1357" spans="15:23">
      <c r="O1357" s="10"/>
      <c r="P1357"/>
      <c r="Q1357"/>
      <c r="S1357"/>
      <c r="T1357"/>
      <c r="U1357" s="10"/>
      <c r="V1357" s="14"/>
      <c r="W1357" s="8"/>
    </row>
    <row r="1358" spans="15:23">
      <c r="O1358" s="10"/>
      <c r="P1358"/>
      <c r="Q1358"/>
      <c r="S1358"/>
      <c r="T1358"/>
      <c r="U1358" s="10"/>
      <c r="V1358" s="14"/>
      <c r="W1358" s="8"/>
    </row>
    <row r="1359" spans="15:23">
      <c r="O1359" s="10"/>
      <c r="P1359"/>
      <c r="Q1359"/>
      <c r="S1359"/>
      <c r="T1359"/>
      <c r="U1359" s="10"/>
      <c r="V1359" s="14"/>
      <c r="W1359" s="8"/>
    </row>
    <row r="1360" spans="15:23">
      <c r="O1360" s="10"/>
      <c r="P1360"/>
      <c r="Q1360"/>
      <c r="S1360"/>
      <c r="T1360"/>
      <c r="U1360" s="10"/>
      <c r="V1360" s="14"/>
      <c r="W1360" s="8"/>
    </row>
    <row r="1361" spans="15:23">
      <c r="O1361" s="10"/>
      <c r="P1361"/>
      <c r="Q1361"/>
      <c r="S1361"/>
      <c r="T1361"/>
      <c r="U1361" s="10"/>
      <c r="V1361" s="14"/>
      <c r="W1361" s="8"/>
    </row>
    <row r="1362" spans="15:23">
      <c r="O1362" s="10"/>
      <c r="P1362"/>
      <c r="Q1362"/>
      <c r="S1362"/>
      <c r="T1362"/>
      <c r="U1362" s="10"/>
      <c r="V1362" s="14"/>
      <c r="W1362" s="8"/>
    </row>
    <row r="1363" spans="15:23">
      <c r="O1363" s="10"/>
      <c r="P1363"/>
      <c r="Q1363"/>
      <c r="S1363"/>
      <c r="T1363"/>
      <c r="U1363" s="10"/>
      <c r="V1363" s="14"/>
      <c r="W1363" s="8"/>
    </row>
    <row r="1364" spans="15:23">
      <c r="O1364" s="10"/>
      <c r="P1364"/>
      <c r="Q1364"/>
      <c r="S1364"/>
      <c r="T1364"/>
      <c r="U1364" s="10"/>
      <c r="V1364" s="14"/>
      <c r="W1364" s="8"/>
    </row>
    <row r="1365" spans="15:23">
      <c r="O1365" s="10"/>
      <c r="P1365"/>
      <c r="Q1365"/>
      <c r="S1365"/>
      <c r="T1365"/>
      <c r="U1365" s="10"/>
      <c r="V1365" s="14"/>
      <c r="W1365" s="8"/>
    </row>
    <row r="1366" spans="15:23">
      <c r="O1366" s="10"/>
      <c r="P1366"/>
      <c r="Q1366"/>
      <c r="S1366"/>
      <c r="T1366"/>
      <c r="U1366" s="10"/>
      <c r="V1366" s="14"/>
      <c r="W1366" s="8"/>
    </row>
    <row r="1367" spans="15:23">
      <c r="O1367" s="10"/>
      <c r="P1367"/>
      <c r="Q1367"/>
      <c r="S1367"/>
      <c r="T1367"/>
      <c r="U1367" s="10"/>
      <c r="V1367" s="14"/>
      <c r="W1367" s="8"/>
    </row>
    <row r="1368" spans="15:23">
      <c r="O1368" s="10"/>
      <c r="P1368"/>
      <c r="Q1368"/>
      <c r="S1368"/>
      <c r="T1368"/>
      <c r="U1368" s="10"/>
      <c r="V1368" s="14"/>
      <c r="W1368" s="8"/>
    </row>
    <row r="1369" spans="15:23">
      <c r="O1369" s="10"/>
      <c r="P1369"/>
      <c r="Q1369"/>
      <c r="S1369"/>
      <c r="T1369"/>
      <c r="U1369" s="10"/>
      <c r="V1369" s="14"/>
      <c r="W1369" s="8"/>
    </row>
    <row r="1370" spans="15:23">
      <c r="O1370" s="10"/>
      <c r="P1370"/>
      <c r="Q1370"/>
      <c r="S1370"/>
      <c r="T1370"/>
      <c r="U1370" s="10"/>
      <c r="V1370" s="14"/>
      <c r="W1370" s="8"/>
    </row>
    <row r="1371" spans="15:23">
      <c r="O1371" s="10"/>
      <c r="P1371"/>
      <c r="Q1371"/>
      <c r="S1371"/>
      <c r="T1371"/>
      <c r="U1371" s="10"/>
      <c r="V1371" s="14"/>
      <c r="W1371" s="8"/>
    </row>
    <row r="1372" spans="15:23">
      <c r="O1372" s="10"/>
      <c r="P1372"/>
      <c r="Q1372"/>
      <c r="S1372"/>
      <c r="T1372"/>
      <c r="U1372" s="10"/>
      <c r="V1372" s="14"/>
      <c r="W1372" s="8"/>
    </row>
    <row r="1373" spans="15:23">
      <c r="O1373" s="10"/>
      <c r="P1373"/>
      <c r="Q1373"/>
      <c r="S1373"/>
      <c r="T1373"/>
      <c r="U1373" s="10"/>
      <c r="V1373" s="14"/>
      <c r="W1373" s="8"/>
    </row>
    <row r="1374" spans="15:23">
      <c r="O1374" s="10"/>
      <c r="P1374"/>
      <c r="Q1374"/>
      <c r="S1374"/>
      <c r="T1374"/>
      <c r="U1374" s="10"/>
      <c r="V1374" s="14"/>
      <c r="W1374" s="8"/>
    </row>
    <row r="1375" spans="15:23">
      <c r="O1375" s="10"/>
      <c r="P1375"/>
      <c r="Q1375"/>
      <c r="S1375"/>
      <c r="T1375"/>
      <c r="U1375" s="10"/>
      <c r="V1375" s="14"/>
      <c r="W1375" s="8"/>
    </row>
    <row r="1376" spans="15:23">
      <c r="O1376" s="10"/>
      <c r="P1376"/>
      <c r="Q1376"/>
      <c r="S1376"/>
      <c r="T1376"/>
      <c r="U1376" s="10"/>
      <c r="V1376" s="14"/>
      <c r="W1376" s="8"/>
    </row>
    <row r="1377" spans="15:23">
      <c r="O1377" s="10"/>
      <c r="P1377"/>
      <c r="Q1377"/>
      <c r="S1377"/>
      <c r="T1377"/>
      <c r="U1377" s="10"/>
      <c r="V1377" s="14"/>
      <c r="W1377" s="8"/>
    </row>
    <row r="1378" spans="15:23">
      <c r="O1378" s="10"/>
      <c r="P1378"/>
      <c r="Q1378"/>
      <c r="S1378"/>
      <c r="T1378"/>
      <c r="U1378" s="10"/>
      <c r="V1378" s="14"/>
      <c r="W1378" s="8"/>
    </row>
    <row r="1379" spans="15:23">
      <c r="O1379" s="10"/>
      <c r="P1379"/>
      <c r="Q1379"/>
      <c r="S1379"/>
      <c r="T1379"/>
      <c r="U1379" s="10"/>
      <c r="V1379" s="14"/>
      <c r="W1379" s="8"/>
    </row>
    <row r="1380" spans="15:23">
      <c r="O1380" s="10"/>
      <c r="P1380"/>
      <c r="Q1380"/>
      <c r="S1380"/>
      <c r="T1380"/>
      <c r="U1380" s="10"/>
      <c r="V1380" s="14"/>
      <c r="W1380" s="8"/>
    </row>
    <row r="1381" spans="15:23">
      <c r="O1381" s="10"/>
      <c r="P1381"/>
      <c r="Q1381"/>
      <c r="S1381"/>
      <c r="T1381"/>
      <c r="U1381" s="10"/>
      <c r="V1381" s="14"/>
      <c r="W1381" s="8"/>
    </row>
    <row r="1382" spans="15:23">
      <c r="O1382" s="10"/>
      <c r="P1382"/>
      <c r="Q1382"/>
      <c r="S1382"/>
      <c r="T1382"/>
      <c r="U1382" s="10"/>
      <c r="V1382" s="14"/>
      <c r="W1382" s="8"/>
    </row>
    <row r="1383" spans="15:23">
      <c r="O1383" s="10"/>
      <c r="P1383"/>
      <c r="Q1383"/>
      <c r="S1383"/>
      <c r="T1383"/>
      <c r="U1383" s="10"/>
      <c r="V1383" s="14"/>
      <c r="W1383" s="8"/>
    </row>
    <row r="1384" spans="15:23">
      <c r="O1384" s="10"/>
      <c r="P1384"/>
      <c r="Q1384"/>
      <c r="S1384"/>
      <c r="T1384"/>
      <c r="U1384" s="10"/>
      <c r="V1384" s="14"/>
      <c r="W1384" s="8"/>
    </row>
    <row r="1385" spans="15:23">
      <c r="O1385" s="10"/>
      <c r="P1385"/>
      <c r="Q1385"/>
      <c r="S1385"/>
      <c r="T1385"/>
      <c r="U1385" s="10"/>
      <c r="V1385" s="14"/>
      <c r="W1385" s="8"/>
    </row>
    <row r="1386" spans="15:23">
      <c r="O1386" s="10"/>
      <c r="P1386"/>
      <c r="Q1386"/>
      <c r="S1386"/>
      <c r="T1386"/>
      <c r="U1386" s="10"/>
      <c r="V1386" s="14"/>
      <c r="W1386" s="8"/>
    </row>
    <row r="1387" spans="15:23">
      <c r="O1387" s="10"/>
      <c r="P1387"/>
      <c r="Q1387"/>
      <c r="S1387"/>
      <c r="T1387"/>
      <c r="U1387" s="10"/>
      <c r="V1387" s="14"/>
      <c r="W1387" s="8"/>
    </row>
    <row r="1388" spans="15:23">
      <c r="O1388" s="10"/>
      <c r="P1388"/>
      <c r="Q1388"/>
      <c r="S1388"/>
      <c r="T1388"/>
      <c r="U1388" s="10"/>
      <c r="V1388" s="14"/>
      <c r="W1388" s="8"/>
    </row>
    <row r="1389" spans="15:23">
      <c r="O1389" s="10"/>
      <c r="P1389"/>
      <c r="Q1389"/>
      <c r="S1389"/>
      <c r="T1389"/>
      <c r="U1389" s="10"/>
      <c r="V1389" s="14"/>
      <c r="W1389" s="8"/>
    </row>
    <row r="1390" spans="15:23">
      <c r="O1390" s="10"/>
      <c r="P1390"/>
      <c r="Q1390"/>
      <c r="S1390"/>
      <c r="T1390"/>
      <c r="U1390" s="10"/>
      <c r="V1390" s="14"/>
      <c r="W1390" s="8"/>
    </row>
    <row r="1391" spans="15:23">
      <c r="O1391" s="10"/>
      <c r="P1391"/>
      <c r="Q1391"/>
      <c r="S1391"/>
      <c r="T1391"/>
      <c r="U1391" s="10"/>
      <c r="V1391" s="14"/>
      <c r="W1391" s="8"/>
    </row>
    <row r="1392" spans="15:23">
      <c r="O1392" s="10"/>
      <c r="P1392"/>
      <c r="Q1392"/>
      <c r="S1392"/>
      <c r="T1392"/>
      <c r="U1392" s="10"/>
      <c r="V1392" s="14"/>
      <c r="W1392" s="8"/>
    </row>
    <row r="1393" spans="15:23">
      <c r="O1393" s="10"/>
      <c r="P1393"/>
      <c r="Q1393"/>
      <c r="S1393"/>
      <c r="T1393"/>
      <c r="U1393" s="10"/>
      <c r="V1393" s="14"/>
      <c r="W1393" s="8"/>
    </row>
    <row r="1394" spans="15:23">
      <c r="O1394" s="10"/>
      <c r="P1394"/>
      <c r="Q1394"/>
      <c r="S1394"/>
      <c r="T1394"/>
      <c r="U1394" s="10"/>
      <c r="V1394" s="14"/>
      <c r="W1394" s="8"/>
    </row>
    <row r="1395" spans="15:23">
      <c r="O1395" s="10"/>
      <c r="P1395"/>
      <c r="Q1395"/>
      <c r="S1395"/>
      <c r="T1395"/>
      <c r="U1395" s="10"/>
      <c r="V1395" s="14"/>
      <c r="W1395" s="8"/>
    </row>
    <row r="1396" spans="15:23">
      <c r="O1396" s="10"/>
      <c r="P1396"/>
      <c r="Q1396"/>
      <c r="S1396"/>
      <c r="T1396"/>
      <c r="U1396" s="10"/>
      <c r="V1396" s="14"/>
      <c r="W1396" s="8"/>
    </row>
    <row r="1397" spans="15:23">
      <c r="O1397" s="10"/>
      <c r="P1397"/>
      <c r="Q1397"/>
      <c r="S1397"/>
      <c r="T1397"/>
      <c r="U1397" s="10"/>
      <c r="V1397" s="14"/>
      <c r="W1397" s="8"/>
    </row>
    <row r="1398" spans="15:23">
      <c r="O1398" s="10"/>
      <c r="P1398"/>
      <c r="Q1398"/>
      <c r="S1398"/>
      <c r="T1398"/>
      <c r="U1398" s="10"/>
      <c r="V1398" s="14"/>
      <c r="W1398" s="8"/>
    </row>
    <row r="1399" spans="15:23">
      <c r="O1399" s="10"/>
      <c r="P1399"/>
      <c r="Q1399"/>
      <c r="S1399"/>
      <c r="T1399"/>
      <c r="U1399" s="10"/>
      <c r="V1399" s="14"/>
      <c r="W1399" s="8"/>
    </row>
    <row r="1400" spans="15:23">
      <c r="O1400" s="10"/>
      <c r="P1400"/>
      <c r="Q1400"/>
      <c r="S1400"/>
      <c r="T1400"/>
      <c r="U1400" s="10"/>
      <c r="V1400" s="14"/>
      <c r="W1400" s="8"/>
    </row>
    <row r="1401" spans="15:23">
      <c r="O1401" s="10"/>
      <c r="P1401"/>
      <c r="Q1401"/>
      <c r="S1401"/>
      <c r="T1401"/>
      <c r="U1401" s="10"/>
      <c r="V1401" s="14"/>
      <c r="W1401" s="8"/>
    </row>
    <row r="1402" spans="15:23">
      <c r="O1402" s="10"/>
      <c r="P1402"/>
      <c r="Q1402"/>
      <c r="S1402"/>
      <c r="T1402"/>
      <c r="U1402" s="10"/>
      <c r="V1402" s="14"/>
      <c r="W1402" s="8"/>
    </row>
    <row r="1403" spans="15:23">
      <c r="O1403" s="10"/>
      <c r="P1403"/>
      <c r="Q1403"/>
      <c r="S1403"/>
      <c r="T1403"/>
      <c r="U1403" s="10"/>
      <c r="V1403" s="14"/>
      <c r="W1403" s="8"/>
    </row>
    <row r="1404" spans="15:23">
      <c r="O1404" s="10"/>
      <c r="P1404"/>
      <c r="Q1404"/>
      <c r="S1404"/>
      <c r="T1404"/>
      <c r="U1404" s="10"/>
      <c r="V1404" s="14"/>
      <c r="W1404" s="8"/>
    </row>
    <row r="1405" spans="15:23">
      <c r="O1405" s="10"/>
      <c r="P1405"/>
      <c r="Q1405"/>
      <c r="S1405"/>
      <c r="T1405"/>
      <c r="U1405" s="10"/>
      <c r="V1405" s="14"/>
      <c r="W1405" s="8"/>
    </row>
    <row r="1406" spans="15:23">
      <c r="O1406" s="10"/>
      <c r="P1406"/>
      <c r="Q1406"/>
      <c r="S1406"/>
      <c r="T1406"/>
      <c r="U1406" s="10"/>
      <c r="V1406" s="14"/>
      <c r="W1406" s="8"/>
    </row>
    <row r="1407" spans="15:23">
      <c r="O1407" s="10"/>
      <c r="P1407"/>
      <c r="Q1407"/>
      <c r="S1407"/>
      <c r="T1407"/>
      <c r="U1407" s="10"/>
      <c r="V1407" s="14"/>
      <c r="W1407" s="8"/>
    </row>
    <row r="1408" spans="15:23">
      <c r="O1408" s="10"/>
      <c r="P1408"/>
      <c r="Q1408"/>
      <c r="S1408"/>
      <c r="T1408"/>
      <c r="U1408" s="10"/>
      <c r="V1408" s="14"/>
      <c r="W1408" s="8"/>
    </row>
    <row r="1409" spans="15:23">
      <c r="O1409" s="10"/>
      <c r="P1409"/>
      <c r="Q1409"/>
      <c r="S1409"/>
      <c r="T1409"/>
      <c r="U1409" s="10"/>
      <c r="V1409" s="14"/>
      <c r="W1409" s="8"/>
    </row>
    <row r="1410" spans="15:23">
      <c r="O1410" s="10"/>
      <c r="P1410"/>
      <c r="Q1410"/>
      <c r="S1410"/>
      <c r="T1410"/>
      <c r="U1410" s="10"/>
      <c r="V1410" s="14"/>
      <c r="W1410" s="8"/>
    </row>
    <row r="1411" spans="15:23">
      <c r="O1411" s="10"/>
      <c r="P1411"/>
      <c r="Q1411"/>
      <c r="S1411"/>
      <c r="T1411"/>
      <c r="U1411" s="10"/>
      <c r="V1411" s="14"/>
      <c r="W1411" s="8"/>
    </row>
    <row r="1412" spans="15:23">
      <c r="O1412" s="10"/>
      <c r="P1412"/>
      <c r="Q1412"/>
      <c r="S1412"/>
      <c r="T1412"/>
      <c r="U1412" s="10"/>
      <c r="V1412" s="14"/>
      <c r="W1412" s="8"/>
    </row>
    <row r="1413" spans="15:23">
      <c r="O1413" s="10"/>
      <c r="P1413"/>
      <c r="Q1413"/>
      <c r="S1413"/>
      <c r="T1413"/>
      <c r="U1413" s="10"/>
      <c r="V1413" s="14"/>
      <c r="W1413" s="8"/>
    </row>
    <row r="1414" spans="15:23">
      <c r="O1414" s="10"/>
      <c r="P1414"/>
      <c r="Q1414"/>
      <c r="S1414"/>
      <c r="T1414"/>
      <c r="U1414" s="10"/>
      <c r="V1414" s="14"/>
      <c r="W1414" s="8"/>
    </row>
    <row r="1415" spans="15:23">
      <c r="O1415" s="10"/>
      <c r="P1415"/>
      <c r="Q1415"/>
      <c r="S1415"/>
      <c r="T1415"/>
      <c r="U1415" s="10"/>
      <c r="V1415" s="14"/>
      <c r="W1415" s="8"/>
    </row>
    <row r="1416" spans="15:23">
      <c r="O1416" s="10"/>
      <c r="P1416"/>
      <c r="Q1416"/>
      <c r="S1416"/>
      <c r="T1416"/>
      <c r="U1416" s="10"/>
      <c r="V1416" s="14"/>
      <c r="W1416" s="8"/>
    </row>
    <row r="1417" spans="15:23">
      <c r="O1417" s="10"/>
      <c r="P1417"/>
      <c r="Q1417"/>
      <c r="S1417"/>
      <c r="T1417"/>
      <c r="U1417" s="10"/>
      <c r="V1417" s="14"/>
      <c r="W1417" s="8"/>
    </row>
    <row r="1418" spans="15:23">
      <c r="O1418" s="10"/>
      <c r="P1418"/>
      <c r="Q1418"/>
      <c r="S1418"/>
      <c r="T1418"/>
      <c r="U1418" s="10"/>
      <c r="V1418" s="14"/>
      <c r="W1418" s="8"/>
    </row>
    <row r="1419" spans="15:23">
      <c r="O1419" s="10"/>
      <c r="P1419"/>
      <c r="Q1419"/>
      <c r="S1419"/>
      <c r="T1419"/>
      <c r="U1419" s="10"/>
      <c r="V1419" s="14"/>
      <c r="W1419" s="8"/>
    </row>
    <row r="1420" spans="15:23">
      <c r="O1420" s="10"/>
      <c r="P1420"/>
      <c r="Q1420"/>
      <c r="S1420"/>
      <c r="T1420"/>
      <c r="U1420" s="10"/>
      <c r="V1420" s="14"/>
      <c r="W1420" s="8"/>
    </row>
    <row r="1421" spans="15:23">
      <c r="O1421" s="10"/>
      <c r="P1421"/>
      <c r="Q1421"/>
      <c r="S1421"/>
      <c r="T1421"/>
      <c r="U1421" s="10"/>
      <c r="V1421" s="14"/>
      <c r="W1421" s="8"/>
    </row>
    <row r="1422" spans="15:23">
      <c r="O1422" s="10"/>
      <c r="P1422"/>
      <c r="Q1422"/>
      <c r="S1422"/>
      <c r="T1422"/>
      <c r="U1422" s="10"/>
      <c r="V1422" s="14"/>
      <c r="W1422" s="8"/>
    </row>
    <row r="1423" spans="15:23">
      <c r="O1423" s="10"/>
      <c r="P1423"/>
      <c r="Q1423"/>
      <c r="S1423"/>
      <c r="T1423"/>
      <c r="U1423" s="10"/>
      <c r="V1423" s="14"/>
      <c r="W1423" s="8"/>
    </row>
    <row r="1424" spans="15:23">
      <c r="O1424" s="10"/>
      <c r="P1424"/>
      <c r="Q1424"/>
      <c r="S1424"/>
      <c r="T1424"/>
      <c r="U1424" s="10"/>
      <c r="V1424" s="14"/>
      <c r="W1424" s="8"/>
    </row>
    <row r="1425" spans="15:23">
      <c r="O1425" s="10"/>
      <c r="P1425"/>
      <c r="Q1425"/>
      <c r="S1425"/>
      <c r="T1425"/>
      <c r="U1425" s="10"/>
      <c r="V1425" s="14"/>
      <c r="W1425" s="8"/>
    </row>
    <row r="1426" spans="15:23">
      <c r="O1426" s="10"/>
      <c r="P1426"/>
      <c r="Q1426"/>
      <c r="S1426"/>
      <c r="T1426"/>
      <c r="U1426" s="10"/>
      <c r="V1426" s="14"/>
      <c r="W1426" s="8"/>
    </row>
    <row r="1427" spans="15:23">
      <c r="O1427" s="10"/>
      <c r="P1427"/>
      <c r="Q1427"/>
      <c r="S1427"/>
      <c r="T1427"/>
      <c r="U1427" s="10"/>
      <c r="V1427" s="14"/>
      <c r="W1427" s="8"/>
    </row>
    <row r="1428" spans="15:23">
      <c r="O1428" s="10"/>
      <c r="P1428"/>
      <c r="Q1428"/>
      <c r="S1428"/>
      <c r="T1428"/>
      <c r="U1428" s="10"/>
      <c r="V1428" s="14"/>
      <c r="W1428" s="8"/>
    </row>
    <row r="1429" spans="15:23">
      <c r="O1429" s="10"/>
      <c r="P1429"/>
      <c r="Q1429"/>
      <c r="S1429"/>
      <c r="T1429"/>
      <c r="U1429" s="10"/>
      <c r="V1429" s="14"/>
      <c r="W1429" s="8"/>
    </row>
    <row r="1430" spans="15:23">
      <c r="O1430" s="10"/>
      <c r="P1430"/>
      <c r="Q1430"/>
      <c r="S1430"/>
      <c r="T1430"/>
      <c r="U1430" s="10"/>
      <c r="V1430" s="14"/>
      <c r="W1430" s="8"/>
    </row>
    <row r="1431" spans="15:23">
      <c r="O1431" s="10"/>
      <c r="P1431"/>
      <c r="Q1431"/>
      <c r="S1431"/>
      <c r="T1431"/>
      <c r="U1431" s="10"/>
      <c r="V1431" s="14"/>
      <c r="W1431" s="8"/>
    </row>
    <row r="1432" spans="15:23">
      <c r="O1432" s="10"/>
      <c r="P1432"/>
      <c r="Q1432"/>
      <c r="S1432"/>
      <c r="T1432"/>
      <c r="U1432" s="10"/>
      <c r="V1432" s="14"/>
      <c r="W1432" s="8"/>
    </row>
    <row r="1433" spans="15:23">
      <c r="O1433" s="10"/>
      <c r="P1433"/>
      <c r="Q1433"/>
      <c r="S1433"/>
      <c r="T1433"/>
      <c r="U1433" s="10"/>
      <c r="V1433" s="14"/>
      <c r="W1433" s="8"/>
    </row>
    <row r="1434" spans="15:23">
      <c r="O1434" s="10"/>
      <c r="P1434"/>
      <c r="Q1434"/>
      <c r="S1434"/>
      <c r="T1434"/>
      <c r="U1434" s="10"/>
      <c r="V1434" s="14"/>
      <c r="W1434" s="8"/>
    </row>
    <row r="1435" spans="15:23">
      <c r="O1435" s="10"/>
      <c r="P1435"/>
      <c r="Q1435"/>
      <c r="S1435"/>
      <c r="T1435"/>
      <c r="U1435" s="10"/>
      <c r="V1435" s="14"/>
      <c r="W1435" s="8"/>
    </row>
    <row r="1436" spans="15:23">
      <c r="O1436" s="10"/>
      <c r="P1436"/>
      <c r="Q1436"/>
      <c r="S1436"/>
      <c r="T1436"/>
      <c r="U1436" s="10"/>
      <c r="V1436" s="14"/>
      <c r="W1436" s="8"/>
    </row>
    <row r="1437" spans="15:23">
      <c r="O1437" s="10"/>
      <c r="P1437"/>
      <c r="Q1437"/>
      <c r="S1437"/>
      <c r="T1437"/>
      <c r="U1437" s="10"/>
      <c r="V1437" s="14"/>
      <c r="W1437" s="8"/>
    </row>
    <row r="1438" spans="15:23">
      <c r="O1438" s="10"/>
      <c r="P1438"/>
      <c r="Q1438"/>
      <c r="S1438"/>
      <c r="T1438"/>
      <c r="U1438" s="10"/>
      <c r="V1438" s="14"/>
      <c r="W1438" s="8"/>
    </row>
    <row r="1439" spans="15:23">
      <c r="O1439" s="10"/>
      <c r="P1439"/>
      <c r="Q1439"/>
      <c r="S1439"/>
      <c r="T1439"/>
      <c r="U1439" s="10"/>
      <c r="V1439" s="14"/>
      <c r="W1439" s="8"/>
    </row>
    <row r="1440" spans="15:23">
      <c r="O1440" s="10"/>
      <c r="P1440"/>
      <c r="Q1440"/>
      <c r="S1440"/>
      <c r="T1440"/>
      <c r="U1440" s="10"/>
      <c r="V1440" s="14"/>
      <c r="W1440" s="8"/>
    </row>
    <row r="1441" spans="15:23">
      <c r="O1441" s="10"/>
      <c r="P1441"/>
      <c r="Q1441"/>
      <c r="S1441"/>
      <c r="T1441"/>
      <c r="U1441" s="10"/>
      <c r="V1441" s="14"/>
      <c r="W1441" s="8"/>
    </row>
    <row r="1442" spans="15:23">
      <c r="O1442" s="10"/>
      <c r="P1442"/>
      <c r="Q1442"/>
      <c r="S1442"/>
      <c r="T1442"/>
      <c r="U1442" s="10"/>
      <c r="V1442" s="14"/>
      <c r="W1442" s="8"/>
    </row>
    <row r="1443" spans="15:23">
      <c r="O1443" s="10"/>
      <c r="P1443"/>
      <c r="Q1443"/>
      <c r="S1443"/>
      <c r="T1443"/>
      <c r="U1443" s="10"/>
      <c r="V1443" s="14"/>
      <c r="W1443" s="8"/>
    </row>
    <row r="1444" spans="15:23">
      <c r="O1444" s="10"/>
      <c r="P1444"/>
      <c r="Q1444"/>
      <c r="S1444"/>
      <c r="T1444"/>
      <c r="U1444" s="10"/>
      <c r="V1444" s="14"/>
      <c r="W1444" s="8"/>
    </row>
    <row r="1445" spans="15:23">
      <c r="O1445" s="10"/>
      <c r="P1445"/>
      <c r="Q1445"/>
      <c r="S1445"/>
      <c r="T1445"/>
      <c r="U1445" s="10"/>
      <c r="V1445" s="14"/>
      <c r="W1445" s="8"/>
    </row>
    <row r="1446" spans="15:23">
      <c r="O1446" s="10"/>
      <c r="P1446"/>
      <c r="Q1446"/>
      <c r="S1446"/>
      <c r="T1446"/>
      <c r="U1446" s="10"/>
      <c r="V1446" s="14"/>
      <c r="W1446" s="8"/>
    </row>
    <row r="1447" spans="15:23">
      <c r="O1447" s="10"/>
      <c r="P1447"/>
      <c r="Q1447"/>
      <c r="S1447"/>
      <c r="T1447"/>
      <c r="U1447" s="10"/>
      <c r="V1447" s="14"/>
      <c r="W1447" s="8"/>
    </row>
    <row r="1448" spans="15:23">
      <c r="O1448" s="10"/>
      <c r="P1448"/>
      <c r="Q1448"/>
      <c r="S1448"/>
      <c r="T1448"/>
      <c r="U1448" s="10"/>
      <c r="V1448" s="14"/>
      <c r="W1448" s="8"/>
    </row>
    <row r="1449" spans="15:23">
      <c r="O1449" s="10"/>
      <c r="P1449"/>
      <c r="Q1449"/>
      <c r="S1449"/>
      <c r="T1449"/>
      <c r="U1449" s="10"/>
      <c r="V1449" s="14"/>
      <c r="W1449" s="8"/>
    </row>
    <row r="1450" spans="15:23">
      <c r="O1450" s="10"/>
      <c r="P1450"/>
      <c r="Q1450"/>
      <c r="S1450"/>
      <c r="T1450"/>
      <c r="U1450" s="10"/>
      <c r="V1450" s="14"/>
      <c r="W1450" s="8"/>
    </row>
    <row r="1451" spans="15:23">
      <c r="O1451" s="10"/>
      <c r="P1451"/>
      <c r="Q1451"/>
      <c r="S1451"/>
      <c r="T1451"/>
      <c r="U1451" s="10"/>
      <c r="V1451" s="14"/>
      <c r="W1451" s="8"/>
    </row>
    <row r="1452" spans="15:23">
      <c r="O1452" s="10"/>
      <c r="P1452"/>
      <c r="Q1452"/>
      <c r="S1452"/>
      <c r="T1452"/>
      <c r="U1452" s="10"/>
      <c r="V1452" s="14"/>
      <c r="W1452" s="8"/>
    </row>
    <row r="1453" spans="15:23">
      <c r="O1453" s="10"/>
      <c r="P1453"/>
      <c r="Q1453"/>
      <c r="S1453"/>
      <c r="T1453"/>
      <c r="U1453" s="10"/>
      <c r="V1453" s="14"/>
      <c r="W1453" s="8"/>
    </row>
    <row r="1454" spans="15:23">
      <c r="O1454" s="10"/>
      <c r="P1454"/>
      <c r="Q1454"/>
      <c r="S1454"/>
      <c r="T1454"/>
      <c r="U1454" s="10"/>
      <c r="V1454" s="14"/>
      <c r="W1454" s="8"/>
    </row>
    <row r="1455" spans="15:23">
      <c r="O1455" s="10"/>
      <c r="P1455"/>
      <c r="Q1455"/>
      <c r="S1455"/>
      <c r="T1455"/>
      <c r="U1455" s="10"/>
      <c r="V1455" s="14"/>
      <c r="W1455" s="8"/>
    </row>
    <row r="1456" spans="15:23">
      <c r="O1456" s="10"/>
      <c r="P1456"/>
      <c r="Q1456"/>
      <c r="S1456"/>
      <c r="T1456"/>
      <c r="U1456" s="10"/>
      <c r="V1456" s="14"/>
      <c r="W1456" s="8"/>
    </row>
    <row r="1457" spans="15:23">
      <c r="O1457" s="10"/>
      <c r="P1457"/>
      <c r="Q1457"/>
      <c r="S1457"/>
      <c r="T1457"/>
      <c r="U1457" s="10"/>
      <c r="V1457" s="14"/>
      <c r="W1457" s="8"/>
    </row>
    <row r="1458" spans="15:23">
      <c r="O1458" s="10"/>
      <c r="P1458"/>
      <c r="Q1458"/>
      <c r="S1458"/>
      <c r="T1458"/>
      <c r="U1458" s="10"/>
      <c r="V1458" s="14"/>
      <c r="W1458" s="8"/>
    </row>
    <row r="1459" spans="15:23">
      <c r="O1459" s="10"/>
      <c r="P1459"/>
      <c r="Q1459"/>
      <c r="S1459"/>
      <c r="T1459"/>
      <c r="U1459" s="10"/>
      <c r="V1459" s="14"/>
      <c r="W1459" s="8"/>
    </row>
    <row r="1460" spans="15:23">
      <c r="O1460" s="10"/>
      <c r="P1460"/>
      <c r="Q1460"/>
      <c r="S1460"/>
      <c r="T1460"/>
      <c r="U1460" s="10"/>
      <c r="V1460" s="14"/>
      <c r="W1460" s="8"/>
    </row>
    <row r="1461" spans="15:23">
      <c r="O1461" s="10"/>
      <c r="P1461"/>
      <c r="Q1461"/>
      <c r="S1461"/>
      <c r="T1461"/>
      <c r="U1461" s="10"/>
      <c r="V1461" s="14"/>
      <c r="W1461" s="8"/>
    </row>
    <row r="1462" spans="15:23">
      <c r="O1462" s="10"/>
      <c r="P1462"/>
      <c r="Q1462"/>
      <c r="S1462"/>
      <c r="T1462"/>
      <c r="U1462" s="10"/>
      <c r="V1462" s="14"/>
      <c r="W1462" s="8"/>
    </row>
    <row r="1463" spans="15:23">
      <c r="O1463" s="10"/>
      <c r="P1463"/>
      <c r="Q1463"/>
      <c r="S1463"/>
      <c r="T1463"/>
      <c r="U1463" s="10"/>
      <c r="V1463" s="14"/>
      <c r="W1463" s="8"/>
    </row>
    <row r="1464" spans="15:23">
      <c r="O1464" s="10"/>
      <c r="P1464"/>
      <c r="Q1464"/>
      <c r="S1464"/>
      <c r="T1464"/>
      <c r="U1464" s="10"/>
      <c r="V1464" s="14"/>
      <c r="W1464" s="8"/>
    </row>
    <row r="1465" spans="15:23">
      <c r="O1465" s="10"/>
      <c r="P1465"/>
      <c r="Q1465"/>
      <c r="S1465"/>
      <c r="T1465"/>
      <c r="U1465" s="10"/>
      <c r="V1465" s="14"/>
      <c r="W1465" s="8"/>
    </row>
    <row r="1466" spans="15:23">
      <c r="O1466" s="10"/>
      <c r="P1466"/>
      <c r="Q1466"/>
      <c r="S1466"/>
      <c r="T1466"/>
      <c r="U1466" s="10"/>
      <c r="V1466" s="14"/>
      <c r="W1466" s="8"/>
    </row>
    <row r="1467" spans="15:23">
      <c r="O1467" s="10"/>
      <c r="P1467"/>
      <c r="Q1467"/>
      <c r="S1467"/>
      <c r="T1467"/>
      <c r="U1467" s="10"/>
      <c r="V1467" s="14"/>
      <c r="W1467" s="8"/>
    </row>
    <row r="1468" spans="15:23">
      <c r="O1468" s="10"/>
      <c r="P1468"/>
      <c r="Q1468"/>
      <c r="S1468"/>
      <c r="T1468"/>
      <c r="U1468" s="10"/>
      <c r="V1468" s="14"/>
      <c r="W1468" s="8"/>
    </row>
    <row r="1469" spans="15:23">
      <c r="O1469" s="10"/>
      <c r="P1469"/>
      <c r="Q1469"/>
      <c r="S1469"/>
      <c r="T1469"/>
      <c r="U1469" s="10"/>
      <c r="V1469" s="14"/>
      <c r="W1469" s="8"/>
    </row>
    <row r="1470" spans="15:23">
      <c r="O1470" s="10"/>
      <c r="P1470"/>
      <c r="Q1470"/>
      <c r="S1470"/>
      <c r="T1470"/>
      <c r="U1470" s="10"/>
      <c r="V1470" s="14"/>
      <c r="W1470" s="8"/>
    </row>
    <row r="1471" spans="15:23">
      <c r="O1471" s="10"/>
      <c r="P1471"/>
      <c r="Q1471"/>
      <c r="S1471"/>
      <c r="T1471"/>
      <c r="U1471" s="10"/>
      <c r="V1471" s="14"/>
      <c r="W1471" s="8"/>
    </row>
    <row r="1472" spans="15:23">
      <c r="O1472" s="10"/>
      <c r="P1472"/>
      <c r="Q1472"/>
      <c r="S1472"/>
      <c r="T1472"/>
      <c r="U1472" s="10"/>
      <c r="V1472" s="14"/>
      <c r="W1472" s="8"/>
    </row>
    <row r="1473" spans="15:23">
      <c r="O1473" s="10"/>
      <c r="P1473"/>
      <c r="Q1473"/>
      <c r="S1473"/>
      <c r="T1473"/>
      <c r="U1473" s="10"/>
      <c r="V1473" s="14"/>
      <c r="W1473" s="8"/>
    </row>
    <row r="1474" spans="15:23">
      <c r="O1474" s="10"/>
      <c r="P1474"/>
      <c r="Q1474"/>
      <c r="S1474"/>
      <c r="T1474"/>
      <c r="U1474" s="10"/>
      <c r="V1474" s="14"/>
      <c r="W1474" s="8"/>
    </row>
    <row r="1475" spans="15:23">
      <c r="O1475" s="10"/>
      <c r="P1475"/>
      <c r="Q1475"/>
      <c r="S1475"/>
      <c r="T1475"/>
      <c r="U1475" s="10"/>
      <c r="V1475" s="14"/>
      <c r="W1475" s="8"/>
    </row>
    <row r="1476" spans="15:23">
      <c r="O1476" s="10"/>
      <c r="P1476"/>
      <c r="Q1476"/>
      <c r="S1476"/>
      <c r="T1476"/>
      <c r="U1476" s="10"/>
      <c r="V1476" s="14"/>
      <c r="W1476" s="8"/>
    </row>
    <row r="1477" spans="15:23">
      <c r="O1477" s="10"/>
      <c r="P1477"/>
      <c r="Q1477"/>
      <c r="S1477"/>
      <c r="T1477"/>
      <c r="U1477" s="10"/>
      <c r="V1477" s="14"/>
      <c r="W1477" s="8"/>
    </row>
    <row r="1478" spans="15:23">
      <c r="O1478" s="10"/>
      <c r="P1478"/>
      <c r="Q1478"/>
      <c r="S1478"/>
      <c r="T1478"/>
      <c r="U1478" s="10"/>
      <c r="V1478" s="14"/>
      <c r="W1478" s="8"/>
    </row>
    <row r="1479" spans="15:23">
      <c r="O1479" s="10"/>
      <c r="P1479"/>
      <c r="Q1479"/>
      <c r="S1479"/>
      <c r="T1479"/>
      <c r="U1479" s="10"/>
      <c r="V1479" s="14"/>
      <c r="W1479" s="8"/>
    </row>
    <row r="1480" spans="15:23">
      <c r="O1480" s="10"/>
      <c r="P1480"/>
      <c r="Q1480"/>
      <c r="S1480"/>
      <c r="T1480"/>
      <c r="U1480" s="10"/>
      <c r="V1480" s="14"/>
      <c r="W1480" s="8"/>
    </row>
    <row r="1481" spans="15:23">
      <c r="O1481" s="10"/>
      <c r="P1481"/>
      <c r="Q1481"/>
      <c r="S1481"/>
      <c r="T1481"/>
      <c r="U1481" s="10"/>
      <c r="V1481" s="14"/>
      <c r="W1481" s="8"/>
    </row>
    <row r="1482" spans="15:23">
      <c r="O1482" s="10"/>
      <c r="P1482"/>
      <c r="Q1482"/>
      <c r="S1482"/>
      <c r="T1482"/>
      <c r="U1482" s="10"/>
      <c r="V1482" s="14"/>
      <c r="W1482" s="8"/>
    </row>
    <row r="1483" spans="15:23">
      <c r="O1483" s="10"/>
      <c r="P1483"/>
      <c r="Q1483"/>
      <c r="S1483"/>
      <c r="T1483"/>
      <c r="U1483" s="10"/>
      <c r="V1483" s="14"/>
      <c r="W1483" s="8"/>
    </row>
    <row r="1484" spans="15:23">
      <c r="O1484" s="10"/>
      <c r="P1484"/>
      <c r="Q1484"/>
      <c r="S1484"/>
      <c r="T1484"/>
      <c r="U1484" s="10"/>
      <c r="V1484" s="14"/>
      <c r="W1484" s="8"/>
    </row>
    <row r="1485" spans="15:23">
      <c r="O1485" s="10"/>
      <c r="P1485"/>
      <c r="Q1485"/>
      <c r="S1485"/>
      <c r="T1485"/>
      <c r="U1485" s="10"/>
      <c r="V1485" s="14"/>
      <c r="W1485" s="8"/>
    </row>
    <row r="1486" spans="15:23">
      <c r="O1486" s="10"/>
      <c r="P1486"/>
      <c r="Q1486"/>
      <c r="S1486"/>
      <c r="T1486"/>
      <c r="U1486" s="10"/>
      <c r="V1486" s="14"/>
      <c r="W1486" s="8"/>
    </row>
    <row r="1487" spans="15:23">
      <c r="O1487" s="10"/>
      <c r="P1487"/>
      <c r="Q1487"/>
      <c r="S1487"/>
      <c r="T1487"/>
      <c r="U1487" s="10"/>
      <c r="V1487" s="14"/>
      <c r="W1487" s="8"/>
    </row>
    <row r="1488" spans="15:23">
      <c r="O1488" s="10"/>
      <c r="P1488"/>
      <c r="Q1488"/>
      <c r="S1488"/>
      <c r="T1488"/>
      <c r="U1488" s="10"/>
      <c r="V1488" s="14"/>
      <c r="W1488" s="8"/>
    </row>
    <row r="1489" spans="15:23">
      <c r="O1489" s="10"/>
      <c r="P1489"/>
      <c r="Q1489"/>
      <c r="S1489"/>
      <c r="T1489"/>
      <c r="U1489" s="10"/>
      <c r="V1489" s="14"/>
      <c r="W1489" s="8"/>
    </row>
    <row r="1490" spans="15:23">
      <c r="O1490" s="10"/>
      <c r="P1490"/>
      <c r="Q1490"/>
      <c r="S1490"/>
      <c r="T1490"/>
      <c r="U1490" s="10"/>
      <c r="V1490" s="14"/>
      <c r="W1490" s="8"/>
    </row>
    <row r="1491" spans="15:23">
      <c r="O1491" s="10"/>
      <c r="P1491"/>
      <c r="Q1491"/>
      <c r="S1491"/>
      <c r="T1491"/>
      <c r="U1491" s="10"/>
      <c r="V1491" s="14"/>
      <c r="W1491" s="8"/>
    </row>
    <row r="1492" spans="15:23">
      <c r="O1492" s="10"/>
      <c r="P1492"/>
      <c r="Q1492"/>
      <c r="S1492"/>
      <c r="T1492"/>
      <c r="U1492" s="10"/>
      <c r="V1492" s="14"/>
      <c r="W1492" s="8"/>
    </row>
    <row r="1493" spans="15:23">
      <c r="O1493" s="10"/>
      <c r="P1493"/>
      <c r="Q1493"/>
      <c r="S1493"/>
      <c r="T1493"/>
      <c r="U1493" s="10"/>
      <c r="V1493" s="14"/>
      <c r="W1493" s="8"/>
    </row>
    <row r="1494" spans="15:23">
      <c r="O1494" s="10"/>
      <c r="P1494"/>
      <c r="Q1494"/>
      <c r="S1494"/>
      <c r="T1494"/>
      <c r="U1494" s="10"/>
      <c r="V1494" s="14"/>
      <c r="W1494" s="8"/>
    </row>
    <row r="1495" spans="15:23">
      <c r="O1495" s="10"/>
      <c r="P1495"/>
      <c r="Q1495"/>
      <c r="S1495"/>
      <c r="T1495"/>
      <c r="U1495" s="10"/>
      <c r="V1495" s="14"/>
      <c r="W1495" s="8"/>
    </row>
    <row r="1496" spans="15:23">
      <c r="O1496" s="10"/>
      <c r="P1496"/>
      <c r="Q1496"/>
      <c r="S1496"/>
      <c r="T1496"/>
      <c r="U1496" s="10"/>
      <c r="V1496" s="14"/>
      <c r="W1496" s="8"/>
    </row>
    <row r="1497" spans="15:23">
      <c r="O1497" s="10"/>
      <c r="P1497"/>
      <c r="Q1497"/>
      <c r="S1497"/>
      <c r="T1497"/>
      <c r="U1497" s="10"/>
      <c r="V1497" s="14"/>
      <c r="W1497" s="8"/>
    </row>
    <row r="1498" spans="15:23">
      <c r="O1498" s="10"/>
      <c r="P1498"/>
      <c r="Q1498"/>
      <c r="S1498"/>
      <c r="T1498"/>
      <c r="U1498" s="10"/>
      <c r="V1498" s="14"/>
      <c r="W1498" s="8"/>
    </row>
    <row r="1499" spans="15:23">
      <c r="O1499" s="10"/>
      <c r="P1499"/>
      <c r="Q1499"/>
      <c r="S1499"/>
      <c r="T1499"/>
      <c r="U1499" s="10"/>
      <c r="V1499" s="14"/>
      <c r="W1499" s="8"/>
    </row>
    <row r="1500" spans="15:23">
      <c r="O1500" s="10"/>
      <c r="P1500"/>
      <c r="Q1500"/>
      <c r="S1500"/>
      <c r="T1500"/>
      <c r="U1500" s="10"/>
      <c r="V1500" s="14"/>
      <c r="W1500" s="8"/>
    </row>
    <row r="1501" spans="15:23">
      <c r="O1501" s="10"/>
      <c r="P1501"/>
      <c r="Q1501"/>
      <c r="S1501"/>
      <c r="T1501"/>
      <c r="U1501" s="10"/>
      <c r="V1501" s="14"/>
      <c r="W1501" s="8"/>
    </row>
    <row r="1502" spans="15:23">
      <c r="O1502" s="10"/>
      <c r="P1502"/>
      <c r="Q1502"/>
      <c r="S1502"/>
      <c r="T1502"/>
      <c r="U1502" s="10"/>
      <c r="V1502" s="14"/>
      <c r="W1502" s="8"/>
    </row>
    <row r="1503" spans="15:23">
      <c r="O1503" s="10"/>
      <c r="P1503"/>
      <c r="Q1503"/>
      <c r="S1503"/>
      <c r="T1503"/>
      <c r="U1503" s="10"/>
      <c r="V1503" s="14"/>
      <c r="W1503" s="8"/>
    </row>
    <row r="1504" spans="15:23">
      <c r="O1504" s="10"/>
      <c r="P1504"/>
      <c r="Q1504"/>
      <c r="S1504"/>
      <c r="T1504"/>
      <c r="U1504" s="10"/>
      <c r="V1504" s="14"/>
      <c r="W1504" s="8"/>
    </row>
    <row r="1505" spans="15:23">
      <c r="O1505" s="10"/>
      <c r="P1505"/>
      <c r="Q1505"/>
      <c r="S1505"/>
      <c r="T1505"/>
      <c r="U1505" s="10"/>
      <c r="V1505" s="14"/>
      <c r="W1505" s="8"/>
    </row>
    <row r="1506" spans="15:23">
      <c r="O1506" s="10"/>
      <c r="P1506"/>
      <c r="Q1506"/>
      <c r="S1506"/>
      <c r="T1506"/>
      <c r="U1506" s="10"/>
      <c r="V1506" s="14"/>
      <c r="W1506" s="8"/>
    </row>
    <row r="1507" spans="15:23">
      <c r="O1507" s="10"/>
      <c r="P1507"/>
      <c r="Q1507"/>
      <c r="S1507"/>
      <c r="T1507"/>
      <c r="U1507" s="10"/>
      <c r="V1507" s="14"/>
      <c r="W1507" s="8"/>
    </row>
    <row r="1508" spans="15:23">
      <c r="O1508" s="10"/>
      <c r="P1508"/>
      <c r="Q1508"/>
      <c r="S1508"/>
      <c r="T1508"/>
      <c r="U1508" s="10"/>
      <c r="V1508" s="14"/>
      <c r="W1508" s="8"/>
    </row>
    <row r="1509" spans="15:23">
      <c r="O1509" s="10"/>
      <c r="P1509"/>
      <c r="Q1509"/>
      <c r="S1509"/>
      <c r="T1509"/>
      <c r="U1509" s="10"/>
      <c r="V1509" s="14"/>
      <c r="W1509" s="8"/>
    </row>
    <row r="1510" spans="15:23">
      <c r="O1510" s="10"/>
      <c r="P1510"/>
      <c r="Q1510"/>
      <c r="S1510"/>
      <c r="T1510"/>
      <c r="U1510" s="10"/>
      <c r="V1510" s="14"/>
      <c r="W1510" s="8"/>
    </row>
    <row r="1511" spans="15:23">
      <c r="O1511" s="10"/>
      <c r="P1511"/>
      <c r="Q1511"/>
      <c r="S1511"/>
      <c r="T1511"/>
      <c r="U1511" s="10"/>
      <c r="V1511" s="14"/>
      <c r="W1511" s="8"/>
    </row>
    <row r="1512" spans="15:23">
      <c r="O1512" s="10"/>
      <c r="P1512"/>
      <c r="Q1512"/>
      <c r="S1512"/>
      <c r="T1512"/>
      <c r="U1512" s="10"/>
      <c r="V1512" s="14"/>
      <c r="W1512" s="8"/>
    </row>
    <row r="1513" spans="15:23">
      <c r="O1513" s="10"/>
      <c r="P1513"/>
      <c r="Q1513"/>
      <c r="S1513"/>
      <c r="T1513"/>
      <c r="U1513" s="10"/>
      <c r="V1513" s="14"/>
      <c r="W1513" s="8"/>
    </row>
    <row r="1514" spans="15:23">
      <c r="O1514" s="10"/>
      <c r="P1514"/>
      <c r="Q1514"/>
      <c r="S1514"/>
      <c r="T1514"/>
      <c r="U1514" s="10"/>
      <c r="V1514" s="14"/>
      <c r="W1514" s="8"/>
    </row>
    <row r="1515" spans="15:23">
      <c r="O1515" s="10"/>
      <c r="P1515"/>
      <c r="Q1515"/>
      <c r="S1515"/>
      <c r="T1515"/>
      <c r="U1515" s="10"/>
      <c r="V1515" s="14"/>
      <c r="W1515" s="8"/>
    </row>
    <row r="1516" spans="15:23">
      <c r="O1516" s="10"/>
      <c r="P1516"/>
      <c r="Q1516"/>
      <c r="S1516"/>
      <c r="T1516"/>
      <c r="U1516" s="10"/>
      <c r="V1516" s="14"/>
      <c r="W1516" s="8"/>
    </row>
    <row r="1517" spans="15:23">
      <c r="O1517" s="10"/>
      <c r="P1517"/>
      <c r="Q1517"/>
      <c r="S1517"/>
      <c r="T1517"/>
      <c r="U1517" s="10"/>
      <c r="V1517" s="14"/>
      <c r="W1517" s="8"/>
    </row>
    <row r="1518" spans="15:23">
      <c r="O1518" s="10"/>
      <c r="P1518"/>
      <c r="Q1518"/>
      <c r="S1518"/>
      <c r="T1518"/>
      <c r="U1518" s="10"/>
      <c r="V1518" s="14"/>
      <c r="W1518" s="8"/>
    </row>
    <row r="1519" spans="15:23">
      <c r="O1519" s="10"/>
      <c r="P1519"/>
      <c r="Q1519"/>
      <c r="S1519"/>
      <c r="T1519"/>
      <c r="U1519" s="10"/>
      <c r="V1519" s="14"/>
      <c r="W1519" s="8"/>
    </row>
    <row r="1520" spans="15:23">
      <c r="O1520" s="10"/>
      <c r="P1520"/>
      <c r="Q1520"/>
      <c r="S1520"/>
      <c r="T1520"/>
      <c r="U1520" s="10"/>
      <c r="V1520" s="14"/>
      <c r="W1520" s="8"/>
    </row>
    <row r="1521" spans="15:23">
      <c r="O1521" s="10"/>
      <c r="P1521"/>
      <c r="Q1521"/>
      <c r="S1521"/>
      <c r="T1521"/>
      <c r="U1521" s="10"/>
      <c r="V1521" s="14"/>
      <c r="W1521" s="8"/>
    </row>
    <row r="1522" spans="15:23">
      <c r="O1522" s="10"/>
      <c r="P1522"/>
      <c r="Q1522"/>
      <c r="S1522"/>
      <c r="T1522"/>
      <c r="U1522" s="10"/>
      <c r="V1522" s="14"/>
      <c r="W1522" s="8"/>
    </row>
    <row r="1523" spans="15:23">
      <c r="O1523" s="10"/>
      <c r="P1523"/>
      <c r="Q1523"/>
      <c r="S1523"/>
      <c r="T1523"/>
      <c r="U1523" s="10"/>
      <c r="V1523" s="14"/>
      <c r="W1523" s="8"/>
    </row>
    <row r="1524" spans="15:23">
      <c r="O1524" s="10"/>
      <c r="P1524"/>
      <c r="Q1524"/>
      <c r="S1524"/>
      <c r="T1524"/>
      <c r="U1524" s="10"/>
      <c r="V1524" s="14"/>
      <c r="W1524" s="8"/>
    </row>
    <row r="1525" spans="15:23">
      <c r="O1525" s="10"/>
      <c r="P1525"/>
      <c r="Q1525"/>
      <c r="S1525"/>
      <c r="T1525"/>
      <c r="U1525" s="10"/>
      <c r="V1525" s="14"/>
      <c r="W1525" s="8"/>
    </row>
    <row r="1526" spans="15:23">
      <c r="O1526" s="10"/>
      <c r="P1526"/>
      <c r="Q1526"/>
      <c r="S1526"/>
      <c r="T1526"/>
      <c r="U1526" s="10"/>
      <c r="V1526" s="14"/>
      <c r="W1526" s="8"/>
    </row>
    <row r="1527" spans="15:23">
      <c r="O1527" s="10"/>
      <c r="P1527"/>
      <c r="Q1527"/>
      <c r="S1527"/>
      <c r="T1527"/>
      <c r="U1527" s="10"/>
      <c r="V1527" s="14"/>
      <c r="W1527" s="8"/>
    </row>
    <row r="1528" spans="15:23">
      <c r="O1528" s="10"/>
      <c r="P1528"/>
      <c r="Q1528"/>
      <c r="S1528"/>
      <c r="T1528"/>
      <c r="U1528" s="10"/>
      <c r="V1528" s="14"/>
      <c r="W1528" s="8"/>
    </row>
    <row r="1529" spans="15:23">
      <c r="O1529" s="10"/>
      <c r="P1529"/>
      <c r="Q1529"/>
      <c r="S1529"/>
      <c r="T1529"/>
      <c r="U1529" s="10"/>
      <c r="V1529" s="14"/>
      <c r="W1529" s="8"/>
    </row>
    <row r="1530" spans="15:23">
      <c r="O1530" s="10"/>
      <c r="P1530"/>
      <c r="Q1530"/>
      <c r="S1530"/>
      <c r="T1530"/>
      <c r="U1530" s="10"/>
      <c r="V1530" s="14"/>
      <c r="W1530" s="8"/>
    </row>
    <row r="1531" spans="15:23">
      <c r="O1531" s="10"/>
      <c r="P1531"/>
      <c r="Q1531"/>
      <c r="S1531"/>
      <c r="T1531"/>
      <c r="U1531" s="10"/>
      <c r="V1531" s="14"/>
      <c r="W1531" s="8"/>
    </row>
    <row r="1532" spans="15:23">
      <c r="O1532" s="10"/>
      <c r="P1532"/>
      <c r="Q1532"/>
      <c r="S1532"/>
      <c r="T1532"/>
      <c r="U1532" s="10"/>
      <c r="V1532" s="14"/>
      <c r="W1532" s="8"/>
    </row>
    <row r="1533" spans="15:23">
      <c r="O1533" s="10"/>
      <c r="P1533"/>
      <c r="Q1533"/>
      <c r="S1533"/>
      <c r="T1533"/>
      <c r="U1533" s="10"/>
      <c r="V1533" s="14"/>
      <c r="W1533" s="8"/>
    </row>
    <row r="1534" spans="15:23">
      <c r="O1534" s="10"/>
      <c r="P1534"/>
      <c r="Q1534"/>
      <c r="S1534"/>
      <c r="T1534"/>
      <c r="U1534" s="10"/>
      <c r="V1534" s="14"/>
      <c r="W1534" s="8"/>
    </row>
    <row r="1535" spans="15:23">
      <c r="O1535" s="10"/>
      <c r="P1535"/>
      <c r="Q1535"/>
      <c r="S1535"/>
      <c r="T1535"/>
      <c r="U1535" s="10"/>
      <c r="V1535" s="14"/>
      <c r="W1535" s="8"/>
    </row>
    <row r="1536" spans="15:23">
      <c r="O1536" s="10"/>
      <c r="P1536"/>
      <c r="Q1536"/>
      <c r="S1536"/>
      <c r="T1536"/>
      <c r="U1536" s="10"/>
      <c r="V1536" s="14"/>
      <c r="W1536" s="8"/>
    </row>
    <row r="1537" spans="15:23">
      <c r="O1537" s="10"/>
      <c r="P1537"/>
      <c r="Q1537"/>
      <c r="S1537"/>
      <c r="T1537"/>
      <c r="U1537" s="10"/>
      <c r="V1537" s="14"/>
      <c r="W1537" s="8"/>
    </row>
    <row r="1538" spans="15:23">
      <c r="O1538" s="10"/>
      <c r="P1538"/>
      <c r="Q1538"/>
      <c r="S1538"/>
      <c r="T1538"/>
      <c r="U1538" s="10"/>
      <c r="V1538" s="14"/>
      <c r="W1538" s="8"/>
    </row>
    <row r="1539" spans="15:23">
      <c r="O1539" s="10"/>
      <c r="P1539"/>
      <c r="Q1539"/>
      <c r="S1539"/>
      <c r="T1539"/>
      <c r="U1539" s="10"/>
      <c r="V1539" s="14"/>
      <c r="W1539" s="8"/>
    </row>
    <row r="1540" spans="15:23">
      <c r="O1540" s="10"/>
      <c r="P1540"/>
      <c r="Q1540"/>
      <c r="S1540"/>
      <c r="T1540"/>
      <c r="U1540" s="10"/>
      <c r="V1540" s="14"/>
      <c r="W1540" s="8"/>
    </row>
    <row r="1541" spans="15:23">
      <c r="O1541" s="10"/>
      <c r="P1541"/>
      <c r="Q1541"/>
      <c r="S1541"/>
      <c r="T1541"/>
      <c r="U1541" s="10"/>
      <c r="V1541" s="14"/>
      <c r="W1541" s="8"/>
    </row>
    <row r="1542" spans="15:23">
      <c r="O1542" s="10"/>
      <c r="P1542"/>
      <c r="Q1542"/>
      <c r="S1542"/>
      <c r="T1542"/>
      <c r="U1542" s="10"/>
      <c r="V1542" s="14"/>
      <c r="W1542" s="8"/>
    </row>
    <row r="1543" spans="15:23">
      <c r="O1543" s="10"/>
      <c r="P1543"/>
      <c r="Q1543"/>
      <c r="S1543"/>
      <c r="T1543"/>
      <c r="U1543" s="10"/>
      <c r="V1543" s="14"/>
      <c r="W1543" s="8"/>
    </row>
    <row r="1544" spans="15:23">
      <c r="O1544" s="10"/>
      <c r="P1544"/>
      <c r="Q1544"/>
      <c r="S1544"/>
      <c r="T1544"/>
      <c r="U1544" s="10"/>
      <c r="V1544" s="14"/>
      <c r="W1544" s="8"/>
    </row>
    <row r="1545" spans="15:23">
      <c r="O1545" s="10"/>
      <c r="P1545"/>
      <c r="Q1545"/>
      <c r="S1545"/>
      <c r="T1545"/>
      <c r="U1545" s="10"/>
      <c r="V1545" s="14"/>
      <c r="W1545" s="8"/>
    </row>
    <row r="1546" spans="15:23">
      <c r="O1546" s="10"/>
      <c r="P1546"/>
      <c r="Q1546"/>
      <c r="S1546"/>
      <c r="T1546"/>
      <c r="U1546" s="10"/>
      <c r="V1546" s="14"/>
      <c r="W1546" s="8"/>
    </row>
    <row r="1547" spans="15:23">
      <c r="O1547" s="10"/>
      <c r="P1547"/>
      <c r="Q1547"/>
      <c r="S1547"/>
      <c r="T1547"/>
      <c r="U1547" s="10"/>
      <c r="V1547" s="14"/>
      <c r="W1547" s="8"/>
    </row>
    <row r="1548" spans="15:23">
      <c r="O1548" s="10"/>
      <c r="P1548"/>
      <c r="Q1548"/>
      <c r="S1548"/>
      <c r="T1548"/>
      <c r="U1548" s="10"/>
      <c r="V1548" s="14"/>
      <c r="W1548" s="8"/>
    </row>
    <row r="1549" spans="15:23">
      <c r="O1549" s="10"/>
      <c r="P1549"/>
      <c r="Q1549"/>
      <c r="S1549"/>
      <c r="T1549"/>
      <c r="U1549" s="10"/>
      <c r="V1549" s="14"/>
      <c r="W1549" s="8"/>
    </row>
    <row r="1550" spans="15:23">
      <c r="O1550" s="10"/>
      <c r="P1550"/>
      <c r="Q1550"/>
      <c r="S1550"/>
      <c r="T1550"/>
      <c r="U1550" s="10"/>
      <c r="V1550" s="14"/>
      <c r="W1550" s="8"/>
    </row>
    <row r="1551" spans="15:23">
      <c r="O1551" s="10"/>
      <c r="P1551"/>
      <c r="Q1551"/>
      <c r="S1551"/>
      <c r="T1551"/>
      <c r="U1551" s="10"/>
      <c r="V1551" s="14"/>
      <c r="W1551" s="8"/>
    </row>
    <row r="1552" spans="15:23">
      <c r="O1552" s="10"/>
      <c r="P1552"/>
      <c r="Q1552"/>
      <c r="S1552"/>
      <c r="T1552"/>
      <c r="U1552" s="10"/>
      <c r="V1552" s="14"/>
      <c r="W1552" s="8"/>
    </row>
    <row r="1553" spans="15:23">
      <c r="O1553" s="10"/>
      <c r="P1553"/>
      <c r="Q1553"/>
      <c r="S1553"/>
      <c r="T1553"/>
      <c r="U1553" s="10"/>
      <c r="V1553" s="14"/>
      <c r="W1553" s="8"/>
    </row>
    <row r="1554" spans="15:23">
      <c r="O1554" s="10"/>
      <c r="P1554"/>
      <c r="Q1554"/>
      <c r="S1554"/>
      <c r="T1554"/>
      <c r="U1554" s="10"/>
      <c r="V1554" s="14"/>
      <c r="W1554" s="8"/>
    </row>
    <row r="1555" spans="15:23">
      <c r="O1555" s="10"/>
      <c r="P1555"/>
      <c r="Q1555"/>
      <c r="S1555"/>
      <c r="T1555"/>
      <c r="U1555" s="10"/>
      <c r="V1555" s="14"/>
      <c r="W1555" s="8"/>
    </row>
    <row r="1556" spans="15:23">
      <c r="O1556" s="10"/>
      <c r="P1556"/>
      <c r="Q1556"/>
      <c r="S1556"/>
      <c r="T1556"/>
      <c r="U1556" s="10"/>
      <c r="V1556" s="14"/>
      <c r="W1556" s="8"/>
    </row>
    <row r="1557" spans="15:23">
      <c r="O1557" s="10"/>
      <c r="P1557"/>
      <c r="Q1557"/>
      <c r="S1557"/>
      <c r="T1557"/>
      <c r="U1557" s="10"/>
      <c r="V1557" s="14"/>
      <c r="W1557" s="8"/>
    </row>
    <row r="1558" spans="15:23">
      <c r="O1558" s="10"/>
      <c r="P1558"/>
      <c r="Q1558"/>
      <c r="S1558"/>
      <c r="T1558"/>
      <c r="U1558" s="10"/>
      <c r="V1558" s="14"/>
      <c r="W1558" s="8"/>
    </row>
    <row r="1559" spans="15:23">
      <c r="O1559" s="10"/>
      <c r="P1559"/>
      <c r="Q1559"/>
      <c r="S1559"/>
      <c r="T1559"/>
      <c r="U1559" s="10"/>
      <c r="V1559" s="14"/>
      <c r="W1559" s="8"/>
    </row>
    <row r="1560" spans="15:23">
      <c r="O1560" s="10"/>
      <c r="P1560"/>
      <c r="Q1560"/>
      <c r="S1560"/>
      <c r="T1560"/>
      <c r="U1560" s="10"/>
      <c r="V1560" s="14"/>
      <c r="W1560" s="8"/>
    </row>
    <row r="1561" spans="15:23">
      <c r="O1561" s="10"/>
      <c r="P1561"/>
      <c r="Q1561"/>
      <c r="S1561"/>
      <c r="T1561"/>
      <c r="U1561" s="10"/>
      <c r="V1561" s="14"/>
      <c r="W1561" s="8"/>
    </row>
    <row r="1562" spans="15:23">
      <c r="O1562" s="10"/>
      <c r="P1562"/>
      <c r="Q1562"/>
      <c r="S1562"/>
      <c r="T1562"/>
      <c r="U1562" s="10"/>
      <c r="V1562" s="14"/>
      <c r="W1562" s="8"/>
    </row>
    <row r="1563" spans="15:23">
      <c r="O1563" s="10"/>
      <c r="P1563"/>
      <c r="Q1563"/>
      <c r="S1563"/>
      <c r="T1563"/>
      <c r="U1563" s="10"/>
      <c r="V1563" s="14"/>
      <c r="W1563" s="8"/>
    </row>
    <row r="1564" spans="15:23">
      <c r="O1564" s="10"/>
      <c r="P1564"/>
      <c r="Q1564"/>
      <c r="S1564"/>
      <c r="T1564"/>
      <c r="U1564" s="10"/>
      <c r="V1564" s="14"/>
      <c r="W1564" s="8"/>
    </row>
    <row r="1565" spans="15:23">
      <c r="O1565" s="10"/>
      <c r="P1565"/>
      <c r="Q1565"/>
      <c r="S1565"/>
      <c r="T1565"/>
      <c r="U1565" s="10"/>
      <c r="V1565" s="14"/>
      <c r="W1565" s="8"/>
    </row>
    <row r="1566" spans="15:23">
      <c r="O1566" s="10"/>
      <c r="P1566"/>
      <c r="Q1566"/>
      <c r="S1566"/>
      <c r="T1566"/>
      <c r="U1566" s="10"/>
      <c r="V1566" s="14"/>
      <c r="W1566" s="8"/>
    </row>
    <row r="1567" spans="15:23">
      <c r="O1567" s="10"/>
      <c r="P1567"/>
      <c r="Q1567"/>
      <c r="S1567"/>
      <c r="T1567"/>
      <c r="U1567" s="10"/>
      <c r="V1567" s="14"/>
      <c r="W1567" s="8"/>
    </row>
    <row r="1568" spans="15:23">
      <c r="O1568" s="10"/>
      <c r="P1568"/>
      <c r="Q1568"/>
      <c r="S1568"/>
      <c r="T1568"/>
      <c r="U1568" s="10"/>
      <c r="V1568" s="14"/>
      <c r="W1568" s="8"/>
    </row>
    <row r="1569" spans="15:23">
      <c r="O1569" s="10"/>
      <c r="P1569"/>
      <c r="Q1569"/>
      <c r="S1569"/>
      <c r="T1569"/>
      <c r="U1569" s="10"/>
      <c r="V1569" s="14"/>
      <c r="W1569" s="8"/>
    </row>
    <row r="1570" spans="15:23">
      <c r="O1570" s="10"/>
      <c r="P1570"/>
      <c r="Q1570"/>
      <c r="S1570"/>
      <c r="T1570"/>
      <c r="U1570" s="10"/>
      <c r="V1570" s="14"/>
      <c r="W1570" s="8"/>
    </row>
    <row r="1571" spans="15:23">
      <c r="O1571" s="10"/>
      <c r="P1571"/>
      <c r="Q1571"/>
      <c r="S1571"/>
      <c r="T1571"/>
      <c r="U1571" s="10"/>
      <c r="V1571" s="14"/>
      <c r="W1571" s="8"/>
    </row>
    <row r="1572" spans="15:23">
      <c r="O1572" s="10"/>
      <c r="P1572"/>
      <c r="Q1572"/>
      <c r="S1572"/>
      <c r="T1572"/>
      <c r="U1572" s="10"/>
      <c r="V1572" s="14"/>
      <c r="W1572" s="8"/>
    </row>
    <row r="1573" spans="15:23">
      <c r="O1573" s="10"/>
      <c r="P1573"/>
      <c r="Q1573"/>
      <c r="S1573"/>
      <c r="T1573"/>
      <c r="U1573" s="10"/>
      <c r="V1573" s="14"/>
      <c r="W1573" s="8"/>
    </row>
    <row r="1574" spans="15:23">
      <c r="O1574" s="10"/>
      <c r="P1574"/>
      <c r="Q1574"/>
      <c r="S1574"/>
      <c r="T1574"/>
      <c r="U1574" s="10"/>
      <c r="V1574" s="14"/>
      <c r="W1574" s="8"/>
    </row>
    <row r="1575" spans="15:23">
      <c r="O1575" s="10"/>
      <c r="P1575"/>
      <c r="Q1575"/>
      <c r="S1575"/>
      <c r="T1575"/>
      <c r="U1575" s="10"/>
      <c r="V1575" s="14"/>
      <c r="W1575" s="8"/>
    </row>
    <row r="1576" spans="15:23">
      <c r="O1576" s="10"/>
      <c r="P1576"/>
      <c r="Q1576"/>
      <c r="S1576"/>
      <c r="T1576"/>
      <c r="U1576" s="10"/>
      <c r="V1576" s="14"/>
      <c r="W1576" s="8"/>
    </row>
    <row r="1577" spans="15:23">
      <c r="O1577" s="10"/>
      <c r="P1577"/>
      <c r="Q1577"/>
      <c r="S1577"/>
      <c r="T1577"/>
      <c r="U1577" s="10"/>
      <c r="V1577" s="14"/>
      <c r="W1577" s="8"/>
    </row>
    <row r="1578" spans="15:23">
      <c r="O1578" s="10"/>
      <c r="P1578"/>
      <c r="Q1578"/>
      <c r="S1578"/>
      <c r="T1578"/>
      <c r="U1578" s="10"/>
      <c r="V1578" s="14"/>
      <c r="W1578" s="8"/>
    </row>
    <row r="1579" spans="15:23">
      <c r="O1579" s="10"/>
      <c r="P1579"/>
      <c r="Q1579"/>
      <c r="S1579"/>
      <c r="T1579"/>
      <c r="U1579" s="10"/>
      <c r="V1579" s="14"/>
      <c r="W1579" s="8"/>
    </row>
    <row r="1580" spans="15:23">
      <c r="O1580" s="10"/>
      <c r="P1580"/>
      <c r="Q1580"/>
      <c r="S1580"/>
      <c r="T1580"/>
      <c r="U1580" s="10"/>
      <c r="V1580" s="14"/>
      <c r="W1580" s="8"/>
    </row>
    <row r="1581" spans="15:23">
      <c r="O1581" s="10"/>
      <c r="P1581"/>
      <c r="Q1581"/>
      <c r="S1581"/>
      <c r="T1581"/>
      <c r="U1581" s="10"/>
      <c r="V1581" s="14"/>
      <c r="W1581" s="8"/>
    </row>
    <row r="1582" spans="15:23">
      <c r="O1582" s="10"/>
      <c r="P1582"/>
      <c r="Q1582"/>
      <c r="S1582"/>
      <c r="T1582"/>
      <c r="U1582" s="10"/>
      <c r="V1582" s="14"/>
      <c r="W1582" s="8"/>
    </row>
    <row r="1583" spans="15:23">
      <c r="O1583" s="10"/>
      <c r="P1583"/>
      <c r="Q1583"/>
      <c r="S1583"/>
      <c r="T1583"/>
      <c r="U1583" s="10"/>
      <c r="V1583" s="14"/>
      <c r="W1583" s="8"/>
    </row>
    <row r="1584" spans="15:23">
      <c r="O1584" s="10"/>
      <c r="P1584"/>
      <c r="Q1584"/>
      <c r="S1584"/>
      <c r="T1584"/>
      <c r="U1584" s="10"/>
      <c r="V1584" s="14"/>
      <c r="W1584" s="8"/>
    </row>
    <row r="1585" spans="15:23">
      <c r="O1585" s="10"/>
      <c r="P1585"/>
      <c r="Q1585"/>
      <c r="S1585"/>
      <c r="T1585"/>
      <c r="U1585" s="10"/>
      <c r="V1585" s="14"/>
      <c r="W1585" s="8"/>
    </row>
    <row r="1586" spans="15:23">
      <c r="O1586" s="10"/>
      <c r="P1586"/>
      <c r="Q1586"/>
      <c r="S1586"/>
      <c r="T1586"/>
      <c r="U1586" s="10"/>
      <c r="V1586" s="14"/>
      <c r="W1586" s="8"/>
    </row>
    <row r="1587" spans="15:23">
      <c r="O1587" s="10"/>
      <c r="P1587"/>
      <c r="Q1587"/>
      <c r="S1587"/>
      <c r="T1587"/>
      <c r="U1587" s="10"/>
      <c r="V1587" s="14"/>
      <c r="W1587" s="8"/>
    </row>
    <row r="1588" spans="15:23">
      <c r="O1588" s="10"/>
      <c r="P1588"/>
      <c r="Q1588"/>
      <c r="S1588"/>
      <c r="T1588"/>
      <c r="U1588" s="10"/>
      <c r="V1588" s="14"/>
      <c r="W1588" s="8"/>
    </row>
    <row r="1589" spans="15:23">
      <c r="O1589" s="10"/>
      <c r="P1589"/>
      <c r="Q1589"/>
      <c r="S1589"/>
      <c r="T1589"/>
      <c r="U1589" s="10"/>
      <c r="V1589" s="14"/>
      <c r="W1589" s="8"/>
    </row>
    <row r="1590" spans="15:23">
      <c r="O1590" s="10"/>
      <c r="P1590"/>
      <c r="Q1590"/>
      <c r="S1590"/>
      <c r="T1590"/>
      <c r="U1590" s="10"/>
      <c r="V1590" s="14"/>
      <c r="W1590" s="8"/>
    </row>
    <row r="1591" spans="15:23">
      <c r="O1591" s="10"/>
      <c r="P1591"/>
      <c r="Q1591"/>
      <c r="S1591"/>
      <c r="T1591"/>
      <c r="U1591" s="10"/>
      <c r="V1591" s="14"/>
      <c r="W1591" s="8"/>
    </row>
    <row r="1592" spans="15:23">
      <c r="O1592" s="10"/>
      <c r="P1592"/>
      <c r="Q1592"/>
      <c r="S1592"/>
      <c r="T1592"/>
      <c r="U1592" s="10"/>
      <c r="V1592" s="14"/>
      <c r="W1592" s="8"/>
    </row>
    <row r="1593" spans="15:23">
      <c r="O1593" s="10"/>
      <c r="P1593"/>
      <c r="Q1593"/>
      <c r="S1593"/>
      <c r="T1593"/>
      <c r="U1593" s="10"/>
      <c r="V1593" s="14"/>
      <c r="W1593" s="8"/>
    </row>
    <row r="1594" spans="15:23">
      <c r="O1594" s="10"/>
      <c r="P1594"/>
      <c r="Q1594"/>
      <c r="S1594"/>
      <c r="T1594"/>
      <c r="U1594" s="10"/>
      <c r="V1594" s="14"/>
      <c r="W1594" s="8"/>
    </row>
    <row r="1595" spans="15:23">
      <c r="O1595" s="10"/>
      <c r="P1595"/>
      <c r="Q1595"/>
      <c r="S1595"/>
      <c r="T1595"/>
      <c r="U1595" s="10"/>
      <c r="V1595" s="14"/>
      <c r="W1595" s="8"/>
    </row>
    <row r="1596" spans="15:23">
      <c r="O1596" s="10"/>
      <c r="P1596"/>
      <c r="Q1596"/>
      <c r="S1596"/>
      <c r="T1596"/>
      <c r="U1596" s="10"/>
      <c r="V1596" s="14"/>
      <c r="W1596" s="8"/>
    </row>
    <row r="1597" spans="15:23">
      <c r="O1597" s="10"/>
      <c r="P1597"/>
      <c r="Q1597"/>
      <c r="S1597"/>
      <c r="T1597"/>
      <c r="U1597" s="10"/>
      <c r="V1597" s="14"/>
      <c r="W1597" s="8"/>
    </row>
    <row r="1598" spans="15:23">
      <c r="O1598" s="10"/>
      <c r="P1598"/>
      <c r="Q1598"/>
      <c r="S1598"/>
      <c r="T1598"/>
      <c r="U1598" s="10"/>
      <c r="V1598" s="14"/>
      <c r="W1598" s="8"/>
    </row>
    <row r="1599" spans="15:23">
      <c r="O1599" s="10"/>
      <c r="P1599"/>
      <c r="Q1599"/>
      <c r="S1599"/>
      <c r="T1599"/>
      <c r="U1599" s="10"/>
      <c r="V1599" s="14"/>
      <c r="W1599" s="8"/>
    </row>
    <row r="1600" spans="15:23">
      <c r="O1600" s="10"/>
      <c r="P1600"/>
      <c r="Q1600"/>
      <c r="S1600"/>
      <c r="T1600"/>
      <c r="U1600" s="10"/>
      <c r="V1600" s="14"/>
      <c r="W1600" s="8"/>
    </row>
    <row r="1601" spans="15:23">
      <c r="O1601" s="10"/>
      <c r="P1601"/>
      <c r="Q1601"/>
      <c r="S1601"/>
      <c r="T1601"/>
      <c r="U1601" s="10"/>
      <c r="V1601" s="14"/>
      <c r="W1601" s="8"/>
    </row>
    <row r="1602" spans="15:23">
      <c r="O1602" s="10"/>
      <c r="P1602"/>
      <c r="Q1602"/>
      <c r="S1602"/>
      <c r="T1602"/>
      <c r="U1602" s="10"/>
      <c r="V1602" s="14"/>
      <c r="W1602" s="8"/>
    </row>
    <row r="1603" spans="15:23">
      <c r="O1603" s="10"/>
      <c r="P1603"/>
      <c r="Q1603"/>
      <c r="S1603"/>
      <c r="T1603"/>
      <c r="U1603" s="10"/>
      <c r="V1603" s="14"/>
      <c r="W1603" s="8"/>
    </row>
    <row r="1604" spans="15:23">
      <c r="O1604" s="10"/>
      <c r="P1604"/>
      <c r="Q1604"/>
      <c r="S1604"/>
      <c r="T1604"/>
      <c r="U1604" s="10"/>
      <c r="V1604" s="14"/>
      <c r="W1604" s="8"/>
    </row>
    <row r="1605" spans="15:23">
      <c r="O1605" s="10"/>
      <c r="P1605"/>
      <c r="Q1605"/>
      <c r="S1605"/>
      <c r="T1605"/>
      <c r="U1605" s="10"/>
      <c r="V1605" s="14"/>
      <c r="W1605" s="8"/>
    </row>
    <row r="1606" spans="15:23">
      <c r="O1606" s="10"/>
      <c r="P1606"/>
      <c r="Q1606"/>
      <c r="S1606"/>
      <c r="T1606"/>
      <c r="U1606" s="10"/>
      <c r="V1606" s="14"/>
      <c r="W1606" s="8"/>
    </row>
    <row r="1607" spans="15:23">
      <c r="O1607" s="10"/>
      <c r="P1607"/>
      <c r="Q1607"/>
      <c r="S1607"/>
      <c r="T1607"/>
      <c r="U1607" s="10"/>
      <c r="V1607" s="14"/>
      <c r="W1607" s="8"/>
    </row>
    <row r="1608" spans="15:23">
      <c r="O1608" s="10"/>
      <c r="P1608"/>
      <c r="Q1608"/>
      <c r="S1608"/>
      <c r="T1608"/>
      <c r="U1608" s="10"/>
      <c r="V1608" s="14"/>
      <c r="W1608" s="8"/>
    </row>
    <row r="1609" spans="15:23">
      <c r="O1609" s="10"/>
      <c r="P1609"/>
      <c r="Q1609"/>
      <c r="S1609"/>
      <c r="T1609"/>
      <c r="U1609" s="10"/>
      <c r="V1609" s="14"/>
      <c r="W1609" s="8"/>
    </row>
    <row r="1610" spans="15:23">
      <c r="O1610" s="10"/>
      <c r="P1610"/>
      <c r="Q1610"/>
      <c r="S1610"/>
      <c r="T1610"/>
      <c r="U1610" s="10"/>
      <c r="V1610" s="14"/>
      <c r="W1610" s="8"/>
    </row>
    <row r="1611" spans="15:23">
      <c r="O1611" s="10"/>
      <c r="P1611"/>
      <c r="Q1611"/>
      <c r="S1611"/>
      <c r="T1611"/>
      <c r="U1611" s="10"/>
      <c r="V1611" s="14"/>
      <c r="W1611" s="8"/>
    </row>
    <row r="1612" spans="15:23">
      <c r="O1612" s="10"/>
      <c r="P1612"/>
      <c r="Q1612"/>
      <c r="S1612"/>
      <c r="T1612"/>
      <c r="U1612" s="10"/>
      <c r="V1612" s="14"/>
      <c r="W1612" s="8"/>
    </row>
    <row r="1613" spans="15:23">
      <c r="O1613" s="10"/>
      <c r="P1613"/>
      <c r="Q1613"/>
      <c r="S1613"/>
      <c r="T1613"/>
      <c r="U1613" s="10"/>
      <c r="V1613" s="14"/>
      <c r="W1613" s="8"/>
    </row>
    <row r="1614" spans="15:23">
      <c r="O1614" s="10"/>
      <c r="P1614"/>
      <c r="Q1614"/>
      <c r="S1614"/>
      <c r="T1614"/>
      <c r="U1614" s="10"/>
      <c r="V1614" s="14"/>
      <c r="W1614" s="8"/>
    </row>
    <row r="1615" spans="15:23">
      <c r="O1615" s="10"/>
      <c r="P1615"/>
      <c r="Q1615"/>
      <c r="S1615"/>
      <c r="T1615"/>
      <c r="U1615" s="10"/>
      <c r="V1615" s="14"/>
      <c r="W1615" s="8"/>
    </row>
    <row r="1616" spans="15:23">
      <c r="O1616" s="10"/>
      <c r="P1616"/>
      <c r="Q1616"/>
      <c r="S1616"/>
      <c r="T1616"/>
      <c r="U1616" s="10"/>
      <c r="V1616" s="14"/>
      <c r="W1616" s="8"/>
    </row>
    <row r="1617" spans="15:23">
      <c r="O1617" s="10"/>
      <c r="P1617"/>
      <c r="Q1617"/>
      <c r="S1617"/>
      <c r="T1617"/>
      <c r="U1617" s="10"/>
      <c r="V1617" s="14"/>
      <c r="W1617" s="8"/>
    </row>
    <row r="1618" spans="15:23">
      <c r="O1618" s="10"/>
      <c r="P1618"/>
      <c r="Q1618"/>
      <c r="S1618"/>
      <c r="T1618"/>
      <c r="U1618" s="10"/>
      <c r="V1618" s="14"/>
      <c r="W1618" s="8"/>
    </row>
    <row r="1619" spans="15:23">
      <c r="O1619" s="10"/>
      <c r="P1619"/>
      <c r="Q1619"/>
      <c r="S1619"/>
      <c r="T1619"/>
      <c r="U1619" s="10"/>
      <c r="V1619" s="14"/>
      <c r="W1619" s="8"/>
    </row>
    <row r="1620" spans="15:23">
      <c r="O1620" s="10"/>
      <c r="P1620"/>
      <c r="Q1620"/>
      <c r="S1620"/>
      <c r="T1620"/>
      <c r="U1620" s="10"/>
      <c r="V1620" s="14"/>
      <c r="W1620" s="8"/>
    </row>
    <row r="1621" spans="15:23">
      <c r="O1621" s="10"/>
      <c r="P1621"/>
      <c r="Q1621"/>
      <c r="S1621"/>
      <c r="T1621"/>
      <c r="U1621" s="10"/>
      <c r="V1621" s="14"/>
      <c r="W1621" s="8"/>
    </row>
    <row r="1622" spans="15:23">
      <c r="O1622" s="10"/>
      <c r="P1622"/>
      <c r="Q1622"/>
      <c r="S1622"/>
      <c r="T1622"/>
      <c r="U1622" s="10"/>
      <c r="V1622" s="14"/>
      <c r="W1622" s="8"/>
    </row>
    <row r="1623" spans="15:23">
      <c r="O1623" s="10"/>
      <c r="P1623"/>
      <c r="Q1623"/>
      <c r="S1623"/>
      <c r="T1623"/>
      <c r="U1623" s="10"/>
      <c r="V1623" s="14"/>
      <c r="W1623" s="8"/>
    </row>
    <row r="1624" spans="15:23">
      <c r="O1624" s="10"/>
      <c r="P1624"/>
      <c r="Q1624"/>
      <c r="S1624"/>
      <c r="T1624"/>
      <c r="U1624" s="10"/>
      <c r="V1624" s="14"/>
      <c r="W1624" s="8"/>
    </row>
    <row r="1625" spans="15:23">
      <c r="O1625" s="10"/>
      <c r="P1625"/>
      <c r="Q1625"/>
      <c r="S1625"/>
      <c r="T1625"/>
      <c r="U1625" s="10"/>
      <c r="V1625" s="14"/>
      <c r="W1625" s="8"/>
    </row>
    <row r="1626" spans="15:23">
      <c r="O1626" s="10"/>
      <c r="P1626"/>
      <c r="Q1626"/>
      <c r="S1626"/>
      <c r="T1626"/>
      <c r="U1626" s="10"/>
      <c r="V1626" s="14"/>
      <c r="W1626" s="8"/>
    </row>
    <row r="1627" spans="15:23">
      <c r="O1627" s="10"/>
      <c r="P1627"/>
      <c r="Q1627"/>
      <c r="S1627"/>
      <c r="T1627"/>
      <c r="U1627" s="10"/>
      <c r="V1627" s="14"/>
      <c r="W1627" s="8"/>
    </row>
    <row r="1628" spans="15:23">
      <c r="O1628" s="10"/>
      <c r="P1628"/>
      <c r="Q1628"/>
      <c r="S1628"/>
      <c r="T1628"/>
      <c r="U1628" s="10"/>
      <c r="V1628" s="14"/>
      <c r="W1628" s="8"/>
    </row>
    <row r="1629" spans="15:23">
      <c r="O1629" s="10"/>
      <c r="P1629"/>
      <c r="Q1629"/>
      <c r="S1629"/>
      <c r="T1629"/>
      <c r="U1629" s="10"/>
      <c r="V1629" s="14"/>
      <c r="W1629" s="8"/>
    </row>
    <row r="1630" spans="15:23">
      <c r="O1630" s="10"/>
      <c r="P1630"/>
      <c r="Q1630"/>
      <c r="S1630"/>
      <c r="T1630"/>
      <c r="U1630" s="10"/>
      <c r="V1630" s="14"/>
      <c r="W1630" s="8"/>
    </row>
    <row r="1631" spans="15:23">
      <c r="O1631" s="10"/>
      <c r="P1631"/>
      <c r="Q1631"/>
      <c r="S1631"/>
      <c r="T1631"/>
      <c r="U1631" s="10"/>
      <c r="V1631" s="14"/>
      <c r="W1631" s="8"/>
    </row>
    <row r="1632" spans="15:23">
      <c r="O1632" s="10"/>
      <c r="P1632"/>
      <c r="Q1632"/>
      <c r="S1632"/>
      <c r="T1632"/>
      <c r="U1632" s="10"/>
      <c r="V1632" s="14"/>
      <c r="W1632" s="8"/>
    </row>
    <row r="1633" spans="15:23">
      <c r="O1633" s="10"/>
      <c r="P1633"/>
      <c r="Q1633"/>
      <c r="S1633"/>
      <c r="T1633"/>
      <c r="U1633" s="10"/>
      <c r="V1633" s="14"/>
      <c r="W1633" s="8"/>
    </row>
    <row r="1634" spans="15:23">
      <c r="O1634" s="10"/>
      <c r="P1634"/>
      <c r="Q1634"/>
      <c r="S1634"/>
      <c r="T1634"/>
      <c r="U1634" s="10"/>
      <c r="V1634" s="14"/>
      <c r="W1634" s="8"/>
    </row>
    <row r="1635" spans="15:23">
      <c r="O1635" s="10"/>
      <c r="P1635"/>
      <c r="Q1635"/>
      <c r="S1635"/>
      <c r="T1635"/>
      <c r="U1635" s="10"/>
      <c r="V1635" s="14"/>
      <c r="W1635" s="8"/>
    </row>
    <row r="1636" spans="15:23">
      <c r="O1636" s="10"/>
      <c r="P1636"/>
      <c r="V1636" s="14"/>
      <c r="W1636" s="8"/>
    </row>
    <row r="1637" spans="15:23">
      <c r="O1637" s="10"/>
      <c r="P1637"/>
      <c r="V1637" s="14"/>
      <c r="W1637" s="8"/>
    </row>
    <row r="1638" spans="15:23">
      <c r="O1638" s="10"/>
      <c r="P1638"/>
      <c r="V1638" s="14"/>
      <c r="W1638" s="8"/>
    </row>
    <row r="1639" spans="15:23">
      <c r="O1639" s="10"/>
      <c r="P1639"/>
      <c r="V1639" s="14"/>
      <c r="W1639" s="8"/>
    </row>
    <row r="1640" spans="15:23">
      <c r="O1640" s="10"/>
      <c r="P1640"/>
      <c r="V1640" s="14"/>
      <c r="W1640" s="8"/>
    </row>
    <row r="1641" spans="15:23">
      <c r="O1641" s="10"/>
      <c r="P1641"/>
      <c r="V1641" s="14"/>
      <c r="W1641" s="8"/>
    </row>
    <row r="1642" spans="15:23">
      <c r="O1642" s="10"/>
      <c r="P1642"/>
      <c r="V1642" s="14"/>
      <c r="W1642" s="8"/>
    </row>
    <row r="1643" spans="15:23">
      <c r="O1643" s="10"/>
      <c r="P1643"/>
      <c r="V1643" s="14"/>
      <c r="W1643" s="8"/>
    </row>
    <row r="1644" spans="15:23">
      <c r="O1644" s="10"/>
      <c r="P1644"/>
      <c r="V1644" s="14"/>
      <c r="W1644" s="8"/>
    </row>
    <row r="1645" spans="15:23">
      <c r="O1645" s="10"/>
      <c r="P1645"/>
      <c r="V1645" s="14"/>
      <c r="W1645" s="8"/>
    </row>
    <row r="1646" spans="15:23">
      <c r="O1646" s="10"/>
      <c r="P1646"/>
      <c r="V1646" s="14"/>
      <c r="W1646" s="8"/>
    </row>
    <row r="1647" spans="15:23">
      <c r="O1647" s="10"/>
      <c r="P1647"/>
      <c r="V1647" s="14"/>
      <c r="W1647" s="8"/>
    </row>
    <row r="1648" spans="15:23">
      <c r="O1648" s="10"/>
      <c r="P1648"/>
      <c r="V1648" s="14"/>
      <c r="W1648" s="8"/>
    </row>
    <row r="1649" spans="15:23">
      <c r="O1649" s="10"/>
      <c r="P1649"/>
      <c r="V1649" s="14"/>
      <c r="W1649" s="8"/>
    </row>
    <row r="1650" spans="15:23">
      <c r="O1650" s="10"/>
      <c r="P1650"/>
      <c r="V1650" s="14"/>
      <c r="W1650" s="8"/>
    </row>
    <row r="1651" spans="15:23">
      <c r="O1651" s="10"/>
      <c r="P1651"/>
      <c r="Q1651" s="26">
        <v>23518</v>
      </c>
    </row>
  </sheetData>
  <autoFilter ref="A4:ZE138"/>
  <phoneticPr fontId="2" type="noConversion"/>
  <conditionalFormatting sqref="P2 P4 P139:P64199">
    <cfRule type="cellIs" dxfId="47" priority="4125" stopIfTrue="1" operator="equal">
      <formula>TODAY()</formula>
    </cfRule>
  </conditionalFormatting>
  <conditionalFormatting sqref="G27:G29 G31:G105 O121:O127 O130:O131 G107:G119 L3:L4 H3:H4 N2:N4 J3:J4 H139:H64199 N139:N64199 J139:J64199 L139:L64199 G5:G25 O5:O119">
    <cfRule type="cellIs" dxfId="46" priority="4124" stopIfTrue="1" operator="equal">
      <formula>TODAY()</formula>
    </cfRule>
  </conditionalFormatting>
  <conditionalFormatting sqref="G26">
    <cfRule type="cellIs" dxfId="45" priority="44" stopIfTrue="1" operator="equal">
      <formula>TODAY()</formula>
    </cfRule>
  </conditionalFormatting>
  <conditionalFormatting sqref="G120:G121 O120">
    <cfRule type="cellIs" dxfId="44" priority="42" stopIfTrue="1" operator="equal">
      <formula>TODAY()</formula>
    </cfRule>
  </conditionalFormatting>
  <conditionalFormatting sqref="G30">
    <cfRule type="cellIs" dxfId="43" priority="41" stopIfTrue="1" operator="equal">
      <formula>TODAY()</formula>
    </cfRule>
  </conditionalFormatting>
  <conditionalFormatting sqref="G122:G127">
    <cfRule type="cellIs" dxfId="42" priority="39" stopIfTrue="1" operator="equal">
      <formula>TODAY()</formula>
    </cfRule>
  </conditionalFormatting>
  <conditionalFormatting sqref="H110:H118">
    <cfRule type="cellIs" dxfId="41" priority="38" stopIfTrue="1" operator="equal">
      <formula>TODAY()</formula>
    </cfRule>
  </conditionalFormatting>
  <conditionalFormatting sqref="O128:O129 O132:O133">
    <cfRule type="cellIs" dxfId="40" priority="37" stopIfTrue="1" operator="equal">
      <formula>TODAY()</formula>
    </cfRule>
  </conditionalFormatting>
  <conditionalFormatting sqref="G128:G133">
    <cfRule type="cellIs" dxfId="39" priority="36" stopIfTrue="1" operator="equal">
      <formula>TODAY()</formula>
    </cfRule>
  </conditionalFormatting>
  <conditionalFormatting sqref="O134:O135">
    <cfRule type="cellIs" dxfId="38" priority="35" stopIfTrue="1" operator="equal">
      <formula>TODAY()</formula>
    </cfRule>
  </conditionalFormatting>
  <conditionalFormatting sqref="G134:G135">
    <cfRule type="cellIs" dxfId="37" priority="34" stopIfTrue="1" operator="equal">
      <formula>TODAY()</formula>
    </cfRule>
  </conditionalFormatting>
  <conditionalFormatting sqref="O136">
    <cfRule type="cellIs" dxfId="36" priority="33" stopIfTrue="1" operator="equal">
      <formula>TODAY()</formula>
    </cfRule>
  </conditionalFormatting>
  <conditionalFormatting sqref="G136">
    <cfRule type="cellIs" dxfId="35" priority="32" stopIfTrue="1" operator="equal">
      <formula>TODAY()</formula>
    </cfRule>
  </conditionalFormatting>
  <conditionalFormatting sqref="O137">
    <cfRule type="cellIs" dxfId="34" priority="31" stopIfTrue="1" operator="equal">
      <formula>TODAY()</formula>
    </cfRule>
  </conditionalFormatting>
  <conditionalFormatting sqref="G137">
    <cfRule type="cellIs" dxfId="33" priority="30" stopIfTrue="1" operator="equal">
      <formula>TODAY()</formula>
    </cfRule>
  </conditionalFormatting>
  <conditionalFormatting sqref="O138">
    <cfRule type="cellIs" dxfId="32" priority="29" stopIfTrue="1" operator="equal">
      <formula>TODAY()</formula>
    </cfRule>
  </conditionalFormatting>
  <conditionalFormatting sqref="G138">
    <cfRule type="cellIs" dxfId="31" priority="28" stopIfTrue="1" operator="equal">
      <formula>TODAY()</formula>
    </cfRule>
  </conditionalFormatting>
  <conditionalFormatting sqref="G106">
    <cfRule type="cellIs" dxfId="30" priority="27" stopIfTrue="1" operator="equal">
      <formula>TODAY()</formula>
    </cfRule>
  </conditionalFormatting>
  <conditionalFormatting sqref="P5:P138">
    <cfRule type="expression" dxfId="29" priority="1" stopIfTrue="1">
      <formula>AND($P5&lt;&gt;"",$P5&lt;=TODAY(),$U5="",$S5="")</formula>
    </cfRule>
    <cfRule type="expression" dxfId="28" priority="4" stopIfTrue="1">
      <formula>AND($P5&lt;&gt;"",$P5&lt;=TODAY(),$U5="",$S5="",$G5&gt;$H5)</formula>
    </cfRule>
    <cfRule type="expression" dxfId="27" priority="5" stopIfTrue="1">
      <formula>AND($P5&lt;&gt;"",$P5&lt;=TODAY(),$U5="",$S5="",$I5&lt;&gt;"",$J5&lt;&gt;"",$I5&gt;$J5)</formula>
    </cfRule>
    <cfRule type="expression" dxfId="26" priority="6" stopIfTrue="1">
      <formula>AND($P5&lt;&gt;"",$P5&lt;=TODAY(),$U5="",$S5="",$K5&lt;&gt;"",$L5&lt;&gt;"",$K5&gt;$L5)</formula>
    </cfRule>
    <cfRule type="expression" dxfId="25" priority="13" stopIfTrue="1">
      <formula>AND($P5&lt;&gt;"",$P5&lt;=TODAY(),$U5="",$S5="",$M5&lt;&gt;"",$N5&lt;&gt;"",$M5&gt;$N5)</formula>
    </cfRule>
  </conditionalFormatting>
  <conditionalFormatting sqref="U1:U1048576">
    <cfRule type="cellIs" dxfId="24" priority="11" operator="equal">
      <formula>TODAY()</formula>
    </cfRule>
  </conditionalFormatting>
  <pageMargins left="0" right="0" top="0" bottom="0" header="0" footer="0"/>
  <pageSetup scale="8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Suivi des commandes (2)</vt:lpstr>
      <vt:lpstr>Suivi des commandes</vt:lpstr>
      <vt:lpstr>'Suivi des commandes'!Impression_des_titres</vt:lpstr>
      <vt:lpstr>'Suivi des commandes (2)'!Impression_des_titres</vt:lpstr>
      <vt:lpstr>'Suivi des commandes'!Zone_d_impression</vt:lpstr>
      <vt:lpstr>'Suivi des commandes (2)'!Zone_d_impression</vt:lpstr>
    </vt:vector>
  </TitlesOfParts>
  <Company>ALCAN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</dc:creator>
  <cp:lastModifiedBy>COURTIN</cp:lastModifiedBy>
  <cp:lastPrinted>2015-06-02T11:42:07Z</cp:lastPrinted>
  <dcterms:created xsi:type="dcterms:W3CDTF">2011-09-13T12:12:39Z</dcterms:created>
  <dcterms:modified xsi:type="dcterms:W3CDTF">2015-06-10T08:51:41Z</dcterms:modified>
</cp:coreProperties>
</file>