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075" windowHeight="7200" activeTab="1"/>
  </bookViews>
  <sheets>
    <sheet name="Commandes" sheetId="1" r:id="rId1"/>
    <sheet name="Inventaire" sheetId="2" r:id="rId2"/>
    <sheet name="Feuil3" sheetId="3" r:id="rId3"/>
  </sheets>
  <definedNames>
    <definedName name="Achats">Commandes!$F:$F</definedName>
    <definedName name="Produits">Commandes!$B:$B</definedName>
    <definedName name="PxUn">Commandes!$D:$D</definedName>
    <definedName name="Quant">Commandes!$E:$E</definedName>
  </definedNames>
  <calcPr calcId="125725"/>
</workbook>
</file>

<file path=xl/calcChain.xml><?xml version="1.0" encoding="utf-8"?>
<calcChain xmlns="http://schemas.openxmlformats.org/spreadsheetml/2006/main">
  <c r="B2" i="2" a="1"/>
  <c r="B2" s="1"/>
  <c r="D2"/>
  <c r="C3" a="1"/>
  <c r="C3" s="1"/>
  <c r="C4" a="1"/>
  <c r="C4" s="1"/>
  <c r="C2" a="1"/>
  <c r="C2" s="1"/>
  <c r="B3" a="1"/>
  <c r="B3" s="1"/>
  <c r="B4" a="1"/>
  <c r="B4" s="1"/>
  <c r="D3"/>
  <c r="D4"/>
  <c r="F6" i="1"/>
  <c r="F3"/>
  <c r="F4"/>
  <c r="F5"/>
  <c r="F2"/>
</calcChain>
</file>

<file path=xl/sharedStrings.xml><?xml version="1.0" encoding="utf-8"?>
<sst xmlns="http://schemas.openxmlformats.org/spreadsheetml/2006/main" count="33" uniqueCount="26">
  <si>
    <t>Date</t>
  </si>
  <si>
    <t>Produit</t>
  </si>
  <si>
    <t>PU</t>
  </si>
  <si>
    <t>Qté</t>
  </si>
  <si>
    <t>Total</t>
  </si>
  <si>
    <t>A</t>
  </si>
  <si>
    <t>B</t>
  </si>
  <si>
    <t>C</t>
  </si>
  <si>
    <t>Fournisseur</t>
  </si>
  <si>
    <t>PU mini</t>
  </si>
  <si>
    <t>PU max</t>
  </si>
  <si>
    <t>PU moyen</t>
  </si>
  <si>
    <t>Dans le Ruban Formules Gestionnaire de noms  Définir un nom :</t>
  </si>
  <si>
    <r>
      <t xml:space="preserve">Plage B:B nommée </t>
    </r>
    <r>
      <rPr>
        <i/>
        <sz val="11"/>
        <color theme="1"/>
        <rFont val="Calibri"/>
        <family val="2"/>
        <scheme val="minor"/>
      </rPr>
      <t>Produits</t>
    </r>
  </si>
  <si>
    <r>
      <t xml:space="preserve">Plage D:D nommée </t>
    </r>
    <r>
      <rPr>
        <i/>
        <sz val="11"/>
        <color theme="1"/>
        <rFont val="Calibri"/>
        <family val="2"/>
        <scheme val="minor"/>
      </rPr>
      <t>PxUn</t>
    </r>
  </si>
  <si>
    <r>
      <t xml:space="preserve">PlageF:F nommée </t>
    </r>
    <r>
      <rPr>
        <i/>
        <sz val="11"/>
        <color theme="1"/>
        <rFont val="Calibri"/>
        <family val="2"/>
        <scheme val="minor"/>
      </rPr>
      <t>Achats</t>
    </r>
  </si>
  <si>
    <t>Les plages nommées permettent de les utiliser dans des formules dans une autre feuille</t>
  </si>
  <si>
    <r>
      <t xml:space="preserve">Plage E:E nommée </t>
    </r>
    <r>
      <rPr>
        <i/>
        <sz val="11"/>
        <color theme="1"/>
        <rFont val="Calibri"/>
        <family val="2"/>
        <scheme val="minor"/>
      </rPr>
      <t>Quant</t>
    </r>
  </si>
  <si>
    <t>Formule en D2 étirée ensuite vers le bas</t>
  </si>
  <si>
    <t>=ARRONDI(SOMME.SI(Produits;A2;Achats)/SOMME.SI(Produits;A2;Quant);2)</t>
  </si>
  <si>
    <t>met alors automatiuqement entre { }  )</t>
  </si>
  <si>
    <r>
      <rPr>
        <u/>
        <sz val="11"/>
        <color rgb="FFFF0000"/>
        <rFont val="Calibri"/>
        <family val="2"/>
        <scheme val="minor"/>
      </rPr>
      <t>Formule matricielle</t>
    </r>
    <r>
      <rPr>
        <sz val="11"/>
        <color theme="1"/>
        <rFont val="Calibri"/>
        <family val="2"/>
        <scheme val="minor"/>
      </rPr>
      <t xml:space="preserve"> en B2 (à valider par CTRL+MAJ+ENTREE, la formule se</t>
    </r>
  </si>
  <si>
    <t>=MIN(SI(Produits=A2;PxUn))</t>
  </si>
  <si>
    <r>
      <rPr>
        <u/>
        <sz val="11"/>
        <color rgb="FFFF0000"/>
        <rFont val="Calibri"/>
        <family val="2"/>
        <scheme val="minor"/>
      </rPr>
      <t>Formule matricielle</t>
    </r>
    <r>
      <rPr>
        <sz val="11"/>
        <color theme="1"/>
        <rFont val="Calibri"/>
        <family val="2"/>
        <scheme val="minor"/>
      </rPr>
      <t xml:space="preserve"> en C2 (à valider par CTRL+MAJ+ENTREE, la formule se</t>
    </r>
  </si>
  <si>
    <t>=MAX(SI(Produits=A2;PxUn))</t>
  </si>
  <si>
    <t>Les formules utilisent les champs nommés de la feuille Commandes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</si>
</sst>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I14" sqref="I14"/>
    </sheetView>
  </sheetViews>
  <sheetFormatPr baseColWidth="10" defaultRowHeight="15"/>
  <cols>
    <col min="4" max="4" width="6" style="1" bestFit="1" customWidth="1"/>
    <col min="5" max="5" width="5.28515625" style="1" customWidth="1"/>
    <col min="6" max="6" width="8" style="1" bestFit="1" customWidth="1"/>
  </cols>
  <sheetData>
    <row r="1" spans="1:8">
      <c r="A1" s="3" t="s">
        <v>0</v>
      </c>
      <c r="B1" s="3" t="s">
        <v>1</v>
      </c>
      <c r="C1" s="3" t="s">
        <v>8</v>
      </c>
      <c r="D1" s="5" t="s">
        <v>2</v>
      </c>
      <c r="E1" s="5" t="s">
        <v>3</v>
      </c>
      <c r="F1" s="5" t="s">
        <v>4</v>
      </c>
    </row>
    <row r="2" spans="1:8">
      <c r="A2" s="3"/>
      <c r="B2" s="3" t="s">
        <v>5</v>
      </c>
      <c r="C2" s="3"/>
      <c r="D2" s="6">
        <v>1.5</v>
      </c>
      <c r="E2" s="5">
        <v>50</v>
      </c>
      <c r="F2" s="6">
        <f>D2*E2</f>
        <v>75</v>
      </c>
    </row>
    <row r="3" spans="1:8">
      <c r="A3" s="3"/>
      <c r="B3" s="3" t="s">
        <v>6</v>
      </c>
      <c r="C3" s="3"/>
      <c r="D3" s="6">
        <v>0.5</v>
      </c>
      <c r="E3" s="5">
        <v>60</v>
      </c>
      <c r="F3" s="6">
        <f t="shared" ref="F3:F6" si="0">D3*E3</f>
        <v>30</v>
      </c>
    </row>
    <row r="4" spans="1:8">
      <c r="A4" s="3"/>
      <c r="B4" s="3" t="s">
        <v>7</v>
      </c>
      <c r="C4" s="3"/>
      <c r="D4" s="6">
        <v>0.8</v>
      </c>
      <c r="E4" s="5">
        <v>100</v>
      </c>
      <c r="F4" s="6">
        <f t="shared" si="0"/>
        <v>80</v>
      </c>
      <c r="H4" t="s">
        <v>12</v>
      </c>
    </row>
    <row r="5" spans="1:8">
      <c r="A5" s="3"/>
      <c r="B5" s="3" t="s">
        <v>5</v>
      </c>
      <c r="C5" s="3"/>
      <c r="D5" s="6">
        <v>1.2</v>
      </c>
      <c r="E5" s="5">
        <v>90</v>
      </c>
      <c r="F5" s="6">
        <f t="shared" si="0"/>
        <v>108</v>
      </c>
      <c r="H5" t="s">
        <v>13</v>
      </c>
    </row>
    <row r="6" spans="1:8">
      <c r="A6" s="3"/>
      <c r="B6" s="3" t="s">
        <v>6</v>
      </c>
      <c r="C6" s="3"/>
      <c r="D6" s="5">
        <v>0.6</v>
      </c>
      <c r="E6" s="5">
        <v>40</v>
      </c>
      <c r="F6" s="6">
        <f t="shared" si="0"/>
        <v>24</v>
      </c>
      <c r="H6" t="s">
        <v>14</v>
      </c>
    </row>
    <row r="7" spans="1:8">
      <c r="A7" s="3"/>
      <c r="B7" s="3"/>
      <c r="C7" s="3"/>
      <c r="D7" s="5"/>
      <c r="E7" s="5"/>
      <c r="F7" s="5"/>
      <c r="H7" t="s">
        <v>17</v>
      </c>
    </row>
    <row r="8" spans="1:8">
      <c r="A8" s="3"/>
      <c r="B8" s="3"/>
      <c r="C8" s="3"/>
      <c r="D8" s="5"/>
      <c r="E8" s="5"/>
      <c r="F8" s="5"/>
      <c r="H8" t="s">
        <v>15</v>
      </c>
    </row>
    <row r="9" spans="1:8">
      <c r="A9" s="3"/>
      <c r="B9" s="3"/>
      <c r="C9" s="3"/>
      <c r="D9" s="5"/>
      <c r="E9" s="5"/>
      <c r="F9" s="5"/>
    </row>
    <row r="10" spans="1:8">
      <c r="A10" s="3"/>
      <c r="B10" s="3"/>
      <c r="C10" s="3"/>
      <c r="D10" s="5"/>
      <c r="E10" s="5"/>
      <c r="F10" s="5"/>
      <c r="G10" t="s">
        <v>16</v>
      </c>
    </row>
    <row r="11" spans="1:8">
      <c r="A11" s="3"/>
      <c r="B11" s="3"/>
      <c r="C11" s="3"/>
      <c r="D11" s="5"/>
      <c r="E11" s="5"/>
      <c r="F11" s="5"/>
    </row>
    <row r="12" spans="1:8">
      <c r="A12" s="3"/>
      <c r="B12" s="3"/>
      <c r="C12" s="3"/>
      <c r="D12" s="5"/>
      <c r="E12" s="5"/>
      <c r="F12" s="5"/>
    </row>
    <row r="13" spans="1:8">
      <c r="A13" s="3"/>
      <c r="B13" s="3"/>
      <c r="C13" s="3"/>
      <c r="D13" s="5"/>
      <c r="E13" s="5"/>
      <c r="F13" s="5"/>
    </row>
    <row r="14" spans="1:8">
      <c r="A14" s="3"/>
      <c r="B14" s="3"/>
      <c r="C14" s="3"/>
      <c r="D14" s="5"/>
      <c r="E14" s="5"/>
      <c r="F14" s="5"/>
    </row>
    <row r="15" spans="1:8">
      <c r="A15" s="3"/>
      <c r="B15" s="3"/>
      <c r="C15" s="3"/>
      <c r="D15" s="5"/>
      <c r="E15" s="5"/>
      <c r="F15" s="5"/>
    </row>
    <row r="16" spans="1:8">
      <c r="A16" s="3"/>
      <c r="B16" s="3"/>
      <c r="C16" s="3"/>
      <c r="D16" s="5"/>
      <c r="E16" s="5"/>
      <c r="F1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9" sqref="D9"/>
    </sheetView>
  </sheetViews>
  <sheetFormatPr baseColWidth="10" defaultRowHeight="15"/>
  <sheetData>
    <row r="1" spans="1:6">
      <c r="A1" s="2" t="s">
        <v>1</v>
      </c>
      <c r="B1" s="2" t="s">
        <v>9</v>
      </c>
      <c r="C1" s="2" t="s">
        <v>10</v>
      </c>
      <c r="D1" s="2" t="s">
        <v>11</v>
      </c>
    </row>
    <row r="2" spans="1:6">
      <c r="A2" s="3" t="s">
        <v>5</v>
      </c>
      <c r="B2" s="4">
        <f t="array" ref="B2">MIN(IF(Produits=A2,PxUn))</f>
        <v>1.2</v>
      </c>
      <c r="C2" s="4">
        <f t="array" ref="C2">MAX(IF(Produits=A2,PxUn))</f>
        <v>1.5</v>
      </c>
      <c r="D2" s="4">
        <f>ROUND(SUMIF(Produits,A2,Achats)/SUMIF(Produits,A2,Quant),2)</f>
        <v>1.31</v>
      </c>
      <c r="F2" t="s">
        <v>18</v>
      </c>
    </row>
    <row r="3" spans="1:6">
      <c r="A3" s="3" t="s">
        <v>6</v>
      </c>
      <c r="B3" s="4">
        <f t="array" ref="B3">MIN(IF(Produits=A3,PxUn))</f>
        <v>0.5</v>
      </c>
      <c r="C3" s="4">
        <f t="array" ref="C3">MAX(IF(Produits=A3,PxUn))</f>
        <v>0.6</v>
      </c>
      <c r="D3" s="4">
        <f>ROUND(SUMIF(Produits,A3,Achats)/SUMIF(Produits,A3,Quant),2)</f>
        <v>0.54</v>
      </c>
      <c r="F3" s="7" t="s">
        <v>19</v>
      </c>
    </row>
    <row r="4" spans="1:6">
      <c r="A4" s="3" t="s">
        <v>7</v>
      </c>
      <c r="B4" s="4">
        <f t="array" ref="B4">MIN(IF(Produits=A4,PxUn))</f>
        <v>0.8</v>
      </c>
      <c r="C4" s="4">
        <f t="array" ref="C4">MAX(IF(Produits=A4,PxUn))</f>
        <v>0.8</v>
      </c>
      <c r="D4" s="4">
        <f>ROUND(SUMIF(Produits,A4,Achats)/SUMIF(Produits,A4,Quant),2)</f>
        <v>0.8</v>
      </c>
    </row>
    <row r="6" spans="1:6">
      <c r="F6" t="s">
        <v>21</v>
      </c>
    </row>
    <row r="7" spans="1:6">
      <c r="F7" t="s">
        <v>20</v>
      </c>
    </row>
    <row r="8" spans="1:6">
      <c r="F8" s="7" t="s">
        <v>22</v>
      </c>
    </row>
    <row r="10" spans="1:6">
      <c r="F10" t="s">
        <v>23</v>
      </c>
    </row>
    <row r="11" spans="1:6">
      <c r="F11" t="s">
        <v>20</v>
      </c>
    </row>
    <row r="12" spans="1:6">
      <c r="F12" s="7" t="s">
        <v>24</v>
      </c>
    </row>
    <row r="15" spans="1:6">
      <c r="F1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Commandes</vt:lpstr>
      <vt:lpstr>Inventaire</vt:lpstr>
      <vt:lpstr>Feuil3</vt:lpstr>
      <vt:lpstr>Achats</vt:lpstr>
      <vt:lpstr>Produits</vt:lpstr>
      <vt:lpstr>PxUn</vt:lpstr>
      <vt:lpstr>Quant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SONY-VAIO</cp:lastModifiedBy>
  <dcterms:created xsi:type="dcterms:W3CDTF">2015-06-02T12:10:55Z</dcterms:created>
  <dcterms:modified xsi:type="dcterms:W3CDTF">2015-06-02T12:36:04Z</dcterms:modified>
</cp:coreProperties>
</file>