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600" windowHeight="11760"/>
  </bookViews>
  <sheets>
    <sheet name="2014-2015" sheetId="1" r:id="rId1"/>
  </sheets>
  <definedNames>
    <definedName name="_xlnm.Print_Area" localSheetId="0">'2014-2015'!$A$2:$I$52</definedName>
  </definedNames>
  <calcPr calcId="145621"/>
</workbook>
</file>

<file path=xl/calcChain.xml><?xml version="1.0" encoding="utf-8"?>
<calcChain xmlns="http://schemas.openxmlformats.org/spreadsheetml/2006/main">
  <c r="G13" i="1" l="1"/>
  <c r="D51" i="1" l="1"/>
  <c r="G10" i="1" l="1"/>
  <c r="I10" i="1" l="1"/>
  <c r="G12" i="1"/>
  <c r="I12" i="1" s="1"/>
  <c r="G11" i="1"/>
  <c r="I11" i="1" s="1"/>
  <c r="I13" i="1" l="1"/>
</calcChain>
</file>

<file path=xl/sharedStrings.xml><?xml version="1.0" encoding="utf-8"?>
<sst xmlns="http://schemas.openxmlformats.org/spreadsheetml/2006/main" count="24" uniqueCount="23">
  <si>
    <t>Cacul de temps</t>
  </si>
  <si>
    <t>Temps acheté</t>
  </si>
  <si>
    <t>Temps utilisé</t>
  </si>
  <si>
    <t>Temps restant</t>
  </si>
  <si>
    <t>Les interventions</t>
  </si>
  <si>
    <t>Date</t>
  </si>
  <si>
    <t>Travaux effectués</t>
  </si>
  <si>
    <t>Solde</t>
  </si>
  <si>
    <t xml:space="preserve">  (échéance au 15/05/2016)</t>
  </si>
  <si>
    <t>Début/Fin</t>
  </si>
  <si>
    <t>de 10h15 à 11h30</t>
  </si>
  <si>
    <t>de 14h00 à 17h30</t>
  </si>
  <si>
    <t>de 14h00 à 17h00</t>
  </si>
  <si>
    <t>de 11h30 à 12h00</t>
  </si>
  <si>
    <t>Temps forfaitaire ou temps passé</t>
  </si>
  <si>
    <t>Dépassement</t>
  </si>
  <si>
    <t>Temps imparti utilisé</t>
  </si>
  <si>
    <r>
      <t xml:space="preserve">Dépassement, temps </t>
    </r>
    <r>
      <rPr>
        <b/>
        <sz val="11"/>
        <color rgb="FFC00000"/>
        <rFont val="Calibri"/>
        <family val="2"/>
        <scheme val="minor"/>
      </rPr>
      <t>dû</t>
    </r>
  </si>
  <si>
    <t>Tableau de bord des interventions</t>
  </si>
  <si>
    <t>Forfait d'assistance sur une période de 1 an</t>
  </si>
  <si>
    <t>Concerne : ******</t>
  </si>
  <si>
    <t>FORFAIT HORAIRE :</t>
  </si>
  <si>
    <t>Temps utilisé sur forfait 5 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</si>
</sst>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h]&quot;h&quot;mm"/>
    <numFmt numFmtId="165" formatCode="[hh]:mm"/>
    <numFmt numFmtId="166" formatCode="h:mm;@"/>
    <numFmt numFmtId="167" formatCode="[hh]&quot; H &quot;mm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</font>
    <font>
      <sz val="10"/>
      <color theme="1"/>
      <name val="Comic Sans MS"/>
      <family val="4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top"/>
    </xf>
    <xf numFmtId="0" fontId="0" fillId="0" borderId="0" xfId="0" applyFill="1" applyBorder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vertical="center"/>
    </xf>
    <xf numFmtId="14" fontId="0" fillId="0" borderId="1" xfId="0" applyNumberFormat="1" applyBorder="1" applyAlignment="1">
      <alignment horizontal="center" vertical="top"/>
    </xf>
    <xf numFmtId="20" fontId="0" fillId="0" borderId="1" xfId="0" applyNumberFormat="1" applyBorder="1" applyAlignment="1">
      <alignment horizontal="center" vertical="top"/>
    </xf>
    <xf numFmtId="0" fontId="0" fillId="0" borderId="0" xfId="0" applyAlignment="1" applyProtection="1">
      <alignment horizontal="left" vertical="top" wrapText="1"/>
      <protection locked="0"/>
    </xf>
    <xf numFmtId="0" fontId="0" fillId="0" borderId="1" xfId="0" applyBorder="1" applyAlignment="1">
      <alignment horizontal="center" vertical="top"/>
    </xf>
    <xf numFmtId="165" fontId="1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0" xfId="0"/>
    <xf numFmtId="0" fontId="5" fillId="0" borderId="4" xfId="0" quotePrefix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/>
    <xf numFmtId="166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 vertical="center"/>
    </xf>
    <xf numFmtId="0" fontId="8" fillId="0" borderId="1" xfId="0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center"/>
    </xf>
    <xf numFmtId="0" fontId="5" fillId="0" borderId="0" xfId="0" quotePrefix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4" xfId="0" applyBorder="1"/>
    <xf numFmtId="164" fontId="8" fillId="0" borderId="4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20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166" fontId="0" fillId="0" borderId="0" xfId="0" applyNumberFormat="1" applyFill="1" applyBorder="1"/>
    <xf numFmtId="0" fontId="0" fillId="0" borderId="0" xfId="0" applyFill="1" applyBorder="1" applyAlignment="1">
      <alignment horizontal="right" vertical="center"/>
    </xf>
    <xf numFmtId="166" fontId="7" fillId="0" borderId="0" xfId="0" applyNumberFormat="1" applyFont="1" applyFill="1" applyBorder="1"/>
    <xf numFmtId="0" fontId="8" fillId="0" borderId="0" xfId="0" applyFont="1" applyFill="1" applyBorder="1" applyAlignment="1">
      <alignment horizontal="right"/>
    </xf>
    <xf numFmtId="20" fontId="8" fillId="0" borderId="0" xfId="0" applyNumberFormat="1" applyFont="1" applyFill="1" applyBorder="1"/>
    <xf numFmtId="0" fontId="5" fillId="0" borderId="0" xfId="0" applyFont="1" applyFill="1" applyAlignment="1">
      <alignment vertical="center"/>
    </xf>
    <xf numFmtId="167" fontId="5" fillId="0" borderId="0" xfId="0" applyNumberFormat="1" applyFont="1" applyAlignment="1">
      <alignment horizontal="left" vertical="center"/>
    </xf>
    <xf numFmtId="0" fontId="0" fillId="0" borderId="2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3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0" fillId="0" borderId="0" xfId="0"/>
    <xf numFmtId="0" fontId="5" fillId="0" borderId="0" xfId="0" quotePrefix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4" borderId="6" xfId="0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0" fillId="0" borderId="2" xfId="0" quotePrefix="1" applyBorder="1" applyAlignment="1">
      <alignment vertical="top" wrapText="1"/>
    </xf>
    <xf numFmtId="0" fontId="0" fillId="0" borderId="5" xfId="0" quotePrefix="1" applyBorder="1" applyAlignment="1">
      <alignment vertical="top" wrapText="1"/>
    </xf>
    <xf numFmtId="0" fontId="0" fillId="0" borderId="3" xfId="0" quotePrefix="1" applyBorder="1" applyAlignment="1">
      <alignment vertical="top" wrapText="1"/>
    </xf>
    <xf numFmtId="0" fontId="5" fillId="0" borderId="0" xfId="0" applyFont="1" applyAlignment="1">
      <alignment horizontal="right" vertical="center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05108923197994"/>
          <c:y val="0.27182445628639856"/>
          <c:w val="0.44355838943416259"/>
          <c:h val="0.5212181305619624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FF00"/>
              </a:solidFill>
            </c:spPr>
          </c:dPt>
          <c:dPt>
            <c:idx val="1"/>
            <c:bubble3D val="0"/>
            <c:spPr>
              <a:solidFill>
                <a:srgbClr val="92D050"/>
              </a:solidFill>
            </c:spPr>
          </c:dPt>
          <c:dPt>
            <c:idx val="2"/>
            <c:bubble3D val="0"/>
            <c:spPr>
              <a:solidFill>
                <a:srgbClr val="FF0000"/>
              </a:solidFill>
            </c:spPr>
          </c:dPt>
          <c:dPt>
            <c:idx val="3"/>
            <c:bubble3D val="0"/>
            <c:spPr>
              <a:noFill/>
            </c:spPr>
          </c:dPt>
          <c:dLbls>
            <c:dLbl>
              <c:idx val="1"/>
              <c:numFmt formatCode="hh:mm;\ \o\u\ hh:mm;&quot;&quot;" sourceLinked="0"/>
              <c:spPr/>
              <c:txPr>
                <a:bodyPr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numFmt formatCode="hh:mm;\ \o\u\ hh:mm;&quot;&quot;" sourceLinked="0"/>
              <c:spPr/>
              <c:txPr>
                <a:bodyPr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txPr>
              <a:bodyPr/>
              <a:lstStyle/>
              <a:p>
                <a:pPr>
                  <a:defRPr sz="1200" b="1"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'2014-2015'!$H$10:$H$13</c:f>
              <c:strCache>
                <c:ptCount val="3"/>
                <c:pt idx="0">
                  <c:v>Temps imparti utilisé</c:v>
                </c:pt>
                <c:pt idx="1">
                  <c:v>Temps restant</c:v>
                </c:pt>
                <c:pt idx="2">
                  <c:v>Dépassement, temps dû</c:v>
                </c:pt>
              </c:strCache>
            </c:strRef>
          </c:cat>
          <c:val>
            <c:numRef>
              <c:f>'2014-2015'!$I$10:$I$13</c:f>
              <c:numCache>
                <c:formatCode>h:mm;@</c:formatCode>
                <c:ptCount val="4"/>
                <c:pt idx="0" formatCode="[hh]&quot;h&quot;mm">
                  <c:v>2.5</c:v>
                </c:pt>
                <c:pt idx="1">
                  <c:v>0</c:v>
                </c:pt>
                <c:pt idx="2" formatCode="[hh]&quot;h&quot;mm">
                  <c:v>4.1666666666666519E-2</c:v>
                </c:pt>
                <c:pt idx="3" formatCode="[hh]&quot;h&quot;mm">
                  <c:v>2.4583333333333335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</c:plotArea>
    <c:legend>
      <c:legendPos val="t"/>
      <c:layout/>
      <c:overlay val="0"/>
      <c:txPr>
        <a:bodyPr/>
        <a:lstStyle/>
        <a:p>
          <a:pPr rtl="0">
            <a:defRPr sz="1050">
              <a:solidFill>
                <a:sysClr val="windowText" lastClr="000000"/>
              </a:solidFill>
            </a:defRPr>
          </a:pPr>
          <a:endParaRPr lang="fr-FR"/>
        </a:p>
      </c:txPr>
    </c:legend>
    <c:plotVisOnly val="0"/>
    <c:dispBlanksAs val="zero"/>
    <c:showDLblsOverMax val="0"/>
  </c:chart>
  <c:spPr>
    <a:solidFill>
      <a:schemeClr val="bg1"/>
    </a:solidFill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2171702</xdr:colOff>
      <xdr:row>1</xdr:row>
      <xdr:rowOff>9525</xdr:rowOff>
    </xdr:from>
    <xdr:to>
      <xdr:col>4</xdr:col>
      <xdr:colOff>5495925</xdr:colOff>
      <xdr:row>13</xdr:row>
      <xdr:rowOff>38100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"/>
  <sheetViews>
    <sheetView showGridLines="0" tabSelected="1" workbookViewId="0">
      <selection activeCell="D23" sqref="D23"/>
    </sheetView>
  </sheetViews>
  <sheetFormatPr baseColWidth="10" defaultRowHeight="15" x14ac:dyDescent="0.25"/>
  <cols>
    <col min="1" max="1" width="2.85546875" customWidth="1"/>
    <col min="2" max="2" width="10.7109375" customWidth="1"/>
    <col min="3" max="3" width="15.85546875" bestFit="1" customWidth="1"/>
    <col min="4" max="4" width="13" customWidth="1"/>
    <col min="5" max="5" width="90.85546875" customWidth="1"/>
    <col min="6" max="6" width="14.7109375" customWidth="1"/>
    <col min="7" max="7" width="7.7109375" customWidth="1"/>
    <col min="8" max="8" width="23.42578125" customWidth="1"/>
    <col min="9" max="9" width="7" customWidth="1"/>
    <col min="10" max="10" width="14" customWidth="1"/>
    <col min="12" max="12" width="22.42578125" customWidth="1"/>
  </cols>
  <sheetData>
    <row r="1" spans="1:13" s="12" customFormat="1" ht="31.5" x14ac:dyDescent="0.25">
      <c r="B1" s="45" t="s">
        <v>18</v>
      </c>
      <c r="C1" s="45"/>
      <c r="D1" s="45"/>
      <c r="E1" s="45"/>
      <c r="F1" s="45"/>
      <c r="G1" s="45"/>
      <c r="H1" s="45"/>
      <c r="I1" s="45"/>
    </row>
    <row r="2" spans="1:13" ht="17.25" customHeight="1" x14ac:dyDescent="0.25">
      <c r="J2" s="24"/>
      <c r="K2" s="33"/>
      <c r="L2" s="34"/>
      <c r="M2" s="33"/>
    </row>
    <row r="3" spans="1:13" s="12" customFormat="1" ht="18.75" customHeight="1" x14ac:dyDescent="0.25">
      <c r="A3" s="25"/>
      <c r="B3" s="40"/>
      <c r="C3" s="1"/>
      <c r="D3" s="2"/>
      <c r="E3" s="2"/>
      <c r="F3" s="11"/>
      <c r="G3" s="11"/>
      <c r="H3" s="11"/>
      <c r="I3" s="11"/>
      <c r="J3" s="24"/>
      <c r="K3" s="33"/>
      <c r="L3" s="34"/>
      <c r="M3" s="33"/>
    </row>
    <row r="4" spans="1:13" s="12" customFormat="1" ht="32.25" customHeight="1" x14ac:dyDescent="0.25">
      <c r="B4" s="11"/>
      <c r="C4" s="11"/>
      <c r="D4" s="11"/>
      <c r="E4" s="11"/>
      <c r="F4" s="11"/>
      <c r="G4" s="11"/>
      <c r="H4" s="11"/>
      <c r="I4" s="11"/>
      <c r="J4" s="24"/>
      <c r="K4" s="33"/>
      <c r="L4" s="34"/>
      <c r="M4" s="33"/>
    </row>
    <row r="5" spans="1:13" s="12" customFormat="1" ht="32.25" customHeight="1" x14ac:dyDescent="0.25">
      <c r="B5" s="11"/>
      <c r="C5" s="11"/>
      <c r="D5" s="11"/>
      <c r="E5" s="11"/>
      <c r="F5" s="11"/>
      <c r="G5" s="11"/>
      <c r="H5" s="11"/>
      <c r="I5" s="11"/>
      <c r="J5" s="24"/>
      <c r="K5" s="33"/>
      <c r="L5" s="34"/>
      <c r="M5" s="33"/>
    </row>
    <row r="6" spans="1:13" ht="15" customHeight="1" x14ac:dyDescent="0.25">
      <c r="G6" s="15"/>
      <c r="H6" s="2"/>
      <c r="I6" s="2"/>
      <c r="J6" s="24"/>
      <c r="K6" s="35"/>
      <c r="L6" s="36"/>
      <c r="M6" s="37"/>
    </row>
    <row r="7" spans="1:13" ht="15" customHeight="1" x14ac:dyDescent="0.25">
      <c r="A7" s="3"/>
      <c r="B7" s="59" t="s">
        <v>21</v>
      </c>
      <c r="C7" s="59"/>
      <c r="D7" s="41">
        <v>2.5</v>
      </c>
      <c r="E7" s="1"/>
      <c r="F7" s="2"/>
      <c r="G7" s="2"/>
      <c r="H7" s="2"/>
      <c r="I7" s="2"/>
      <c r="J7" s="24"/>
      <c r="K7" s="33"/>
      <c r="L7" s="38"/>
      <c r="M7" s="39"/>
    </row>
    <row r="8" spans="1:13" ht="15" customHeight="1" x14ac:dyDescent="0.25">
      <c r="A8" s="3"/>
      <c r="B8" s="46" t="s">
        <v>19</v>
      </c>
      <c r="C8" s="46"/>
      <c r="D8" s="46"/>
      <c r="E8" s="46"/>
      <c r="J8" s="34"/>
      <c r="K8" s="33"/>
      <c r="L8" s="24"/>
      <c r="M8" s="33"/>
    </row>
    <row r="9" spans="1:13" x14ac:dyDescent="0.25">
      <c r="B9" s="47" t="s">
        <v>20</v>
      </c>
      <c r="C9" s="47"/>
      <c r="D9" s="47"/>
      <c r="E9" s="47"/>
      <c r="F9" s="4" t="s">
        <v>0</v>
      </c>
    </row>
    <row r="10" spans="1:13" x14ac:dyDescent="0.25">
      <c r="C10" s="5"/>
      <c r="D10" s="5"/>
      <c r="E10" s="23"/>
      <c r="F10" s="32" t="s">
        <v>2</v>
      </c>
      <c r="G10" s="60">
        <f>D51</f>
        <v>2.5416666666666665</v>
      </c>
      <c r="H10" s="20" t="s">
        <v>16</v>
      </c>
      <c r="I10" s="60">
        <f>IF(G10&gt;G13,G13,G10)</f>
        <v>2.5</v>
      </c>
    </row>
    <row r="11" spans="1:13" x14ac:dyDescent="0.25">
      <c r="B11" s="5"/>
      <c r="C11" s="5"/>
      <c r="D11" s="5"/>
      <c r="E11" s="23"/>
      <c r="F11" s="32" t="s">
        <v>3</v>
      </c>
      <c r="G11" s="19" t="str">
        <f>IF(G10&lt;G13,G13-G10,"")</f>
        <v/>
      </c>
      <c r="H11" s="21" t="s">
        <v>3</v>
      </c>
      <c r="I11" s="19" t="str">
        <f>G11</f>
        <v/>
      </c>
    </row>
    <row r="12" spans="1:13" x14ac:dyDescent="0.25">
      <c r="B12" s="5"/>
      <c r="C12" s="5"/>
      <c r="D12" s="5"/>
      <c r="E12" s="5"/>
      <c r="F12" s="32" t="s">
        <v>15</v>
      </c>
      <c r="G12" s="60">
        <f>IF(G10&gt;G13,G10-G13,0)</f>
        <v>4.1666666666666519E-2</v>
      </c>
      <c r="H12" s="22" t="s">
        <v>17</v>
      </c>
      <c r="I12" s="60">
        <f>G12</f>
        <v>4.1666666666666519E-2</v>
      </c>
    </row>
    <row r="13" spans="1:13" x14ac:dyDescent="0.25">
      <c r="B13" s="48" t="s">
        <v>8</v>
      </c>
      <c r="C13" s="48"/>
      <c r="D13" s="49"/>
      <c r="E13" s="49"/>
      <c r="F13" s="32" t="s">
        <v>1</v>
      </c>
      <c r="G13" s="60">
        <f>D7</f>
        <v>2.5</v>
      </c>
      <c r="H13" s="18"/>
      <c r="I13" s="60">
        <f>G13*2-(SUM(I10:I12))</f>
        <v>2.4583333333333335</v>
      </c>
    </row>
    <row r="14" spans="1:13" s="12" customFormat="1" x14ac:dyDescent="0.25">
      <c r="B14" s="28"/>
      <c r="C14" s="28"/>
      <c r="D14" s="29"/>
      <c r="E14" s="29"/>
      <c r="F14" s="26"/>
      <c r="G14" s="26"/>
      <c r="H14" s="27"/>
    </row>
    <row r="15" spans="1:13" s="12" customFormat="1" x14ac:dyDescent="0.25">
      <c r="B15" s="13"/>
      <c r="C15" s="13"/>
      <c r="D15" s="14"/>
      <c r="E15" s="14"/>
      <c r="F15" s="30"/>
      <c r="G15" s="30"/>
      <c r="H15" s="31"/>
    </row>
    <row r="16" spans="1:13" ht="18.75" x14ac:dyDescent="0.25">
      <c r="B16" s="50" t="s">
        <v>4</v>
      </c>
      <c r="C16" s="51"/>
      <c r="D16" s="51"/>
      <c r="E16" s="51"/>
      <c r="F16" s="51"/>
      <c r="G16" s="51"/>
      <c r="H16" s="52"/>
    </row>
    <row r="17" spans="2:8" ht="46.5" customHeight="1" x14ac:dyDescent="0.25">
      <c r="B17" s="16" t="s">
        <v>5</v>
      </c>
      <c r="C17" s="16" t="s">
        <v>9</v>
      </c>
      <c r="D17" s="17" t="s">
        <v>14</v>
      </c>
      <c r="E17" s="53" t="s">
        <v>6</v>
      </c>
      <c r="F17" s="54"/>
      <c r="G17" s="54"/>
      <c r="H17" s="55"/>
    </row>
    <row r="18" spans="2:8" ht="17.100000000000001" customHeight="1" x14ac:dyDescent="0.25">
      <c r="B18" s="6">
        <v>42139</v>
      </c>
      <c r="C18" s="6" t="s">
        <v>10</v>
      </c>
      <c r="D18" s="61">
        <v>4.1666666666666664E-2</v>
      </c>
      <c r="E18" s="56"/>
      <c r="F18" s="57"/>
      <c r="G18" s="57"/>
      <c r="H18" s="58"/>
    </row>
    <row r="19" spans="2:8" ht="33" customHeight="1" x14ac:dyDescent="0.25">
      <c r="B19" s="6">
        <v>42142</v>
      </c>
      <c r="C19" s="6" t="s">
        <v>11</v>
      </c>
      <c r="D19" s="61">
        <v>2.0833333333333332E-2</v>
      </c>
      <c r="E19" s="42"/>
      <c r="F19" s="43"/>
      <c r="G19" s="43"/>
      <c r="H19" s="44"/>
    </row>
    <row r="20" spans="2:8" ht="32.25" customHeight="1" x14ac:dyDescent="0.25">
      <c r="B20" s="6">
        <v>42145</v>
      </c>
      <c r="C20" s="6" t="s">
        <v>13</v>
      </c>
      <c r="D20" s="61">
        <v>2.0833333333333332E-2</v>
      </c>
      <c r="E20" s="42"/>
      <c r="F20" s="43"/>
      <c r="G20" s="43"/>
      <c r="H20" s="44"/>
    </row>
    <row r="21" spans="2:8" ht="17.100000000000001" customHeight="1" x14ac:dyDescent="0.25">
      <c r="B21" s="6">
        <v>42145</v>
      </c>
      <c r="C21" s="6" t="s">
        <v>12</v>
      </c>
      <c r="D21" s="61">
        <v>2.4166666666666665</v>
      </c>
      <c r="E21" s="42"/>
      <c r="F21" s="43"/>
      <c r="G21" s="43"/>
      <c r="H21" s="44"/>
    </row>
    <row r="22" spans="2:8" ht="17.100000000000001" customHeight="1" x14ac:dyDescent="0.25">
      <c r="B22" s="6"/>
      <c r="C22" s="6"/>
      <c r="D22" s="7">
        <v>4.1666666666666664E-2</v>
      </c>
      <c r="E22" s="42"/>
      <c r="F22" s="43"/>
      <c r="G22" s="43"/>
      <c r="H22" s="44"/>
    </row>
    <row r="23" spans="2:8" ht="17.100000000000001" customHeight="1" x14ac:dyDescent="0.25">
      <c r="B23" s="6"/>
      <c r="C23" s="6"/>
      <c r="D23" s="7"/>
      <c r="E23" s="42"/>
      <c r="F23" s="43"/>
      <c r="G23" s="43"/>
      <c r="H23" s="44"/>
    </row>
    <row r="24" spans="2:8" ht="17.100000000000001" customHeight="1" x14ac:dyDescent="0.25">
      <c r="B24" s="6"/>
      <c r="C24" s="6"/>
      <c r="D24" s="7"/>
      <c r="E24" s="42"/>
      <c r="F24" s="43"/>
      <c r="G24" s="43"/>
      <c r="H24" s="44"/>
    </row>
    <row r="25" spans="2:8" ht="17.100000000000001" customHeight="1" x14ac:dyDescent="0.25">
      <c r="B25" s="6"/>
      <c r="C25" s="6"/>
      <c r="D25" s="7"/>
      <c r="E25" s="42"/>
      <c r="F25" s="43"/>
      <c r="G25" s="43"/>
      <c r="H25" s="44"/>
    </row>
    <row r="26" spans="2:8" ht="17.100000000000001" customHeight="1" x14ac:dyDescent="0.25">
      <c r="B26" s="6"/>
      <c r="C26" s="6"/>
      <c r="D26" s="7"/>
      <c r="E26" s="42"/>
      <c r="F26" s="43"/>
      <c r="G26" s="43"/>
      <c r="H26" s="44"/>
    </row>
    <row r="27" spans="2:8" ht="17.100000000000001" customHeight="1" x14ac:dyDescent="0.25">
      <c r="B27" s="6"/>
      <c r="C27" s="6"/>
      <c r="D27" s="7"/>
      <c r="E27" s="42"/>
      <c r="F27" s="43"/>
      <c r="G27" s="43"/>
      <c r="H27" s="44"/>
    </row>
    <row r="28" spans="2:8" ht="17.100000000000001" customHeight="1" x14ac:dyDescent="0.25">
      <c r="B28" s="6"/>
      <c r="C28" s="6"/>
      <c r="D28" s="7"/>
      <c r="E28" s="42"/>
      <c r="F28" s="43"/>
      <c r="G28" s="43"/>
      <c r="H28" s="44"/>
    </row>
    <row r="29" spans="2:8" ht="17.100000000000001" customHeight="1" x14ac:dyDescent="0.25">
      <c r="B29" s="6"/>
      <c r="C29" s="6"/>
      <c r="D29" s="7"/>
      <c r="E29" s="42"/>
      <c r="F29" s="43"/>
      <c r="G29" s="43"/>
      <c r="H29" s="44"/>
    </row>
    <row r="30" spans="2:8" ht="17.100000000000001" customHeight="1" x14ac:dyDescent="0.25">
      <c r="B30" s="6"/>
      <c r="C30" s="6"/>
      <c r="D30" s="7"/>
      <c r="E30" s="42"/>
      <c r="F30" s="43"/>
      <c r="G30" s="43"/>
      <c r="H30" s="44"/>
    </row>
    <row r="31" spans="2:8" ht="17.100000000000001" customHeight="1" x14ac:dyDescent="0.25">
      <c r="B31" s="6"/>
      <c r="C31" s="6"/>
      <c r="D31" s="7"/>
      <c r="E31" s="42"/>
      <c r="F31" s="43"/>
      <c r="G31" s="43"/>
      <c r="H31" s="44"/>
    </row>
    <row r="32" spans="2:8" ht="17.100000000000001" customHeight="1" x14ac:dyDescent="0.25">
      <c r="B32" s="6"/>
      <c r="C32" s="6"/>
      <c r="D32" s="7"/>
      <c r="E32" s="42"/>
      <c r="F32" s="43"/>
      <c r="G32" s="43"/>
      <c r="H32" s="44"/>
    </row>
    <row r="33" spans="2:8" ht="17.100000000000001" customHeight="1" x14ac:dyDescent="0.25">
      <c r="B33" s="6"/>
      <c r="C33" s="6"/>
      <c r="D33" s="7"/>
      <c r="E33" s="42"/>
      <c r="F33" s="43"/>
      <c r="G33" s="43"/>
      <c r="H33" s="44"/>
    </row>
    <row r="34" spans="2:8" ht="17.100000000000001" customHeight="1" x14ac:dyDescent="0.25">
      <c r="B34" s="6"/>
      <c r="C34" s="6"/>
      <c r="D34" s="7"/>
      <c r="E34" s="42"/>
      <c r="F34" s="43"/>
      <c r="G34" s="43"/>
      <c r="H34" s="44"/>
    </row>
    <row r="35" spans="2:8" ht="17.100000000000001" customHeight="1" x14ac:dyDescent="0.25">
      <c r="B35" s="6"/>
      <c r="C35" s="6"/>
      <c r="D35" s="7"/>
      <c r="E35" s="42"/>
      <c r="F35" s="43"/>
      <c r="G35" s="43"/>
      <c r="H35" s="44"/>
    </row>
    <row r="36" spans="2:8" s="8" customFormat="1" ht="17.100000000000001" customHeight="1" x14ac:dyDescent="0.25">
      <c r="B36" s="6"/>
      <c r="C36" s="6"/>
      <c r="D36" s="7"/>
      <c r="E36" s="42"/>
      <c r="F36" s="43"/>
      <c r="G36" s="43"/>
      <c r="H36" s="44"/>
    </row>
    <row r="37" spans="2:8" ht="17.100000000000001" customHeight="1" x14ac:dyDescent="0.25">
      <c r="B37" s="6"/>
      <c r="C37" s="6"/>
      <c r="D37" s="7"/>
      <c r="E37" s="42"/>
      <c r="F37" s="43"/>
      <c r="G37" s="43"/>
      <c r="H37" s="44"/>
    </row>
    <row r="38" spans="2:8" ht="17.100000000000001" customHeight="1" x14ac:dyDescent="0.25">
      <c r="B38" s="6"/>
      <c r="C38" s="6"/>
      <c r="D38" s="7"/>
      <c r="E38" s="42"/>
      <c r="F38" s="43"/>
      <c r="G38" s="43"/>
      <c r="H38" s="44"/>
    </row>
    <row r="39" spans="2:8" ht="17.100000000000001" customHeight="1" x14ac:dyDescent="0.25">
      <c r="B39" s="6"/>
      <c r="C39" s="6"/>
      <c r="D39" s="7"/>
      <c r="E39" s="42"/>
      <c r="F39" s="43"/>
      <c r="G39" s="43"/>
      <c r="H39" s="44"/>
    </row>
    <row r="40" spans="2:8" ht="17.100000000000001" customHeight="1" x14ac:dyDescent="0.25">
      <c r="B40" s="6"/>
      <c r="C40" s="6"/>
      <c r="D40" s="7"/>
      <c r="E40" s="42"/>
      <c r="F40" s="43"/>
      <c r="G40" s="43"/>
      <c r="H40" s="44"/>
    </row>
    <row r="41" spans="2:8" ht="17.100000000000001" customHeight="1" x14ac:dyDescent="0.25">
      <c r="B41" s="6"/>
      <c r="C41" s="6"/>
      <c r="D41" s="7"/>
      <c r="E41" s="42"/>
      <c r="F41" s="43"/>
      <c r="G41" s="43"/>
      <c r="H41" s="44"/>
    </row>
    <row r="42" spans="2:8" ht="17.100000000000001" customHeight="1" x14ac:dyDescent="0.25">
      <c r="B42" s="6"/>
      <c r="C42" s="6"/>
      <c r="D42" s="7"/>
      <c r="E42" s="42"/>
      <c r="F42" s="43"/>
      <c r="G42" s="43"/>
      <c r="H42" s="44"/>
    </row>
    <row r="43" spans="2:8" ht="17.100000000000001" customHeight="1" x14ac:dyDescent="0.25">
      <c r="B43" s="6"/>
      <c r="C43" s="6"/>
      <c r="D43" s="7"/>
      <c r="E43" s="42"/>
      <c r="F43" s="43"/>
      <c r="G43" s="43"/>
      <c r="H43" s="44"/>
    </row>
    <row r="44" spans="2:8" ht="17.100000000000001" customHeight="1" x14ac:dyDescent="0.25">
      <c r="B44" s="6"/>
      <c r="C44" s="6"/>
      <c r="D44" s="7"/>
      <c r="E44" s="42"/>
      <c r="F44" s="43"/>
      <c r="G44" s="43"/>
      <c r="H44" s="44"/>
    </row>
    <row r="45" spans="2:8" ht="17.100000000000001" customHeight="1" x14ac:dyDescent="0.25">
      <c r="B45" s="6"/>
      <c r="C45" s="6"/>
      <c r="D45" s="7"/>
      <c r="E45" s="42"/>
      <c r="F45" s="43"/>
      <c r="G45" s="43"/>
      <c r="H45" s="44"/>
    </row>
    <row r="46" spans="2:8" ht="17.100000000000001" customHeight="1" x14ac:dyDescent="0.25">
      <c r="B46" s="6"/>
      <c r="C46" s="6"/>
      <c r="D46" s="7"/>
      <c r="E46" s="42"/>
      <c r="F46" s="43"/>
      <c r="G46" s="43"/>
      <c r="H46" s="44"/>
    </row>
    <row r="47" spans="2:8" ht="17.100000000000001" customHeight="1" x14ac:dyDescent="0.25">
      <c r="B47" s="6"/>
      <c r="C47" s="6"/>
      <c r="D47" s="7"/>
      <c r="E47" s="42"/>
      <c r="F47" s="43"/>
      <c r="G47" s="43"/>
      <c r="H47" s="44"/>
    </row>
    <row r="48" spans="2:8" ht="17.100000000000001" customHeight="1" x14ac:dyDescent="0.25">
      <c r="B48" s="6"/>
      <c r="C48" s="6"/>
      <c r="D48" s="7"/>
      <c r="E48" s="42"/>
      <c r="F48" s="43"/>
      <c r="G48" s="43"/>
      <c r="H48" s="44"/>
    </row>
    <row r="49" spans="2:8" ht="17.100000000000001" customHeight="1" x14ac:dyDescent="0.25">
      <c r="B49" s="6"/>
      <c r="C49" s="6"/>
      <c r="D49" s="7"/>
      <c r="E49" s="42"/>
      <c r="F49" s="43"/>
      <c r="G49" s="43"/>
      <c r="H49" s="44"/>
    </row>
    <row r="50" spans="2:8" ht="17.100000000000001" customHeight="1" x14ac:dyDescent="0.25">
      <c r="B50" s="6"/>
      <c r="C50" s="6"/>
      <c r="D50" s="7"/>
      <c r="E50" s="42"/>
      <c r="F50" s="43"/>
      <c r="G50" s="43"/>
      <c r="H50" s="44"/>
    </row>
    <row r="51" spans="2:8" x14ac:dyDescent="0.25">
      <c r="B51" s="9" t="s">
        <v>7</v>
      </c>
      <c r="C51" s="9"/>
      <c r="D51" s="10">
        <f>SUM(D18:D50)</f>
        <v>2.5416666666666665</v>
      </c>
      <c r="E51" s="42" t="s">
        <v>22</v>
      </c>
      <c r="F51" s="43"/>
      <c r="G51" s="43"/>
      <c r="H51" s="44"/>
    </row>
  </sheetData>
  <mergeCells count="41">
    <mergeCell ref="E47:H47"/>
    <mergeCell ref="E48:H48"/>
    <mergeCell ref="E49:H49"/>
    <mergeCell ref="E50:H50"/>
    <mergeCell ref="E51:H51"/>
    <mergeCell ref="E46:H46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44:H44"/>
    <mergeCell ref="E45:H45"/>
    <mergeCell ref="E34:H34"/>
    <mergeCell ref="E23:H23"/>
    <mergeCell ref="E24:H24"/>
    <mergeCell ref="E25:H25"/>
    <mergeCell ref="E26:H26"/>
    <mergeCell ref="E27:H27"/>
    <mergeCell ref="E28:H28"/>
    <mergeCell ref="E29:H29"/>
    <mergeCell ref="E30:H30"/>
    <mergeCell ref="E31:H31"/>
    <mergeCell ref="E32:H32"/>
    <mergeCell ref="E33:H33"/>
    <mergeCell ref="E22:H22"/>
    <mergeCell ref="B1:I1"/>
    <mergeCell ref="B8:E8"/>
    <mergeCell ref="B9:E9"/>
    <mergeCell ref="B13:E13"/>
    <mergeCell ref="B16:H16"/>
    <mergeCell ref="E17:H17"/>
    <mergeCell ref="E18:H18"/>
    <mergeCell ref="E19:H19"/>
    <mergeCell ref="E20:H20"/>
    <mergeCell ref="E21:H21"/>
    <mergeCell ref="B7:C7"/>
  </mergeCells>
  <printOptions horizontalCentered="1"/>
  <pageMargins left="0.23622047244094491" right="0.23622047244094491" top="0.31496062992125984" bottom="0.31496062992125984" header="0.31496062992125984" footer="0.31496062992125984"/>
  <pageSetup paperSize="9" scale="7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2014-2015</vt:lpstr>
      <vt:lpstr>'2014-2015'!Zone_d_impression</vt:lpstr>
    </vt:vector>
  </TitlesOfParts>
  <Company>CS informatique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DESBOURDES</dc:creator>
  <cp:lastModifiedBy>Christophe DESBOURDES</cp:lastModifiedBy>
  <cp:lastPrinted>2015-05-16T08:18:39Z</cp:lastPrinted>
  <dcterms:created xsi:type="dcterms:W3CDTF">2015-05-16T08:05:27Z</dcterms:created>
  <dcterms:modified xsi:type="dcterms:W3CDTF">2015-05-22T16:42:12Z</dcterms:modified>
</cp:coreProperties>
</file>