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6915"/>
  </bookViews>
  <sheets>
    <sheet name="Feuil1" sheetId="1" r:id="rId1"/>
    <sheet name="Feuil2" sheetId="2" r:id="rId2"/>
    <sheet name="Feuil3" sheetId="3" r:id="rId3"/>
  </sheets>
  <definedNames>
    <definedName name="Client">Feuil1!$C$5:$C$41</definedName>
    <definedName name="Nom">Feuil1!$D$5:$D$41</definedName>
  </definedNames>
  <calcPr calcId="145621"/>
</workbook>
</file>

<file path=xl/calcChain.xml><?xml version="1.0" encoding="utf-8"?>
<calcChain xmlns="http://schemas.openxmlformats.org/spreadsheetml/2006/main">
  <c r="R17" i="1" l="1"/>
  <c r="H13" i="1" l="1" a="1"/>
  <c r="H13" i="1" s="1"/>
  <c r="H9" i="1" a="1"/>
  <c r="H9" i="1" s="1"/>
  <c r="S18" i="1" a="1"/>
  <c r="W18" i="1" a="1"/>
  <c r="AA18" i="1" a="1"/>
  <c r="AE18" i="1" a="1"/>
  <c r="U19" i="1" a="1"/>
  <c r="Y19" i="1" a="1"/>
  <c r="AC19" i="1" a="1"/>
  <c r="V18" i="1" a="1"/>
  <c r="X19" i="1" a="1"/>
  <c r="T18" i="1" a="1"/>
  <c r="X18" i="1" a="1"/>
  <c r="AF18" i="1" a="1"/>
  <c r="Z19" i="1" a="1"/>
  <c r="S19" i="1" a="1"/>
  <c r="AE19" i="1" a="1"/>
  <c r="AD18" i="1" a="1"/>
  <c r="AF19" i="1" a="1"/>
  <c r="AB18" i="1" a="1"/>
  <c r="V19" i="1" a="1"/>
  <c r="AD19" i="1" a="1"/>
  <c r="AA19" i="1" a="1"/>
  <c r="T19" i="1" a="1"/>
  <c r="U18" i="1" a="1"/>
  <c r="Y18" i="1" a="1"/>
  <c r="AC18" i="1" a="1"/>
  <c r="W19" i="1" a="1"/>
  <c r="Z18" i="1" a="1"/>
  <c r="AB19" i="1" a="1"/>
  <c r="R19" i="1" a="1"/>
  <c r="R18" i="1" a="1"/>
  <c r="S17" i="1" a="1"/>
  <c r="W17" i="1" a="1"/>
  <c r="AA17" i="1" a="1"/>
  <c r="T17" i="1" a="1"/>
  <c r="X17" i="1" a="1"/>
  <c r="AB17" i="1" a="1"/>
  <c r="AF17" i="1" a="1"/>
  <c r="U17" i="1" a="1"/>
  <c r="Y17" i="1" a="1"/>
  <c r="AC17" i="1" a="1"/>
  <c r="V17" i="1" a="1"/>
  <c r="Z17" i="1" a="1"/>
  <c r="AD17" i="1" a="1"/>
  <c r="AE17" i="1" a="1"/>
  <c r="AE17" i="1" l="1"/>
  <c r="AD17" i="1"/>
  <c r="Z17" i="1"/>
  <c r="V17" i="1"/>
  <c r="AC17" i="1"/>
  <c r="Y17" i="1"/>
  <c r="U17" i="1"/>
  <c r="AF17" i="1"/>
  <c r="AB17" i="1"/>
  <c r="X17" i="1"/>
  <c r="T17" i="1"/>
  <c r="AA17" i="1"/>
  <c r="W17" i="1"/>
  <c r="S17" i="1"/>
  <c r="R18" i="1"/>
  <c r="R19" i="1"/>
  <c r="AB19" i="1"/>
  <c r="Z18" i="1"/>
  <c r="W19" i="1"/>
  <c r="AC18" i="1"/>
  <c r="Y18" i="1"/>
  <c r="U18" i="1"/>
  <c r="T19" i="1"/>
  <c r="AA19" i="1"/>
  <c r="AD19" i="1"/>
  <c r="V19" i="1"/>
  <c r="AB18" i="1"/>
  <c r="AF19" i="1"/>
  <c r="AD18" i="1"/>
  <c r="AE19" i="1"/>
  <c r="S19" i="1"/>
  <c r="Z19" i="1"/>
  <c r="AF18" i="1"/>
  <c r="X18" i="1"/>
  <c r="T18" i="1"/>
  <c r="X19" i="1"/>
  <c r="V18" i="1"/>
  <c r="AC19" i="1"/>
  <c r="Y19" i="1"/>
  <c r="U19" i="1"/>
  <c r="AE18" i="1"/>
  <c r="AA18" i="1"/>
  <c r="W18" i="1"/>
  <c r="S18" i="1"/>
  <c r="I19" i="1" l="1"/>
  <c r="I18" i="1"/>
  <c r="I17" i="1"/>
</calcChain>
</file>

<file path=xl/sharedStrings.xml><?xml version="1.0" encoding="utf-8"?>
<sst xmlns="http://schemas.openxmlformats.org/spreadsheetml/2006/main" count="95" uniqueCount="38">
  <si>
    <t>Café</t>
  </si>
  <si>
    <t>Restaurant</t>
  </si>
  <si>
    <t>Le Paris-Brest</t>
  </si>
  <si>
    <t>La Traviata</t>
  </si>
  <si>
    <t>Les Bonzami</t>
  </si>
  <si>
    <t>La Bonne Fourchette</t>
  </si>
  <si>
    <t>Dominique</t>
  </si>
  <si>
    <t>Hervé</t>
  </si>
  <si>
    <t>J'aurais besoin de compter le nombre de Clients différents pour chaque commercial</t>
  </si>
  <si>
    <t>Bar</t>
  </si>
  <si>
    <t>Claude</t>
  </si>
  <si>
    <t>Commercial</t>
  </si>
  <si>
    <t>Les Délices</t>
  </si>
  <si>
    <t>Le Peinard</t>
  </si>
  <si>
    <t>Type</t>
  </si>
  <si>
    <t>Clients</t>
  </si>
  <si>
    <t>Soit effectuer un double filtre : valeurs différentes (sans doublon) sur "Commercial" et "Clients"</t>
  </si>
  <si>
    <t>Problématique :</t>
  </si>
  <si>
    <t>J'arrive à compter le nombre de commerciaux différents par :</t>
  </si>
  <si>
    <t>J'arrive à compter le nombre de clients différents par :</t>
  </si>
  <si>
    <t>Résultat théorique</t>
  </si>
  <si>
    <t>Nb clients</t>
  </si>
  <si>
    <t>Le Veinard</t>
  </si>
  <si>
    <t>Le Coq à l'âne</t>
  </si>
  <si>
    <t>L'Assoupi</t>
  </si>
  <si>
    <t>Le Bœuf</t>
  </si>
  <si>
    <t>Le veau sous la mère</t>
  </si>
  <si>
    <t>La Truite qui siffle</t>
  </si>
  <si>
    <t>L'ours mal léché</t>
  </si>
  <si>
    <t>Le singe Hémorroïdaire</t>
  </si>
  <si>
    <t>La genon jalouse</t>
  </si>
  <si>
    <t>La vache joyeuse</t>
  </si>
  <si>
    <t>La fourmi anorexique</t>
  </si>
  <si>
    <t>Bacchus</t>
  </si>
  <si>
    <t>Le COMANSAMARCH</t>
  </si>
  <si>
    <t>la halte</t>
  </si>
  <si>
    <t>L'omelette baveuse</t>
  </si>
  <si>
    <t>La joie triste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</si>
</sst>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/>
    </xf>
    <xf numFmtId="0" fontId="1" fillId="0" borderId="0" xfId="0" applyFont="1"/>
    <xf numFmtId="0" fontId="2" fillId="3" borderId="0" xfId="0" applyFont="1" applyFill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3" fillId="0" borderId="1" xfId="0" applyFont="1" applyBorder="1" applyAlignment="1">
      <alignment horizontal="center"/>
    </xf>
    <xf numFmtId="0" fontId="0" fillId="4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F41"/>
  <sheetViews>
    <sheetView tabSelected="1" topLeftCell="A3" workbookViewId="0">
      <selection activeCell="H23" sqref="H23"/>
    </sheetView>
  </sheetViews>
  <sheetFormatPr baseColWidth="10" defaultRowHeight="15" x14ac:dyDescent="0.25"/>
  <cols>
    <col min="3" max="3" width="22.7109375" customWidth="1"/>
    <col min="5" max="5" width="13.7109375" customWidth="1"/>
    <col min="6" max="6" width="16.5703125" customWidth="1"/>
    <col min="10" max="10" width="20.140625" customWidth="1"/>
    <col min="14" max="16" width="4.28515625" customWidth="1"/>
    <col min="17" max="17" width="5.85546875" customWidth="1"/>
    <col min="18" max="18" width="24.28515625" customWidth="1"/>
    <col min="19" max="19" width="18.7109375" customWidth="1"/>
    <col min="20" max="20" width="20.28515625" customWidth="1"/>
    <col min="21" max="21" width="26.5703125" customWidth="1"/>
    <col min="22" max="33" width="10.7109375" customWidth="1"/>
  </cols>
  <sheetData>
    <row r="2" spans="3:13" x14ac:dyDescent="0.25">
      <c r="C2">
        <v>16</v>
      </c>
      <c r="D2">
        <v>1822</v>
      </c>
      <c r="E2">
        <v>14</v>
      </c>
    </row>
    <row r="4" spans="3:13" x14ac:dyDescent="0.25">
      <c r="C4" s="1" t="s">
        <v>15</v>
      </c>
      <c r="D4" s="1" t="s">
        <v>11</v>
      </c>
      <c r="E4" s="1" t="s">
        <v>14</v>
      </c>
      <c r="G4" t="s">
        <v>17</v>
      </c>
    </row>
    <row r="5" spans="3:13" ht="15.75" x14ac:dyDescent="0.25">
      <c r="C5" s="8" t="s">
        <v>4</v>
      </c>
      <c r="D5" s="8" t="s">
        <v>6</v>
      </c>
      <c r="E5" s="8" t="s">
        <v>0</v>
      </c>
      <c r="G5" s="2" t="s">
        <v>8</v>
      </c>
      <c r="H5" s="2"/>
      <c r="I5" s="2"/>
      <c r="J5" s="2"/>
      <c r="K5" s="2"/>
      <c r="L5" s="2"/>
      <c r="M5" s="2"/>
    </row>
    <row r="6" spans="3:13" ht="15.75" x14ac:dyDescent="0.25">
      <c r="C6" s="8" t="s">
        <v>4</v>
      </c>
      <c r="D6" s="8" t="s">
        <v>6</v>
      </c>
      <c r="E6" s="8" t="s">
        <v>1</v>
      </c>
      <c r="G6" s="2" t="s">
        <v>16</v>
      </c>
      <c r="H6" s="2"/>
      <c r="I6" s="2"/>
      <c r="J6" s="2"/>
      <c r="K6" s="2"/>
      <c r="L6" s="2"/>
      <c r="M6" s="2"/>
    </row>
    <row r="7" spans="3:13" x14ac:dyDescent="0.25">
      <c r="C7" s="8"/>
      <c r="D7" s="8"/>
      <c r="E7" s="8"/>
    </row>
    <row r="8" spans="3:13" x14ac:dyDescent="0.25">
      <c r="C8" s="8" t="s">
        <v>5</v>
      </c>
      <c r="D8" s="8" t="s">
        <v>6</v>
      </c>
      <c r="E8" s="8" t="s">
        <v>1</v>
      </c>
      <c r="H8" t="s">
        <v>18</v>
      </c>
    </row>
    <row r="9" spans="3:13" x14ac:dyDescent="0.25">
      <c r="C9" s="8" t="s">
        <v>5</v>
      </c>
      <c r="D9" s="8" t="s">
        <v>6</v>
      </c>
      <c r="E9" s="8" t="s">
        <v>0</v>
      </c>
      <c r="H9" s="3">
        <f t="array" ref="H9">SUMPRODUCT(IF(D5:D22&lt;&gt;"",1/COUNTIF(D5:D22,D5:D22)))</f>
        <v>3.0000000000000004</v>
      </c>
    </row>
    <row r="10" spans="3:13" x14ac:dyDescent="0.25">
      <c r="C10" s="8"/>
      <c r="D10" s="8"/>
      <c r="E10" s="8"/>
    </row>
    <row r="11" spans="3:13" x14ac:dyDescent="0.25">
      <c r="C11" s="8" t="s">
        <v>3</v>
      </c>
      <c r="D11" s="8" t="s">
        <v>7</v>
      </c>
      <c r="E11" s="8" t="s">
        <v>9</v>
      </c>
    </row>
    <row r="12" spans="3:13" x14ac:dyDescent="0.25">
      <c r="C12" s="8" t="s">
        <v>3</v>
      </c>
      <c r="D12" s="8" t="s">
        <v>7</v>
      </c>
      <c r="E12" s="8" t="s">
        <v>1</v>
      </c>
      <c r="H12" t="s">
        <v>19</v>
      </c>
    </row>
    <row r="13" spans="3:13" x14ac:dyDescent="0.25">
      <c r="C13" s="8"/>
      <c r="D13" s="8"/>
      <c r="E13" s="8"/>
      <c r="H13" s="3">
        <f t="array" ref="H13">SUMPRODUCT(IF(C5:C22&lt;&gt;"",1/COUNTIF(C5:C22,C5:C22)))</f>
        <v>7</v>
      </c>
    </row>
    <row r="14" spans="3:13" x14ac:dyDescent="0.25">
      <c r="C14" s="8" t="s">
        <v>2</v>
      </c>
      <c r="D14" s="8" t="s">
        <v>10</v>
      </c>
      <c r="E14" s="8" t="s">
        <v>0</v>
      </c>
    </row>
    <row r="15" spans="3:13" x14ac:dyDescent="0.25">
      <c r="C15" s="8" t="s">
        <v>2</v>
      </c>
      <c r="D15" s="8" t="s">
        <v>10</v>
      </c>
      <c r="E15" s="8" t="s">
        <v>1</v>
      </c>
      <c r="G15" s="7"/>
      <c r="H15" s="7"/>
      <c r="I15" s="7"/>
      <c r="J15" s="7"/>
      <c r="K15" s="7"/>
    </row>
    <row r="16" spans="3:13" x14ac:dyDescent="0.25">
      <c r="C16" s="8" t="s">
        <v>2</v>
      </c>
      <c r="D16" s="8" t="s">
        <v>10</v>
      </c>
      <c r="E16" s="8" t="s">
        <v>9</v>
      </c>
      <c r="G16" s="7"/>
      <c r="H16" s="4"/>
      <c r="I16" s="4" t="s">
        <v>21</v>
      </c>
      <c r="J16" s="4" t="s">
        <v>20</v>
      </c>
      <c r="K16" s="7"/>
    </row>
    <row r="17" spans="3:32" x14ac:dyDescent="0.25">
      <c r="C17" s="8"/>
      <c r="D17" s="8"/>
      <c r="E17" s="8"/>
      <c r="G17" s="7"/>
      <c r="H17" s="4" t="s">
        <v>6</v>
      </c>
      <c r="I17" s="5">
        <f ca="1">SUMPRODUCT(1/COUNTIF(R17:AF17,R17:AF17))-1</f>
        <v>4.9999999999999964</v>
      </c>
      <c r="J17" s="6">
        <v>4</v>
      </c>
      <c r="K17" s="7"/>
      <c r="R17" s="8">
        <f ca="1">IF(ROWS($1:1)+COLUMN()-18&lt;=COUNTIF(Nom,$H$17),INDEX(Client,SMALL(IF(Nom=$H$17,ROW(INDIRECT("1:"&amp;ROWS(Nom)))),ROWS($1:1)+COLUMN()-18)),"")</f>
        <v>0</v>
      </c>
      <c r="S17" s="8" t="str">
        <f t="array" aca="1" ref="S17" ca="1">IF(ROWS($1:1)+COLUMN()-18&lt;=COUNTIF(Nom,$H$17),INDEX(Client,SMALL(IF(Nom=$H$17,ROW(INDIRECT("1:"&amp;ROWS(Nom)))),ROWS($1:1)+COLUMN()-18)),"")</f>
        <v>Les Bonzami</v>
      </c>
      <c r="T17" s="8" t="str">
        <f t="array" aca="1" ref="T17" ca="1">IF(ROWS($1:1)+COLUMN()-18&lt;=COUNTIF(Nom,$H$17),INDEX(Client,SMALL(IF(Nom=$H$17,ROW(INDIRECT("1:"&amp;ROWS(Nom)))),ROWS($1:1)+COLUMN()-18)),"")</f>
        <v>La Bonne Fourchette</v>
      </c>
      <c r="U17" s="8" t="str">
        <f t="array" aca="1" ref="U17" ca="1">IF(ROWS($1:1)+COLUMN()-18&lt;=COUNTIF(Nom,$H$17),INDEX(Client,SMALL(IF(Nom=$H$17,ROW(INDIRECT("1:"&amp;ROWS(Nom)))),ROWS($1:1)+COLUMN()-18)),"")</f>
        <v>La Bonne Fourchette</v>
      </c>
      <c r="V17" s="8" t="str">
        <f t="array" aca="1" ref="V17" ca="1">IF(ROWS($1:1)+COLUMN()-18&lt;=COUNTIF(Nom,$H$17),INDEX(Client,SMALL(IF(Nom=$H$17,ROW(INDIRECT("1:"&amp;ROWS(Nom)))),ROWS($1:1)+COLUMN()-18)),"")</f>
        <v>L'ours mal léché</v>
      </c>
      <c r="W17" s="8" t="str">
        <f t="array" aca="1" ref="W17" ca="1">IF(ROWS($1:1)+COLUMN()-18&lt;=COUNTIF(Nom,$H$17),INDEX(Client,SMALL(IF(Nom=$H$17,ROW(INDIRECT("1:"&amp;ROWS(Nom)))),ROWS($1:1)+COLUMN()-18)),"")</f>
        <v>La fourmi anorexique</v>
      </c>
      <c r="X17" s="8" t="str">
        <f t="array" aca="1" ref="X17" ca="1">IF(ROWS($1:1)+COLUMN()-18&lt;=COUNTIF(Nom,$H$17),INDEX(Client,SMALL(IF(Nom=$H$17,ROW(INDIRECT("1:"&amp;ROWS(Nom)))),ROWS($1:1)+COLUMN()-18)),"")</f>
        <v/>
      </c>
      <c r="Y17" s="8" t="str">
        <f t="array" aca="1" ref="Y17" ca="1">IF(ROWS($1:1)+COLUMN()-18&lt;=COUNTIF(Nom,$H$17),INDEX(Client,SMALL(IF(Nom=$H$17,ROW(INDIRECT("1:"&amp;ROWS(Nom)))),ROWS($1:1)+COLUMN()-18)),"")</f>
        <v/>
      </c>
      <c r="Z17" s="8" t="str">
        <f t="array" aca="1" ref="Z17" ca="1">IF(ROWS($1:1)+COLUMN()-18&lt;=COUNTIF(Nom,$H$17),INDEX(Client,SMALL(IF(Nom=$H$17,ROW(INDIRECT("1:"&amp;ROWS(Nom)))),ROWS($1:1)+COLUMN()-18)),"")</f>
        <v/>
      </c>
      <c r="AA17" s="8" t="str">
        <f t="array" aca="1" ref="AA17" ca="1">IF(ROWS($1:1)+COLUMN()-18&lt;=COUNTIF(Nom,$H$17),INDEX(Client,SMALL(IF(Nom=$H$17,ROW(INDIRECT("1:"&amp;ROWS(Nom)))),ROWS($1:1)+COLUMN()-18)),"")</f>
        <v/>
      </c>
      <c r="AB17" s="8" t="str">
        <f t="array" aca="1" ref="AB17" ca="1">IF(ROWS($1:1)+COLUMN()-18&lt;=COUNTIF(Nom,$H$17),INDEX(Client,SMALL(IF(Nom=$H$17,ROW(INDIRECT("1:"&amp;ROWS(Nom)))),ROWS($1:1)+COLUMN()-18)),"")</f>
        <v/>
      </c>
      <c r="AC17" s="8" t="str">
        <f t="array" aca="1" ref="AC17" ca="1">IF(ROWS($1:1)+COLUMN()-18&lt;=COUNTIF(Nom,$H$17),INDEX(Client,SMALL(IF(Nom=$H$17,ROW(INDIRECT("1:"&amp;ROWS(Nom)))),ROWS($1:1)+COLUMN()-18)),"")</f>
        <v/>
      </c>
      <c r="AD17" s="8" t="str">
        <f t="array" aca="1" ref="AD17" ca="1">IF(ROWS($1:1)+COLUMN()-18&lt;=COUNTIF(Nom,$H$17),INDEX(Client,SMALL(IF(Nom=$H$17,ROW(INDIRECT("1:"&amp;ROWS(Nom)))),ROWS($1:1)+COLUMN()-18)),"")</f>
        <v/>
      </c>
      <c r="AE17" s="8" t="str">
        <f t="array" aca="1" ref="AE17" ca="1">IF(ROWS($1:1)+COLUMN()-18&lt;=COUNTIF(Nom,$H$17),INDEX(Client,SMALL(IF(Nom=$H$17,ROW(INDIRECT("1:"&amp;ROWS(Nom)))),ROWS($1:1)+COLUMN()-18)),"")</f>
        <v/>
      </c>
      <c r="AF17" s="8" t="str">
        <f t="array" aca="1" ref="AF17" ca="1">IF(ROWS($1:1)+COLUMN()-18&lt;=COUNTIF(Nom,$H$17),INDEX(Client,SMALL(IF(Nom=$H$17,ROW(INDIRECT("1:"&amp;ROWS(Nom)))),ROWS($1:1)+COLUMN()-18)),"")</f>
        <v/>
      </c>
    </row>
    <row r="18" spans="3:32" x14ac:dyDescent="0.25">
      <c r="C18" s="8" t="s">
        <v>12</v>
      </c>
      <c r="D18" s="8" t="s">
        <v>7</v>
      </c>
      <c r="E18" s="8" t="s">
        <v>0</v>
      </c>
      <c r="G18" s="7"/>
      <c r="H18" s="4" t="s">
        <v>7</v>
      </c>
      <c r="I18" s="5">
        <f t="shared" ref="I18:I19" ca="1" si="0">SUMPRODUCT(1/COUNTIF(R18:AF18,R18:AF18))-1</f>
        <v>6</v>
      </c>
      <c r="J18" s="6">
        <v>6</v>
      </c>
      <c r="K18" s="7"/>
      <c r="R18" s="8" t="str">
        <f t="array" aca="1" ref="R18" ca="1">IF(ROWS($1:2)+COLUMN()-18&lt;=COUNTIF(Nom,$H$18),INDEX(Client,SMALL(IF(Nom=$H$18,ROW(INDIRECT("1:"&amp;ROWS(Nom)))),ROWS($1:2)+COLUMN()-18)),"")</f>
        <v>La Traviata</v>
      </c>
      <c r="S18" s="8" t="str">
        <f t="array" aca="1" ref="S18" ca="1">IF(ROWS($1:2)+COLUMN()-18&lt;=COUNTIF(Nom,$H$18),INDEX(Client,SMALL(IF(Nom=$H$18,ROW(INDIRECT("1:"&amp;ROWS(Nom)))),ROWS($1:2)+COLUMN()-18)),"")</f>
        <v>Les Délices</v>
      </c>
      <c r="T18" s="8" t="str">
        <f t="array" aca="1" ref="T18" ca="1">IF(ROWS($1:2)+COLUMN()-18&lt;=COUNTIF(Nom,$H$18),INDEX(Client,SMALL(IF(Nom=$H$18,ROW(INDIRECT("1:"&amp;ROWS(Nom)))),ROWS($1:2)+COLUMN()-18)),"")</f>
        <v>Les Délices</v>
      </c>
      <c r="U18" s="8" t="str">
        <f t="array" aca="1" ref="U18" ca="1">IF(ROWS($1:2)+COLUMN()-18&lt;=COUNTIF(Nom,$H$18),INDEX(Client,SMALL(IF(Nom=$H$18,ROW(INDIRECT("1:"&amp;ROWS(Nom)))),ROWS($1:2)+COLUMN()-18)),"")</f>
        <v>La vache joyeuse</v>
      </c>
      <c r="V18" s="8" t="str">
        <f t="array" aca="1" ref="V18" ca="1">IF(ROWS($1:2)+COLUMN()-18&lt;=COUNTIF(Nom,$H$18),INDEX(Client,SMALL(IF(Nom=$H$18,ROW(INDIRECT("1:"&amp;ROWS(Nom)))),ROWS($1:2)+COLUMN()-18)),"")</f>
        <v>la halte</v>
      </c>
      <c r="W18" s="8" t="str">
        <f t="array" aca="1" ref="W18" ca="1">IF(ROWS($1:2)+COLUMN()-18&lt;=COUNTIF(Nom,$H$18),INDEX(Client,SMALL(IF(Nom=$H$18,ROW(INDIRECT("1:"&amp;ROWS(Nom)))),ROWS($1:2)+COLUMN()-18)),"")</f>
        <v>L'omelette baveuse</v>
      </c>
      <c r="X18" s="8" t="str">
        <f t="array" aca="1" ref="X18" ca="1">IF(ROWS($1:2)+COLUMN()-18&lt;=COUNTIF(Nom,$H$18),INDEX(Client,SMALL(IF(Nom=$H$18,ROW(INDIRECT("1:"&amp;ROWS(Nom)))),ROWS($1:2)+COLUMN()-18)),"")</f>
        <v>La joie triste</v>
      </c>
      <c r="Y18" s="8" t="str">
        <f t="array" aca="1" ref="Y18" ca="1">IF(ROWS($1:2)+COLUMN()-18&lt;=COUNTIF(Nom,$H$18),INDEX(Client,SMALL(IF(Nom=$H$18,ROW(INDIRECT("1:"&amp;ROWS(Nom)))),ROWS($1:2)+COLUMN()-18)),"")</f>
        <v/>
      </c>
      <c r="Z18" s="8" t="str">
        <f t="array" aca="1" ref="Z18" ca="1">IF(ROWS($1:2)+COLUMN()-18&lt;=COUNTIF(Nom,$H$18),INDEX(Client,SMALL(IF(Nom=$H$18,ROW(INDIRECT("1:"&amp;ROWS(Nom)))),ROWS($1:2)+COLUMN()-18)),"")</f>
        <v/>
      </c>
      <c r="AA18" s="8" t="str">
        <f t="array" aca="1" ref="AA18" ca="1">IF(ROWS($1:2)+COLUMN()-18&lt;=COUNTIF(Nom,$H$18),INDEX(Client,SMALL(IF(Nom=$H$18,ROW(INDIRECT("1:"&amp;ROWS(Nom)))),ROWS($1:2)+COLUMN()-18)),"")</f>
        <v/>
      </c>
      <c r="AB18" s="8" t="str">
        <f t="array" aca="1" ref="AB18" ca="1">IF(ROWS($1:2)+COLUMN()-18&lt;=COUNTIF(Nom,$H$18),INDEX(Client,SMALL(IF(Nom=$H$18,ROW(INDIRECT("1:"&amp;ROWS(Nom)))),ROWS($1:2)+COLUMN()-18)),"")</f>
        <v/>
      </c>
      <c r="AC18" s="8" t="str">
        <f t="array" aca="1" ref="AC18" ca="1">IF(ROWS($1:2)+COLUMN()-18&lt;=COUNTIF(Nom,$H$18),INDEX(Client,SMALL(IF(Nom=$H$18,ROW(INDIRECT("1:"&amp;ROWS(Nom)))),ROWS($1:2)+COLUMN()-18)),"")</f>
        <v/>
      </c>
      <c r="AD18" s="8" t="str">
        <f t="array" aca="1" ref="AD18" ca="1">IF(ROWS($1:2)+COLUMN()-18&lt;=COUNTIF(Nom,$H$18),INDEX(Client,SMALL(IF(Nom=$H$18,ROW(INDIRECT("1:"&amp;ROWS(Nom)))),ROWS($1:2)+COLUMN()-18)),"")</f>
        <v/>
      </c>
      <c r="AE18" s="8" t="str">
        <f t="array" aca="1" ref="AE18" ca="1">IF(ROWS($1:2)+COLUMN()-18&lt;=COUNTIF(Nom,$H$18),INDEX(Client,SMALL(IF(Nom=$H$18,ROW(INDIRECT("1:"&amp;ROWS(Nom)))),ROWS($1:2)+COLUMN()-18)),"")</f>
        <v/>
      </c>
      <c r="AF18" s="8" t="str">
        <f t="array" aca="1" ref="AF18" ca="1">IF(ROWS($1:2)+COLUMN()-18&lt;=COUNTIF(Nom,$H$18),INDEX(Client,SMALL(IF(Nom=$H$18,ROW(INDIRECT("1:"&amp;ROWS(Nom)))),ROWS($1:2)+COLUMN()-18)),"")</f>
        <v/>
      </c>
    </row>
    <row r="19" spans="3:32" x14ac:dyDescent="0.25">
      <c r="C19" s="8" t="s">
        <v>12</v>
      </c>
      <c r="D19" s="8" t="s">
        <v>7</v>
      </c>
      <c r="E19" s="8" t="s">
        <v>1</v>
      </c>
      <c r="G19" s="7"/>
      <c r="H19" s="4" t="s">
        <v>10</v>
      </c>
      <c r="I19" s="5">
        <f t="shared" ca="1" si="0"/>
        <v>11.000000000000002</v>
      </c>
      <c r="J19" s="6">
        <v>11</v>
      </c>
      <c r="K19" s="7"/>
      <c r="R19" s="8" t="str">
        <f t="array" aca="1" ref="R19" ca="1">IF(ROWS($1:3)+COLUMN()-19&lt;=COUNTIF(Nom,$H$19),INDEX(Client,SMALL(IF(Nom=$H$19,ROW(INDIRECT("1:"&amp;ROWS(Nom)))),ROWS($1:3)+COLUMN()-19)),"")</f>
        <v>Le Paris-Brest</v>
      </c>
      <c r="S19" s="8" t="str">
        <f t="array" aca="1" ref="S19" ca="1">IF(ROWS($1:3)+COLUMN()-19&lt;=COUNTIF(Nom,$H$19),INDEX(Client,SMALL(IF(Nom=$H$19,ROW(INDIRECT("1:"&amp;ROWS(Nom)))),ROWS($1:3)+COLUMN()-19)),"")</f>
        <v>Le Paris-Brest</v>
      </c>
      <c r="T19" s="8" t="str">
        <f t="array" aca="1" ref="T19" ca="1">IF(ROWS($1:3)+COLUMN()-19&lt;=COUNTIF(Nom,$H$19),INDEX(Client,SMALL(IF(Nom=$H$19,ROW(INDIRECT("1:"&amp;ROWS(Nom)))),ROWS($1:3)+COLUMN()-19)),"")</f>
        <v>Le Peinard</v>
      </c>
      <c r="U19" s="8" t="str">
        <f t="array" aca="1" ref="U19" ca="1">IF(ROWS($1:3)+COLUMN()-19&lt;=COUNTIF(Nom,$H$19),INDEX(Client,SMALL(IF(Nom=$H$19,ROW(INDIRECT("1:"&amp;ROWS(Nom)))),ROWS($1:3)+COLUMN()-19)),"")</f>
        <v>L'Assoupi</v>
      </c>
      <c r="V19" s="8" t="str">
        <f t="array" aca="1" ref="V19" ca="1">IF(ROWS($1:3)+COLUMN()-19&lt;=COUNTIF(Nom,$H$19),INDEX(Client,SMALL(IF(Nom=$H$19,ROW(INDIRECT("1:"&amp;ROWS(Nom)))),ROWS($1:3)+COLUMN()-19)),"")</f>
        <v>Le Veinard</v>
      </c>
      <c r="W19" s="8" t="str">
        <f t="array" aca="1" ref="W19" ca="1">IF(ROWS($1:3)+COLUMN()-19&lt;=COUNTIF(Nom,$H$19),INDEX(Client,SMALL(IF(Nom=$H$19,ROW(INDIRECT("1:"&amp;ROWS(Nom)))),ROWS($1:3)+COLUMN()-19)),"")</f>
        <v>Le Coq à l'âne</v>
      </c>
      <c r="X19" s="8" t="str">
        <f t="array" aca="1" ref="X19" ca="1">IF(ROWS($1:3)+COLUMN()-19&lt;=COUNTIF(Nom,$H$19),INDEX(Client,SMALL(IF(Nom=$H$19,ROW(INDIRECT("1:"&amp;ROWS(Nom)))),ROWS($1:3)+COLUMN()-19)),"")</f>
        <v>Le Bœuf</v>
      </c>
      <c r="Y19" s="8" t="str">
        <f t="array" aca="1" ref="Y19" ca="1">IF(ROWS($1:3)+COLUMN()-19&lt;=COUNTIF(Nom,$H$19),INDEX(Client,SMALL(IF(Nom=$H$19,ROW(INDIRECT("1:"&amp;ROWS(Nom)))),ROWS($1:3)+COLUMN()-19)),"")</f>
        <v>Le veau sous la mère</v>
      </c>
      <c r="Z19" s="8" t="str">
        <f t="array" aca="1" ref="Z19" ca="1">IF(ROWS($1:3)+COLUMN()-19&lt;=COUNTIF(Nom,$H$19),INDEX(Client,SMALL(IF(Nom=$H$19,ROW(INDIRECT("1:"&amp;ROWS(Nom)))),ROWS($1:3)+COLUMN()-19)),"")</f>
        <v>La Truite qui siffle</v>
      </c>
      <c r="AA19" s="8" t="str">
        <f t="array" aca="1" ref="AA19" ca="1">IF(ROWS($1:3)+COLUMN()-19&lt;=COUNTIF(Nom,$H$19),INDEX(Client,SMALL(IF(Nom=$H$19,ROW(INDIRECT("1:"&amp;ROWS(Nom)))),ROWS($1:3)+COLUMN()-19)),"")</f>
        <v>Le singe Hémorroïdaire</v>
      </c>
      <c r="AB19" s="8" t="str">
        <f t="array" aca="1" ref="AB19" ca="1">IF(ROWS($1:3)+COLUMN()-19&lt;=COUNTIF(Nom,$H$19),INDEX(Client,SMALL(IF(Nom=$H$19,ROW(INDIRECT("1:"&amp;ROWS(Nom)))),ROWS($1:3)+COLUMN()-19)),"")</f>
        <v>La genon jalouse</v>
      </c>
      <c r="AC19" s="8" t="str">
        <f t="array" aca="1" ref="AC19" ca="1">IF(ROWS($1:3)+COLUMN()-19&lt;=COUNTIF(Nom,$H$19),INDEX(Client,SMALL(IF(Nom=$H$19,ROW(INDIRECT("1:"&amp;ROWS(Nom)))),ROWS($1:3)+COLUMN()-19)),"")</f>
        <v>Le COMANSAMARCH</v>
      </c>
      <c r="AD19" s="8" t="str">
        <f t="array" aca="1" ref="AD19" ca="1">IF(ROWS($1:3)+COLUMN()-19&lt;=COUNTIF(Nom,$H$19),INDEX(Client,SMALL(IF(Nom=$H$19,ROW(INDIRECT("1:"&amp;ROWS(Nom)))),ROWS($1:3)+COLUMN()-19)),"")</f>
        <v/>
      </c>
      <c r="AE19" s="8" t="str">
        <f t="array" aca="1" ref="AE19" ca="1">IF(ROWS($1:3)+COLUMN()-19&lt;=COUNTIF(Nom,$H$19),INDEX(Client,SMALL(IF(Nom=$H$19,ROW(INDIRECT("1:"&amp;ROWS(Nom)))),ROWS($1:3)+COLUMN()-19)),"")</f>
        <v/>
      </c>
      <c r="AF19" s="8" t="str">
        <f t="array" aca="1" ref="AF19" ca="1">IF(ROWS($1:3)+COLUMN()-19&lt;=COUNTIF(Nom,$H$19),INDEX(Client,SMALL(IF(Nom=$H$19,ROW(INDIRECT("1:"&amp;ROWS(Nom)))),ROWS($1:3)+COLUMN()-19)),"")</f>
        <v/>
      </c>
    </row>
    <row r="20" spans="3:32" x14ac:dyDescent="0.25">
      <c r="C20" s="8"/>
      <c r="D20" s="8"/>
      <c r="E20" s="8"/>
      <c r="G20" s="7"/>
      <c r="H20" s="7"/>
      <c r="I20" s="7"/>
      <c r="J20" s="7"/>
      <c r="K20" s="7"/>
    </row>
    <row r="21" spans="3:32" x14ac:dyDescent="0.25">
      <c r="C21" s="8" t="s">
        <v>13</v>
      </c>
      <c r="D21" s="8" t="s">
        <v>10</v>
      </c>
      <c r="E21" s="8" t="s">
        <v>0</v>
      </c>
    </row>
    <row r="22" spans="3:32" x14ac:dyDescent="0.25">
      <c r="C22" s="8" t="s">
        <v>24</v>
      </c>
      <c r="D22" s="8" t="s">
        <v>10</v>
      </c>
      <c r="E22" s="8" t="s">
        <v>9</v>
      </c>
    </row>
    <row r="23" spans="3:32" x14ac:dyDescent="0.25">
      <c r="C23" s="8" t="s">
        <v>22</v>
      </c>
      <c r="D23" s="8" t="s">
        <v>10</v>
      </c>
      <c r="E23" s="8" t="s">
        <v>9</v>
      </c>
    </row>
    <row r="24" spans="3:32" x14ac:dyDescent="0.25">
      <c r="C24" s="8" t="s">
        <v>23</v>
      </c>
      <c r="D24" s="8" t="s">
        <v>10</v>
      </c>
      <c r="E24" s="8" t="s">
        <v>0</v>
      </c>
    </row>
    <row r="25" spans="3:32" x14ac:dyDescent="0.25">
      <c r="C25" s="8" t="s">
        <v>25</v>
      </c>
      <c r="D25" s="8" t="s">
        <v>10</v>
      </c>
      <c r="E25" s="8" t="s">
        <v>1</v>
      </c>
    </row>
    <row r="26" spans="3:32" x14ac:dyDescent="0.25">
      <c r="C26" s="8"/>
      <c r="D26" s="8"/>
      <c r="E26" s="8"/>
    </row>
    <row r="27" spans="3:32" x14ac:dyDescent="0.25">
      <c r="C27" s="8" t="s">
        <v>26</v>
      </c>
      <c r="D27" s="8" t="s">
        <v>10</v>
      </c>
      <c r="E27" s="8" t="s">
        <v>9</v>
      </c>
    </row>
    <row r="28" spans="3:32" x14ac:dyDescent="0.25">
      <c r="C28" s="8" t="s">
        <v>27</v>
      </c>
      <c r="D28" s="8" t="s">
        <v>10</v>
      </c>
      <c r="E28" s="8" t="s">
        <v>9</v>
      </c>
    </row>
    <row r="29" spans="3:32" x14ac:dyDescent="0.25">
      <c r="C29" s="8" t="s">
        <v>28</v>
      </c>
      <c r="D29" s="8" t="s">
        <v>6</v>
      </c>
      <c r="E29" s="8" t="s">
        <v>0</v>
      </c>
    </row>
    <row r="30" spans="3:32" x14ac:dyDescent="0.25">
      <c r="C30" s="8" t="s">
        <v>29</v>
      </c>
      <c r="D30" s="8" t="s">
        <v>10</v>
      </c>
      <c r="E30" s="8" t="s">
        <v>9</v>
      </c>
    </row>
    <row r="31" spans="3:32" x14ac:dyDescent="0.25">
      <c r="C31" s="8" t="s">
        <v>30</v>
      </c>
      <c r="D31" s="8" t="s">
        <v>10</v>
      </c>
      <c r="E31" s="8" t="s">
        <v>9</v>
      </c>
    </row>
    <row r="32" spans="3:32" x14ac:dyDescent="0.25">
      <c r="C32" s="8"/>
      <c r="D32" s="8"/>
      <c r="E32" s="8"/>
    </row>
    <row r="33" spans="3:5" x14ac:dyDescent="0.25">
      <c r="C33" s="8" t="s">
        <v>31</v>
      </c>
      <c r="D33" s="8" t="s">
        <v>7</v>
      </c>
      <c r="E33" s="8" t="s">
        <v>0</v>
      </c>
    </row>
    <row r="34" spans="3:5" x14ac:dyDescent="0.25">
      <c r="C34" s="8" t="s">
        <v>32</v>
      </c>
      <c r="D34" s="8" t="s">
        <v>6</v>
      </c>
      <c r="E34" s="8" t="s">
        <v>1</v>
      </c>
    </row>
    <row r="35" spans="3:5" x14ac:dyDescent="0.25">
      <c r="C35" s="8" t="s">
        <v>33</v>
      </c>
      <c r="D35" s="8"/>
      <c r="E35" s="8"/>
    </row>
    <row r="36" spans="3:5" x14ac:dyDescent="0.25">
      <c r="C36" s="8"/>
      <c r="D36" s="8"/>
      <c r="E36" s="8"/>
    </row>
    <row r="37" spans="3:5" x14ac:dyDescent="0.25">
      <c r="C37" s="8" t="s">
        <v>34</v>
      </c>
      <c r="D37" s="8" t="s">
        <v>10</v>
      </c>
      <c r="E37" s="8" t="s">
        <v>0</v>
      </c>
    </row>
    <row r="38" spans="3:5" x14ac:dyDescent="0.25">
      <c r="C38" s="8" t="s">
        <v>35</v>
      </c>
      <c r="D38" s="8" t="s">
        <v>7</v>
      </c>
      <c r="E38" s="8" t="s">
        <v>9</v>
      </c>
    </row>
    <row r="39" spans="3:5" x14ac:dyDescent="0.25">
      <c r="C39" s="8" t="s">
        <v>36</v>
      </c>
      <c r="D39" s="8" t="s">
        <v>7</v>
      </c>
      <c r="E39" s="8" t="s">
        <v>1</v>
      </c>
    </row>
    <row r="40" spans="3:5" x14ac:dyDescent="0.25">
      <c r="C40" s="8" t="s">
        <v>37</v>
      </c>
      <c r="D40" s="8" t="s">
        <v>7</v>
      </c>
      <c r="E40" s="8" t="s">
        <v>0</v>
      </c>
    </row>
    <row r="41" spans="3:5" x14ac:dyDescent="0.25">
      <c r="C41" s="8"/>
      <c r="D41" s="8"/>
      <c r="E4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Client</vt:lpstr>
      <vt:lpstr>Nom</vt:lpstr>
    </vt:vector>
  </TitlesOfParts>
  <Company>Sysmex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Marcaplus</cp:lastModifiedBy>
  <dcterms:created xsi:type="dcterms:W3CDTF">2015-01-22T18:23:34Z</dcterms:created>
  <dcterms:modified xsi:type="dcterms:W3CDTF">2015-01-24T18:25:19Z</dcterms:modified>
</cp:coreProperties>
</file>