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2" windowWidth="16608" windowHeight="9432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N13" i="1"/>
  <c r="N8"/>
  <c r="N3"/>
  <c r="A3"/>
  <c r="A4"/>
  <c r="A7"/>
  <c r="A10"/>
  <c r="A12"/>
  <c r="A13"/>
  <c r="A14"/>
  <c r="A16"/>
  <c r="A17"/>
  <c r="A2"/>
  <c r="B3"/>
  <c r="B4"/>
  <c r="B5"/>
  <c r="B6"/>
  <c r="B7"/>
  <c r="B8"/>
  <c r="B9"/>
  <c r="B10"/>
  <c r="B11"/>
  <c r="B12"/>
  <c r="B13"/>
  <c r="B14"/>
  <c r="B15"/>
  <c r="B16"/>
  <c r="B17"/>
  <c r="B18"/>
  <c r="B19"/>
  <c r="B20"/>
  <c r="B2"/>
  <c r="A5" l="1"/>
  <c r="A6" s="1"/>
  <c r="A8" l="1"/>
  <c r="A9" l="1"/>
  <c r="A11" l="1"/>
  <c r="A15" l="1"/>
  <c r="A18" s="1"/>
  <c r="A19" s="1"/>
  <c r="A20" s="1"/>
</calcChain>
</file>

<file path=xl/sharedStrings.xml><?xml version="1.0" encoding="utf-8"?>
<sst xmlns="http://schemas.openxmlformats.org/spreadsheetml/2006/main" count="163" uniqueCount="65">
  <si>
    <t>Immeuble 1</t>
  </si>
  <si>
    <t>Immeuble</t>
  </si>
  <si>
    <t>Etage</t>
  </si>
  <si>
    <t>Bureau</t>
  </si>
  <si>
    <t>Nom</t>
  </si>
  <si>
    <t>Prénom</t>
  </si>
  <si>
    <t>Service</t>
  </si>
  <si>
    <t>Id</t>
  </si>
  <si>
    <t>NOMA</t>
  </si>
  <si>
    <t>NOMB</t>
  </si>
  <si>
    <t>NOMC</t>
  </si>
  <si>
    <t>NOMD</t>
  </si>
  <si>
    <t>NOME</t>
  </si>
  <si>
    <t>NOMF</t>
  </si>
  <si>
    <t>NOMG</t>
  </si>
  <si>
    <t>NOMH</t>
  </si>
  <si>
    <t>NOMI</t>
  </si>
  <si>
    <t>NOMJ</t>
  </si>
  <si>
    <t>NOMK</t>
  </si>
  <si>
    <t>NOML</t>
  </si>
  <si>
    <t>NOMM</t>
  </si>
  <si>
    <t>NOMN</t>
  </si>
  <si>
    <t>NOMO</t>
  </si>
  <si>
    <t>NOMBP</t>
  </si>
  <si>
    <t>NOMR</t>
  </si>
  <si>
    <t>NOMS</t>
  </si>
  <si>
    <t>NOMQ</t>
  </si>
  <si>
    <t>Prenom_a</t>
  </si>
  <si>
    <t>Prenom_b</t>
  </si>
  <si>
    <t>Prenom_c</t>
  </si>
  <si>
    <t>Prenom_d</t>
  </si>
  <si>
    <t>Prenom_e</t>
  </si>
  <si>
    <t>Prenom_f</t>
  </si>
  <si>
    <t>Prenom_g</t>
  </si>
  <si>
    <t>Prenom_h</t>
  </si>
  <si>
    <t>Prenom_i</t>
  </si>
  <si>
    <t>Prenom_j</t>
  </si>
  <si>
    <t>Prenom_k</t>
  </si>
  <si>
    <t>Prenom_l</t>
  </si>
  <si>
    <t>Prenom_m</t>
  </si>
  <si>
    <t>Prenom_n</t>
  </si>
  <si>
    <t>Prenom_o</t>
  </si>
  <si>
    <t>Prenom_p</t>
  </si>
  <si>
    <t>Prenom_q</t>
  </si>
  <si>
    <t>Prenom_r</t>
  </si>
  <si>
    <t>Immeuble 2</t>
  </si>
  <si>
    <t>Immeuble 3</t>
  </si>
  <si>
    <t>B100</t>
  </si>
  <si>
    <t>B202</t>
  </si>
  <si>
    <t>B301</t>
  </si>
  <si>
    <t>B400</t>
  </si>
  <si>
    <t>B502</t>
  </si>
  <si>
    <t>B204</t>
  </si>
  <si>
    <t>B205</t>
  </si>
  <si>
    <t>Service_A</t>
  </si>
  <si>
    <t>Service_B</t>
  </si>
  <si>
    <t>Service_C</t>
  </si>
  <si>
    <t>Service_D</t>
  </si>
  <si>
    <t>Localisation</t>
  </si>
  <si>
    <t>1er étage</t>
  </si>
  <si>
    <t>2e étage</t>
  </si>
  <si>
    <t>3e étage</t>
  </si>
  <si>
    <t>4e étage</t>
  </si>
  <si>
    <t>Service_B, Service_C</t>
  </si>
  <si>
    <t>Service_A, Service_B, service_D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</si>
</sst>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0" borderId="5" xfId="0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3" borderId="11" xfId="0" applyFill="1" applyBorder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1"/>
  <sheetViews>
    <sheetView tabSelected="1" zoomScale="90" zoomScaleNormal="90" workbookViewId="0">
      <selection sqref="A1:A1048576"/>
    </sheetView>
  </sheetViews>
  <sheetFormatPr baseColWidth="10" defaultRowHeight="14.4"/>
  <cols>
    <col min="1" max="1" width="11.5546875" style="19"/>
    <col min="2" max="2" width="18.88671875" bestFit="1" customWidth="1"/>
    <col min="3" max="3" width="4" bestFit="1" customWidth="1"/>
    <col min="4" max="4" width="7.88671875" bestFit="1" customWidth="1"/>
    <col min="5" max="5" width="10.6640625" bestFit="1" customWidth="1"/>
    <col min="6" max="6" width="11.5546875" bestFit="1" customWidth="1"/>
    <col min="7" max="7" width="5.88671875" bestFit="1" customWidth="1"/>
    <col min="8" max="8" width="7.33203125" bestFit="1" customWidth="1"/>
    <col min="9" max="9" width="9.6640625" bestFit="1" customWidth="1"/>
    <col min="10" max="11" width="3.6640625" customWidth="1"/>
    <col min="14" max="14" width="43.44140625" customWidth="1"/>
    <col min="15" max="17" width="15.109375" customWidth="1"/>
  </cols>
  <sheetData>
    <row r="1" spans="1:20" ht="15" thickBot="1">
      <c r="B1" s="3" t="s">
        <v>58</v>
      </c>
      <c r="C1" s="1" t="s">
        <v>7</v>
      </c>
      <c r="D1" s="1" t="s">
        <v>4</v>
      </c>
      <c r="E1" s="1" t="s">
        <v>5</v>
      </c>
      <c r="F1" s="1" t="s">
        <v>1</v>
      </c>
      <c r="G1" s="1" t="s">
        <v>2</v>
      </c>
      <c r="H1" s="1" t="s">
        <v>3</v>
      </c>
      <c r="I1" s="1" t="s">
        <v>6</v>
      </c>
      <c r="L1" t="s">
        <v>62</v>
      </c>
      <c r="M1" t="s">
        <v>62</v>
      </c>
      <c r="N1" t="s">
        <v>62</v>
      </c>
      <c r="O1" t="s">
        <v>62</v>
      </c>
      <c r="P1" t="s">
        <v>62</v>
      </c>
      <c r="Q1" t="s">
        <v>62</v>
      </c>
      <c r="R1" t="s">
        <v>62</v>
      </c>
      <c r="S1" t="s">
        <v>62</v>
      </c>
      <c r="T1" t="s">
        <v>62</v>
      </c>
    </row>
    <row r="2" spans="1:20">
      <c r="A2" s="19" t="str">
        <f>IF(COUNTIFS($H$2:H2,H2,$I$2:I2,I2)&gt;1,"",H2&amp;"_"&amp;COUNTIF($A$1:$A1,H2&amp;"*"))</f>
        <v>B100_0</v>
      </c>
      <c r="B2" s="2" t="str">
        <f>+F2&amp;"_"&amp;G2&amp;"_"&amp;H2</f>
        <v>Immeuble 1_1_B100</v>
      </c>
      <c r="C2">
        <v>1</v>
      </c>
      <c r="D2" t="s">
        <v>8</v>
      </c>
      <c r="E2" t="s">
        <v>27</v>
      </c>
      <c r="F2" t="s">
        <v>0</v>
      </c>
      <c r="G2">
        <v>1</v>
      </c>
      <c r="H2" t="s">
        <v>47</v>
      </c>
      <c r="I2" t="s">
        <v>54</v>
      </c>
      <c r="L2" s="4" t="s">
        <v>50</v>
      </c>
      <c r="M2" s="5"/>
      <c r="N2" s="6"/>
      <c r="O2" s="7"/>
      <c r="P2" s="8"/>
      <c r="Q2" s="8"/>
      <c r="R2" s="8"/>
      <c r="S2" s="8"/>
      <c r="T2" s="8"/>
    </row>
    <row r="3" spans="1:20">
      <c r="A3" s="19" t="str">
        <f>IF(COUNTIFS($H$2:H3,H3,$I$2:I3,I3)&gt;1,"",H3&amp;"_"&amp;COUNTIF($A$1:$A2,H3&amp;"*"))</f>
        <v/>
      </c>
      <c r="B3" s="2" t="str">
        <f t="shared" ref="B3:B20" si="0">+F3&amp;"_"&amp;G3&amp;"_"&amp;H3</f>
        <v>Immeuble 1_1_B100</v>
      </c>
      <c r="C3">
        <v>2</v>
      </c>
      <c r="D3" t="s">
        <v>9</v>
      </c>
      <c r="E3" t="s">
        <v>28</v>
      </c>
      <c r="F3" t="s">
        <v>0</v>
      </c>
      <c r="G3">
        <v>1</v>
      </c>
      <c r="H3" t="s">
        <v>47</v>
      </c>
      <c r="I3" t="s">
        <v>54</v>
      </c>
      <c r="L3" s="7"/>
      <c r="M3" s="8"/>
      <c r="N3" s="9" t="str">
        <f>IFERROR(INDEX(I:I,MATCH(L2&amp;"_0",A:A,0))&amp;", ","")&amp;IFERROR(INDEX(I:I,MATCH(L2&amp;"_1",A:A,0))&amp;", ","")&amp;IFERROR(INDEX(I:I,MATCH(L2&amp;"_2",A:A,0))&amp;", ","")&amp;IFERROR(INDEX(I:I,MATCH(L2&amp;"_3",A:A,0))&amp;", ","")&amp;IFERROR(INDEX(I:I,MATCH(L2&amp;"_2",A:A,0))&amp;", ","")&amp;IFERROR(INDEX(I:I,MATCH(L2&amp;"_2",A:A,0)),"")</f>
        <v xml:space="preserve">Service_B, Service_C, </v>
      </c>
      <c r="O3" s="7"/>
      <c r="P3" s="8"/>
      <c r="Q3" s="8"/>
      <c r="R3" s="8"/>
      <c r="S3" s="8"/>
      <c r="T3" s="8"/>
    </row>
    <row r="4" spans="1:20" ht="15" thickBot="1">
      <c r="A4" s="19" t="str">
        <f>IF(COUNTIFS($H$2:H4,H4,$I$2:I4,I4)&gt;1,"",H4&amp;"_"&amp;COUNTIF($A$1:$A3,H4&amp;"*"))</f>
        <v>B202_0</v>
      </c>
      <c r="B4" s="2" t="str">
        <f t="shared" si="0"/>
        <v>Immeuble 1_2_B202</v>
      </c>
      <c r="C4">
        <v>3</v>
      </c>
      <c r="D4" t="s">
        <v>10</v>
      </c>
      <c r="E4" t="s">
        <v>29</v>
      </c>
      <c r="F4" t="s">
        <v>0</v>
      </c>
      <c r="G4">
        <v>2</v>
      </c>
      <c r="H4" t="s">
        <v>48</v>
      </c>
      <c r="I4" t="s">
        <v>54</v>
      </c>
      <c r="L4" s="10"/>
      <c r="M4" s="11"/>
      <c r="N4" s="12" t="s">
        <v>63</v>
      </c>
      <c r="O4" s="7"/>
      <c r="P4" s="8"/>
      <c r="Q4" s="13"/>
      <c r="R4" s="8"/>
      <c r="S4" s="8"/>
      <c r="T4" s="8"/>
    </row>
    <row r="5" spans="1:20">
      <c r="A5" s="19" t="str">
        <f>IF(COUNTIFS($H$2:H5,H5,$I$2:I5,I5)&gt;1,"",H5&amp;"_"&amp;COUNTIF($A$1:$A4,H5&amp;"*"))</f>
        <v>B301_0</v>
      </c>
      <c r="B5" s="2" t="str">
        <f t="shared" si="0"/>
        <v>Immeuble 1_3_B301</v>
      </c>
      <c r="C5">
        <v>4</v>
      </c>
      <c r="D5" t="s">
        <v>11</v>
      </c>
      <c r="E5" t="s">
        <v>30</v>
      </c>
      <c r="F5" t="s">
        <v>0</v>
      </c>
      <c r="G5">
        <v>3</v>
      </c>
      <c r="H5" t="s">
        <v>49</v>
      </c>
      <c r="I5" t="s">
        <v>55</v>
      </c>
      <c r="O5" s="8"/>
      <c r="P5" s="8"/>
      <c r="Q5" s="8"/>
      <c r="R5" s="8"/>
      <c r="S5" s="8"/>
      <c r="T5" s="8"/>
    </row>
    <row r="6" spans="1:20" ht="15" thickBot="1">
      <c r="A6" s="19" t="str">
        <f>IF(COUNTIFS($H$2:H6,H6,$I$2:I6,I6)&gt;1,"",H6&amp;"_"&amp;COUNTIF($A$1:$A5,H6&amp;"*"))</f>
        <v>B400_0</v>
      </c>
      <c r="B6" s="2" t="str">
        <f t="shared" si="0"/>
        <v>Immeuble 1_4_B400</v>
      </c>
      <c r="C6">
        <v>5</v>
      </c>
      <c r="D6" t="s">
        <v>12</v>
      </c>
      <c r="E6" t="s">
        <v>31</v>
      </c>
      <c r="F6" t="s">
        <v>0</v>
      </c>
      <c r="G6">
        <v>4</v>
      </c>
      <c r="H6" t="s">
        <v>50</v>
      </c>
      <c r="I6" t="s">
        <v>55</v>
      </c>
      <c r="L6" t="s">
        <v>61</v>
      </c>
      <c r="M6" t="s">
        <v>61</v>
      </c>
      <c r="N6" t="s">
        <v>61</v>
      </c>
      <c r="O6" s="8" t="s">
        <v>61</v>
      </c>
      <c r="P6" s="8" t="s">
        <v>61</v>
      </c>
      <c r="Q6" s="8" t="s">
        <v>61</v>
      </c>
      <c r="R6" s="8" t="s">
        <v>61</v>
      </c>
      <c r="S6" s="8" t="s">
        <v>61</v>
      </c>
      <c r="T6" s="8" t="s">
        <v>61</v>
      </c>
    </row>
    <row r="7" spans="1:20">
      <c r="A7" s="19" t="str">
        <f>IF(COUNTIFS($H$2:H7,H7,$I$2:I7,I7)&gt;1,"",H7&amp;"_"&amp;COUNTIF($A$1:$A6,H7&amp;"*"))</f>
        <v/>
      </c>
      <c r="B7" s="2" t="str">
        <f t="shared" si="0"/>
        <v>Immeuble 1_4_B400</v>
      </c>
      <c r="C7">
        <v>6</v>
      </c>
      <c r="D7" t="s">
        <v>13</v>
      </c>
      <c r="E7" t="s">
        <v>32</v>
      </c>
      <c r="F7" t="s">
        <v>0</v>
      </c>
      <c r="G7">
        <v>4</v>
      </c>
      <c r="H7" t="s">
        <v>50</v>
      </c>
      <c r="I7" t="s">
        <v>55</v>
      </c>
      <c r="L7" s="4" t="s">
        <v>49</v>
      </c>
      <c r="M7" s="5"/>
      <c r="N7" s="6"/>
      <c r="O7" s="7"/>
      <c r="P7" s="8"/>
      <c r="Q7" s="8"/>
      <c r="R7" s="8"/>
      <c r="S7" s="8"/>
      <c r="T7" s="8"/>
    </row>
    <row r="8" spans="1:20">
      <c r="A8" s="19" t="str">
        <f>IF(COUNTIFS($H$2:H8,H8,$I$2:I8,I8)&gt;1,"",H8&amp;"_"&amp;COUNTIF($A$1:$A7,H8&amp;"*"))</f>
        <v>B400_1</v>
      </c>
      <c r="B8" s="2" t="str">
        <f t="shared" si="0"/>
        <v>Immeuble 1_4_B400</v>
      </c>
      <c r="C8">
        <v>7</v>
      </c>
      <c r="D8" t="s">
        <v>14</v>
      </c>
      <c r="E8" t="s">
        <v>33</v>
      </c>
      <c r="F8" t="s">
        <v>0</v>
      </c>
      <c r="G8">
        <v>4</v>
      </c>
      <c r="H8" t="s">
        <v>50</v>
      </c>
      <c r="I8" t="s">
        <v>56</v>
      </c>
      <c r="L8" s="7"/>
      <c r="M8" s="8"/>
      <c r="N8" s="9" t="str">
        <f>IFERROR(INDEX(I:I,MATCH(L7&amp;"_0",A:A,0))&amp;", ","")&amp;IFERROR(INDEX(I:I,MATCH(L7&amp;"_1",A:A,0))&amp;", ","")&amp;IFERROR(INDEX(I:I,MATCH(L7&amp;"_2",A:A,0))&amp;", ","")&amp;IFERROR(INDEX(I:I,MATCH(L7&amp;"_3",A:A,0))&amp;", ","")&amp;IFERROR(INDEX(I:I,MATCH(L7&amp;"_2",A:A,0))&amp;", ","")&amp;IFERROR(INDEX(I:I,MATCH(L7&amp;"_2",A:A,0)),"")</f>
        <v xml:space="preserve">Service_B, </v>
      </c>
      <c r="O8" s="7"/>
      <c r="P8" s="8"/>
      <c r="Q8" s="8"/>
      <c r="R8" s="8"/>
      <c r="S8" s="8"/>
      <c r="T8" s="8"/>
    </row>
    <row r="9" spans="1:20" ht="15" thickBot="1">
      <c r="A9" s="19" t="str">
        <f>IF(COUNTIFS($H$2:H9,H9,$I$2:I9,I9)&gt;1,"",H9&amp;"_"&amp;COUNTIF($A$1:$A8,H9&amp;"*"))</f>
        <v>B502_0</v>
      </c>
      <c r="B9" s="2" t="str">
        <f t="shared" si="0"/>
        <v>Immeuble 1_5_B502</v>
      </c>
      <c r="C9">
        <v>8</v>
      </c>
      <c r="D9" t="s">
        <v>15</v>
      </c>
      <c r="E9" t="s">
        <v>34</v>
      </c>
      <c r="F9" t="s">
        <v>0</v>
      </c>
      <c r="G9">
        <v>5</v>
      </c>
      <c r="H9" t="s">
        <v>51</v>
      </c>
      <c r="I9" t="s">
        <v>57</v>
      </c>
      <c r="L9" s="10"/>
      <c r="M9" s="11"/>
      <c r="N9" s="12" t="s">
        <v>55</v>
      </c>
      <c r="O9" s="7"/>
      <c r="P9" s="8"/>
      <c r="Q9" s="13"/>
      <c r="R9" s="8"/>
      <c r="S9" s="8"/>
      <c r="T9" s="8"/>
    </row>
    <row r="10" spans="1:20">
      <c r="A10" s="19" t="str">
        <f>IF(COUNTIFS($H$2:H10,H10,$I$2:I10,I10)&gt;1,"",H10&amp;"_"&amp;COUNTIF($A$1:$A9,H10&amp;"*"))</f>
        <v/>
      </c>
      <c r="B10" s="2" t="str">
        <f t="shared" si="0"/>
        <v>Immeuble 1_5_B502</v>
      </c>
      <c r="C10">
        <v>9</v>
      </c>
      <c r="D10" t="s">
        <v>16</v>
      </c>
      <c r="E10" t="s">
        <v>35</v>
      </c>
      <c r="F10" t="s">
        <v>0</v>
      </c>
      <c r="G10">
        <v>5</v>
      </c>
      <c r="H10" t="s">
        <v>51</v>
      </c>
      <c r="I10" t="s">
        <v>57</v>
      </c>
      <c r="O10" s="8"/>
      <c r="P10" s="8"/>
      <c r="Q10" s="8"/>
    </row>
    <row r="11" spans="1:20" ht="15" thickBot="1">
      <c r="A11" s="19" t="str">
        <f>IF(COUNTIFS($H$2:H11,H11,$I$2:I11,I11)&gt;1,"",H11&amp;"_"&amp;COUNTIF($A$1:$A10,H11&amp;"*"))</f>
        <v>B100_1</v>
      </c>
      <c r="B11" s="2" t="str">
        <f t="shared" si="0"/>
        <v>Immeuble 2_1_B100</v>
      </c>
      <c r="C11">
        <v>10</v>
      </c>
      <c r="D11" t="s">
        <v>17</v>
      </c>
      <c r="E11" t="s">
        <v>36</v>
      </c>
      <c r="F11" t="s">
        <v>45</v>
      </c>
      <c r="G11">
        <v>1</v>
      </c>
      <c r="H11" t="s">
        <v>47</v>
      </c>
      <c r="I11" t="s">
        <v>57</v>
      </c>
      <c r="L11" t="s">
        <v>60</v>
      </c>
      <c r="M11" t="s">
        <v>60</v>
      </c>
      <c r="N11" t="s">
        <v>60</v>
      </c>
      <c r="O11" s="8" t="s">
        <v>60</v>
      </c>
      <c r="P11" s="8" t="s">
        <v>60</v>
      </c>
      <c r="Q11" s="8" t="s">
        <v>60</v>
      </c>
      <c r="R11" t="s">
        <v>60</v>
      </c>
      <c r="S11" t="s">
        <v>60</v>
      </c>
      <c r="T11" t="s">
        <v>60</v>
      </c>
    </row>
    <row r="12" spans="1:20">
      <c r="A12" s="19" t="str">
        <f>IF(COUNTIFS($H$2:H12,H12,$I$2:I12,I12)&gt;1,"",H12&amp;"_"&amp;COUNTIF($A$1:$A11,H12&amp;"*"))</f>
        <v/>
      </c>
      <c r="B12" s="2" t="str">
        <f t="shared" si="0"/>
        <v>Immeuble 2_1_B100</v>
      </c>
      <c r="C12">
        <v>11</v>
      </c>
      <c r="D12" t="s">
        <v>18</v>
      </c>
      <c r="E12" t="s">
        <v>34</v>
      </c>
      <c r="F12" t="s">
        <v>45</v>
      </c>
      <c r="G12">
        <v>1</v>
      </c>
      <c r="H12" t="s">
        <v>47</v>
      </c>
      <c r="I12" t="s">
        <v>57</v>
      </c>
      <c r="L12" s="4" t="s">
        <v>48</v>
      </c>
      <c r="M12" s="5"/>
      <c r="N12" s="6"/>
      <c r="O12" s="7"/>
      <c r="P12" s="8"/>
      <c r="Q12" s="9"/>
      <c r="R12" s="16" t="s">
        <v>52</v>
      </c>
      <c r="S12" s="5"/>
      <c r="T12" s="6"/>
    </row>
    <row r="13" spans="1:20">
      <c r="A13" s="19" t="str">
        <f>IF(COUNTIFS($H$2:H13,H13,$I$2:I13,I13)&gt;1,"",H13&amp;"_"&amp;COUNTIF($A$1:$A12,H13&amp;"*"))</f>
        <v/>
      </c>
      <c r="B13" s="2" t="str">
        <f t="shared" si="0"/>
        <v>Immeuble 2_1_B100</v>
      </c>
      <c r="C13">
        <v>12</v>
      </c>
      <c r="D13" t="s">
        <v>19</v>
      </c>
      <c r="E13" t="s">
        <v>37</v>
      </c>
      <c r="F13" t="s">
        <v>45</v>
      </c>
      <c r="G13">
        <v>1</v>
      </c>
      <c r="H13" t="s">
        <v>47</v>
      </c>
      <c r="I13" t="s">
        <v>54</v>
      </c>
      <c r="L13" s="7"/>
      <c r="M13" s="8"/>
      <c r="N13" s="9" t="str">
        <f>IFERROR(INDEX(I:I,MATCH(L12&amp;"_0",A:A,0))&amp;", ","")&amp;IFERROR(INDEX(I:I,MATCH(L12&amp;"_1",A:A,0))&amp;", ","")&amp;IFERROR(INDEX(I:I,MATCH(L12&amp;"_2",A:A,0))&amp;", ","")&amp;IFERROR(INDEX(I:I,MATCH(L12&amp;"_3",A:A,0))&amp;", ","")&amp;IFERROR(INDEX(I:I,MATCH(L12&amp;"_2",A:A,0))&amp;", ","")&amp;IFERROR(INDEX(I:I,MATCH(L12&amp;"_2",A:A,0)),"")</f>
        <v xml:space="preserve">Service_A, </v>
      </c>
      <c r="O13" s="7"/>
      <c r="P13" s="8"/>
      <c r="Q13" s="9"/>
      <c r="R13" s="17"/>
      <c r="S13" s="8"/>
      <c r="T13" s="9"/>
    </row>
    <row r="14" spans="1:20" ht="15" thickBot="1">
      <c r="A14" s="19" t="str">
        <f>IF(COUNTIFS($H$2:H14,H14,$I$2:I14,I14)&gt;1,"",H14&amp;"_"&amp;COUNTIF($A$1:$A13,H14&amp;"*"))</f>
        <v/>
      </c>
      <c r="B14" s="2" t="str">
        <f t="shared" si="0"/>
        <v>Immeuble 2_1_B100</v>
      </c>
      <c r="C14">
        <v>13</v>
      </c>
      <c r="D14" t="s">
        <v>20</v>
      </c>
      <c r="E14" t="s">
        <v>38</v>
      </c>
      <c r="F14" t="s">
        <v>45</v>
      </c>
      <c r="G14">
        <v>1</v>
      </c>
      <c r="H14" t="s">
        <v>47</v>
      </c>
      <c r="I14" t="s">
        <v>54</v>
      </c>
      <c r="L14" s="10"/>
      <c r="M14" s="11"/>
      <c r="N14" s="12" t="s">
        <v>54</v>
      </c>
      <c r="O14" s="13"/>
      <c r="P14" s="14"/>
      <c r="Q14" s="15"/>
      <c r="R14" s="18" t="s">
        <v>56</v>
      </c>
      <c r="S14" s="11"/>
      <c r="T14" s="12" t="s">
        <v>56</v>
      </c>
    </row>
    <row r="15" spans="1:20">
      <c r="A15" s="19" t="str">
        <f>IF(COUNTIFS($H$2:H15,H15,$I$2:I15,I15)&gt;1,"",H15&amp;"_"&amp;COUNTIF($A$1:$A14,H15&amp;"*"))</f>
        <v>B100_2</v>
      </c>
      <c r="B15" s="2" t="str">
        <f t="shared" si="0"/>
        <v>Immeuble 2_1_B100</v>
      </c>
      <c r="C15">
        <v>14</v>
      </c>
      <c r="D15" t="s">
        <v>21</v>
      </c>
      <c r="E15" t="s">
        <v>39</v>
      </c>
      <c r="F15" t="s">
        <v>45</v>
      </c>
      <c r="G15">
        <v>1</v>
      </c>
      <c r="H15" t="s">
        <v>47</v>
      </c>
      <c r="I15" t="s">
        <v>55</v>
      </c>
    </row>
    <row r="16" spans="1:20" ht="15" thickBot="1">
      <c r="A16" s="19" t="str">
        <f>IF(COUNTIFS($H$2:H16,H16,$I$2:I16,I16)&gt;1,"",H16&amp;"_"&amp;COUNTIF($A$1:$A15,H16&amp;"*"))</f>
        <v/>
      </c>
      <c r="B16" s="2" t="str">
        <f t="shared" si="0"/>
        <v>Immeuble 2_1_B100</v>
      </c>
      <c r="C16">
        <v>15</v>
      </c>
      <c r="D16" t="s">
        <v>22</v>
      </c>
      <c r="E16" t="s">
        <v>40</v>
      </c>
      <c r="F16" t="s">
        <v>45</v>
      </c>
      <c r="G16">
        <v>1</v>
      </c>
      <c r="H16" t="s">
        <v>47</v>
      </c>
      <c r="I16" t="s">
        <v>55</v>
      </c>
      <c r="L16" t="s">
        <v>59</v>
      </c>
      <c r="M16" t="s">
        <v>59</v>
      </c>
      <c r="N16" t="s">
        <v>59</v>
      </c>
      <c r="O16" t="s">
        <v>59</v>
      </c>
      <c r="P16" t="s">
        <v>59</v>
      </c>
      <c r="Q16" t="s">
        <v>59</v>
      </c>
      <c r="R16" t="s">
        <v>59</v>
      </c>
      <c r="S16" t="s">
        <v>59</v>
      </c>
      <c r="T16" t="s">
        <v>59</v>
      </c>
    </row>
    <row r="17" spans="1:20">
      <c r="A17" s="19" t="str">
        <f>IF(COUNTIFS($H$2:H17,H17,$I$2:I17,I17)&gt;1,"",H17&amp;"_"&amp;COUNTIF($A$1:$A16,H17&amp;"*"))</f>
        <v/>
      </c>
      <c r="B17" s="2" t="str">
        <f t="shared" si="0"/>
        <v>Immeuble 2_1_B100</v>
      </c>
      <c r="C17">
        <v>16</v>
      </c>
      <c r="D17" t="s">
        <v>23</v>
      </c>
      <c r="E17" t="s">
        <v>41</v>
      </c>
      <c r="F17" t="s">
        <v>45</v>
      </c>
      <c r="G17">
        <v>1</v>
      </c>
      <c r="H17" t="s">
        <v>47</v>
      </c>
      <c r="I17" t="s">
        <v>55</v>
      </c>
      <c r="L17" s="4" t="s">
        <v>47</v>
      </c>
      <c r="M17" s="5"/>
      <c r="N17" s="6"/>
      <c r="O17" s="4" t="s">
        <v>47</v>
      </c>
      <c r="P17" s="5"/>
      <c r="Q17" s="6"/>
      <c r="R17" s="4" t="s">
        <v>47</v>
      </c>
      <c r="S17" s="5"/>
      <c r="T17" s="6"/>
    </row>
    <row r="18" spans="1:20">
      <c r="A18" s="19" t="str">
        <f>IF(COUNTIFS($H$2:H18,H18,$I$2:I18,I18)&gt;1,"",H18&amp;"_"&amp;COUNTIF($A$1:$A17,H18&amp;"*"))</f>
        <v>B100_3</v>
      </c>
      <c r="B18" s="2" t="str">
        <f t="shared" si="0"/>
        <v>Immeuble 3_1_B100</v>
      </c>
      <c r="C18">
        <v>17</v>
      </c>
      <c r="D18" t="s">
        <v>26</v>
      </c>
      <c r="E18" t="s">
        <v>42</v>
      </c>
      <c r="F18" t="s">
        <v>46</v>
      </c>
      <c r="G18">
        <v>1</v>
      </c>
      <c r="H18" t="s">
        <v>47</v>
      </c>
      <c r="I18" t="s">
        <v>56</v>
      </c>
      <c r="L18" s="7"/>
      <c r="M18" s="8"/>
      <c r="N18" s="9"/>
      <c r="O18" s="7"/>
      <c r="P18" s="8"/>
      <c r="Q18" s="9"/>
      <c r="R18" s="7"/>
      <c r="S18" s="8"/>
      <c r="T18" s="9"/>
    </row>
    <row r="19" spans="1:20" ht="15" thickBot="1">
      <c r="A19" s="19" t="str">
        <f>IF(COUNTIFS($H$2:H19,H19,$I$2:I19,I19)&gt;1,"",H19&amp;"_"&amp;COUNTIF($A$1:$A18,H19&amp;"*"))</f>
        <v>B204_0</v>
      </c>
      <c r="B19" s="2" t="str">
        <f t="shared" si="0"/>
        <v>Immeuble 3_2_B204</v>
      </c>
      <c r="C19">
        <v>18</v>
      </c>
      <c r="D19" t="s">
        <v>24</v>
      </c>
      <c r="E19" t="s">
        <v>43</v>
      </c>
      <c r="F19" t="s">
        <v>46</v>
      </c>
      <c r="G19">
        <v>2</v>
      </c>
      <c r="H19" t="s">
        <v>52</v>
      </c>
      <c r="I19" t="s">
        <v>56</v>
      </c>
      <c r="L19" s="10"/>
      <c r="M19" s="11"/>
      <c r="N19" s="12" t="s">
        <v>54</v>
      </c>
      <c r="O19" s="10"/>
      <c r="P19" s="11"/>
      <c r="Q19" s="12" t="s">
        <v>64</v>
      </c>
      <c r="R19" s="10"/>
      <c r="S19" s="11"/>
      <c r="T19" s="12" t="s">
        <v>56</v>
      </c>
    </row>
    <row r="20" spans="1:20">
      <c r="A20" s="19" t="str">
        <f>IF(COUNTIFS($H$2:H20,H20,$I$2:I20,I20)&gt;1,"",H20&amp;"_"&amp;COUNTIF($A$1:$A19,H20&amp;"*"))</f>
        <v>B205_0</v>
      </c>
      <c r="B20" s="2" t="str">
        <f t="shared" si="0"/>
        <v>Immeuble 3_2_B205</v>
      </c>
      <c r="C20">
        <v>19</v>
      </c>
      <c r="D20" t="s">
        <v>25</v>
      </c>
      <c r="E20" t="s">
        <v>44</v>
      </c>
      <c r="F20" t="s">
        <v>46</v>
      </c>
      <c r="G20">
        <v>2</v>
      </c>
      <c r="H20" t="s">
        <v>53</v>
      </c>
      <c r="I20" t="s">
        <v>56</v>
      </c>
    </row>
    <row r="21" spans="1:20">
      <c r="L21" t="s">
        <v>0</v>
      </c>
      <c r="M21" t="s">
        <v>0</v>
      </c>
      <c r="N21" t="s">
        <v>0</v>
      </c>
      <c r="O21" t="s">
        <v>45</v>
      </c>
      <c r="P21" t="s">
        <v>45</v>
      </c>
      <c r="Q21" t="s">
        <v>45</v>
      </c>
      <c r="R21" t="s">
        <v>46</v>
      </c>
      <c r="S21" t="s">
        <v>46</v>
      </c>
      <c r="T21" t="s">
        <v>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Cadet</dc:creator>
  <cp:lastModifiedBy>COURTIN</cp:lastModifiedBy>
  <dcterms:created xsi:type="dcterms:W3CDTF">2015-01-26T10:22:33Z</dcterms:created>
  <dcterms:modified xsi:type="dcterms:W3CDTF">2015-01-27T10:21:56Z</dcterms:modified>
</cp:coreProperties>
</file>