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tilisateurs\c.fresneau\Desktop\"/>
    </mc:Choice>
  </mc:AlternateContent>
  <bookViews>
    <workbookView xWindow="120" yWindow="135" windowWidth="21315" windowHeight="9780" activeTab="1"/>
  </bookViews>
  <sheets>
    <sheet name="Codes" sheetId="1" r:id="rId1"/>
    <sheet name="Stock fournitures" sheetId="4" r:id="rId2"/>
    <sheet name="Journal" sheetId="3" r:id="rId3"/>
  </sheets>
  <definedNames>
    <definedName name="_xlnm._FilterDatabase" localSheetId="2" hidden="1">Journal!$A$1:$D$1</definedName>
    <definedName name="Article" localSheetId="1">'Stock fournitures'!$B$4:$B$39</definedName>
    <definedName name="Article">Codes!$B$4:$B$39</definedName>
    <definedName name="Nom" localSheetId="1">'Stock fournitures'!#REF!</definedName>
    <definedName name="Nom">Codes!$D$4:$D$28</definedName>
  </definedNames>
  <calcPr calcId="152511"/>
</workbook>
</file>

<file path=xl/calcChain.xml><?xml version="1.0" encoding="utf-8"?>
<calcChain xmlns="http://schemas.openxmlformats.org/spreadsheetml/2006/main">
  <c r="D39" i="4" l="1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6" i="4"/>
  <c r="D5" i="4"/>
  <c r="D4" i="4"/>
  <c r="D8" i="4"/>
  <c r="E1" i="4"/>
</calcChain>
</file>

<file path=xl/sharedStrings.xml><?xml version="1.0" encoding="utf-8"?>
<sst xmlns="http://schemas.openxmlformats.org/spreadsheetml/2006/main" count="112" uniqueCount="68">
  <si>
    <t>Inventaire fournitures de bureau</t>
  </si>
  <si>
    <t>Nom de l'article</t>
  </si>
  <si>
    <t>Stylo bleu</t>
  </si>
  <si>
    <t>Stylo rouge</t>
  </si>
  <si>
    <t>Stylo vert</t>
  </si>
  <si>
    <t>Stylo noir</t>
  </si>
  <si>
    <t>Tipex liquide</t>
  </si>
  <si>
    <t>Tipex souris</t>
  </si>
  <si>
    <t>Ciseaux</t>
  </si>
  <si>
    <t>Rouleau de scotch</t>
  </si>
  <si>
    <t>Support scotch</t>
  </si>
  <si>
    <t>Gomme</t>
  </si>
  <si>
    <t>Stylo 4 couleurs</t>
  </si>
  <si>
    <t>Crayon de papier</t>
  </si>
  <si>
    <t>Taille crayon</t>
  </si>
  <si>
    <t>Feutre bleu</t>
  </si>
  <si>
    <t>Feutre rouge</t>
  </si>
  <si>
    <t>Marqueur noir</t>
  </si>
  <si>
    <t>Stabilo orange</t>
  </si>
  <si>
    <t>Stabilo jaune</t>
  </si>
  <si>
    <t>Stabilo bleu</t>
  </si>
  <si>
    <t>Stabilo vert</t>
  </si>
  <si>
    <t>Critérium</t>
  </si>
  <si>
    <t>Feutre vert</t>
  </si>
  <si>
    <t>Patafix</t>
  </si>
  <si>
    <t>Bloc post-it (320 feuilles)</t>
  </si>
  <si>
    <t>Punaises (bte)</t>
  </si>
  <si>
    <t>Colle (tube)</t>
  </si>
  <si>
    <t>Pinces double clip (bte de 12)</t>
  </si>
  <si>
    <t>Trombonnes (bte 1000)</t>
  </si>
  <si>
    <t>Agrafeuse</t>
  </si>
  <si>
    <t>Agrafes 26/6 (bte 5000)</t>
  </si>
  <si>
    <t>Agrafes 24/6 (bte 1000)</t>
  </si>
  <si>
    <t>Agrafes 26/6 (bte 1000)</t>
  </si>
  <si>
    <t>Date</t>
  </si>
  <si>
    <t>Nom</t>
  </si>
  <si>
    <t>Fournitures données</t>
  </si>
  <si>
    <t>SCCACO Fadia</t>
  </si>
  <si>
    <t>LACOMBE Thierry</t>
  </si>
  <si>
    <t>PERNEL Marine</t>
  </si>
  <si>
    <t>FEUGA Carine</t>
  </si>
  <si>
    <t>BEN HADDOU Fadella</t>
  </si>
  <si>
    <t>KHATTOU Mohamed</t>
  </si>
  <si>
    <t>LAMAIX Marie-Claire</t>
  </si>
  <si>
    <t>BOEHNKE Claudine</t>
  </si>
  <si>
    <t>NEPOS Gloria</t>
  </si>
  <si>
    <t>Unité orange</t>
  </si>
  <si>
    <t>SANCHEZ Stéphanie</t>
  </si>
  <si>
    <t>BERDJEM Lynda</t>
  </si>
  <si>
    <t>CLARY Flore</t>
  </si>
  <si>
    <t>JOSSE Tiphaine</t>
  </si>
  <si>
    <t>CROUZET Valérie</t>
  </si>
  <si>
    <t>FELLER Damien</t>
  </si>
  <si>
    <t>MOREAU Nicole</t>
  </si>
  <si>
    <t>Bloc notes messages accueil</t>
  </si>
  <si>
    <t>Cuisine</t>
  </si>
  <si>
    <t>Nb</t>
  </si>
  <si>
    <t>Bloc notes 50 f (moyen format A5)</t>
  </si>
  <si>
    <t>Bloc notes perforé 80 f (gd format A4)</t>
  </si>
  <si>
    <t>Nb restant</t>
  </si>
  <si>
    <t>Stock de départ</t>
  </si>
  <si>
    <t>KELLER Sihem</t>
  </si>
  <si>
    <t>Unité verte</t>
  </si>
  <si>
    <t>Unité bleue</t>
  </si>
  <si>
    <t>COIFFARD Charlotte</t>
  </si>
  <si>
    <t>fournitures de bureau</t>
  </si>
  <si>
    <t>Bloc carré (500 feuilles)</t>
  </si>
  <si>
    <t>Arrivage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</si>
</sst>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sz val="8"/>
      <color rgb="FFFF0000"/>
      <name val="Comic Sans MS"/>
      <family val="4"/>
    </font>
    <font>
      <sz val="8"/>
      <color theme="1"/>
      <name val="Calibri"/>
      <family val="2"/>
      <scheme val="minor"/>
    </font>
    <font>
      <sz val="8"/>
      <color theme="1"/>
      <name val="Comic Sans MS"/>
      <family val="4"/>
    </font>
    <font>
      <sz val="8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sz val="11"/>
      <color rgb="FFFF0000"/>
      <name val="Comic Sans MS"/>
      <family val="4"/>
    </font>
    <font>
      <b/>
      <sz val="14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3" fillId="0" borderId="0" xfId="0" applyNumberFormat="1" applyFont="1" applyAlignment="1"/>
    <xf numFmtId="0" fontId="4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/>
    <xf numFmtId="14" fontId="2" fillId="0" borderId="1" xfId="0" applyNumberFormat="1" applyFont="1" applyFill="1" applyBorder="1"/>
    <xf numFmtId="14" fontId="2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1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7" fillId="0" borderId="10" xfId="0" applyFont="1" applyBorder="1"/>
    <xf numFmtId="0" fontId="6" fillId="0" borderId="10" xfId="0" applyFont="1" applyBorder="1"/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2" xfId="0" applyFont="1" applyBorder="1"/>
    <xf numFmtId="0" fontId="9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E90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" style="6" customWidth="1"/>
    <col min="2" max="2" width="31.28515625" style="6" bestFit="1" customWidth="1"/>
    <col min="3" max="3" width="14.28515625" style="6" customWidth="1"/>
    <col min="4" max="4" width="19.7109375" style="6" bestFit="1" customWidth="1"/>
    <col min="5" max="16384" width="11.42578125" style="6"/>
  </cols>
  <sheetData>
    <row r="1" spans="2:5" ht="16.5" x14ac:dyDescent="0.35">
      <c r="B1" s="24" t="s">
        <v>65</v>
      </c>
      <c r="C1" s="5"/>
      <c r="E1" s="7"/>
    </row>
    <row r="2" spans="2:5" ht="6" customHeight="1" x14ac:dyDescent="0.35">
      <c r="B2" s="8"/>
      <c r="C2" s="5"/>
      <c r="E2" s="7"/>
    </row>
    <row r="3" spans="2:5" s="12" customFormat="1" x14ac:dyDescent="0.25">
      <c r="B3" s="23" t="s">
        <v>1</v>
      </c>
      <c r="C3" s="44"/>
      <c r="D3" s="11"/>
      <c r="E3" s="11"/>
    </row>
    <row r="4" spans="2:5" s="12" customFormat="1" x14ac:dyDescent="0.25">
      <c r="B4" s="16" t="s">
        <v>32</v>
      </c>
      <c r="C4" s="45"/>
      <c r="D4" s="14" t="s">
        <v>41</v>
      </c>
      <c r="E4" s="13"/>
    </row>
    <row r="5" spans="2:5" s="12" customFormat="1" x14ac:dyDescent="0.25">
      <c r="B5" s="17" t="s">
        <v>33</v>
      </c>
      <c r="C5" s="45"/>
      <c r="D5" s="15" t="s">
        <v>48</v>
      </c>
      <c r="E5" s="13"/>
    </row>
    <row r="6" spans="2:5" s="12" customFormat="1" x14ac:dyDescent="0.25">
      <c r="B6" s="17" t="s">
        <v>31</v>
      </c>
      <c r="C6" s="45"/>
      <c r="D6" s="15" t="s">
        <v>44</v>
      </c>
      <c r="E6" s="13"/>
    </row>
    <row r="7" spans="2:5" s="12" customFormat="1" x14ac:dyDescent="0.25">
      <c r="B7" s="17" t="s">
        <v>30</v>
      </c>
      <c r="C7" s="45"/>
      <c r="D7" s="15" t="s">
        <v>49</v>
      </c>
      <c r="E7" s="13"/>
    </row>
    <row r="8" spans="2:5" s="12" customFormat="1" x14ac:dyDescent="0.25">
      <c r="B8" s="17" t="s">
        <v>66</v>
      </c>
      <c r="C8" s="45"/>
      <c r="D8" s="15" t="s">
        <v>64</v>
      </c>
      <c r="E8" s="13"/>
    </row>
    <row r="9" spans="2:5" s="12" customFormat="1" x14ac:dyDescent="0.25">
      <c r="B9" s="18" t="s">
        <v>57</v>
      </c>
      <c r="C9" s="45"/>
      <c r="D9" s="15" t="s">
        <v>51</v>
      </c>
      <c r="E9" s="13"/>
    </row>
    <row r="10" spans="2:5" s="12" customFormat="1" x14ac:dyDescent="0.25">
      <c r="B10" s="19" t="s">
        <v>54</v>
      </c>
      <c r="C10" s="45"/>
      <c r="D10" s="15" t="s">
        <v>55</v>
      </c>
      <c r="E10" s="13"/>
    </row>
    <row r="11" spans="2:5" s="12" customFormat="1" x14ac:dyDescent="0.25">
      <c r="B11" s="17" t="s">
        <v>58</v>
      </c>
      <c r="C11" s="45"/>
      <c r="D11" s="15" t="s">
        <v>52</v>
      </c>
      <c r="E11" s="13"/>
    </row>
    <row r="12" spans="2:5" s="12" customFormat="1" x14ac:dyDescent="0.25">
      <c r="B12" s="17" t="s">
        <v>25</v>
      </c>
      <c r="C12" s="45"/>
      <c r="D12" s="15" t="s">
        <v>40</v>
      </c>
      <c r="E12" s="13"/>
    </row>
    <row r="13" spans="2:5" s="12" customFormat="1" x14ac:dyDescent="0.25">
      <c r="B13" s="17" t="s">
        <v>8</v>
      </c>
      <c r="C13" s="45"/>
      <c r="D13" s="15" t="s">
        <v>50</v>
      </c>
      <c r="E13" s="13"/>
    </row>
    <row r="14" spans="2:5" s="12" customFormat="1" x14ac:dyDescent="0.25">
      <c r="B14" s="17" t="s">
        <v>27</v>
      </c>
      <c r="C14" s="45"/>
      <c r="D14" s="15" t="s">
        <v>61</v>
      </c>
      <c r="E14" s="13"/>
    </row>
    <row r="15" spans="2:5" s="12" customFormat="1" x14ac:dyDescent="0.25">
      <c r="B15" s="20" t="s">
        <v>13</v>
      </c>
      <c r="C15" s="45"/>
      <c r="D15" s="15" t="s">
        <v>42</v>
      </c>
      <c r="E15" s="13"/>
    </row>
    <row r="16" spans="2:5" s="12" customFormat="1" x14ac:dyDescent="0.25">
      <c r="B16" s="17" t="s">
        <v>22</v>
      </c>
      <c r="C16" s="45"/>
      <c r="D16" s="15" t="s">
        <v>38</v>
      </c>
      <c r="E16" s="13"/>
    </row>
    <row r="17" spans="2:5" s="12" customFormat="1" x14ac:dyDescent="0.25">
      <c r="B17" s="20" t="s">
        <v>15</v>
      </c>
      <c r="C17" s="45"/>
      <c r="D17" s="15" t="s">
        <v>43</v>
      </c>
      <c r="E17" s="13"/>
    </row>
    <row r="18" spans="2:5" s="12" customFormat="1" x14ac:dyDescent="0.25">
      <c r="B18" s="20" t="s">
        <v>16</v>
      </c>
      <c r="C18" s="45"/>
      <c r="D18" s="15" t="s">
        <v>53</v>
      </c>
      <c r="E18" s="13"/>
    </row>
    <row r="19" spans="2:5" s="12" customFormat="1" x14ac:dyDescent="0.25">
      <c r="B19" s="20" t="s">
        <v>23</v>
      </c>
      <c r="C19" s="45"/>
      <c r="D19" s="15" t="s">
        <v>45</v>
      </c>
      <c r="E19" s="13"/>
    </row>
    <row r="20" spans="2:5" s="12" customFormat="1" x14ac:dyDescent="0.25">
      <c r="B20" s="17" t="s">
        <v>11</v>
      </c>
      <c r="C20" s="45"/>
      <c r="D20" s="15" t="s">
        <v>39</v>
      </c>
      <c r="E20" s="13"/>
    </row>
    <row r="21" spans="2:5" s="12" customFormat="1" x14ac:dyDescent="0.25">
      <c r="B21" s="21" t="s">
        <v>17</v>
      </c>
      <c r="C21" s="45"/>
      <c r="D21" s="15" t="s">
        <v>47</v>
      </c>
      <c r="E21" s="13"/>
    </row>
    <row r="22" spans="2:5" s="12" customFormat="1" x14ac:dyDescent="0.25">
      <c r="B22" s="17" t="s">
        <v>24</v>
      </c>
      <c r="C22" s="45"/>
      <c r="D22" s="15" t="s">
        <v>37</v>
      </c>
      <c r="E22" s="13"/>
    </row>
    <row r="23" spans="2:5" s="12" customFormat="1" x14ac:dyDescent="0.25">
      <c r="B23" s="17" t="s">
        <v>28</v>
      </c>
      <c r="C23" s="45"/>
      <c r="D23" s="15" t="s">
        <v>63</v>
      </c>
      <c r="E23" s="13"/>
    </row>
    <row r="24" spans="2:5" s="12" customFormat="1" x14ac:dyDescent="0.25">
      <c r="B24" s="17" t="s">
        <v>26</v>
      </c>
      <c r="C24" s="45"/>
      <c r="D24" s="15" t="s">
        <v>46</v>
      </c>
      <c r="E24" s="13"/>
    </row>
    <row r="25" spans="2:5" s="12" customFormat="1" x14ac:dyDescent="0.25">
      <c r="B25" s="17" t="s">
        <v>9</v>
      </c>
      <c r="C25" s="45"/>
      <c r="D25" s="15" t="s">
        <v>62</v>
      </c>
      <c r="E25" s="13"/>
    </row>
    <row r="26" spans="2:5" s="12" customFormat="1" x14ac:dyDescent="0.25">
      <c r="B26" s="17" t="s">
        <v>20</v>
      </c>
      <c r="C26" s="45"/>
      <c r="D26" s="15"/>
      <c r="E26" s="13"/>
    </row>
    <row r="27" spans="2:5" s="12" customFormat="1" x14ac:dyDescent="0.25">
      <c r="B27" s="17" t="s">
        <v>19</v>
      </c>
      <c r="C27" s="45"/>
      <c r="D27" s="15"/>
      <c r="E27" s="13"/>
    </row>
    <row r="28" spans="2:5" s="12" customFormat="1" x14ac:dyDescent="0.25">
      <c r="B28" s="17" t="s">
        <v>18</v>
      </c>
      <c r="C28" s="45"/>
      <c r="D28" s="43"/>
      <c r="E28" s="13"/>
    </row>
    <row r="29" spans="2:5" s="12" customFormat="1" x14ac:dyDescent="0.25">
      <c r="B29" s="17" t="s">
        <v>21</v>
      </c>
      <c r="C29" s="45"/>
      <c r="D29" s="15"/>
      <c r="E29" s="13"/>
    </row>
    <row r="30" spans="2:5" s="12" customFormat="1" x14ac:dyDescent="0.25">
      <c r="B30" s="20" t="s">
        <v>12</v>
      </c>
      <c r="C30" s="45"/>
      <c r="D30" s="15"/>
      <c r="E30" s="13"/>
    </row>
    <row r="31" spans="2:5" s="12" customFormat="1" x14ac:dyDescent="0.25">
      <c r="B31" s="20" t="s">
        <v>2</v>
      </c>
      <c r="C31" s="45"/>
      <c r="D31" s="43"/>
      <c r="E31" s="13"/>
    </row>
    <row r="32" spans="2:5" s="12" customFormat="1" x14ac:dyDescent="0.25">
      <c r="B32" s="20" t="s">
        <v>5</v>
      </c>
      <c r="C32" s="45"/>
      <c r="D32" s="15"/>
      <c r="E32" s="13"/>
    </row>
    <row r="33" spans="2:5" s="12" customFormat="1" x14ac:dyDescent="0.25">
      <c r="B33" s="20" t="s">
        <v>3</v>
      </c>
      <c r="C33" s="45"/>
      <c r="D33" s="15"/>
      <c r="E33" s="13"/>
    </row>
    <row r="34" spans="2:5" s="12" customFormat="1" x14ac:dyDescent="0.25">
      <c r="B34" s="20" t="s">
        <v>4</v>
      </c>
      <c r="C34" s="45"/>
      <c r="D34" s="43"/>
      <c r="E34" s="13"/>
    </row>
    <row r="35" spans="2:5" s="12" customFormat="1" x14ac:dyDescent="0.25">
      <c r="B35" s="17" t="s">
        <v>10</v>
      </c>
      <c r="C35" s="46"/>
      <c r="D35" s="15"/>
    </row>
    <row r="36" spans="2:5" s="12" customFormat="1" x14ac:dyDescent="0.25">
      <c r="B36" s="20" t="s">
        <v>14</v>
      </c>
      <c r="C36" s="46"/>
      <c r="D36" s="15"/>
    </row>
    <row r="37" spans="2:5" s="12" customFormat="1" x14ac:dyDescent="0.25">
      <c r="B37" s="17" t="s">
        <v>6</v>
      </c>
      <c r="C37" s="46"/>
      <c r="D37" s="43"/>
    </row>
    <row r="38" spans="2:5" s="12" customFormat="1" x14ac:dyDescent="0.25">
      <c r="B38" s="17" t="s">
        <v>7</v>
      </c>
      <c r="C38" s="46"/>
      <c r="D38" s="15"/>
    </row>
    <row r="39" spans="2:5" s="12" customFormat="1" x14ac:dyDescent="0.25">
      <c r="B39" s="22" t="s">
        <v>29</v>
      </c>
      <c r="C39" s="46"/>
      <c r="D39" s="43"/>
    </row>
    <row r="40" spans="2:5" s="12" customFormat="1" ht="11.25" x14ac:dyDescent="0.2">
      <c r="D40" s="49"/>
    </row>
    <row r="41" spans="2:5" s="12" customFormat="1" ht="11.25" x14ac:dyDescent="0.2"/>
    <row r="42" spans="2:5" s="12" customFormat="1" ht="11.25" x14ac:dyDescent="0.2"/>
    <row r="43" spans="2:5" s="12" customFormat="1" ht="11.25" x14ac:dyDescent="0.2"/>
    <row r="44" spans="2:5" s="12" customFormat="1" ht="11.25" x14ac:dyDescent="0.2"/>
    <row r="45" spans="2:5" s="12" customFormat="1" ht="11.25" x14ac:dyDescent="0.2"/>
    <row r="46" spans="2:5" s="12" customFormat="1" ht="11.25" x14ac:dyDescent="0.2"/>
    <row r="47" spans="2:5" s="12" customFormat="1" ht="11.25" x14ac:dyDescent="0.2"/>
    <row r="48" spans="2:5" s="12" customFormat="1" ht="11.25" x14ac:dyDescent="0.2"/>
    <row r="49" s="12" customFormat="1" ht="11.25" x14ac:dyDescent="0.2"/>
    <row r="50" s="12" customFormat="1" ht="11.25" x14ac:dyDescent="0.2"/>
    <row r="51" s="12" customFormat="1" ht="11.25" x14ac:dyDescent="0.2"/>
    <row r="52" s="12" customFormat="1" ht="11.25" x14ac:dyDescent="0.2"/>
    <row r="53" s="12" customFormat="1" ht="11.25" x14ac:dyDescent="0.2"/>
    <row r="54" s="12" customFormat="1" ht="11.25" x14ac:dyDescent="0.2"/>
    <row r="55" s="12" customFormat="1" ht="11.25" x14ac:dyDescent="0.2"/>
    <row r="56" s="12" customFormat="1" ht="11.25" x14ac:dyDescent="0.2"/>
    <row r="57" s="12" customFormat="1" ht="11.25" x14ac:dyDescent="0.2"/>
    <row r="58" s="12" customFormat="1" ht="11.25" x14ac:dyDescent="0.2"/>
    <row r="59" s="12" customFormat="1" ht="11.25" x14ac:dyDescent="0.2"/>
    <row r="60" s="12" customFormat="1" ht="11.25" x14ac:dyDescent="0.2"/>
    <row r="61" s="12" customFormat="1" ht="11.25" x14ac:dyDescent="0.2"/>
    <row r="62" s="12" customFormat="1" ht="11.25" x14ac:dyDescent="0.2"/>
    <row r="63" s="12" customFormat="1" ht="11.25" x14ac:dyDescent="0.2"/>
    <row r="64" s="12" customFormat="1" ht="11.25" x14ac:dyDescent="0.2"/>
    <row r="65" spans="2:2" s="12" customFormat="1" ht="11.25" x14ac:dyDescent="0.2"/>
    <row r="66" spans="2:2" x14ac:dyDescent="0.2">
      <c r="B66" s="9"/>
    </row>
    <row r="67" spans="2:2" x14ac:dyDescent="0.2">
      <c r="B67" s="9"/>
    </row>
    <row r="68" spans="2:2" x14ac:dyDescent="0.2">
      <c r="B68" s="9"/>
    </row>
    <row r="69" spans="2:2" x14ac:dyDescent="0.2">
      <c r="B69" s="9"/>
    </row>
    <row r="70" spans="2:2" x14ac:dyDescent="0.2">
      <c r="B70" s="9"/>
    </row>
    <row r="71" spans="2:2" x14ac:dyDescent="0.2">
      <c r="B71" s="9"/>
    </row>
    <row r="72" spans="2:2" x14ac:dyDescent="0.2">
      <c r="B72" s="9"/>
    </row>
    <row r="73" spans="2:2" x14ac:dyDescent="0.2">
      <c r="B73" s="9"/>
    </row>
    <row r="74" spans="2:2" x14ac:dyDescent="0.2">
      <c r="B74" s="9"/>
    </row>
    <row r="75" spans="2:2" x14ac:dyDescent="0.2">
      <c r="B75" s="9"/>
    </row>
    <row r="76" spans="2:2" x14ac:dyDescent="0.2">
      <c r="B76" s="9"/>
    </row>
    <row r="77" spans="2:2" x14ac:dyDescent="0.2">
      <c r="B77" s="9"/>
    </row>
    <row r="78" spans="2:2" x14ac:dyDescent="0.2">
      <c r="B78" s="9"/>
    </row>
    <row r="79" spans="2:2" x14ac:dyDescent="0.2">
      <c r="B79" s="9"/>
    </row>
    <row r="80" spans="2:2" x14ac:dyDescent="0.2">
      <c r="B80" s="9"/>
    </row>
    <row r="81" spans="2:2" x14ac:dyDescent="0.2">
      <c r="B81" s="9"/>
    </row>
    <row r="82" spans="2:2" x14ac:dyDescent="0.2">
      <c r="B82" s="9"/>
    </row>
    <row r="83" spans="2:2" x14ac:dyDescent="0.2">
      <c r="B83" s="9"/>
    </row>
    <row r="84" spans="2:2" x14ac:dyDescent="0.2">
      <c r="B84" s="9"/>
    </row>
    <row r="85" spans="2:2" x14ac:dyDescent="0.2">
      <c r="B85" s="9"/>
    </row>
    <row r="86" spans="2:2" x14ac:dyDescent="0.2">
      <c r="B86" s="9"/>
    </row>
    <row r="87" spans="2:2" x14ac:dyDescent="0.2">
      <c r="B87" s="9"/>
    </row>
    <row r="88" spans="2:2" x14ac:dyDescent="0.2">
      <c r="B88" s="9"/>
    </row>
    <row r="89" spans="2:2" x14ac:dyDescent="0.2">
      <c r="B89" s="9"/>
    </row>
    <row r="90" spans="2:2" x14ac:dyDescent="0.2">
      <c r="B90" s="9"/>
    </row>
  </sheetData>
  <sortState ref="D5:D27">
    <sortCondition ref="D4"/>
  </sortState>
  <pageMargins left="0.7" right="0.7" top="0.35" bottom="0.75" header="0.3" footer="0.3"/>
  <pageSetup paperSize="9" orientation="portrait" verticalDpi="0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G65"/>
  <sheetViews>
    <sheetView tabSelected="1" zoomScaleNormal="100" workbookViewId="0">
      <selection activeCell="C10" sqref="C10"/>
    </sheetView>
  </sheetViews>
  <sheetFormatPr baseColWidth="10" defaultRowHeight="12.75" outlineLevelCol="1" x14ac:dyDescent="0.2"/>
  <cols>
    <col min="1" max="1" width="3" style="6" customWidth="1"/>
    <col min="2" max="2" width="35.7109375" style="6" bestFit="1" customWidth="1"/>
    <col min="3" max="3" width="10.28515625" style="58" bestFit="1" customWidth="1" outlineLevel="1"/>
    <col min="4" max="4" width="9.85546875" style="42" customWidth="1"/>
    <col min="5" max="5" width="14.28515625" style="6" customWidth="1"/>
    <col min="6" max="6" width="19.7109375" style="6" bestFit="1" customWidth="1"/>
    <col min="7" max="16384" width="11.42578125" style="6"/>
  </cols>
  <sheetData>
    <row r="1" spans="2:7" ht="22.5" x14ac:dyDescent="0.45">
      <c r="B1" s="51" t="s">
        <v>0</v>
      </c>
      <c r="C1" s="51"/>
      <c r="D1" s="51"/>
      <c r="E1" s="5">
        <f ca="1">TODAY()</f>
        <v>42055</v>
      </c>
      <c r="G1" s="7"/>
    </row>
    <row r="2" spans="2:7" ht="6" customHeight="1" x14ac:dyDescent="0.35">
      <c r="B2" s="8"/>
      <c r="C2" s="24"/>
      <c r="D2" s="36"/>
      <c r="E2" s="5"/>
      <c r="G2" s="7"/>
    </row>
    <row r="3" spans="2:7" s="12" customFormat="1" ht="33" x14ac:dyDescent="0.25">
      <c r="B3" s="35" t="s">
        <v>1</v>
      </c>
      <c r="C3" s="47" t="s">
        <v>60</v>
      </c>
      <c r="D3" s="48" t="s">
        <v>59</v>
      </c>
      <c r="E3" s="10"/>
      <c r="F3" s="11"/>
      <c r="G3" s="11"/>
    </row>
    <row r="4" spans="2:7" s="12" customFormat="1" ht="16.5" x14ac:dyDescent="0.3">
      <c r="B4" s="29" t="s">
        <v>32</v>
      </c>
      <c r="C4" s="52">
        <v>20</v>
      </c>
      <c r="D4" s="37">
        <f>C4+SUMIF(Journal!C:C,'Stock fournitures'!$B4,Journal!D:D)</f>
        <v>20</v>
      </c>
      <c r="E4" s="13"/>
      <c r="F4" s="13"/>
      <c r="G4" s="13"/>
    </row>
    <row r="5" spans="2:7" s="12" customFormat="1" ht="16.5" x14ac:dyDescent="0.3">
      <c r="B5" s="30" t="s">
        <v>33</v>
      </c>
      <c r="C5" s="50">
        <v>10</v>
      </c>
      <c r="D5" s="38">
        <f>C5+SUMIF(Journal!C:C,'Stock fournitures'!$B5,Journal!D:D)</f>
        <v>10</v>
      </c>
      <c r="E5" s="13"/>
      <c r="F5" s="13"/>
      <c r="G5" s="13"/>
    </row>
    <row r="6" spans="2:7" s="12" customFormat="1" ht="16.5" x14ac:dyDescent="0.3">
      <c r="B6" s="30" t="s">
        <v>31</v>
      </c>
      <c r="C6" s="50">
        <v>30</v>
      </c>
      <c r="D6" s="38">
        <f>C6+SUMIF(Journal!C:C,'Stock fournitures'!$B6,Journal!D:D)</f>
        <v>30</v>
      </c>
      <c r="E6" s="13"/>
      <c r="F6" s="13"/>
      <c r="G6" s="13"/>
    </row>
    <row r="7" spans="2:7" s="12" customFormat="1" ht="16.5" x14ac:dyDescent="0.3">
      <c r="B7" s="30" t="s">
        <v>30</v>
      </c>
      <c r="C7" s="50">
        <v>2</v>
      </c>
      <c r="D7" s="38">
        <f>C7+SUMIF(Journal!C:C,'Stock fournitures'!$B7,Journal!D:D)</f>
        <v>2</v>
      </c>
      <c r="E7" s="13"/>
      <c r="F7" s="13"/>
      <c r="G7" s="13"/>
    </row>
    <row r="8" spans="2:7" s="12" customFormat="1" ht="16.5" x14ac:dyDescent="0.3">
      <c r="B8" s="30" t="s">
        <v>66</v>
      </c>
      <c r="C8" s="50">
        <v>5</v>
      </c>
      <c r="D8" s="38">
        <f>C8+SUMIF(Journal!C:C,'Stock fournitures'!$B8,Journal!D:D)</f>
        <v>11</v>
      </c>
      <c r="E8" s="13"/>
      <c r="F8" s="13"/>
      <c r="G8" s="13"/>
    </row>
    <row r="9" spans="2:7" s="12" customFormat="1" ht="16.5" x14ac:dyDescent="0.3">
      <c r="B9" s="30" t="s">
        <v>57</v>
      </c>
      <c r="C9" s="50">
        <v>15</v>
      </c>
      <c r="D9" s="38">
        <f>C9+SUMIF(Journal!C:C,'Stock fournitures'!$B9,Journal!D:D)</f>
        <v>15</v>
      </c>
      <c r="E9" s="13"/>
      <c r="F9" s="13"/>
      <c r="G9" s="13"/>
    </row>
    <row r="10" spans="2:7" s="12" customFormat="1" ht="16.5" x14ac:dyDescent="0.25">
      <c r="B10" s="31" t="s">
        <v>54</v>
      </c>
      <c r="C10" s="53"/>
      <c r="D10" s="38">
        <f>C10+SUMIF(Journal!C:C,'Stock fournitures'!$B10,Journal!D:D)</f>
        <v>0</v>
      </c>
      <c r="E10" s="13"/>
      <c r="F10" s="13"/>
      <c r="G10" s="13"/>
    </row>
    <row r="11" spans="2:7" s="12" customFormat="1" ht="16.5" x14ac:dyDescent="0.3">
      <c r="B11" s="30" t="s">
        <v>58</v>
      </c>
      <c r="C11" s="50"/>
      <c r="D11" s="38">
        <f>C11+SUMIF(Journal!C:C,'Stock fournitures'!$B11,Journal!D:D)</f>
        <v>0</v>
      </c>
      <c r="E11" s="13"/>
      <c r="F11" s="13"/>
      <c r="G11" s="13"/>
    </row>
    <row r="12" spans="2:7" s="12" customFormat="1" ht="16.5" x14ac:dyDescent="0.3">
      <c r="B12" s="30" t="s">
        <v>25</v>
      </c>
      <c r="C12" s="50"/>
      <c r="D12" s="38">
        <f>C12+SUMIF(Journal!C:C,'Stock fournitures'!$B12,Journal!D:D)</f>
        <v>0</v>
      </c>
      <c r="E12" s="13"/>
      <c r="F12" s="13"/>
      <c r="G12" s="13"/>
    </row>
    <row r="13" spans="2:7" s="12" customFormat="1" ht="16.5" x14ac:dyDescent="0.3">
      <c r="B13" s="30" t="s">
        <v>8</v>
      </c>
      <c r="C13" s="50"/>
      <c r="D13" s="38">
        <f>C13+SUMIF(Journal!C:C,'Stock fournitures'!$B13,Journal!D:D)</f>
        <v>0</v>
      </c>
      <c r="E13" s="13"/>
      <c r="F13" s="13"/>
      <c r="G13" s="13"/>
    </row>
    <row r="14" spans="2:7" s="12" customFormat="1" ht="16.5" x14ac:dyDescent="0.3">
      <c r="B14" s="30" t="s">
        <v>27</v>
      </c>
      <c r="C14" s="50"/>
      <c r="D14" s="38">
        <f>C14+SUMIF(Journal!C:C,'Stock fournitures'!$B14,Journal!D:D)</f>
        <v>0</v>
      </c>
      <c r="E14" s="13"/>
      <c r="F14" s="13"/>
      <c r="G14" s="13"/>
    </row>
    <row r="15" spans="2:7" s="12" customFormat="1" ht="16.5" x14ac:dyDescent="0.25">
      <c r="B15" s="32" t="s">
        <v>13</v>
      </c>
      <c r="C15" s="54"/>
      <c r="D15" s="39">
        <f>C15+SUMIF(Journal!C:C,'Stock fournitures'!$B15,Journal!D:D)</f>
        <v>0</v>
      </c>
      <c r="E15" s="13"/>
      <c r="F15" s="13"/>
      <c r="G15" s="13"/>
    </row>
    <row r="16" spans="2:7" s="12" customFormat="1" ht="16.5" x14ac:dyDescent="0.3">
      <c r="B16" s="30" t="s">
        <v>22</v>
      </c>
      <c r="C16" s="50"/>
      <c r="D16" s="38">
        <f>C16+SUMIF(Journal!C:C,'Stock fournitures'!$B16,Journal!D:D)</f>
        <v>0</v>
      </c>
      <c r="E16" s="13"/>
      <c r="F16" s="13"/>
      <c r="G16" s="13"/>
    </row>
    <row r="17" spans="2:7" s="12" customFormat="1" ht="16.5" x14ac:dyDescent="0.25">
      <c r="B17" s="32" t="s">
        <v>15</v>
      </c>
      <c r="C17" s="54"/>
      <c r="D17" s="39">
        <f>C17+SUMIF(Journal!C:C,'Stock fournitures'!$B17,Journal!D:D)</f>
        <v>0</v>
      </c>
      <c r="E17" s="13"/>
      <c r="F17" s="13"/>
      <c r="G17" s="13"/>
    </row>
    <row r="18" spans="2:7" s="12" customFormat="1" ht="16.5" x14ac:dyDescent="0.25">
      <c r="B18" s="32" t="s">
        <v>16</v>
      </c>
      <c r="C18" s="54"/>
      <c r="D18" s="39">
        <f>C18+SUMIF(Journal!C:C,'Stock fournitures'!$B18,Journal!D:D)</f>
        <v>0</v>
      </c>
      <c r="E18" s="13"/>
      <c r="F18" s="13"/>
      <c r="G18" s="13"/>
    </row>
    <row r="19" spans="2:7" s="12" customFormat="1" ht="16.5" x14ac:dyDescent="0.25">
      <c r="B19" s="32" t="s">
        <v>23</v>
      </c>
      <c r="C19" s="54"/>
      <c r="D19" s="39">
        <f>C19+SUMIF(Journal!C:C,'Stock fournitures'!$B19,Journal!D:D)</f>
        <v>0</v>
      </c>
      <c r="E19" s="13"/>
      <c r="F19" s="13"/>
      <c r="G19" s="13"/>
    </row>
    <row r="20" spans="2:7" s="12" customFormat="1" ht="16.5" x14ac:dyDescent="0.3">
      <c r="B20" s="30" t="s">
        <v>11</v>
      </c>
      <c r="C20" s="50"/>
      <c r="D20" s="38">
        <f>C20+SUMIF(Journal!C:C,'Stock fournitures'!$B20,Journal!D:D)</f>
        <v>0</v>
      </c>
      <c r="E20" s="13"/>
      <c r="F20" s="13"/>
      <c r="G20" s="13"/>
    </row>
    <row r="21" spans="2:7" s="12" customFormat="1" ht="16.5" x14ac:dyDescent="0.25">
      <c r="B21" s="33" t="s">
        <v>17</v>
      </c>
      <c r="C21" s="55"/>
      <c r="D21" s="38">
        <f>C21+SUMIF(Journal!C:C,'Stock fournitures'!$B21,Journal!D:D)</f>
        <v>0</v>
      </c>
      <c r="E21" s="13"/>
      <c r="F21" s="13"/>
      <c r="G21" s="13"/>
    </row>
    <row r="22" spans="2:7" s="12" customFormat="1" ht="16.5" x14ac:dyDescent="0.3">
      <c r="B22" s="30" t="s">
        <v>24</v>
      </c>
      <c r="C22" s="50"/>
      <c r="D22" s="38">
        <f>C22+SUMIF(Journal!C:C,'Stock fournitures'!$B22,Journal!D:D)</f>
        <v>0</v>
      </c>
      <c r="E22" s="13"/>
      <c r="F22" s="13"/>
      <c r="G22" s="13"/>
    </row>
    <row r="23" spans="2:7" s="12" customFormat="1" ht="16.5" x14ac:dyDescent="0.3">
      <c r="B23" s="30" t="s">
        <v>28</v>
      </c>
      <c r="C23" s="50"/>
      <c r="D23" s="38">
        <f>C23+SUMIF(Journal!C:C,'Stock fournitures'!$B23,Journal!D:D)</f>
        <v>0</v>
      </c>
      <c r="E23" s="13"/>
      <c r="F23" s="13"/>
      <c r="G23" s="13"/>
    </row>
    <row r="24" spans="2:7" s="12" customFormat="1" ht="16.5" x14ac:dyDescent="0.3">
      <c r="B24" s="30" t="s">
        <v>26</v>
      </c>
      <c r="C24" s="50"/>
      <c r="D24" s="38">
        <f>C24+SUMIF(Journal!C:C,'Stock fournitures'!$B24,Journal!D:D)</f>
        <v>0</v>
      </c>
      <c r="E24" s="13"/>
      <c r="F24" s="13"/>
      <c r="G24" s="13"/>
    </row>
    <row r="25" spans="2:7" s="12" customFormat="1" ht="16.5" x14ac:dyDescent="0.3">
      <c r="B25" s="30" t="s">
        <v>9</v>
      </c>
      <c r="C25" s="50"/>
      <c r="D25" s="38">
        <f>C25+SUMIF(Journal!C:C,'Stock fournitures'!$B25,Journal!D:D)</f>
        <v>0</v>
      </c>
      <c r="E25" s="13"/>
      <c r="F25" s="13"/>
      <c r="G25" s="13"/>
    </row>
    <row r="26" spans="2:7" s="12" customFormat="1" ht="16.5" x14ac:dyDescent="0.3">
      <c r="B26" s="30" t="s">
        <v>20</v>
      </c>
      <c r="C26" s="50"/>
      <c r="D26" s="38">
        <f>C26+SUMIF(Journal!C:C,'Stock fournitures'!$B26,Journal!D:D)</f>
        <v>0</v>
      </c>
      <c r="E26" s="13"/>
      <c r="F26" s="13"/>
      <c r="G26" s="13"/>
    </row>
    <row r="27" spans="2:7" s="12" customFormat="1" ht="16.5" x14ac:dyDescent="0.3">
      <c r="B27" s="30" t="s">
        <v>19</v>
      </c>
      <c r="C27" s="50"/>
      <c r="D27" s="38">
        <f>C27+SUMIF(Journal!C:C,'Stock fournitures'!$B27,Journal!D:D)</f>
        <v>0</v>
      </c>
      <c r="E27" s="13"/>
      <c r="F27" s="13"/>
      <c r="G27" s="13"/>
    </row>
    <row r="28" spans="2:7" s="12" customFormat="1" ht="16.5" x14ac:dyDescent="0.3">
      <c r="B28" s="30" t="s">
        <v>18</v>
      </c>
      <c r="C28" s="50"/>
      <c r="D28" s="38">
        <f>C28+SUMIF(Journal!C:C,'Stock fournitures'!$B28,Journal!D:D)</f>
        <v>0</v>
      </c>
      <c r="E28" s="13"/>
      <c r="F28" s="13"/>
      <c r="G28" s="13"/>
    </row>
    <row r="29" spans="2:7" s="12" customFormat="1" ht="16.5" x14ac:dyDescent="0.3">
      <c r="B29" s="30" t="s">
        <v>21</v>
      </c>
      <c r="C29" s="50"/>
      <c r="D29" s="38">
        <f>C29+SUMIF(Journal!C:C,'Stock fournitures'!$B29,Journal!D:D)</f>
        <v>0</v>
      </c>
      <c r="E29" s="13"/>
      <c r="F29" s="13"/>
      <c r="G29" s="13"/>
    </row>
    <row r="30" spans="2:7" s="12" customFormat="1" ht="16.5" x14ac:dyDescent="0.25">
      <c r="B30" s="32" t="s">
        <v>12</v>
      </c>
      <c r="C30" s="54"/>
      <c r="D30" s="39">
        <f>C30+SUMIF(Journal!C:C,'Stock fournitures'!$B30,Journal!D:D)</f>
        <v>0</v>
      </c>
      <c r="E30" s="13"/>
      <c r="F30" s="13"/>
      <c r="G30" s="13"/>
    </row>
    <row r="31" spans="2:7" s="12" customFormat="1" ht="16.5" x14ac:dyDescent="0.25">
      <c r="B31" s="32" t="s">
        <v>2</v>
      </c>
      <c r="C31" s="54"/>
      <c r="D31" s="39">
        <f>C31+SUMIF(Journal!C:C,'Stock fournitures'!$B31,Journal!D:D)</f>
        <v>0</v>
      </c>
      <c r="E31" s="13"/>
      <c r="F31" s="13"/>
      <c r="G31" s="13"/>
    </row>
    <row r="32" spans="2:7" s="12" customFormat="1" ht="16.5" x14ac:dyDescent="0.25">
      <c r="B32" s="32" t="s">
        <v>5</v>
      </c>
      <c r="C32" s="54"/>
      <c r="D32" s="39">
        <f>C32+SUMIF(Journal!C:C,'Stock fournitures'!$B32,Journal!D:D)</f>
        <v>0</v>
      </c>
      <c r="E32" s="13"/>
      <c r="F32" s="13"/>
      <c r="G32" s="13"/>
    </row>
    <row r="33" spans="2:7" s="12" customFormat="1" ht="16.5" x14ac:dyDescent="0.25">
      <c r="B33" s="32" t="s">
        <v>3</v>
      </c>
      <c r="C33" s="54"/>
      <c r="D33" s="39">
        <f>C33+SUMIF(Journal!C:C,'Stock fournitures'!$B33,Journal!D:D)</f>
        <v>0</v>
      </c>
      <c r="E33" s="13"/>
      <c r="F33" s="13"/>
      <c r="G33" s="13"/>
    </row>
    <row r="34" spans="2:7" s="12" customFormat="1" ht="16.5" x14ac:dyDescent="0.25">
      <c r="B34" s="32" t="s">
        <v>4</v>
      </c>
      <c r="C34" s="54"/>
      <c r="D34" s="39">
        <f>C34+SUMIF(Journal!C:C,'Stock fournitures'!$B34,Journal!D:D)</f>
        <v>0</v>
      </c>
      <c r="E34" s="13"/>
      <c r="F34" s="13"/>
      <c r="G34" s="13"/>
    </row>
    <row r="35" spans="2:7" s="12" customFormat="1" ht="16.5" x14ac:dyDescent="0.3">
      <c r="B35" s="30" t="s">
        <v>10</v>
      </c>
      <c r="C35" s="50"/>
      <c r="D35" s="38">
        <f>C35+SUMIF(Journal!C:C,'Stock fournitures'!$B35,Journal!D:D)</f>
        <v>0</v>
      </c>
    </row>
    <row r="36" spans="2:7" s="12" customFormat="1" ht="16.5" x14ac:dyDescent="0.2">
      <c r="B36" s="32" t="s">
        <v>14</v>
      </c>
      <c r="C36" s="54"/>
      <c r="D36" s="39">
        <f>C36+SUMIF(Journal!C:C,'Stock fournitures'!$B36,Journal!D:D)</f>
        <v>0</v>
      </c>
    </row>
    <row r="37" spans="2:7" s="12" customFormat="1" ht="16.5" x14ac:dyDescent="0.3">
      <c r="B37" s="30" t="s">
        <v>6</v>
      </c>
      <c r="C37" s="50"/>
      <c r="D37" s="38">
        <f>C37+SUMIF(Journal!C:C,'Stock fournitures'!$B37,Journal!D:D)</f>
        <v>0</v>
      </c>
    </row>
    <row r="38" spans="2:7" s="12" customFormat="1" ht="16.5" x14ac:dyDescent="0.3">
      <c r="B38" s="30" t="s">
        <v>7</v>
      </c>
      <c r="C38" s="50"/>
      <c r="D38" s="38">
        <f>C38+SUMIF(Journal!C:C,'Stock fournitures'!$B38,Journal!D:D)</f>
        <v>0</v>
      </c>
    </row>
    <row r="39" spans="2:7" s="12" customFormat="1" ht="16.5" x14ac:dyDescent="0.3">
      <c r="B39" s="34" t="s">
        <v>29</v>
      </c>
      <c r="C39" s="56"/>
      <c r="D39" s="40">
        <f>C39+SUMIF(Journal!C:C,'Stock fournitures'!$B39,Journal!D:D)</f>
        <v>0</v>
      </c>
    </row>
    <row r="40" spans="2:7" s="12" customFormat="1" ht="11.25" x14ac:dyDescent="0.2">
      <c r="C40" s="57"/>
      <c r="D40" s="41"/>
    </row>
    <row r="41" spans="2:7" x14ac:dyDescent="0.2">
      <c r="B41" s="9"/>
    </row>
    <row r="42" spans="2:7" x14ac:dyDescent="0.2">
      <c r="B42" s="9"/>
    </row>
    <row r="43" spans="2:7" x14ac:dyDescent="0.2">
      <c r="B43" s="9"/>
    </row>
    <row r="44" spans="2:7" x14ac:dyDescent="0.2">
      <c r="B44" s="9"/>
    </row>
    <row r="45" spans="2:7" x14ac:dyDescent="0.2">
      <c r="B45" s="9"/>
    </row>
    <row r="46" spans="2:7" x14ac:dyDescent="0.2">
      <c r="B46" s="9"/>
    </row>
    <row r="47" spans="2:7" x14ac:dyDescent="0.2">
      <c r="B47" s="9"/>
    </row>
    <row r="48" spans="2:7" x14ac:dyDescent="0.2">
      <c r="B48" s="9"/>
    </row>
    <row r="49" spans="2:2" x14ac:dyDescent="0.2">
      <c r="B49" s="9"/>
    </row>
    <row r="50" spans="2:2" x14ac:dyDescent="0.2">
      <c r="B50" s="9"/>
    </row>
    <row r="51" spans="2:2" x14ac:dyDescent="0.2">
      <c r="B51" s="9"/>
    </row>
    <row r="52" spans="2:2" x14ac:dyDescent="0.2">
      <c r="B52" s="9"/>
    </row>
    <row r="53" spans="2:2" x14ac:dyDescent="0.2">
      <c r="B53" s="9"/>
    </row>
    <row r="54" spans="2:2" x14ac:dyDescent="0.2">
      <c r="B54" s="9"/>
    </row>
    <row r="55" spans="2:2" x14ac:dyDescent="0.2">
      <c r="B55" s="9"/>
    </row>
    <row r="56" spans="2:2" x14ac:dyDescent="0.2">
      <c r="B56" s="9"/>
    </row>
    <row r="57" spans="2:2" x14ac:dyDescent="0.2">
      <c r="B57" s="9"/>
    </row>
    <row r="58" spans="2:2" x14ac:dyDescent="0.2">
      <c r="B58" s="9"/>
    </row>
    <row r="59" spans="2:2" x14ac:dyDescent="0.2">
      <c r="B59" s="9"/>
    </row>
    <row r="60" spans="2:2" x14ac:dyDescent="0.2">
      <c r="B60" s="9"/>
    </row>
    <row r="61" spans="2:2" x14ac:dyDescent="0.2">
      <c r="B61" s="9"/>
    </row>
    <row r="62" spans="2:2" x14ac:dyDescent="0.2">
      <c r="B62" s="9"/>
    </row>
    <row r="63" spans="2:2" x14ac:dyDescent="0.2">
      <c r="B63" s="9"/>
    </row>
    <row r="64" spans="2:2" x14ac:dyDescent="0.2">
      <c r="B64" s="9"/>
    </row>
    <row r="65" spans="2:2" x14ac:dyDescent="0.2">
      <c r="B65" s="9"/>
    </row>
  </sheetData>
  <mergeCells count="1">
    <mergeCell ref="B1:D1"/>
  </mergeCells>
  <conditionalFormatting sqref="D4:D39">
    <cfRule type="cellIs" dxfId="1" priority="1" operator="lessThanOrEqual">
      <formula>5</formula>
    </cfRule>
  </conditionalFormatting>
  <pageMargins left="0.7" right="0.7" top="0.35" bottom="0.75" header="0.3" footer="0.3"/>
  <pageSetup paperSize="9" orientation="portrait" verticalDpi="0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D51"/>
  <sheetViews>
    <sheetView workbookViewId="0">
      <selection activeCell="D2" sqref="D2"/>
    </sheetView>
  </sheetViews>
  <sheetFormatPr baseColWidth="10" defaultRowHeight="15" x14ac:dyDescent="0.25"/>
  <cols>
    <col min="1" max="1" width="13.5703125" bestFit="1" customWidth="1"/>
    <col min="2" max="2" width="23.85546875" style="25" bestFit="1" customWidth="1"/>
    <col min="3" max="3" width="32.28515625" style="25" customWidth="1"/>
    <col min="4" max="4" width="9" customWidth="1"/>
  </cols>
  <sheetData>
    <row r="1" spans="1:4" ht="18" x14ac:dyDescent="0.35">
      <c r="A1" s="1" t="s">
        <v>34</v>
      </c>
      <c r="B1" s="1" t="s">
        <v>35</v>
      </c>
      <c r="C1" s="1" t="s">
        <v>36</v>
      </c>
      <c r="D1" s="1" t="s">
        <v>56</v>
      </c>
    </row>
    <row r="2" spans="1:4" ht="16.5" x14ac:dyDescent="0.3">
      <c r="A2" s="26"/>
      <c r="B2" s="3" t="s">
        <v>37</v>
      </c>
      <c r="C2" s="3" t="s">
        <v>66</v>
      </c>
      <c r="D2" s="3">
        <v>-1</v>
      </c>
    </row>
    <row r="3" spans="1:4" ht="16.5" x14ac:dyDescent="0.3">
      <c r="A3" s="26"/>
      <c r="B3" s="3" t="s">
        <v>47</v>
      </c>
      <c r="C3" s="3" t="s">
        <v>66</v>
      </c>
      <c r="D3" s="3">
        <v>-2</v>
      </c>
    </row>
    <row r="4" spans="1:4" ht="16.5" x14ac:dyDescent="0.3">
      <c r="A4" s="26"/>
      <c r="B4" s="3" t="s">
        <v>63</v>
      </c>
      <c r="C4" s="3" t="s">
        <v>66</v>
      </c>
      <c r="D4" s="3">
        <v>-1</v>
      </c>
    </row>
    <row r="5" spans="1:4" ht="16.5" x14ac:dyDescent="0.3">
      <c r="A5" s="26"/>
      <c r="B5" s="3" t="s">
        <v>67</v>
      </c>
      <c r="C5" s="3" t="s">
        <v>66</v>
      </c>
      <c r="D5" s="3">
        <v>10</v>
      </c>
    </row>
    <row r="6" spans="1:4" ht="16.5" x14ac:dyDescent="0.3">
      <c r="A6" s="26"/>
      <c r="B6" s="3"/>
      <c r="C6" s="3"/>
      <c r="D6" s="3"/>
    </row>
    <row r="7" spans="1:4" ht="16.5" x14ac:dyDescent="0.3">
      <c r="A7" s="26"/>
      <c r="B7" s="3"/>
      <c r="C7" s="3"/>
      <c r="D7" s="3"/>
    </row>
    <row r="8" spans="1:4" ht="16.5" x14ac:dyDescent="0.3">
      <c r="A8" s="26"/>
      <c r="B8" s="3"/>
      <c r="C8" s="3"/>
      <c r="D8" s="3"/>
    </row>
    <row r="9" spans="1:4" ht="16.5" x14ac:dyDescent="0.3">
      <c r="A9" s="26"/>
      <c r="B9" s="3"/>
      <c r="C9" s="3"/>
      <c r="D9" s="3"/>
    </row>
    <row r="10" spans="1:4" ht="16.5" x14ac:dyDescent="0.3">
      <c r="A10" s="26"/>
      <c r="B10" s="3"/>
      <c r="C10" s="3"/>
      <c r="D10" s="3"/>
    </row>
    <row r="11" spans="1:4" ht="16.5" x14ac:dyDescent="0.3">
      <c r="A11" s="26"/>
      <c r="B11" s="4"/>
      <c r="C11" s="4"/>
      <c r="D11" s="3"/>
    </row>
    <row r="12" spans="1:4" ht="16.5" x14ac:dyDescent="0.3">
      <c r="A12" s="26"/>
      <c r="B12" s="4"/>
      <c r="C12" s="4"/>
      <c r="D12" s="3"/>
    </row>
    <row r="13" spans="1:4" ht="16.5" x14ac:dyDescent="0.3">
      <c r="A13" s="26"/>
      <c r="B13" s="4"/>
      <c r="C13" s="4"/>
      <c r="D13" s="3"/>
    </row>
    <row r="14" spans="1:4" ht="16.5" x14ac:dyDescent="0.3">
      <c r="A14" s="26"/>
      <c r="B14" s="3"/>
      <c r="C14" s="3"/>
      <c r="D14" s="3"/>
    </row>
    <row r="15" spans="1:4" ht="16.5" x14ac:dyDescent="0.3">
      <c r="A15" s="26"/>
      <c r="B15" s="3"/>
      <c r="C15" s="3"/>
      <c r="D15" s="3"/>
    </row>
    <row r="16" spans="1:4" ht="16.5" x14ac:dyDescent="0.3">
      <c r="A16" s="26"/>
      <c r="B16" s="3"/>
      <c r="C16" s="3"/>
      <c r="D16" s="3"/>
    </row>
    <row r="17" spans="1:4" ht="16.5" x14ac:dyDescent="0.3">
      <c r="A17" s="26"/>
      <c r="B17" s="3"/>
      <c r="C17" s="3"/>
      <c r="D17" s="3"/>
    </row>
    <row r="18" spans="1:4" ht="16.5" x14ac:dyDescent="0.3">
      <c r="A18" s="26"/>
      <c r="B18" s="3"/>
      <c r="C18" s="3"/>
      <c r="D18" s="3"/>
    </row>
    <row r="19" spans="1:4" ht="16.5" x14ac:dyDescent="0.3">
      <c r="A19" s="26"/>
      <c r="B19" s="3"/>
      <c r="C19" s="3"/>
      <c r="D19" s="3"/>
    </row>
    <row r="20" spans="1:4" ht="16.5" x14ac:dyDescent="0.3">
      <c r="A20" s="26"/>
      <c r="B20" s="3"/>
      <c r="C20" s="3"/>
      <c r="D20" s="3"/>
    </row>
    <row r="21" spans="1:4" ht="16.5" x14ac:dyDescent="0.3">
      <c r="A21" s="26"/>
      <c r="B21" s="3"/>
      <c r="C21" s="3"/>
      <c r="D21" s="3"/>
    </row>
    <row r="22" spans="1:4" ht="16.5" x14ac:dyDescent="0.3">
      <c r="A22" s="26"/>
      <c r="B22" s="3"/>
      <c r="C22" s="3"/>
      <c r="D22" s="3"/>
    </row>
    <row r="23" spans="1:4" ht="16.5" x14ac:dyDescent="0.3">
      <c r="A23" s="26"/>
      <c r="B23" s="3"/>
      <c r="C23" s="3"/>
      <c r="D23" s="3"/>
    </row>
    <row r="24" spans="1:4" ht="16.5" x14ac:dyDescent="0.3">
      <c r="A24" s="26"/>
      <c r="B24" s="3"/>
      <c r="C24" s="3"/>
      <c r="D24" s="3"/>
    </row>
    <row r="25" spans="1:4" ht="16.5" x14ac:dyDescent="0.3">
      <c r="A25" s="26"/>
      <c r="B25" s="3"/>
      <c r="C25" s="3"/>
      <c r="D25" s="3"/>
    </row>
    <row r="26" spans="1:4" ht="16.5" x14ac:dyDescent="0.3">
      <c r="A26" s="26"/>
      <c r="B26" s="3"/>
      <c r="C26" s="3"/>
      <c r="D26" s="3"/>
    </row>
    <row r="27" spans="1:4" ht="16.5" x14ac:dyDescent="0.3">
      <c r="A27" s="26"/>
      <c r="B27" s="3"/>
      <c r="C27" s="3"/>
      <c r="D27" s="3"/>
    </row>
    <row r="28" spans="1:4" ht="16.5" x14ac:dyDescent="0.3">
      <c r="A28" s="26"/>
      <c r="B28" s="3"/>
      <c r="C28" s="3"/>
      <c r="D28" s="3"/>
    </row>
    <row r="29" spans="1:4" ht="16.5" x14ac:dyDescent="0.3">
      <c r="A29" s="26"/>
      <c r="B29" s="3"/>
      <c r="C29" s="3"/>
      <c r="D29" s="3"/>
    </row>
    <row r="30" spans="1:4" ht="16.5" x14ac:dyDescent="0.3">
      <c r="A30" s="26"/>
      <c r="B30" s="3"/>
      <c r="C30" s="3"/>
      <c r="D30" s="3"/>
    </row>
    <row r="31" spans="1:4" ht="16.5" x14ac:dyDescent="0.3">
      <c r="A31" s="27"/>
      <c r="B31" s="2"/>
      <c r="C31" s="2"/>
      <c r="D31" s="2"/>
    </row>
    <row r="32" spans="1:4" ht="16.5" x14ac:dyDescent="0.3">
      <c r="A32" s="26"/>
      <c r="B32" s="3"/>
      <c r="C32" s="2"/>
      <c r="D32" s="2"/>
    </row>
    <row r="33" spans="1:4" ht="16.5" x14ac:dyDescent="0.3">
      <c r="A33" s="28"/>
      <c r="B33" s="3"/>
      <c r="C33" s="3"/>
      <c r="D33" s="3"/>
    </row>
    <row r="34" spans="1:4" ht="16.5" x14ac:dyDescent="0.3">
      <c r="A34" s="28"/>
      <c r="B34" s="3"/>
      <c r="C34" s="3"/>
      <c r="D34" s="3"/>
    </row>
    <row r="35" spans="1:4" ht="16.5" x14ac:dyDescent="0.3">
      <c r="A35" s="28"/>
      <c r="B35" s="3"/>
      <c r="C35" s="3"/>
      <c r="D35" s="3"/>
    </row>
    <row r="36" spans="1:4" ht="16.5" x14ac:dyDescent="0.3">
      <c r="A36" s="28"/>
      <c r="B36" s="3"/>
      <c r="C36" s="3"/>
      <c r="D36" s="3"/>
    </row>
    <row r="37" spans="1:4" ht="16.5" x14ac:dyDescent="0.3">
      <c r="A37" s="28"/>
      <c r="B37" s="3"/>
      <c r="C37" s="3"/>
      <c r="D37" s="3"/>
    </row>
    <row r="38" spans="1:4" ht="16.5" x14ac:dyDescent="0.3">
      <c r="A38" s="28"/>
      <c r="B38" s="3"/>
      <c r="C38" s="3"/>
      <c r="D38" s="3"/>
    </row>
    <row r="39" spans="1:4" ht="16.5" x14ac:dyDescent="0.3">
      <c r="A39" s="28"/>
      <c r="B39" s="3"/>
      <c r="C39" s="3"/>
      <c r="D39" s="3"/>
    </row>
    <row r="40" spans="1:4" ht="16.5" x14ac:dyDescent="0.3">
      <c r="A40" s="28"/>
      <c r="B40" s="3"/>
      <c r="C40" s="3"/>
      <c r="D40" s="3"/>
    </row>
    <row r="41" spans="1:4" ht="16.5" x14ac:dyDescent="0.3">
      <c r="A41" s="28"/>
      <c r="B41" s="3"/>
      <c r="C41" s="3"/>
      <c r="D41" s="3"/>
    </row>
    <row r="42" spans="1:4" ht="16.5" x14ac:dyDescent="0.3">
      <c r="A42" s="28"/>
      <c r="B42" s="3"/>
      <c r="C42" s="3"/>
      <c r="D42" s="3"/>
    </row>
    <row r="43" spans="1:4" ht="16.5" x14ac:dyDescent="0.3">
      <c r="A43" s="28"/>
      <c r="B43" s="3"/>
      <c r="C43" s="3"/>
      <c r="D43" s="3"/>
    </row>
    <row r="44" spans="1:4" ht="16.5" x14ac:dyDescent="0.3">
      <c r="A44" s="28"/>
      <c r="B44" s="3"/>
      <c r="C44" s="3"/>
      <c r="D44" s="3"/>
    </row>
    <row r="45" spans="1:4" ht="16.5" x14ac:dyDescent="0.3">
      <c r="A45" s="28"/>
      <c r="B45" s="3"/>
      <c r="C45" s="3"/>
      <c r="D45" s="3"/>
    </row>
    <row r="46" spans="1:4" ht="16.5" x14ac:dyDescent="0.3">
      <c r="A46" s="28"/>
      <c r="B46" s="3"/>
      <c r="C46" s="3"/>
      <c r="D46" s="3"/>
    </row>
    <row r="47" spans="1:4" ht="16.5" x14ac:dyDescent="0.3">
      <c r="A47" s="28"/>
      <c r="B47" s="3"/>
      <c r="C47" s="3"/>
      <c r="D47" s="3"/>
    </row>
    <row r="48" spans="1:4" ht="16.5" x14ac:dyDescent="0.3">
      <c r="A48" s="28"/>
      <c r="B48" s="3"/>
      <c r="C48" s="3"/>
      <c r="D48" s="3"/>
    </row>
    <row r="49" spans="1:4" ht="16.5" x14ac:dyDescent="0.3">
      <c r="A49" s="28"/>
      <c r="B49" s="3"/>
      <c r="C49" s="3"/>
      <c r="D49" s="3"/>
    </row>
    <row r="50" spans="1:4" ht="16.5" x14ac:dyDescent="0.3">
      <c r="A50" s="28"/>
      <c r="B50" s="3"/>
      <c r="C50" s="3"/>
      <c r="D50" s="3"/>
    </row>
    <row r="51" spans="1:4" ht="16.5" x14ac:dyDescent="0.3">
      <c r="A51" s="28"/>
      <c r="B51" s="3"/>
      <c r="C51" s="3"/>
      <c r="D51" s="3"/>
    </row>
  </sheetData>
  <autoFilter ref="A1:D1"/>
  <dataValidations count="2">
    <dataValidation type="list" allowBlank="1" showInputMessage="1" showErrorMessage="1" sqref="B2:B200">
      <formula1>Nom</formula1>
    </dataValidation>
    <dataValidation type="list" allowBlank="1" showInputMessage="1" showErrorMessage="1" sqref="C2:C200">
      <formula1>Article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Codes</vt:lpstr>
      <vt:lpstr>Stock fournitures</vt:lpstr>
      <vt:lpstr>Journal</vt:lpstr>
      <vt:lpstr>'Stock fournitures'!Article</vt:lpstr>
      <vt:lpstr>Article</vt:lpstr>
      <vt:lpstr>Nom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Fresneau Cyril</cp:lastModifiedBy>
  <cp:lastPrinted>2014-02-28T13:41:21Z</cp:lastPrinted>
  <dcterms:created xsi:type="dcterms:W3CDTF">2014-02-28T10:05:44Z</dcterms:created>
  <dcterms:modified xsi:type="dcterms:W3CDTF">2015-02-20T14:01:56Z</dcterms:modified>
</cp:coreProperties>
</file>