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CANTINE 2015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11" i="1"/>
  <c r="D11" s="1"/>
  <c r="E11" s="1"/>
  <c r="F11" s="1"/>
  <c r="G11" s="1"/>
  <c r="H11" s="1"/>
  <c r="I11" s="1"/>
  <c r="J11" s="1"/>
  <c r="K11" s="1"/>
  <c r="L11" s="1"/>
  <c r="M11" s="1"/>
  <c r="N11" s="1"/>
  <c r="O11" s="1"/>
  <c r="P11" s="1"/>
  <c r="Q11" s="1"/>
  <c r="R11" s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I77"/>
  <c r="AI76"/>
  <c r="AK76" s="1"/>
  <c r="AI72"/>
  <c r="AK72" s="1"/>
  <c r="AI71"/>
  <c r="AK71" s="1"/>
  <c r="AI67"/>
  <c r="AK67" s="1"/>
  <c r="AI66"/>
  <c r="AK66" s="1"/>
  <c r="AI62"/>
  <c r="AK62" s="1"/>
  <c r="AI61"/>
  <c r="AK61" s="1"/>
  <c r="AI57"/>
  <c r="AI56"/>
  <c r="AK56" s="1"/>
  <c r="AI52"/>
  <c r="AK52" s="1"/>
  <c r="AI51"/>
  <c r="AK51" s="1"/>
  <c r="AI47"/>
  <c r="AK47" s="1"/>
  <c r="AI46"/>
  <c r="AK46" s="1"/>
  <c r="AI42"/>
  <c r="AI41"/>
  <c r="AI37"/>
  <c r="AI36"/>
  <c r="AK36" s="1"/>
  <c r="AI32"/>
  <c r="AK32" s="1"/>
  <c r="AI31"/>
  <c r="AK31" s="1"/>
  <c r="AI21"/>
  <c r="AK21" s="1"/>
  <c r="AL21" s="1"/>
  <c r="AI27"/>
  <c r="AK27" s="1"/>
  <c r="AI26"/>
  <c r="AK26" s="1"/>
  <c r="AK77"/>
  <c r="AK57"/>
  <c r="AK42"/>
  <c r="AK41"/>
  <c r="AK37"/>
  <c r="AL71" l="1"/>
  <c r="AL66"/>
  <c r="AL61"/>
  <c r="AL56"/>
  <c r="AL51"/>
  <c r="AL46"/>
  <c r="AL41"/>
  <c r="AL36"/>
  <c r="AL31"/>
  <c r="AL26"/>
  <c r="AL76"/>
</calcChain>
</file>

<file path=xl/sharedStrings.xml><?xml version="1.0" encoding="utf-8"?>
<sst xmlns="http://schemas.openxmlformats.org/spreadsheetml/2006/main" count="85" uniqueCount="29">
  <si>
    <t>JANVIER</t>
  </si>
  <si>
    <t>ERWANN</t>
  </si>
  <si>
    <t>NOLANN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</si>
  <si>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</si>
  <si>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</si>
  <si>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</si>
  <si>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</si>
  <si>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</si>
  <si>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</si>
  <si>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</si>
  <si>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</si>
  <si>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</si>
  <si>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</si>
  <si>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</si>
  <si>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Nbres JOURS</t>
  </si>
  <si>
    <t>FACTURE</t>
  </si>
  <si>
    <t>TARIF REPAS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</si>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</sst>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164" formatCode="ddd"/>
    <numFmt numFmtId="165" formatCode="#,##0.00\ &quot;€&quot;"/>
    <numFmt numFmtId="166" formatCode="ddd\ dd"/>
    <numFmt numFmtId="167" formatCode="[$-F800]dddd\,\ mmmm\ dd\,\ yyyy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ck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ck">
        <color auto="1"/>
      </bottom>
      <diagonal/>
    </border>
    <border>
      <left style="dashDot">
        <color auto="1"/>
      </left>
      <right style="thick">
        <color auto="1"/>
      </right>
      <top style="thick">
        <color auto="1"/>
      </top>
      <bottom/>
      <diagonal/>
    </border>
    <border>
      <left style="dashDot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/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44" fontId="0" fillId="0" borderId="3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4" fontId="0" fillId="0" borderId="31" xfId="0" applyNumberFormat="1" applyBorder="1" applyAlignment="1">
      <alignment horizontal="center" vertical="center"/>
    </xf>
    <xf numFmtId="44" fontId="0" fillId="0" borderId="37" xfId="0" applyNumberFormat="1" applyBorder="1" applyAlignment="1">
      <alignment horizontal="center" vertical="center"/>
    </xf>
    <xf numFmtId="44" fontId="0" fillId="0" borderId="36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165" fontId="2" fillId="0" borderId="41" xfId="0" applyNumberFormat="1" applyFont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7" fontId="1" fillId="0" borderId="0" xfId="0" applyNumberFormat="1" applyFont="1" applyBorder="1" applyAlignment="1"/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65" fontId="2" fillId="0" borderId="41" xfId="0" applyNumberFormat="1" applyFont="1" applyBorder="1" applyAlignment="1">
      <alignment horizontal="center" vertical="center"/>
    </xf>
    <xf numFmtId="165" fontId="2" fillId="0" borderId="42" xfId="0" applyNumberFormat="1" applyFon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0" fillId="0" borderId="0" xfId="0" applyAlignment="1">
      <alignment horizontal="center"/>
    </xf>
    <xf numFmtId="166" fontId="1" fillId="5" borderId="1" xfId="0" applyNumberFormat="1" applyFont="1" applyFill="1" applyBorder="1" applyAlignment="1">
      <alignment horizontal="center" vertical="center" textRotation="90"/>
    </xf>
    <xf numFmtId="166" fontId="1" fillId="0" borderId="0" xfId="0" applyNumberFormat="1" applyFont="1" applyBorder="1" applyAlignment="1">
      <alignment horizontal="center" vertical="center" textRotation="90"/>
    </xf>
    <xf numFmtId="0" fontId="0" fillId="5" borderId="3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5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B2:BA103"/>
  <sheetViews>
    <sheetView tabSelected="1" zoomScaleNormal="100" workbookViewId="0">
      <selection activeCell="R8" sqref="R8"/>
    </sheetView>
  </sheetViews>
  <sheetFormatPr baseColWidth="10" defaultRowHeight="15"/>
  <cols>
    <col min="1" max="1" width="6.42578125" customWidth="1"/>
    <col min="3" max="33" width="4.7109375" customWidth="1"/>
    <col min="34" max="34" width="3.7109375" customWidth="1"/>
  </cols>
  <sheetData>
    <row r="2" spans="2:53">
      <c r="O2" s="67"/>
      <c r="Q2" s="97"/>
      <c r="R2" s="97"/>
      <c r="S2" s="97"/>
      <c r="T2" s="97"/>
      <c r="U2" s="97"/>
    </row>
    <row r="3" spans="2:53">
      <c r="O3" s="3"/>
      <c r="BA3" t="s">
        <v>17</v>
      </c>
    </row>
    <row r="4" spans="2:53" ht="15.75" thickBot="1">
      <c r="B4" s="89">
        <v>1</v>
      </c>
      <c r="C4" s="89"/>
      <c r="D4" s="89"/>
      <c r="E4" s="96"/>
      <c r="F4" s="96"/>
      <c r="G4" s="96"/>
      <c r="H4" s="96"/>
      <c r="O4" s="67"/>
      <c r="Q4" s="97"/>
      <c r="R4" s="97"/>
      <c r="S4" s="97"/>
      <c r="T4" s="97"/>
      <c r="U4" s="97"/>
      <c r="AI4" s="95"/>
      <c r="AJ4" s="22"/>
      <c r="AK4" s="22"/>
      <c r="BA4" t="s">
        <v>18</v>
      </c>
    </row>
    <row r="5" spans="2:53" ht="17.25" thickTop="1" thickBot="1">
      <c r="C5" s="66"/>
      <c r="D5" s="66"/>
      <c r="E5" s="66"/>
      <c r="F5" s="86">
        <v>2015</v>
      </c>
      <c r="G5" s="87"/>
      <c r="H5" s="87"/>
      <c r="I5" s="87"/>
      <c r="J5" s="87"/>
      <c r="K5" s="88"/>
      <c r="O5" s="67"/>
      <c r="Q5" s="68"/>
      <c r="R5" s="68"/>
      <c r="S5" s="68"/>
      <c r="T5" s="68"/>
      <c r="U5" s="68"/>
      <c r="AI5" s="22"/>
      <c r="AJ5" s="22"/>
      <c r="AK5" s="22"/>
      <c r="BA5" t="s">
        <v>19</v>
      </c>
    </row>
    <row r="6" spans="2:53" ht="15.75" thickTop="1">
      <c r="C6" s="66"/>
      <c r="D6" s="66"/>
      <c r="E6" s="66"/>
      <c r="F6" s="66"/>
      <c r="G6" s="66"/>
      <c r="H6" s="66"/>
      <c r="O6" s="67"/>
      <c r="Q6" s="68"/>
      <c r="R6" s="68"/>
      <c r="S6" s="68"/>
      <c r="T6" s="68"/>
      <c r="U6" s="68"/>
      <c r="AI6" s="22"/>
      <c r="AJ6" s="22"/>
      <c r="AK6" s="22"/>
      <c r="BA6" t="s">
        <v>20</v>
      </c>
    </row>
    <row r="7" spans="2:53">
      <c r="C7" s="66"/>
      <c r="D7" s="66"/>
      <c r="E7" s="66"/>
      <c r="F7" s="66"/>
      <c r="G7" s="66"/>
      <c r="H7" s="66"/>
      <c r="O7" s="67"/>
      <c r="Q7" s="68"/>
      <c r="R7" s="68"/>
      <c r="S7" s="68"/>
      <c r="T7" s="68"/>
      <c r="U7" s="68"/>
      <c r="AI7" s="22"/>
      <c r="AJ7" s="22"/>
      <c r="AK7" s="22"/>
      <c r="BA7" t="s">
        <v>21</v>
      </c>
    </row>
    <row r="8" spans="2:53">
      <c r="C8" s="66"/>
      <c r="D8" s="66"/>
      <c r="E8" s="66"/>
      <c r="F8" s="66"/>
      <c r="G8" s="66"/>
      <c r="H8" s="66"/>
      <c r="O8" s="67"/>
      <c r="Q8" s="68"/>
      <c r="R8" s="68"/>
      <c r="S8" s="68"/>
      <c r="T8" s="68"/>
      <c r="U8" s="68"/>
      <c r="AI8" s="22"/>
      <c r="AJ8" s="22"/>
      <c r="AK8" s="22"/>
      <c r="BA8" t="s">
        <v>22</v>
      </c>
    </row>
    <row r="9" spans="2:53">
      <c r="E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I9" s="22"/>
      <c r="AJ9" s="22"/>
      <c r="AK9" s="22"/>
      <c r="BA9" t="s">
        <v>23</v>
      </c>
    </row>
    <row r="10" spans="2:53">
      <c r="C10" s="66"/>
      <c r="D10" s="66"/>
      <c r="E10" s="66"/>
      <c r="F10" s="66"/>
      <c r="G10" s="66"/>
      <c r="H10" s="66"/>
      <c r="O10" s="67"/>
      <c r="Q10" s="68"/>
      <c r="R10" s="68"/>
      <c r="S10" s="68"/>
      <c r="T10" s="68"/>
      <c r="U10" s="68"/>
      <c r="AI10" s="22"/>
      <c r="AJ10" s="22"/>
      <c r="AK10" s="22"/>
      <c r="BA10" t="s">
        <v>24</v>
      </c>
    </row>
    <row r="11" spans="2:53">
      <c r="B11" s="92"/>
      <c r="C11" s="90">
        <f>DATE(F5,B4,1)</f>
        <v>42005</v>
      </c>
      <c r="D11" s="90">
        <f>C11+1</f>
        <v>42006</v>
      </c>
      <c r="E11" s="90">
        <f>D11+1</f>
        <v>42007</v>
      </c>
      <c r="F11" s="90">
        <f t="shared" ref="F11:AG11" si="0">E11+1</f>
        <v>42008</v>
      </c>
      <c r="G11" s="90">
        <f t="shared" si="0"/>
        <v>42009</v>
      </c>
      <c r="H11" s="90">
        <f t="shared" si="0"/>
        <v>42010</v>
      </c>
      <c r="I11" s="90">
        <f t="shared" si="0"/>
        <v>42011</v>
      </c>
      <c r="J11" s="90">
        <f t="shared" si="0"/>
        <v>42012</v>
      </c>
      <c r="K11" s="90">
        <f t="shared" si="0"/>
        <v>42013</v>
      </c>
      <c r="L11" s="90">
        <f t="shared" si="0"/>
        <v>42014</v>
      </c>
      <c r="M11" s="90">
        <f t="shared" si="0"/>
        <v>42015</v>
      </c>
      <c r="N11" s="90">
        <f t="shared" si="0"/>
        <v>42016</v>
      </c>
      <c r="O11" s="90">
        <f t="shared" si="0"/>
        <v>42017</v>
      </c>
      <c r="P11" s="90">
        <f t="shared" si="0"/>
        <v>42018</v>
      </c>
      <c r="Q11" s="90">
        <f t="shared" si="0"/>
        <v>42019</v>
      </c>
      <c r="R11" s="90">
        <f t="shared" si="0"/>
        <v>42020</v>
      </c>
      <c r="S11" s="90">
        <f t="shared" si="0"/>
        <v>42021</v>
      </c>
      <c r="T11" s="90">
        <f t="shared" si="0"/>
        <v>42022</v>
      </c>
      <c r="U11" s="90">
        <f t="shared" si="0"/>
        <v>42023</v>
      </c>
      <c r="V11" s="90">
        <f t="shared" si="0"/>
        <v>42024</v>
      </c>
      <c r="W11" s="90">
        <f t="shared" si="0"/>
        <v>42025</v>
      </c>
      <c r="X11" s="90">
        <f t="shared" si="0"/>
        <v>42026</v>
      </c>
      <c r="Y11" s="90">
        <f t="shared" si="0"/>
        <v>42027</v>
      </c>
      <c r="Z11" s="90">
        <f t="shared" si="0"/>
        <v>42028</v>
      </c>
      <c r="AA11" s="90">
        <f t="shared" si="0"/>
        <v>42029</v>
      </c>
      <c r="AB11" s="90">
        <f t="shared" si="0"/>
        <v>42030</v>
      </c>
      <c r="AC11" s="90">
        <f t="shared" si="0"/>
        <v>42031</v>
      </c>
      <c r="AD11" s="90">
        <f t="shared" si="0"/>
        <v>42032</v>
      </c>
      <c r="AE11" s="90">
        <f t="shared" si="0"/>
        <v>42033</v>
      </c>
      <c r="AF11" s="90">
        <f t="shared" si="0"/>
        <v>42034</v>
      </c>
      <c r="AG11" s="90">
        <f t="shared" si="0"/>
        <v>42035</v>
      </c>
      <c r="AH11" s="91"/>
      <c r="AI11" s="91"/>
      <c r="AJ11" s="91"/>
      <c r="AK11" s="22"/>
      <c r="BA11" t="s">
        <v>25</v>
      </c>
    </row>
    <row r="12" spans="2:53" ht="15" customHeight="1">
      <c r="B12" s="93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1"/>
      <c r="AI12" s="91"/>
      <c r="AJ12" s="91"/>
      <c r="AK12" s="22"/>
      <c r="BA12" t="s">
        <v>26</v>
      </c>
    </row>
    <row r="13" spans="2:53">
      <c r="B13" s="94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1"/>
      <c r="AI13" s="91"/>
      <c r="AJ13" s="91"/>
      <c r="AK13" s="22"/>
      <c r="BA13" t="s">
        <v>27</v>
      </c>
    </row>
    <row r="14" spans="2:53">
      <c r="B14" s="70" t="s">
        <v>1</v>
      </c>
      <c r="C14" s="71"/>
      <c r="D14" s="71"/>
      <c r="E14" s="71"/>
      <c r="F14" s="71"/>
      <c r="G14" s="71">
        <v>1</v>
      </c>
      <c r="H14" s="71">
        <v>1</v>
      </c>
      <c r="I14" s="70"/>
      <c r="J14" s="70">
        <v>1</v>
      </c>
      <c r="K14" s="70">
        <v>1</v>
      </c>
      <c r="L14" s="70"/>
      <c r="M14" s="70"/>
      <c r="N14" s="70"/>
      <c r="O14" s="72"/>
      <c r="P14" s="70"/>
      <c r="Q14" s="73"/>
      <c r="R14" s="73"/>
      <c r="S14" s="73"/>
      <c r="T14" s="73"/>
      <c r="U14" s="73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I14" s="22"/>
      <c r="AJ14" s="22"/>
      <c r="AK14" s="22"/>
      <c r="BA14" t="s">
        <v>28</v>
      </c>
    </row>
    <row r="15" spans="2:53">
      <c r="B15" s="70" t="s">
        <v>2</v>
      </c>
      <c r="C15" s="71"/>
      <c r="D15" s="71"/>
      <c r="E15" s="71"/>
      <c r="F15" s="71"/>
      <c r="G15" s="71"/>
      <c r="H15" s="71"/>
      <c r="I15" s="70"/>
      <c r="J15" s="70"/>
      <c r="K15" s="70"/>
      <c r="L15" s="70"/>
      <c r="M15" s="70"/>
      <c r="N15" s="70"/>
      <c r="O15" s="72"/>
      <c r="P15" s="70"/>
      <c r="Q15" s="73"/>
      <c r="R15" s="73"/>
      <c r="S15" s="73"/>
      <c r="T15" s="73"/>
      <c r="U15" s="73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I15" s="22"/>
      <c r="AJ15" s="22"/>
      <c r="AK15" s="22"/>
    </row>
    <row r="16" spans="2:53">
      <c r="C16" s="66"/>
      <c r="D16" s="66"/>
      <c r="E16" s="66"/>
      <c r="F16" s="66"/>
      <c r="G16" s="66"/>
      <c r="H16" s="66"/>
      <c r="O16" s="67"/>
      <c r="Q16" s="68"/>
      <c r="R16" s="68"/>
      <c r="S16" s="68"/>
      <c r="T16" s="68"/>
      <c r="U16" s="68"/>
      <c r="AI16" s="22"/>
      <c r="AJ16" s="22"/>
      <c r="AK16" s="22"/>
    </row>
    <row r="17" spans="2:38">
      <c r="C17" s="66"/>
      <c r="D17" s="66"/>
      <c r="E17" s="66"/>
      <c r="F17" s="66"/>
      <c r="G17" s="66"/>
      <c r="H17" s="66"/>
      <c r="O17" s="67"/>
      <c r="Q17" s="68"/>
      <c r="R17" s="68"/>
      <c r="S17" s="68"/>
      <c r="T17" s="68"/>
      <c r="U17" s="68"/>
      <c r="AI17" s="22"/>
      <c r="AJ17" s="22"/>
      <c r="AK17" s="22"/>
    </row>
    <row r="18" spans="2:38" ht="16.5" customHeight="1" thickBot="1">
      <c r="E18" s="2"/>
      <c r="AI18" s="23"/>
      <c r="AJ18" s="24"/>
      <c r="AK18" s="22"/>
    </row>
    <row r="19" spans="2:38" ht="16.5" thickTop="1" thickBot="1">
      <c r="B19" s="8"/>
      <c r="C19" s="7">
        <v>42005</v>
      </c>
      <c r="D19" s="5">
        <v>42006</v>
      </c>
      <c r="E19" s="36">
        <v>42007</v>
      </c>
      <c r="F19" s="36">
        <v>42008</v>
      </c>
      <c r="G19" s="5">
        <v>42009</v>
      </c>
      <c r="H19" s="5">
        <v>42010</v>
      </c>
      <c r="I19" s="51">
        <v>42011</v>
      </c>
      <c r="J19" s="5">
        <v>42012</v>
      </c>
      <c r="K19" s="5">
        <v>42013</v>
      </c>
      <c r="L19" s="36">
        <v>42014</v>
      </c>
      <c r="M19" s="36">
        <v>42015</v>
      </c>
      <c r="N19" s="5">
        <v>42016</v>
      </c>
      <c r="O19" s="5">
        <v>42017</v>
      </c>
      <c r="P19" s="51">
        <v>42018</v>
      </c>
      <c r="Q19" s="5">
        <v>42019</v>
      </c>
      <c r="R19" s="5">
        <v>42020</v>
      </c>
      <c r="S19" s="36">
        <v>42021</v>
      </c>
      <c r="T19" s="36">
        <v>42022</v>
      </c>
      <c r="U19" s="5">
        <v>42023</v>
      </c>
      <c r="V19" s="5">
        <v>42024</v>
      </c>
      <c r="W19" s="51">
        <v>42025</v>
      </c>
      <c r="X19" s="5">
        <v>42026</v>
      </c>
      <c r="Y19" s="5">
        <v>42027</v>
      </c>
      <c r="Z19" s="36">
        <v>42028</v>
      </c>
      <c r="AA19" s="36">
        <v>42029</v>
      </c>
      <c r="AB19" s="5">
        <v>42030</v>
      </c>
      <c r="AC19" s="5">
        <v>42031</v>
      </c>
      <c r="AD19" s="51">
        <v>42032</v>
      </c>
      <c r="AE19" s="5">
        <v>42033</v>
      </c>
      <c r="AF19" s="5">
        <v>42034</v>
      </c>
      <c r="AG19" s="38">
        <v>42035</v>
      </c>
      <c r="AI19" s="74" t="s">
        <v>14</v>
      </c>
      <c r="AJ19" s="80" t="s">
        <v>16</v>
      </c>
      <c r="AK19" s="76" t="s">
        <v>15</v>
      </c>
    </row>
    <row r="20" spans="2:38" ht="16.5" thickTop="1" thickBot="1">
      <c r="B20" s="61" t="s">
        <v>0</v>
      </c>
      <c r="C20" s="4">
        <v>1</v>
      </c>
      <c r="D20" s="4">
        <v>2</v>
      </c>
      <c r="E20" s="40">
        <v>3</v>
      </c>
      <c r="F20" s="40">
        <v>4</v>
      </c>
      <c r="G20" s="4">
        <v>5</v>
      </c>
      <c r="H20" s="4">
        <v>6</v>
      </c>
      <c r="I20" s="52">
        <v>7</v>
      </c>
      <c r="J20" s="4">
        <v>8</v>
      </c>
      <c r="K20" s="4">
        <v>9</v>
      </c>
      <c r="L20" s="40">
        <v>10</v>
      </c>
      <c r="M20" s="40">
        <v>11</v>
      </c>
      <c r="N20" s="4">
        <v>12</v>
      </c>
      <c r="O20" s="4">
        <v>13</v>
      </c>
      <c r="P20" s="52">
        <v>14</v>
      </c>
      <c r="Q20" s="4">
        <v>15</v>
      </c>
      <c r="R20" s="4">
        <v>16</v>
      </c>
      <c r="S20" s="40">
        <v>17</v>
      </c>
      <c r="T20" s="40">
        <v>18</v>
      </c>
      <c r="U20" s="4">
        <v>19</v>
      </c>
      <c r="V20" s="4">
        <v>20</v>
      </c>
      <c r="W20" s="52">
        <v>21</v>
      </c>
      <c r="X20" s="4">
        <v>22</v>
      </c>
      <c r="Y20" s="4">
        <v>23</v>
      </c>
      <c r="Z20" s="40">
        <v>24</v>
      </c>
      <c r="AA20" s="40">
        <v>25</v>
      </c>
      <c r="AB20" s="4">
        <v>26</v>
      </c>
      <c r="AC20" s="4">
        <v>27</v>
      </c>
      <c r="AD20" s="52">
        <v>28</v>
      </c>
      <c r="AE20" s="4">
        <v>29</v>
      </c>
      <c r="AF20" s="4">
        <v>30</v>
      </c>
      <c r="AG20" s="39">
        <v>31</v>
      </c>
      <c r="AI20" s="75"/>
      <c r="AJ20" s="81"/>
      <c r="AK20" s="77"/>
    </row>
    <row r="21" spans="2:38" ht="16.5" customHeight="1" thickTop="1" thickBot="1">
      <c r="B21" s="17" t="s">
        <v>1</v>
      </c>
      <c r="C21" s="25">
        <v>0</v>
      </c>
      <c r="D21" s="25">
        <v>0</v>
      </c>
      <c r="E21" s="62"/>
      <c r="F21" s="63"/>
      <c r="G21" s="25">
        <v>1</v>
      </c>
      <c r="H21" s="25">
        <v>1</v>
      </c>
      <c r="I21" s="57"/>
      <c r="J21" s="25">
        <v>1</v>
      </c>
      <c r="K21" s="25">
        <v>1</v>
      </c>
      <c r="L21" s="62"/>
      <c r="M21" s="63"/>
      <c r="N21" s="25">
        <v>1</v>
      </c>
      <c r="O21" s="25">
        <v>1</v>
      </c>
      <c r="P21" s="57"/>
      <c r="Q21" s="25">
        <v>1</v>
      </c>
      <c r="R21" s="25">
        <v>1</v>
      </c>
      <c r="S21" s="62"/>
      <c r="T21" s="63"/>
      <c r="U21" s="25">
        <v>0</v>
      </c>
      <c r="V21" s="25">
        <v>0</v>
      </c>
      <c r="W21" s="57"/>
      <c r="X21" s="25">
        <v>0</v>
      </c>
      <c r="Y21" s="25">
        <v>0</v>
      </c>
      <c r="Z21" s="62"/>
      <c r="AA21" s="63"/>
      <c r="AB21" s="25">
        <v>1</v>
      </c>
      <c r="AC21" s="25">
        <v>1</v>
      </c>
      <c r="AD21" s="57"/>
      <c r="AE21" s="25">
        <v>1</v>
      </c>
      <c r="AF21" s="25">
        <v>1</v>
      </c>
      <c r="AG21" s="34"/>
      <c r="AI21" s="41">
        <f>SUM(C21+D21+G21+H21+J21+K21+N21+O21+Q21+R21+U21+V21+X21+Y21+AB21+AC21+AE21+AF21)</f>
        <v>12</v>
      </c>
      <c r="AJ21" s="42">
        <v>1</v>
      </c>
      <c r="AK21" s="49">
        <f>SUM(AI21*AJ21)</f>
        <v>12</v>
      </c>
      <c r="AL21" s="50">
        <f>SUM(AK21)</f>
        <v>12</v>
      </c>
    </row>
    <row r="22" spans="2:38" ht="16.5" customHeight="1" thickTop="1">
      <c r="B22" s="18"/>
      <c r="C22" s="64"/>
      <c r="D22" s="64"/>
      <c r="E22" s="64"/>
      <c r="F22" s="64"/>
      <c r="G22" s="64"/>
      <c r="H22" s="64"/>
      <c r="I22" s="24"/>
      <c r="J22" s="64"/>
      <c r="K22" s="64"/>
      <c r="L22" s="64"/>
      <c r="M22" s="64"/>
      <c r="N22" s="64"/>
      <c r="O22" s="64"/>
      <c r="P22" s="24"/>
      <c r="Q22" s="64"/>
      <c r="R22" s="64"/>
      <c r="S22" s="64"/>
      <c r="T22" s="64"/>
      <c r="U22" s="65"/>
      <c r="V22" s="64"/>
      <c r="W22" s="24"/>
      <c r="X22" s="64"/>
      <c r="Y22" s="64"/>
      <c r="Z22" s="64"/>
      <c r="AA22" s="64"/>
      <c r="AB22" s="64"/>
      <c r="AC22" s="64"/>
      <c r="AD22" s="24"/>
      <c r="AE22" s="64"/>
      <c r="AF22" s="64"/>
      <c r="AG22" s="64"/>
      <c r="AI22" s="23"/>
      <c r="AJ22" s="3"/>
      <c r="AK22" s="24"/>
      <c r="AL22" s="13"/>
    </row>
    <row r="23" spans="2:38" ht="15.75" thickBot="1"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I23" s="23"/>
      <c r="AJ23" s="3"/>
      <c r="AK23" s="24"/>
    </row>
    <row r="24" spans="2:38" ht="16.5" thickTop="1" thickBot="1">
      <c r="B24" s="19"/>
      <c r="C24" s="37">
        <v>42036</v>
      </c>
      <c r="D24" s="5">
        <v>42037</v>
      </c>
      <c r="E24" s="5">
        <v>42038</v>
      </c>
      <c r="F24" s="51">
        <v>42039</v>
      </c>
      <c r="G24" s="5">
        <v>42040</v>
      </c>
      <c r="H24" s="5">
        <v>42041</v>
      </c>
      <c r="I24" s="36">
        <v>42042</v>
      </c>
      <c r="J24" s="36">
        <v>42043</v>
      </c>
      <c r="K24" s="5">
        <v>42044</v>
      </c>
      <c r="L24" s="5">
        <v>42045</v>
      </c>
      <c r="M24" s="51">
        <v>42046</v>
      </c>
      <c r="N24" s="5">
        <v>42047</v>
      </c>
      <c r="O24" s="5">
        <v>42048</v>
      </c>
      <c r="P24" s="36">
        <v>42049</v>
      </c>
      <c r="Q24" s="36">
        <v>42050</v>
      </c>
      <c r="R24" s="5">
        <v>42051</v>
      </c>
      <c r="S24" s="5">
        <v>42052</v>
      </c>
      <c r="T24" s="51">
        <v>42053</v>
      </c>
      <c r="U24" s="5">
        <v>42054</v>
      </c>
      <c r="V24" s="5">
        <v>42055</v>
      </c>
      <c r="W24" s="36">
        <v>42056</v>
      </c>
      <c r="X24" s="36">
        <v>42057</v>
      </c>
      <c r="Y24" s="5">
        <v>42058</v>
      </c>
      <c r="Z24" s="5">
        <v>42059</v>
      </c>
      <c r="AA24" s="51">
        <v>42060</v>
      </c>
      <c r="AB24" s="5">
        <v>42061</v>
      </c>
      <c r="AC24" s="5">
        <v>42062</v>
      </c>
      <c r="AD24" s="38">
        <v>42063</v>
      </c>
      <c r="AE24" s="3"/>
      <c r="AF24" s="3"/>
      <c r="AG24" s="3"/>
      <c r="AI24" s="74" t="s">
        <v>14</v>
      </c>
      <c r="AJ24" s="78" t="s">
        <v>16</v>
      </c>
      <c r="AK24" s="76" t="s">
        <v>15</v>
      </c>
    </row>
    <row r="25" spans="2:38" ht="16.5" thickTop="1" thickBot="1">
      <c r="B25" s="61" t="s">
        <v>3</v>
      </c>
      <c r="C25" s="14">
        <v>1</v>
      </c>
      <c r="D25" s="9">
        <v>2</v>
      </c>
      <c r="E25" s="9">
        <v>3</v>
      </c>
      <c r="F25" s="53">
        <v>4</v>
      </c>
      <c r="G25" s="9">
        <v>5</v>
      </c>
      <c r="H25" s="9">
        <v>6</v>
      </c>
      <c r="I25" s="14">
        <v>7</v>
      </c>
      <c r="J25" s="14">
        <v>8</v>
      </c>
      <c r="K25" s="9">
        <v>9</v>
      </c>
      <c r="L25" s="9">
        <v>10</v>
      </c>
      <c r="M25" s="53">
        <v>11</v>
      </c>
      <c r="N25" s="9">
        <v>12</v>
      </c>
      <c r="O25" s="9">
        <v>13</v>
      </c>
      <c r="P25" s="14">
        <v>14</v>
      </c>
      <c r="Q25" s="14">
        <v>15</v>
      </c>
      <c r="R25" s="9">
        <v>16</v>
      </c>
      <c r="S25" s="9">
        <v>17</v>
      </c>
      <c r="T25" s="53">
        <v>18</v>
      </c>
      <c r="U25" s="9">
        <v>19</v>
      </c>
      <c r="V25" s="9">
        <v>20</v>
      </c>
      <c r="W25" s="14">
        <v>21</v>
      </c>
      <c r="X25" s="14">
        <v>22</v>
      </c>
      <c r="Y25" s="9">
        <v>23</v>
      </c>
      <c r="Z25" s="9">
        <v>24</v>
      </c>
      <c r="AA25" s="53">
        <v>25</v>
      </c>
      <c r="AB25" s="9">
        <v>26</v>
      </c>
      <c r="AC25" s="9">
        <v>27</v>
      </c>
      <c r="AD25" s="16">
        <v>28</v>
      </c>
      <c r="AE25" s="3"/>
      <c r="AF25" s="3"/>
      <c r="AG25" s="3"/>
      <c r="AI25" s="75"/>
      <c r="AJ25" s="79"/>
      <c r="AK25" s="77"/>
    </row>
    <row r="26" spans="2:38" ht="15.75" thickTop="1">
      <c r="B26" s="20" t="s">
        <v>1</v>
      </c>
      <c r="C26" s="30"/>
      <c r="D26" s="9">
        <v>1</v>
      </c>
      <c r="E26" s="9">
        <v>1</v>
      </c>
      <c r="F26" s="54"/>
      <c r="G26" s="9">
        <v>1</v>
      </c>
      <c r="H26" s="9">
        <v>1</v>
      </c>
      <c r="I26" s="26"/>
      <c r="J26" s="27"/>
      <c r="K26" s="9">
        <v>1</v>
      </c>
      <c r="L26" s="9">
        <v>1</v>
      </c>
      <c r="M26" s="54"/>
      <c r="N26" s="9">
        <v>1</v>
      </c>
      <c r="O26" s="9">
        <v>1</v>
      </c>
      <c r="P26" s="26"/>
      <c r="Q26" s="27"/>
      <c r="R26" s="9">
        <v>1</v>
      </c>
      <c r="S26" s="9">
        <v>1</v>
      </c>
      <c r="T26" s="54"/>
      <c r="U26" s="9">
        <v>1</v>
      </c>
      <c r="V26" s="9">
        <v>1</v>
      </c>
      <c r="W26" s="26"/>
      <c r="X26" s="27"/>
      <c r="Y26" s="9">
        <v>0</v>
      </c>
      <c r="Z26" s="9">
        <v>0</v>
      </c>
      <c r="AA26" s="54"/>
      <c r="AB26" s="9">
        <v>0</v>
      </c>
      <c r="AC26" s="9">
        <v>0</v>
      </c>
      <c r="AD26" s="34"/>
      <c r="AE26" s="3"/>
      <c r="AF26" s="3"/>
      <c r="AG26" s="3"/>
      <c r="AI26" s="43">
        <f>SUM(D26+E26+G26+H26+K26+L26+N26+O26+R26+S26+U26+V26+Y26+Z26+AB26+AC26)</f>
        <v>12</v>
      </c>
      <c r="AJ26" s="44">
        <v>1</v>
      </c>
      <c r="AK26" s="48">
        <f>SUM(AI26*AJ26)</f>
        <v>12</v>
      </c>
      <c r="AL26" s="82">
        <f>SUM(AK26+AK27)</f>
        <v>20</v>
      </c>
    </row>
    <row r="27" spans="2:38" ht="15.75" thickBot="1">
      <c r="B27" s="21" t="s">
        <v>2</v>
      </c>
      <c r="C27" s="31"/>
      <c r="D27" s="11">
        <v>0</v>
      </c>
      <c r="E27" s="11">
        <v>0</v>
      </c>
      <c r="F27" s="55"/>
      <c r="G27" s="11">
        <v>0</v>
      </c>
      <c r="H27" s="11">
        <v>0</v>
      </c>
      <c r="I27" s="28"/>
      <c r="J27" s="29"/>
      <c r="K27" s="11">
        <v>1</v>
      </c>
      <c r="L27" s="11">
        <v>1</v>
      </c>
      <c r="M27" s="55"/>
      <c r="N27" s="11">
        <v>1</v>
      </c>
      <c r="O27" s="11">
        <v>1</v>
      </c>
      <c r="P27" s="28"/>
      <c r="Q27" s="29"/>
      <c r="R27" s="11">
        <v>1</v>
      </c>
      <c r="S27" s="11">
        <v>1</v>
      </c>
      <c r="T27" s="55"/>
      <c r="U27" s="11">
        <v>1</v>
      </c>
      <c r="V27" s="11">
        <v>1</v>
      </c>
      <c r="W27" s="28"/>
      <c r="X27" s="29"/>
      <c r="Y27" s="11">
        <v>0</v>
      </c>
      <c r="Z27" s="11">
        <v>0</v>
      </c>
      <c r="AA27" s="55"/>
      <c r="AB27" s="11">
        <v>0</v>
      </c>
      <c r="AC27" s="11">
        <v>0</v>
      </c>
      <c r="AD27" s="35"/>
      <c r="AE27" s="3"/>
      <c r="AF27" s="3"/>
      <c r="AG27" s="3"/>
      <c r="AI27" s="41">
        <f>SUM(D27+E27+G27+H27+K27+L27+N27+O27+R27+S27+U27+V27+Y27+Z27+AB27+AC27)</f>
        <v>8</v>
      </c>
      <c r="AJ27" s="42">
        <v>1</v>
      </c>
      <c r="AK27" s="49">
        <f>SUM(AI27*AJ27)</f>
        <v>8</v>
      </c>
      <c r="AL27" s="83"/>
    </row>
    <row r="28" spans="2:38" ht="16.5" thickTop="1" thickBot="1"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I28" s="3"/>
      <c r="AJ28" s="3"/>
      <c r="AK28" s="3"/>
    </row>
    <row r="29" spans="2:38" ht="16.5" thickTop="1" thickBot="1">
      <c r="B29" s="19"/>
      <c r="C29" s="37">
        <v>42064</v>
      </c>
      <c r="D29" s="5">
        <v>42065</v>
      </c>
      <c r="E29" s="5">
        <v>42066</v>
      </c>
      <c r="F29" s="51">
        <v>42067</v>
      </c>
      <c r="G29" s="5">
        <v>42068</v>
      </c>
      <c r="H29" s="5">
        <v>42069</v>
      </c>
      <c r="I29" s="36">
        <v>42070</v>
      </c>
      <c r="J29" s="36">
        <v>42071</v>
      </c>
      <c r="K29" s="5">
        <v>42072</v>
      </c>
      <c r="L29" s="5">
        <v>42073</v>
      </c>
      <c r="M29" s="51">
        <v>42074</v>
      </c>
      <c r="N29" s="5">
        <v>42075</v>
      </c>
      <c r="O29" s="5">
        <v>42076</v>
      </c>
      <c r="P29" s="36">
        <v>42077</v>
      </c>
      <c r="Q29" s="36">
        <v>42078</v>
      </c>
      <c r="R29" s="5">
        <v>42079</v>
      </c>
      <c r="S29" s="5">
        <v>42080</v>
      </c>
      <c r="T29" s="51">
        <v>42081</v>
      </c>
      <c r="U29" s="5">
        <v>42082</v>
      </c>
      <c r="V29" s="5">
        <v>42083</v>
      </c>
      <c r="W29" s="36">
        <v>42084</v>
      </c>
      <c r="X29" s="36">
        <v>42085</v>
      </c>
      <c r="Y29" s="5">
        <v>42086</v>
      </c>
      <c r="Z29" s="5">
        <v>42087</v>
      </c>
      <c r="AA29" s="51">
        <v>42088</v>
      </c>
      <c r="AB29" s="5">
        <v>42089</v>
      </c>
      <c r="AC29" s="5">
        <v>42090</v>
      </c>
      <c r="AD29" s="36">
        <v>42091</v>
      </c>
      <c r="AE29" s="36">
        <v>42092</v>
      </c>
      <c r="AF29" s="5">
        <v>42093</v>
      </c>
      <c r="AG29" s="6">
        <v>42094</v>
      </c>
      <c r="AI29" s="74" t="s">
        <v>14</v>
      </c>
      <c r="AJ29" s="78" t="s">
        <v>16</v>
      </c>
      <c r="AK29" s="76" t="s">
        <v>15</v>
      </c>
    </row>
    <row r="30" spans="2:38" ht="16.5" thickTop="1" thickBot="1">
      <c r="B30" s="61" t="s">
        <v>4</v>
      </c>
      <c r="C30" s="14">
        <v>1</v>
      </c>
      <c r="D30" s="9">
        <v>2</v>
      </c>
      <c r="E30" s="9">
        <v>3</v>
      </c>
      <c r="F30" s="53">
        <v>4</v>
      </c>
      <c r="G30" s="9">
        <v>5</v>
      </c>
      <c r="H30" s="9">
        <v>6</v>
      </c>
      <c r="I30" s="14">
        <v>7</v>
      </c>
      <c r="J30" s="14">
        <v>8</v>
      </c>
      <c r="K30" s="9">
        <v>9</v>
      </c>
      <c r="L30" s="9">
        <v>10</v>
      </c>
      <c r="M30" s="53">
        <v>11</v>
      </c>
      <c r="N30" s="9">
        <v>12</v>
      </c>
      <c r="O30" s="9">
        <v>13</v>
      </c>
      <c r="P30" s="14">
        <v>14</v>
      </c>
      <c r="Q30" s="14">
        <v>15</v>
      </c>
      <c r="R30" s="9">
        <v>16</v>
      </c>
      <c r="S30" s="9">
        <v>17</v>
      </c>
      <c r="T30" s="53">
        <v>18</v>
      </c>
      <c r="U30" s="9">
        <v>19</v>
      </c>
      <c r="V30" s="9">
        <v>20</v>
      </c>
      <c r="W30" s="14">
        <v>21</v>
      </c>
      <c r="X30" s="14">
        <v>22</v>
      </c>
      <c r="Y30" s="9">
        <v>23</v>
      </c>
      <c r="Z30" s="9">
        <v>24</v>
      </c>
      <c r="AA30" s="53">
        <v>25</v>
      </c>
      <c r="AB30" s="9">
        <v>26</v>
      </c>
      <c r="AC30" s="9">
        <v>27</v>
      </c>
      <c r="AD30" s="14">
        <v>28</v>
      </c>
      <c r="AE30" s="14">
        <v>29</v>
      </c>
      <c r="AF30" s="9">
        <v>30</v>
      </c>
      <c r="AG30" s="10">
        <v>31</v>
      </c>
      <c r="AI30" s="75"/>
      <c r="AJ30" s="79"/>
      <c r="AK30" s="77"/>
    </row>
    <row r="31" spans="2:38" ht="15.75" customHeight="1" thickTop="1">
      <c r="B31" s="20" t="s">
        <v>1</v>
      </c>
      <c r="C31" s="30"/>
      <c r="D31" s="9"/>
      <c r="E31" s="9"/>
      <c r="F31" s="54"/>
      <c r="G31" s="9"/>
      <c r="H31" s="9"/>
      <c r="I31" s="26"/>
      <c r="J31" s="27"/>
      <c r="K31" s="9"/>
      <c r="L31" s="9"/>
      <c r="M31" s="54"/>
      <c r="N31" s="9"/>
      <c r="O31" s="9"/>
      <c r="P31" s="26"/>
      <c r="Q31" s="27"/>
      <c r="R31" s="9"/>
      <c r="S31" s="9"/>
      <c r="T31" s="54"/>
      <c r="U31" s="9"/>
      <c r="V31" s="9"/>
      <c r="W31" s="26"/>
      <c r="X31" s="27"/>
      <c r="Y31" s="9"/>
      <c r="Z31" s="9"/>
      <c r="AA31" s="54"/>
      <c r="AB31" s="9"/>
      <c r="AC31" s="9"/>
      <c r="AD31" s="26"/>
      <c r="AE31" s="27"/>
      <c r="AF31" s="9"/>
      <c r="AG31" s="10"/>
      <c r="AI31" s="43">
        <f>SUM(D31+E31+G31+H31+K31+L31+N31+O31+R31+S31+U31+V31+Y31+Z31+AB31+AC31+AF31+AG31)</f>
        <v>0</v>
      </c>
      <c r="AJ31" s="45">
        <v>1</v>
      </c>
      <c r="AK31" s="48">
        <f>SUM(AI31*AJ31)</f>
        <v>0</v>
      </c>
      <c r="AL31" s="82">
        <f>SUM(AK31+AK32)</f>
        <v>0</v>
      </c>
    </row>
    <row r="32" spans="2:38" ht="15.75" customHeight="1" thickBot="1">
      <c r="B32" s="21" t="s">
        <v>2</v>
      </c>
      <c r="C32" s="31"/>
      <c r="D32" s="11"/>
      <c r="E32" s="11"/>
      <c r="F32" s="55"/>
      <c r="G32" s="11"/>
      <c r="H32" s="11"/>
      <c r="I32" s="28"/>
      <c r="J32" s="29"/>
      <c r="K32" s="11"/>
      <c r="L32" s="11"/>
      <c r="M32" s="55"/>
      <c r="N32" s="11"/>
      <c r="O32" s="11"/>
      <c r="P32" s="28"/>
      <c r="Q32" s="29"/>
      <c r="R32" s="11"/>
      <c r="S32" s="11"/>
      <c r="T32" s="55"/>
      <c r="U32" s="11"/>
      <c r="V32" s="11"/>
      <c r="W32" s="28"/>
      <c r="X32" s="29"/>
      <c r="Y32" s="11"/>
      <c r="Z32" s="11"/>
      <c r="AA32" s="55"/>
      <c r="AB32" s="11"/>
      <c r="AC32" s="11"/>
      <c r="AD32" s="28"/>
      <c r="AE32" s="29"/>
      <c r="AF32" s="11"/>
      <c r="AG32" s="12"/>
      <c r="AI32" s="41">
        <f>SUM(D32+E32+G32+H32+K32+L32+N32+O32+R32+S32+U32+V32+Y32+Z32+AB32+AC32+AF32+AG32)</f>
        <v>0</v>
      </c>
      <c r="AJ32" s="46">
        <v>1</v>
      </c>
      <c r="AK32" s="49">
        <f>SUM(AI32*AJ32)</f>
        <v>0</v>
      </c>
      <c r="AL32" s="83"/>
    </row>
    <row r="33" spans="2:38" ht="16.5" thickTop="1" thickBot="1"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I33" s="3"/>
      <c r="AJ33" s="3"/>
      <c r="AK33" s="3"/>
    </row>
    <row r="34" spans="2:38" ht="16.5" thickTop="1" thickBot="1">
      <c r="B34" s="19"/>
      <c r="C34" s="56">
        <v>42095</v>
      </c>
      <c r="D34" s="5">
        <v>42096</v>
      </c>
      <c r="E34" s="5">
        <v>42097</v>
      </c>
      <c r="F34" s="36">
        <v>42098</v>
      </c>
      <c r="G34" s="36">
        <v>42099</v>
      </c>
      <c r="H34" s="5">
        <v>42100</v>
      </c>
      <c r="I34" s="5">
        <v>42101</v>
      </c>
      <c r="J34" s="51">
        <v>42102</v>
      </c>
      <c r="K34" s="5">
        <v>42103</v>
      </c>
      <c r="L34" s="5">
        <v>42104</v>
      </c>
      <c r="M34" s="36">
        <v>42105</v>
      </c>
      <c r="N34" s="36">
        <v>42106</v>
      </c>
      <c r="O34" s="5">
        <v>42107</v>
      </c>
      <c r="P34" s="5">
        <v>42108</v>
      </c>
      <c r="Q34" s="51">
        <v>42109</v>
      </c>
      <c r="R34" s="5">
        <v>42110</v>
      </c>
      <c r="S34" s="5">
        <v>42111</v>
      </c>
      <c r="T34" s="36">
        <v>42112</v>
      </c>
      <c r="U34" s="36">
        <v>42113</v>
      </c>
      <c r="V34" s="5">
        <v>42114</v>
      </c>
      <c r="W34" s="5">
        <v>42115</v>
      </c>
      <c r="X34" s="51">
        <v>42116</v>
      </c>
      <c r="Y34" s="5">
        <v>42117</v>
      </c>
      <c r="Z34" s="5">
        <v>42118</v>
      </c>
      <c r="AA34" s="36">
        <v>42119</v>
      </c>
      <c r="AB34" s="36">
        <v>42120</v>
      </c>
      <c r="AC34" s="5">
        <v>42121</v>
      </c>
      <c r="AD34" s="5">
        <v>42122</v>
      </c>
      <c r="AE34" s="51">
        <v>42123</v>
      </c>
      <c r="AF34" s="6">
        <v>42124</v>
      </c>
      <c r="AG34" s="3"/>
      <c r="AI34" s="74" t="s">
        <v>14</v>
      </c>
      <c r="AJ34" s="78" t="s">
        <v>16</v>
      </c>
      <c r="AK34" s="76" t="s">
        <v>15</v>
      </c>
    </row>
    <row r="35" spans="2:38" ht="16.5" thickTop="1" thickBot="1">
      <c r="B35" s="61" t="s">
        <v>5</v>
      </c>
      <c r="C35" s="53">
        <v>1</v>
      </c>
      <c r="D35" s="9">
        <v>2</v>
      </c>
      <c r="E35" s="9">
        <v>3</v>
      </c>
      <c r="F35" s="14">
        <v>4</v>
      </c>
      <c r="G35" s="14">
        <v>5</v>
      </c>
      <c r="H35" s="9">
        <v>6</v>
      </c>
      <c r="I35" s="9">
        <v>7</v>
      </c>
      <c r="J35" s="53">
        <v>8</v>
      </c>
      <c r="K35" s="9">
        <v>9</v>
      </c>
      <c r="L35" s="9">
        <v>10</v>
      </c>
      <c r="M35" s="14">
        <v>11</v>
      </c>
      <c r="N35" s="14">
        <v>12</v>
      </c>
      <c r="O35" s="9">
        <v>13</v>
      </c>
      <c r="P35" s="9">
        <v>14</v>
      </c>
      <c r="Q35" s="53">
        <v>15</v>
      </c>
      <c r="R35" s="9">
        <v>16</v>
      </c>
      <c r="S35" s="9">
        <v>17</v>
      </c>
      <c r="T35" s="14">
        <v>18</v>
      </c>
      <c r="U35" s="14">
        <v>19</v>
      </c>
      <c r="V35" s="9">
        <v>20</v>
      </c>
      <c r="W35" s="9">
        <v>21</v>
      </c>
      <c r="X35" s="53">
        <v>22</v>
      </c>
      <c r="Y35" s="9">
        <v>23</v>
      </c>
      <c r="Z35" s="9">
        <v>24</v>
      </c>
      <c r="AA35" s="14">
        <v>25</v>
      </c>
      <c r="AB35" s="14">
        <v>26</v>
      </c>
      <c r="AC35" s="9">
        <v>27</v>
      </c>
      <c r="AD35" s="9">
        <v>28</v>
      </c>
      <c r="AE35" s="53">
        <v>29</v>
      </c>
      <c r="AF35" s="10">
        <v>30</v>
      </c>
      <c r="AG35" s="3"/>
      <c r="AI35" s="75"/>
      <c r="AJ35" s="79"/>
      <c r="AK35" s="77"/>
    </row>
    <row r="36" spans="2:38" ht="15.75" customHeight="1" thickTop="1">
      <c r="B36" s="20" t="s">
        <v>1</v>
      </c>
      <c r="C36" s="54"/>
      <c r="D36" s="9"/>
      <c r="E36" s="9"/>
      <c r="F36" s="26"/>
      <c r="G36" s="27"/>
      <c r="H36" s="9"/>
      <c r="I36" s="9"/>
      <c r="J36" s="54"/>
      <c r="K36" s="9"/>
      <c r="L36" s="9"/>
      <c r="M36" s="26"/>
      <c r="N36" s="27"/>
      <c r="O36" s="9"/>
      <c r="P36" s="9"/>
      <c r="Q36" s="54"/>
      <c r="R36" s="9"/>
      <c r="S36" s="9"/>
      <c r="T36" s="26"/>
      <c r="U36" s="27"/>
      <c r="V36" s="9"/>
      <c r="W36" s="9"/>
      <c r="X36" s="54"/>
      <c r="Y36" s="9"/>
      <c r="Z36" s="9"/>
      <c r="AA36" s="26"/>
      <c r="AB36" s="27"/>
      <c r="AC36" s="9"/>
      <c r="AD36" s="9"/>
      <c r="AE36" s="54"/>
      <c r="AF36" s="10"/>
      <c r="AG36" s="3"/>
      <c r="AI36" s="43">
        <f>SUM(D36+E36+H36+I36+K36+L36+O36+P36+R36+S36+V36+W36+Y36+Z36+AC36+AD36+AF36)</f>
        <v>0</v>
      </c>
      <c r="AJ36" s="45">
        <v>1</v>
      </c>
      <c r="AK36" s="48">
        <f>SUM(AI36*AJ36)</f>
        <v>0</v>
      </c>
      <c r="AL36" s="82">
        <f>SUM(AK36+AK37)</f>
        <v>0</v>
      </c>
    </row>
    <row r="37" spans="2:38" ht="15.75" customHeight="1" thickBot="1">
      <c r="B37" s="21" t="s">
        <v>2</v>
      </c>
      <c r="C37" s="55"/>
      <c r="D37" s="11"/>
      <c r="E37" s="11"/>
      <c r="F37" s="28"/>
      <c r="G37" s="29"/>
      <c r="H37" s="11"/>
      <c r="I37" s="11"/>
      <c r="J37" s="55"/>
      <c r="K37" s="11"/>
      <c r="L37" s="11"/>
      <c r="M37" s="28"/>
      <c r="N37" s="29"/>
      <c r="O37" s="11"/>
      <c r="P37" s="11"/>
      <c r="Q37" s="55"/>
      <c r="R37" s="11"/>
      <c r="S37" s="11"/>
      <c r="T37" s="28"/>
      <c r="U37" s="29"/>
      <c r="V37" s="11"/>
      <c r="W37" s="11"/>
      <c r="X37" s="55"/>
      <c r="Y37" s="11"/>
      <c r="Z37" s="11"/>
      <c r="AA37" s="28"/>
      <c r="AB37" s="29"/>
      <c r="AC37" s="11"/>
      <c r="AD37" s="11"/>
      <c r="AE37" s="55"/>
      <c r="AF37" s="12"/>
      <c r="AG37" s="3"/>
      <c r="AI37" s="41">
        <f>SUM(D37+E37+H37+I37+K37+L37+O37+P37+R37+S37+V37+W37+Y37+Z37+AC37+AD37+AF37)</f>
        <v>0</v>
      </c>
      <c r="AJ37" s="46">
        <v>1</v>
      </c>
      <c r="AK37" s="49">
        <f>SUM(AI37*AJ37)</f>
        <v>0</v>
      </c>
      <c r="AL37" s="83"/>
    </row>
    <row r="38" spans="2:38" ht="16.5" thickTop="1" thickBot="1">
      <c r="B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I38" s="3"/>
      <c r="AJ38" s="3"/>
      <c r="AK38" s="3"/>
    </row>
    <row r="39" spans="2:38" ht="16.5" thickTop="1" thickBot="1">
      <c r="B39" s="19"/>
      <c r="C39" s="7">
        <v>42125</v>
      </c>
      <c r="D39" s="36">
        <v>42126</v>
      </c>
      <c r="E39" s="36">
        <v>42127</v>
      </c>
      <c r="F39" s="5">
        <v>42128</v>
      </c>
      <c r="G39" s="5">
        <v>42129</v>
      </c>
      <c r="H39" s="51">
        <v>42130</v>
      </c>
      <c r="I39" s="5">
        <v>42131</v>
      </c>
      <c r="J39" s="5">
        <v>42132</v>
      </c>
      <c r="K39" s="36">
        <v>42133</v>
      </c>
      <c r="L39" s="36">
        <v>42134</v>
      </c>
      <c r="M39" s="5">
        <v>42135</v>
      </c>
      <c r="N39" s="5">
        <v>42136</v>
      </c>
      <c r="O39" s="51">
        <v>42137</v>
      </c>
      <c r="P39" s="5">
        <v>42138</v>
      </c>
      <c r="Q39" s="5">
        <v>42139</v>
      </c>
      <c r="R39" s="36">
        <v>42140</v>
      </c>
      <c r="S39" s="36">
        <v>42141</v>
      </c>
      <c r="T39" s="5">
        <v>42142</v>
      </c>
      <c r="U39" s="5">
        <v>42143</v>
      </c>
      <c r="V39" s="51">
        <v>42144</v>
      </c>
      <c r="W39" s="5">
        <v>42145</v>
      </c>
      <c r="X39" s="5">
        <v>42146</v>
      </c>
      <c r="Y39" s="36">
        <v>42147</v>
      </c>
      <c r="Z39" s="36">
        <v>42148</v>
      </c>
      <c r="AA39" s="5">
        <v>42149</v>
      </c>
      <c r="AB39" s="5">
        <v>42150</v>
      </c>
      <c r="AC39" s="51">
        <v>42151</v>
      </c>
      <c r="AD39" s="5">
        <v>42152</v>
      </c>
      <c r="AE39" s="5">
        <v>42153</v>
      </c>
      <c r="AF39" s="36">
        <v>42154</v>
      </c>
      <c r="AG39" s="38">
        <v>42155</v>
      </c>
      <c r="AI39" s="74" t="s">
        <v>14</v>
      </c>
      <c r="AJ39" s="78" t="s">
        <v>16</v>
      </c>
      <c r="AK39" s="76" t="s">
        <v>15</v>
      </c>
    </row>
    <row r="40" spans="2:38" ht="16.5" thickTop="1" thickBot="1">
      <c r="B40" s="61" t="s">
        <v>6</v>
      </c>
      <c r="C40" s="9">
        <v>1</v>
      </c>
      <c r="D40" s="14">
        <v>2</v>
      </c>
      <c r="E40" s="14">
        <v>3</v>
      </c>
      <c r="F40" s="9">
        <v>4</v>
      </c>
      <c r="G40" s="9">
        <v>5</v>
      </c>
      <c r="H40" s="53">
        <v>6</v>
      </c>
      <c r="I40" s="9">
        <v>7</v>
      </c>
      <c r="J40" s="9">
        <v>8</v>
      </c>
      <c r="K40" s="14">
        <v>9</v>
      </c>
      <c r="L40" s="14">
        <v>10</v>
      </c>
      <c r="M40" s="9">
        <v>11</v>
      </c>
      <c r="N40" s="9">
        <v>12</v>
      </c>
      <c r="O40" s="53">
        <v>13</v>
      </c>
      <c r="P40" s="9">
        <v>14</v>
      </c>
      <c r="Q40" s="9">
        <v>15</v>
      </c>
      <c r="R40" s="14">
        <v>16</v>
      </c>
      <c r="S40" s="14">
        <v>17</v>
      </c>
      <c r="T40" s="9">
        <v>18</v>
      </c>
      <c r="U40" s="9">
        <v>19</v>
      </c>
      <c r="V40" s="53">
        <v>20</v>
      </c>
      <c r="W40" s="9">
        <v>21</v>
      </c>
      <c r="X40" s="9">
        <v>22</v>
      </c>
      <c r="Y40" s="14">
        <v>23</v>
      </c>
      <c r="Z40" s="14">
        <v>24</v>
      </c>
      <c r="AA40" s="9">
        <v>25</v>
      </c>
      <c r="AB40" s="9">
        <v>26</v>
      </c>
      <c r="AC40" s="53">
        <v>27</v>
      </c>
      <c r="AD40" s="9">
        <v>28</v>
      </c>
      <c r="AE40" s="9">
        <v>29</v>
      </c>
      <c r="AF40" s="14">
        <v>30</v>
      </c>
      <c r="AG40" s="16">
        <v>31</v>
      </c>
      <c r="AI40" s="75"/>
      <c r="AJ40" s="79"/>
      <c r="AK40" s="77"/>
    </row>
    <row r="41" spans="2:38" ht="15.75" thickTop="1">
      <c r="B41" s="20" t="s">
        <v>1</v>
      </c>
      <c r="C41" s="9"/>
      <c r="D41" s="26"/>
      <c r="E41" s="27"/>
      <c r="F41" s="9"/>
      <c r="G41" s="9"/>
      <c r="H41" s="54"/>
      <c r="I41" s="9"/>
      <c r="J41" s="9"/>
      <c r="K41" s="26"/>
      <c r="L41" s="27"/>
      <c r="M41" s="9"/>
      <c r="N41" s="9"/>
      <c r="O41" s="54"/>
      <c r="P41" s="9"/>
      <c r="Q41" s="9"/>
      <c r="R41" s="26"/>
      <c r="S41" s="27"/>
      <c r="T41" s="9"/>
      <c r="U41" s="9"/>
      <c r="V41" s="54"/>
      <c r="W41" s="9"/>
      <c r="X41" s="9"/>
      <c r="Y41" s="26"/>
      <c r="Z41" s="27"/>
      <c r="AA41" s="9"/>
      <c r="AB41" s="9"/>
      <c r="AC41" s="54"/>
      <c r="AD41" s="9"/>
      <c r="AE41" s="9"/>
      <c r="AF41" s="26"/>
      <c r="AG41" s="32"/>
      <c r="AI41" s="43">
        <f>SUM(C41+F41+G41+I41+J41+M41+N41+P41+Q41+T41+U41+W41+X41+AA41+AB41+AD41+AE41)</f>
        <v>0</v>
      </c>
      <c r="AJ41" s="45">
        <v>1</v>
      </c>
      <c r="AK41" s="48">
        <f>SUM(AI41*AJ41)</f>
        <v>0</v>
      </c>
      <c r="AL41" s="82">
        <f>SUM(AK41+AK42)</f>
        <v>0</v>
      </c>
    </row>
    <row r="42" spans="2:38" ht="15.75" thickBot="1">
      <c r="B42" s="21" t="s">
        <v>2</v>
      </c>
      <c r="C42" s="11"/>
      <c r="D42" s="28"/>
      <c r="E42" s="29"/>
      <c r="F42" s="11"/>
      <c r="G42" s="11"/>
      <c r="H42" s="55"/>
      <c r="I42" s="11"/>
      <c r="J42" s="11"/>
      <c r="K42" s="28"/>
      <c r="L42" s="29"/>
      <c r="M42" s="11"/>
      <c r="N42" s="11"/>
      <c r="O42" s="55"/>
      <c r="P42" s="11"/>
      <c r="Q42" s="11"/>
      <c r="R42" s="28"/>
      <c r="S42" s="29"/>
      <c r="T42" s="11"/>
      <c r="U42" s="11"/>
      <c r="V42" s="55"/>
      <c r="W42" s="11"/>
      <c r="X42" s="11"/>
      <c r="Y42" s="28"/>
      <c r="Z42" s="29"/>
      <c r="AA42" s="11"/>
      <c r="AB42" s="11"/>
      <c r="AC42" s="55"/>
      <c r="AD42" s="11"/>
      <c r="AE42" s="11"/>
      <c r="AF42" s="28"/>
      <c r="AG42" s="33"/>
      <c r="AI42" s="41">
        <f>SUM(C42+F42+G42+I42+J42+M42+N42+P42+Q42+T42+U42+W42+X42+AA42+AB42+AD42+AE42)</f>
        <v>0</v>
      </c>
      <c r="AJ42" s="46">
        <v>1</v>
      </c>
      <c r="AK42" s="49">
        <f>SUM(AI42*AJ42)</f>
        <v>0</v>
      </c>
      <c r="AL42" s="83"/>
    </row>
    <row r="43" spans="2:38" ht="16.5" thickTop="1" thickBot="1"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I43" s="3"/>
      <c r="AJ43" s="3"/>
      <c r="AK43" s="3"/>
    </row>
    <row r="44" spans="2:38" ht="16.5" thickTop="1" thickBot="1">
      <c r="B44" s="19"/>
      <c r="C44" s="7">
        <v>42156</v>
      </c>
      <c r="D44" s="5">
        <v>42157</v>
      </c>
      <c r="E44" s="51">
        <v>42158</v>
      </c>
      <c r="F44" s="5">
        <v>42159</v>
      </c>
      <c r="G44" s="5">
        <v>42160</v>
      </c>
      <c r="H44" s="36">
        <v>42161</v>
      </c>
      <c r="I44" s="36">
        <v>42162</v>
      </c>
      <c r="J44" s="5">
        <v>42163</v>
      </c>
      <c r="K44" s="5">
        <v>42164</v>
      </c>
      <c r="L44" s="51">
        <v>42165</v>
      </c>
      <c r="M44" s="5">
        <v>42166</v>
      </c>
      <c r="N44" s="5">
        <v>42167</v>
      </c>
      <c r="O44" s="36">
        <v>42168</v>
      </c>
      <c r="P44" s="36">
        <v>42169</v>
      </c>
      <c r="Q44" s="5">
        <v>42170</v>
      </c>
      <c r="R44" s="5">
        <v>42171</v>
      </c>
      <c r="S44" s="51">
        <v>42172</v>
      </c>
      <c r="T44" s="5">
        <v>42173</v>
      </c>
      <c r="U44" s="5">
        <v>42174</v>
      </c>
      <c r="V44" s="36">
        <v>42175</v>
      </c>
      <c r="W44" s="36">
        <v>42176</v>
      </c>
      <c r="X44" s="5">
        <v>42177</v>
      </c>
      <c r="Y44" s="5">
        <v>42178</v>
      </c>
      <c r="Z44" s="51">
        <v>42179</v>
      </c>
      <c r="AA44" s="5">
        <v>42180</v>
      </c>
      <c r="AB44" s="5">
        <v>42181</v>
      </c>
      <c r="AC44" s="36">
        <v>42182</v>
      </c>
      <c r="AD44" s="36">
        <v>42183</v>
      </c>
      <c r="AE44" s="5">
        <v>42184</v>
      </c>
      <c r="AF44" s="6">
        <v>42185</v>
      </c>
      <c r="AG44" s="3"/>
      <c r="AI44" s="74" t="s">
        <v>14</v>
      </c>
      <c r="AJ44" s="78" t="s">
        <v>16</v>
      </c>
      <c r="AK44" s="76" t="s">
        <v>15</v>
      </c>
    </row>
    <row r="45" spans="2:38" ht="16.5" thickTop="1" thickBot="1">
      <c r="B45" s="61" t="s">
        <v>7</v>
      </c>
      <c r="C45" s="9">
        <v>1</v>
      </c>
      <c r="D45" s="9">
        <v>2</v>
      </c>
      <c r="E45" s="53">
        <v>3</v>
      </c>
      <c r="F45" s="9">
        <v>4</v>
      </c>
      <c r="G45" s="9">
        <v>5</v>
      </c>
      <c r="H45" s="14">
        <v>6</v>
      </c>
      <c r="I45" s="14">
        <v>7</v>
      </c>
      <c r="J45" s="9">
        <v>8</v>
      </c>
      <c r="K45" s="9">
        <v>9</v>
      </c>
      <c r="L45" s="53">
        <v>10</v>
      </c>
      <c r="M45" s="9">
        <v>11</v>
      </c>
      <c r="N45" s="9">
        <v>12</v>
      </c>
      <c r="O45" s="14">
        <v>13</v>
      </c>
      <c r="P45" s="14">
        <v>14</v>
      </c>
      <c r="Q45" s="9">
        <v>15</v>
      </c>
      <c r="R45" s="9">
        <v>16</v>
      </c>
      <c r="S45" s="53">
        <v>17</v>
      </c>
      <c r="T45" s="9">
        <v>18</v>
      </c>
      <c r="U45" s="9">
        <v>19</v>
      </c>
      <c r="V45" s="14">
        <v>20</v>
      </c>
      <c r="W45" s="14">
        <v>21</v>
      </c>
      <c r="X45" s="9">
        <v>22</v>
      </c>
      <c r="Y45" s="9">
        <v>23</v>
      </c>
      <c r="Z45" s="53">
        <v>24</v>
      </c>
      <c r="AA45" s="9">
        <v>25</v>
      </c>
      <c r="AB45" s="9">
        <v>26</v>
      </c>
      <c r="AC45" s="14">
        <v>27</v>
      </c>
      <c r="AD45" s="14">
        <v>28</v>
      </c>
      <c r="AE45" s="9">
        <v>29</v>
      </c>
      <c r="AF45" s="10">
        <v>30</v>
      </c>
      <c r="AG45" s="3"/>
      <c r="AI45" s="75"/>
      <c r="AJ45" s="79"/>
      <c r="AK45" s="77"/>
    </row>
    <row r="46" spans="2:38" ht="15.75" thickTop="1">
      <c r="B46" s="20" t="s">
        <v>1</v>
      </c>
      <c r="C46" s="9"/>
      <c r="D46" s="9"/>
      <c r="E46" s="53"/>
      <c r="F46" s="9"/>
      <c r="G46" s="9"/>
      <c r="H46" s="26"/>
      <c r="I46" s="27"/>
      <c r="J46" s="9"/>
      <c r="K46" s="9"/>
      <c r="L46" s="53"/>
      <c r="M46" s="9"/>
      <c r="N46" s="9"/>
      <c r="O46" s="26"/>
      <c r="P46" s="27"/>
      <c r="Q46" s="9"/>
      <c r="R46" s="9"/>
      <c r="S46" s="53"/>
      <c r="T46" s="9"/>
      <c r="U46" s="9"/>
      <c r="V46" s="26"/>
      <c r="W46" s="27"/>
      <c r="X46" s="9"/>
      <c r="Y46" s="9"/>
      <c r="Z46" s="53"/>
      <c r="AA46" s="9"/>
      <c r="AB46" s="9"/>
      <c r="AC46" s="26"/>
      <c r="AD46" s="27"/>
      <c r="AE46" s="9"/>
      <c r="AF46" s="10"/>
      <c r="AG46" s="3"/>
      <c r="AI46" s="43">
        <f>SUM(C46+D46+F46+G46+J46+K46+M46+N46+Q46+R46+T46+U46+X46+Y46+AA46+AB46+AE46+AF46)</f>
        <v>0</v>
      </c>
      <c r="AJ46" s="45">
        <v>1</v>
      </c>
      <c r="AK46" s="48">
        <f>SUM(AI46*AJ46)</f>
        <v>0</v>
      </c>
      <c r="AL46" s="82">
        <f>SUM(AK46+AK47)</f>
        <v>0</v>
      </c>
    </row>
    <row r="47" spans="2:38" ht="15.75" thickBot="1">
      <c r="B47" s="21" t="s">
        <v>2</v>
      </c>
      <c r="C47" s="11"/>
      <c r="D47" s="11"/>
      <c r="E47" s="57"/>
      <c r="F47" s="11"/>
      <c r="G47" s="11"/>
      <c r="H47" s="28"/>
      <c r="I47" s="29"/>
      <c r="J47" s="11"/>
      <c r="K47" s="11"/>
      <c r="L47" s="57"/>
      <c r="M47" s="11"/>
      <c r="N47" s="11"/>
      <c r="O47" s="28"/>
      <c r="P47" s="29"/>
      <c r="Q47" s="11"/>
      <c r="R47" s="11"/>
      <c r="S47" s="57"/>
      <c r="T47" s="11"/>
      <c r="U47" s="11"/>
      <c r="V47" s="28"/>
      <c r="W47" s="29"/>
      <c r="X47" s="11"/>
      <c r="Y47" s="11"/>
      <c r="Z47" s="57"/>
      <c r="AA47" s="11"/>
      <c r="AB47" s="11"/>
      <c r="AC47" s="28"/>
      <c r="AD47" s="29"/>
      <c r="AE47" s="11"/>
      <c r="AF47" s="12"/>
      <c r="AG47" s="3"/>
      <c r="AI47" s="41">
        <f>SUM(C47+D47+F47+G47+J47+K47+M47+N47+Q47+R47+T47+U47+X47+Y47+AA47+AB47+AE47+AF47)</f>
        <v>0</v>
      </c>
      <c r="AJ47" s="46">
        <v>1</v>
      </c>
      <c r="AK47" s="49">
        <f>SUM(AI47*AJ47)</f>
        <v>0</v>
      </c>
      <c r="AL47" s="83"/>
    </row>
    <row r="48" spans="2:38" ht="16.5" thickTop="1" thickBot="1">
      <c r="B48" s="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I48" s="3"/>
      <c r="AJ48" s="3"/>
      <c r="AK48" s="3"/>
    </row>
    <row r="49" spans="2:38" ht="16.5" thickTop="1" thickBot="1">
      <c r="B49" s="19"/>
      <c r="C49" s="56">
        <v>42186</v>
      </c>
      <c r="D49" s="5">
        <v>42187</v>
      </c>
      <c r="E49" s="5">
        <v>42188</v>
      </c>
      <c r="F49" s="36">
        <v>42189</v>
      </c>
      <c r="G49" s="36">
        <v>42190</v>
      </c>
      <c r="H49" s="5">
        <v>42191</v>
      </c>
      <c r="I49" s="5">
        <v>42192</v>
      </c>
      <c r="J49" s="51">
        <v>42193</v>
      </c>
      <c r="K49" s="5">
        <v>42194</v>
      </c>
      <c r="L49" s="5">
        <v>42195</v>
      </c>
      <c r="M49" s="36">
        <v>42196</v>
      </c>
      <c r="N49" s="36">
        <v>42197</v>
      </c>
      <c r="O49" s="5">
        <v>42198</v>
      </c>
      <c r="P49" s="5">
        <v>42199</v>
      </c>
      <c r="Q49" s="51">
        <v>42200</v>
      </c>
      <c r="R49" s="5">
        <v>42201</v>
      </c>
      <c r="S49" s="5">
        <v>42202</v>
      </c>
      <c r="T49" s="36">
        <v>42203</v>
      </c>
      <c r="U49" s="36">
        <v>42204</v>
      </c>
      <c r="V49" s="5">
        <v>42205</v>
      </c>
      <c r="W49" s="5">
        <v>42206</v>
      </c>
      <c r="X49" s="51">
        <v>42207</v>
      </c>
      <c r="Y49" s="5">
        <v>42208</v>
      </c>
      <c r="Z49" s="5">
        <v>42209</v>
      </c>
      <c r="AA49" s="36">
        <v>42210</v>
      </c>
      <c r="AB49" s="36">
        <v>42211</v>
      </c>
      <c r="AC49" s="5">
        <v>42212</v>
      </c>
      <c r="AD49" s="5">
        <v>42213</v>
      </c>
      <c r="AE49" s="51">
        <v>42214</v>
      </c>
      <c r="AF49" s="5">
        <v>42215</v>
      </c>
      <c r="AG49" s="6">
        <v>42216</v>
      </c>
      <c r="AI49" s="74" t="s">
        <v>14</v>
      </c>
      <c r="AJ49" s="78" t="s">
        <v>16</v>
      </c>
      <c r="AK49" s="76" t="s">
        <v>15</v>
      </c>
    </row>
    <row r="50" spans="2:38" ht="16.5" thickTop="1" thickBot="1">
      <c r="B50" s="61" t="s">
        <v>8</v>
      </c>
      <c r="C50" s="53">
        <v>1</v>
      </c>
      <c r="D50" s="9">
        <v>2</v>
      </c>
      <c r="E50" s="9">
        <v>3</v>
      </c>
      <c r="F50" s="14">
        <v>4</v>
      </c>
      <c r="G50" s="14">
        <v>5</v>
      </c>
      <c r="H50" s="9">
        <v>6</v>
      </c>
      <c r="I50" s="9">
        <v>7</v>
      </c>
      <c r="J50" s="53">
        <v>8</v>
      </c>
      <c r="K50" s="9">
        <v>9</v>
      </c>
      <c r="L50" s="9">
        <v>10</v>
      </c>
      <c r="M50" s="14">
        <v>11</v>
      </c>
      <c r="N50" s="14">
        <v>12</v>
      </c>
      <c r="O50" s="9">
        <v>13</v>
      </c>
      <c r="P50" s="9">
        <v>14</v>
      </c>
      <c r="Q50" s="53">
        <v>15</v>
      </c>
      <c r="R50" s="9">
        <v>16</v>
      </c>
      <c r="S50" s="9">
        <v>17</v>
      </c>
      <c r="T50" s="14">
        <v>18</v>
      </c>
      <c r="U50" s="14">
        <v>19</v>
      </c>
      <c r="V50" s="9">
        <v>20</v>
      </c>
      <c r="W50" s="9">
        <v>21</v>
      </c>
      <c r="X50" s="53">
        <v>22</v>
      </c>
      <c r="Y50" s="9">
        <v>23</v>
      </c>
      <c r="Z50" s="9">
        <v>24</v>
      </c>
      <c r="AA50" s="14">
        <v>25</v>
      </c>
      <c r="AB50" s="14">
        <v>26</v>
      </c>
      <c r="AC50" s="9">
        <v>27</v>
      </c>
      <c r="AD50" s="9">
        <v>28</v>
      </c>
      <c r="AE50" s="53">
        <v>29</v>
      </c>
      <c r="AF50" s="9">
        <v>30</v>
      </c>
      <c r="AG50" s="10">
        <v>31</v>
      </c>
      <c r="AI50" s="75"/>
      <c r="AJ50" s="79"/>
      <c r="AK50" s="77"/>
    </row>
    <row r="51" spans="2:38" ht="15.75" thickTop="1">
      <c r="B51" s="20" t="s">
        <v>1</v>
      </c>
      <c r="C51" s="53"/>
      <c r="D51" s="9"/>
      <c r="E51" s="9"/>
      <c r="F51" s="26"/>
      <c r="G51" s="27"/>
      <c r="H51" s="9"/>
      <c r="I51" s="9"/>
      <c r="J51" s="53"/>
      <c r="K51" s="9"/>
      <c r="L51" s="9"/>
      <c r="M51" s="26"/>
      <c r="N51" s="27"/>
      <c r="O51" s="9"/>
      <c r="P51" s="9"/>
      <c r="Q51" s="53"/>
      <c r="R51" s="9"/>
      <c r="S51" s="9"/>
      <c r="T51" s="26"/>
      <c r="U51" s="27"/>
      <c r="V51" s="9"/>
      <c r="W51" s="9"/>
      <c r="X51" s="53"/>
      <c r="Y51" s="9"/>
      <c r="Z51" s="9"/>
      <c r="AA51" s="26"/>
      <c r="AB51" s="27"/>
      <c r="AC51" s="9"/>
      <c r="AD51" s="9"/>
      <c r="AE51" s="53"/>
      <c r="AF51" s="9"/>
      <c r="AG51" s="10"/>
      <c r="AI51" s="43">
        <f>SUM(D51+E51+H51+I51+K51+L51+O51+P51+R51+S51+V51+W51+Y51+Z51+AC51+AD51+AF51+AG51)</f>
        <v>0</v>
      </c>
      <c r="AJ51" s="45">
        <v>1</v>
      </c>
      <c r="AK51" s="48">
        <f>SUM(AI51*AJ51)</f>
        <v>0</v>
      </c>
      <c r="AL51" s="82">
        <f>SUM(AK51+AK52)</f>
        <v>0</v>
      </c>
    </row>
    <row r="52" spans="2:38" ht="15.75" thickBot="1">
      <c r="B52" s="21" t="s">
        <v>2</v>
      </c>
      <c r="C52" s="57"/>
      <c r="D52" s="11"/>
      <c r="E52" s="11"/>
      <c r="F52" s="28"/>
      <c r="G52" s="29"/>
      <c r="H52" s="11"/>
      <c r="I52" s="11"/>
      <c r="J52" s="57"/>
      <c r="K52" s="11"/>
      <c r="L52" s="11"/>
      <c r="M52" s="28"/>
      <c r="N52" s="29"/>
      <c r="O52" s="11"/>
      <c r="P52" s="11"/>
      <c r="Q52" s="57"/>
      <c r="R52" s="11"/>
      <c r="S52" s="11"/>
      <c r="T52" s="28"/>
      <c r="U52" s="29"/>
      <c r="V52" s="11"/>
      <c r="W52" s="11"/>
      <c r="X52" s="57"/>
      <c r="Y52" s="11"/>
      <c r="Z52" s="11"/>
      <c r="AA52" s="28"/>
      <c r="AB52" s="29"/>
      <c r="AC52" s="11"/>
      <c r="AD52" s="11"/>
      <c r="AE52" s="57"/>
      <c r="AF52" s="11"/>
      <c r="AG52" s="12"/>
      <c r="AI52" s="41">
        <f>SUM(D52+E52+H52+I52+K52+L52+O52+P52+R52+S52+V52+W52+Y52+Z52+AC52+AD52+AF52+AG52)</f>
        <v>0</v>
      </c>
      <c r="AJ52" s="46">
        <v>1</v>
      </c>
      <c r="AK52" s="49">
        <f>SUM(AI52*AJ52)</f>
        <v>0</v>
      </c>
      <c r="AL52" s="83"/>
    </row>
    <row r="53" spans="2:38" ht="16.5" thickTop="1" thickBot="1">
      <c r="B53" s="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I53" s="3"/>
      <c r="AJ53" s="3"/>
      <c r="AK53" s="3"/>
    </row>
    <row r="54" spans="2:38" ht="16.5" thickTop="1" thickBot="1">
      <c r="B54" s="19"/>
      <c r="C54" s="37">
        <v>42217</v>
      </c>
      <c r="D54" s="36">
        <v>42218</v>
      </c>
      <c r="E54" s="5">
        <v>42219</v>
      </c>
      <c r="F54" s="5">
        <v>42220</v>
      </c>
      <c r="G54" s="51">
        <v>42221</v>
      </c>
      <c r="H54" s="5">
        <v>42222</v>
      </c>
      <c r="I54" s="5">
        <v>42223</v>
      </c>
      <c r="J54" s="36">
        <v>42224</v>
      </c>
      <c r="K54" s="36">
        <v>42225</v>
      </c>
      <c r="L54" s="5">
        <v>42226</v>
      </c>
      <c r="M54" s="5">
        <v>42227</v>
      </c>
      <c r="N54" s="51">
        <v>42228</v>
      </c>
      <c r="O54" s="5">
        <v>42229</v>
      </c>
      <c r="P54" s="5">
        <v>42230</v>
      </c>
      <c r="Q54" s="36">
        <v>42231</v>
      </c>
      <c r="R54" s="36">
        <v>42232</v>
      </c>
      <c r="S54" s="5">
        <v>42233</v>
      </c>
      <c r="T54" s="5">
        <v>42234</v>
      </c>
      <c r="U54" s="51">
        <v>42235</v>
      </c>
      <c r="V54" s="5">
        <v>42236</v>
      </c>
      <c r="W54" s="5">
        <v>42237</v>
      </c>
      <c r="X54" s="36">
        <v>42238</v>
      </c>
      <c r="Y54" s="36">
        <v>42239</v>
      </c>
      <c r="Z54" s="5">
        <v>42240</v>
      </c>
      <c r="AA54" s="5">
        <v>42241</v>
      </c>
      <c r="AB54" s="51">
        <v>42242</v>
      </c>
      <c r="AC54" s="5">
        <v>42243</v>
      </c>
      <c r="AD54" s="5">
        <v>42244</v>
      </c>
      <c r="AE54" s="36">
        <v>42245</v>
      </c>
      <c r="AF54" s="36">
        <v>42246</v>
      </c>
      <c r="AG54" s="6">
        <v>42247</v>
      </c>
      <c r="AI54" s="74" t="s">
        <v>14</v>
      </c>
      <c r="AJ54" s="78" t="s">
        <v>16</v>
      </c>
      <c r="AK54" s="76" t="s">
        <v>15</v>
      </c>
    </row>
    <row r="55" spans="2:38" ht="16.5" thickTop="1" thickBot="1">
      <c r="B55" s="61" t="s">
        <v>9</v>
      </c>
      <c r="C55" s="14">
        <v>1</v>
      </c>
      <c r="D55" s="14">
        <v>2</v>
      </c>
      <c r="E55" s="9">
        <v>3</v>
      </c>
      <c r="F55" s="9">
        <v>4</v>
      </c>
      <c r="G55" s="53">
        <v>5</v>
      </c>
      <c r="H55" s="9">
        <v>6</v>
      </c>
      <c r="I55" s="9">
        <v>7</v>
      </c>
      <c r="J55" s="14">
        <v>8</v>
      </c>
      <c r="K55" s="14">
        <v>9</v>
      </c>
      <c r="L55" s="9">
        <v>10</v>
      </c>
      <c r="M55" s="9">
        <v>11</v>
      </c>
      <c r="N55" s="53">
        <v>12</v>
      </c>
      <c r="O55" s="9">
        <v>13</v>
      </c>
      <c r="P55" s="9">
        <v>14</v>
      </c>
      <c r="Q55" s="14">
        <v>15</v>
      </c>
      <c r="R55" s="14">
        <v>16</v>
      </c>
      <c r="S55" s="9">
        <v>17</v>
      </c>
      <c r="T55" s="9">
        <v>18</v>
      </c>
      <c r="U55" s="53">
        <v>19</v>
      </c>
      <c r="V55" s="9">
        <v>20</v>
      </c>
      <c r="W55" s="9">
        <v>21</v>
      </c>
      <c r="X55" s="14">
        <v>22</v>
      </c>
      <c r="Y55" s="14">
        <v>23</v>
      </c>
      <c r="Z55" s="9">
        <v>24</v>
      </c>
      <c r="AA55" s="9">
        <v>25</v>
      </c>
      <c r="AB55" s="53">
        <v>26</v>
      </c>
      <c r="AC55" s="9">
        <v>27</v>
      </c>
      <c r="AD55" s="9">
        <v>28</v>
      </c>
      <c r="AE55" s="14">
        <v>29</v>
      </c>
      <c r="AF55" s="14">
        <v>30</v>
      </c>
      <c r="AG55" s="10">
        <v>31</v>
      </c>
      <c r="AI55" s="75"/>
      <c r="AJ55" s="79"/>
      <c r="AK55" s="77"/>
    </row>
    <row r="56" spans="2:38" ht="15.75" thickTop="1">
      <c r="B56" s="20" t="s">
        <v>1</v>
      </c>
      <c r="C56" s="26"/>
      <c r="D56" s="27"/>
      <c r="E56" s="9"/>
      <c r="F56" s="9"/>
      <c r="G56" s="53"/>
      <c r="H56" s="9"/>
      <c r="I56" s="9"/>
      <c r="J56" s="26"/>
      <c r="K56" s="27"/>
      <c r="L56" s="9"/>
      <c r="M56" s="9"/>
      <c r="N56" s="53"/>
      <c r="O56" s="9"/>
      <c r="P56" s="9"/>
      <c r="Q56" s="26"/>
      <c r="R56" s="27"/>
      <c r="S56" s="9"/>
      <c r="T56" s="9"/>
      <c r="U56" s="53"/>
      <c r="V56" s="9"/>
      <c r="W56" s="9"/>
      <c r="X56" s="26"/>
      <c r="Y56" s="27"/>
      <c r="Z56" s="9"/>
      <c r="AA56" s="9"/>
      <c r="AB56" s="53"/>
      <c r="AC56" s="9"/>
      <c r="AD56" s="9"/>
      <c r="AE56" s="26"/>
      <c r="AF56" s="27"/>
      <c r="AG56" s="10"/>
      <c r="AI56" s="43">
        <f>SUM(E56+F56+H56+I56+L56+M56+O56+P56+S56+T56+V56+W56+Z56+AA56+AC56+AD56+AG56)</f>
        <v>0</v>
      </c>
      <c r="AJ56" s="45">
        <v>1</v>
      </c>
      <c r="AK56" s="48">
        <f>SUM(AI56*AJ56)</f>
        <v>0</v>
      </c>
      <c r="AL56" s="82">
        <f>SUM(AK56+AK57)</f>
        <v>0</v>
      </c>
    </row>
    <row r="57" spans="2:38" ht="15.75" thickBot="1">
      <c r="B57" s="21" t="s">
        <v>2</v>
      </c>
      <c r="C57" s="28"/>
      <c r="D57" s="29"/>
      <c r="E57" s="11"/>
      <c r="F57" s="11"/>
      <c r="G57" s="57"/>
      <c r="H57" s="11"/>
      <c r="I57" s="11"/>
      <c r="J57" s="28"/>
      <c r="K57" s="29"/>
      <c r="L57" s="11"/>
      <c r="M57" s="11"/>
      <c r="N57" s="57"/>
      <c r="O57" s="11"/>
      <c r="P57" s="11"/>
      <c r="Q57" s="28"/>
      <c r="R57" s="29"/>
      <c r="S57" s="11"/>
      <c r="T57" s="11"/>
      <c r="U57" s="57"/>
      <c r="V57" s="11"/>
      <c r="W57" s="11"/>
      <c r="X57" s="28"/>
      <c r="Y57" s="29"/>
      <c r="Z57" s="11"/>
      <c r="AA57" s="11"/>
      <c r="AB57" s="57"/>
      <c r="AC57" s="11"/>
      <c r="AD57" s="11"/>
      <c r="AE57" s="28"/>
      <c r="AF57" s="29"/>
      <c r="AG57" s="12"/>
      <c r="AI57" s="41">
        <f>SUM(E57+F57+H57+I57+L57+M57+O57+P57+S57+T57+V57+W57+Z57+AA57+AC57+AD57+AG57)</f>
        <v>0</v>
      </c>
      <c r="AJ57" s="46">
        <v>1</v>
      </c>
      <c r="AK57" s="49">
        <f>SUM(AI57*AJ57)</f>
        <v>0</v>
      </c>
      <c r="AL57" s="83"/>
    </row>
    <row r="58" spans="2:38" ht="16.5" thickTop="1" thickBot="1">
      <c r="B58" s="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I58" s="3"/>
      <c r="AJ58" s="3"/>
      <c r="AK58" s="3"/>
    </row>
    <row r="59" spans="2:38" ht="16.5" thickTop="1" thickBot="1">
      <c r="B59" s="19"/>
      <c r="C59" s="7">
        <v>42248</v>
      </c>
      <c r="D59" s="51">
        <v>42249</v>
      </c>
      <c r="E59" s="5">
        <v>42250</v>
      </c>
      <c r="F59" s="5">
        <v>42251</v>
      </c>
      <c r="G59" s="36">
        <v>42252</v>
      </c>
      <c r="H59" s="36">
        <v>42253</v>
      </c>
      <c r="I59" s="5">
        <v>42254</v>
      </c>
      <c r="J59" s="5">
        <v>42255</v>
      </c>
      <c r="K59" s="51">
        <v>42256</v>
      </c>
      <c r="L59" s="5">
        <v>42257</v>
      </c>
      <c r="M59" s="5">
        <v>42258</v>
      </c>
      <c r="N59" s="36">
        <v>42259</v>
      </c>
      <c r="O59" s="36">
        <v>42260</v>
      </c>
      <c r="P59" s="5">
        <v>42261</v>
      </c>
      <c r="Q59" s="5">
        <v>42262</v>
      </c>
      <c r="R59" s="51">
        <v>42263</v>
      </c>
      <c r="S59" s="5">
        <v>42264</v>
      </c>
      <c r="T59" s="5">
        <v>42265</v>
      </c>
      <c r="U59" s="36">
        <v>42266</v>
      </c>
      <c r="V59" s="36">
        <v>42267</v>
      </c>
      <c r="W59" s="5">
        <v>42268</v>
      </c>
      <c r="X59" s="5">
        <v>42269</v>
      </c>
      <c r="Y59" s="51">
        <v>42270</v>
      </c>
      <c r="Z59" s="5">
        <v>42271</v>
      </c>
      <c r="AA59" s="5">
        <v>42272</v>
      </c>
      <c r="AB59" s="36">
        <v>42273</v>
      </c>
      <c r="AC59" s="36">
        <v>42274</v>
      </c>
      <c r="AD59" s="5">
        <v>42275</v>
      </c>
      <c r="AE59" s="5">
        <v>42276</v>
      </c>
      <c r="AF59" s="58">
        <v>42277</v>
      </c>
      <c r="AG59" s="3"/>
      <c r="AI59" s="74" t="s">
        <v>14</v>
      </c>
      <c r="AJ59" s="78" t="s">
        <v>16</v>
      </c>
      <c r="AK59" s="76" t="s">
        <v>15</v>
      </c>
    </row>
    <row r="60" spans="2:38" ht="16.5" thickTop="1" thickBot="1">
      <c r="B60" s="61" t="s">
        <v>10</v>
      </c>
      <c r="C60" s="9">
        <v>1</v>
      </c>
      <c r="D60" s="53">
        <v>2</v>
      </c>
      <c r="E60" s="9">
        <v>3</v>
      </c>
      <c r="F60" s="9">
        <v>4</v>
      </c>
      <c r="G60" s="14">
        <v>5</v>
      </c>
      <c r="H60" s="14">
        <v>6</v>
      </c>
      <c r="I60" s="9">
        <v>7</v>
      </c>
      <c r="J60" s="9">
        <v>8</v>
      </c>
      <c r="K60" s="53">
        <v>9</v>
      </c>
      <c r="L60" s="9">
        <v>10</v>
      </c>
      <c r="M60" s="9">
        <v>11</v>
      </c>
      <c r="N60" s="14">
        <v>12</v>
      </c>
      <c r="O60" s="14">
        <v>13</v>
      </c>
      <c r="P60" s="9">
        <v>14</v>
      </c>
      <c r="Q60" s="9">
        <v>15</v>
      </c>
      <c r="R60" s="53">
        <v>16</v>
      </c>
      <c r="S60" s="9">
        <v>17</v>
      </c>
      <c r="T60" s="9">
        <v>18</v>
      </c>
      <c r="U60" s="14">
        <v>19</v>
      </c>
      <c r="V60" s="14">
        <v>20</v>
      </c>
      <c r="W60" s="9">
        <v>21</v>
      </c>
      <c r="X60" s="9">
        <v>22</v>
      </c>
      <c r="Y60" s="53">
        <v>23</v>
      </c>
      <c r="Z60" s="9">
        <v>24</v>
      </c>
      <c r="AA60" s="9">
        <v>25</v>
      </c>
      <c r="AB60" s="14">
        <v>26</v>
      </c>
      <c r="AC60" s="14">
        <v>27</v>
      </c>
      <c r="AD60" s="9">
        <v>28</v>
      </c>
      <c r="AE60" s="9">
        <v>29</v>
      </c>
      <c r="AF60" s="59">
        <v>30</v>
      </c>
      <c r="AG60" s="3"/>
      <c r="AI60" s="75"/>
      <c r="AJ60" s="79"/>
      <c r="AK60" s="77"/>
    </row>
    <row r="61" spans="2:38" ht="15.75" thickTop="1">
      <c r="B61" s="20" t="s">
        <v>1</v>
      </c>
      <c r="C61" s="9"/>
      <c r="D61" s="53"/>
      <c r="E61" s="9"/>
      <c r="F61" s="9"/>
      <c r="G61" s="26"/>
      <c r="H61" s="27"/>
      <c r="I61" s="9"/>
      <c r="J61" s="9"/>
      <c r="K61" s="53"/>
      <c r="L61" s="9"/>
      <c r="M61" s="9"/>
      <c r="N61" s="26"/>
      <c r="O61" s="27"/>
      <c r="P61" s="9"/>
      <c r="Q61" s="9"/>
      <c r="R61" s="53"/>
      <c r="S61" s="9"/>
      <c r="T61" s="9"/>
      <c r="U61" s="26"/>
      <c r="V61" s="27"/>
      <c r="W61" s="9"/>
      <c r="X61" s="9"/>
      <c r="Y61" s="53"/>
      <c r="Z61" s="9"/>
      <c r="AA61" s="9"/>
      <c r="AB61" s="26"/>
      <c r="AC61" s="27"/>
      <c r="AD61" s="9"/>
      <c r="AE61" s="9"/>
      <c r="AF61" s="59"/>
      <c r="AG61" s="3"/>
      <c r="AI61" s="43">
        <f>SUM(C61+E61+F61+I61+J61+L61+M61+P61+Q61+S61+T61+W61+X61+Z61+AA61+AD61+AE61)</f>
        <v>0</v>
      </c>
      <c r="AJ61" s="45">
        <v>1</v>
      </c>
      <c r="AK61" s="48">
        <f>SUM(AI61*AJ61)</f>
        <v>0</v>
      </c>
      <c r="AL61" s="82">
        <f>SUM(AK61+AK62)</f>
        <v>0</v>
      </c>
    </row>
    <row r="62" spans="2:38" ht="15.75" thickBot="1">
      <c r="B62" s="21" t="s">
        <v>2</v>
      </c>
      <c r="C62" s="11"/>
      <c r="D62" s="57"/>
      <c r="E62" s="11"/>
      <c r="F62" s="11"/>
      <c r="G62" s="28"/>
      <c r="H62" s="29"/>
      <c r="I62" s="11"/>
      <c r="J62" s="11"/>
      <c r="K62" s="57"/>
      <c r="L62" s="11"/>
      <c r="M62" s="11"/>
      <c r="N62" s="28"/>
      <c r="O62" s="29"/>
      <c r="P62" s="11"/>
      <c r="Q62" s="11"/>
      <c r="R62" s="57"/>
      <c r="S62" s="11"/>
      <c r="T62" s="11"/>
      <c r="U62" s="28"/>
      <c r="V62" s="29"/>
      <c r="W62" s="11"/>
      <c r="X62" s="11"/>
      <c r="Y62" s="57"/>
      <c r="Z62" s="11"/>
      <c r="AA62" s="11"/>
      <c r="AB62" s="28"/>
      <c r="AC62" s="29"/>
      <c r="AD62" s="11"/>
      <c r="AE62" s="11"/>
      <c r="AF62" s="60"/>
      <c r="AG62" s="3"/>
      <c r="AI62" s="41">
        <f>SUM(C62+E62+F62+I62+J62+L62+M62+P62+Q62+S62+T62+W62+X62+Z62+AA62+AD62+AE62)</f>
        <v>0</v>
      </c>
      <c r="AJ62" s="46">
        <v>1</v>
      </c>
      <c r="AK62" s="49">
        <f>SUM(AI62*AJ62)</f>
        <v>0</v>
      </c>
      <c r="AL62" s="83"/>
    </row>
    <row r="63" spans="2:38" ht="16.5" thickTop="1" thickBot="1">
      <c r="B63" s="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I63" s="3"/>
      <c r="AJ63" s="3"/>
      <c r="AK63" s="3"/>
    </row>
    <row r="64" spans="2:38" ht="16.5" thickTop="1" thickBot="1">
      <c r="B64" s="19"/>
      <c r="C64" s="7">
        <v>42278</v>
      </c>
      <c r="D64" s="5">
        <v>42279</v>
      </c>
      <c r="E64" s="36">
        <v>42280</v>
      </c>
      <c r="F64" s="36">
        <v>42281</v>
      </c>
      <c r="G64" s="5">
        <v>42282</v>
      </c>
      <c r="H64" s="5">
        <v>42283</v>
      </c>
      <c r="I64" s="51">
        <v>42284</v>
      </c>
      <c r="J64" s="5">
        <v>42285</v>
      </c>
      <c r="K64" s="5">
        <v>42286</v>
      </c>
      <c r="L64" s="36">
        <v>42287</v>
      </c>
      <c r="M64" s="36">
        <v>42288</v>
      </c>
      <c r="N64" s="5">
        <v>42289</v>
      </c>
      <c r="O64" s="5">
        <v>42290</v>
      </c>
      <c r="P64" s="51">
        <v>42291</v>
      </c>
      <c r="Q64" s="5">
        <v>42292</v>
      </c>
      <c r="R64" s="5">
        <v>42293</v>
      </c>
      <c r="S64" s="36">
        <v>42294</v>
      </c>
      <c r="T64" s="36">
        <v>42295</v>
      </c>
      <c r="U64" s="5">
        <v>42296</v>
      </c>
      <c r="V64" s="5">
        <v>42297</v>
      </c>
      <c r="W64" s="51">
        <v>42298</v>
      </c>
      <c r="X64" s="5">
        <v>42299</v>
      </c>
      <c r="Y64" s="5">
        <v>42300</v>
      </c>
      <c r="Z64" s="36">
        <v>42301</v>
      </c>
      <c r="AA64" s="36">
        <v>42302</v>
      </c>
      <c r="AB64" s="5">
        <v>42303</v>
      </c>
      <c r="AC64" s="5">
        <v>42304</v>
      </c>
      <c r="AD64" s="51">
        <v>42305</v>
      </c>
      <c r="AE64" s="5">
        <v>42306</v>
      </c>
      <c r="AF64" s="5">
        <v>42307</v>
      </c>
      <c r="AG64" s="38">
        <v>42308</v>
      </c>
      <c r="AI64" s="74" t="s">
        <v>14</v>
      </c>
      <c r="AJ64" s="78" t="s">
        <v>16</v>
      </c>
      <c r="AK64" s="76" t="s">
        <v>15</v>
      </c>
    </row>
    <row r="65" spans="2:40" ht="16.5" thickTop="1" thickBot="1">
      <c r="B65" s="61" t="s">
        <v>11</v>
      </c>
      <c r="C65" s="9">
        <v>1</v>
      </c>
      <c r="D65" s="9">
        <v>2</v>
      </c>
      <c r="E65" s="14">
        <v>3</v>
      </c>
      <c r="F65" s="14">
        <v>4</v>
      </c>
      <c r="G65" s="9">
        <v>5</v>
      </c>
      <c r="H65" s="9">
        <v>6</v>
      </c>
      <c r="I65" s="53">
        <v>7</v>
      </c>
      <c r="J65" s="9">
        <v>8</v>
      </c>
      <c r="K65" s="9">
        <v>9</v>
      </c>
      <c r="L65" s="14">
        <v>10</v>
      </c>
      <c r="M65" s="14">
        <v>11</v>
      </c>
      <c r="N65" s="9">
        <v>12</v>
      </c>
      <c r="O65" s="9">
        <v>13</v>
      </c>
      <c r="P65" s="53">
        <v>14</v>
      </c>
      <c r="Q65" s="9">
        <v>15</v>
      </c>
      <c r="R65" s="9">
        <v>16</v>
      </c>
      <c r="S65" s="14">
        <v>17</v>
      </c>
      <c r="T65" s="14">
        <v>18</v>
      </c>
      <c r="U65" s="9">
        <v>19</v>
      </c>
      <c r="V65" s="9">
        <v>20</v>
      </c>
      <c r="W65" s="53">
        <v>21</v>
      </c>
      <c r="X65" s="9">
        <v>22</v>
      </c>
      <c r="Y65" s="9">
        <v>23</v>
      </c>
      <c r="Z65" s="14">
        <v>24</v>
      </c>
      <c r="AA65" s="14">
        <v>25</v>
      </c>
      <c r="AB65" s="9">
        <v>26</v>
      </c>
      <c r="AC65" s="9">
        <v>27</v>
      </c>
      <c r="AD65" s="53">
        <v>28</v>
      </c>
      <c r="AE65" s="9">
        <v>29</v>
      </c>
      <c r="AF65" s="9">
        <v>30</v>
      </c>
      <c r="AG65" s="16">
        <v>31</v>
      </c>
      <c r="AI65" s="75"/>
      <c r="AJ65" s="79"/>
      <c r="AK65" s="77"/>
    </row>
    <row r="66" spans="2:40" ht="15.75" thickTop="1">
      <c r="B66" s="20" t="s">
        <v>1</v>
      </c>
      <c r="C66" s="9"/>
      <c r="D66" s="9"/>
      <c r="E66" s="26"/>
      <c r="F66" s="27"/>
      <c r="G66" s="9"/>
      <c r="H66" s="9"/>
      <c r="I66" s="53"/>
      <c r="J66" s="9"/>
      <c r="K66" s="9"/>
      <c r="L66" s="26"/>
      <c r="M66" s="27"/>
      <c r="N66" s="9"/>
      <c r="O66" s="9"/>
      <c r="P66" s="53"/>
      <c r="Q66" s="9"/>
      <c r="R66" s="9"/>
      <c r="S66" s="26"/>
      <c r="T66" s="27"/>
      <c r="U66" s="9"/>
      <c r="V66" s="9"/>
      <c r="W66" s="53"/>
      <c r="X66" s="9"/>
      <c r="Y66" s="9"/>
      <c r="Z66" s="26"/>
      <c r="AA66" s="27"/>
      <c r="AB66" s="9"/>
      <c r="AC66" s="9"/>
      <c r="AD66" s="53"/>
      <c r="AE66" s="9"/>
      <c r="AF66" s="9"/>
      <c r="AG66" s="34"/>
      <c r="AI66" s="43">
        <f>SUM(C66+D66+G66+H66+J66+K66+N66+O66+Q66+R66+U66+V66+X66+Y66+AB66+AC66+AE66+AF66)</f>
        <v>0</v>
      </c>
      <c r="AJ66" s="45">
        <v>1</v>
      </c>
      <c r="AK66" s="48">
        <f>SUM(AI66*AJ66)</f>
        <v>0</v>
      </c>
      <c r="AL66" s="82">
        <f>SUM(AK66+AK67)</f>
        <v>0</v>
      </c>
    </row>
    <row r="67" spans="2:40" ht="15.75" thickBot="1">
      <c r="B67" s="21" t="s">
        <v>2</v>
      </c>
      <c r="C67" s="11"/>
      <c r="D67" s="11"/>
      <c r="E67" s="28"/>
      <c r="F67" s="29"/>
      <c r="G67" s="11"/>
      <c r="H67" s="11"/>
      <c r="I67" s="57"/>
      <c r="J67" s="11"/>
      <c r="K67" s="11"/>
      <c r="L67" s="28"/>
      <c r="M67" s="29"/>
      <c r="N67" s="11"/>
      <c r="O67" s="11"/>
      <c r="P67" s="57"/>
      <c r="Q67" s="11"/>
      <c r="R67" s="11"/>
      <c r="S67" s="28"/>
      <c r="T67" s="29"/>
      <c r="U67" s="11"/>
      <c r="V67" s="11"/>
      <c r="W67" s="57"/>
      <c r="X67" s="11"/>
      <c r="Y67" s="11"/>
      <c r="Z67" s="28"/>
      <c r="AA67" s="29"/>
      <c r="AB67" s="11"/>
      <c r="AC67" s="11"/>
      <c r="AD67" s="57"/>
      <c r="AE67" s="11"/>
      <c r="AF67" s="11"/>
      <c r="AG67" s="35"/>
      <c r="AI67" s="41">
        <f>SUM(C67+D67+G67+H67+J67+K67+N67+O67+Q67+R67+U67+V67+X67+Y67+AB67+AC67+AE67+AF67)</f>
        <v>0</v>
      </c>
      <c r="AJ67" s="46">
        <v>1</v>
      </c>
      <c r="AK67" s="49">
        <f>SUM(AI67*AJ67)</f>
        <v>0</v>
      </c>
      <c r="AL67" s="83"/>
    </row>
    <row r="68" spans="2:40" ht="16.5" thickTop="1" thickBot="1">
      <c r="B68" s="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I68" s="3"/>
      <c r="AJ68" s="3"/>
      <c r="AK68" s="3"/>
    </row>
    <row r="69" spans="2:40" ht="16.5" thickTop="1" thickBot="1">
      <c r="B69" s="19"/>
      <c r="C69" s="37">
        <v>42309</v>
      </c>
      <c r="D69" s="5">
        <v>42310</v>
      </c>
      <c r="E69" s="5">
        <v>42311</v>
      </c>
      <c r="F69" s="51">
        <v>42312</v>
      </c>
      <c r="G69" s="5">
        <v>42313</v>
      </c>
      <c r="H69" s="5">
        <v>42314</v>
      </c>
      <c r="I69" s="36">
        <v>42315</v>
      </c>
      <c r="J69" s="36">
        <v>42316</v>
      </c>
      <c r="K69" s="5">
        <v>42317</v>
      </c>
      <c r="L69" s="5">
        <v>42318</v>
      </c>
      <c r="M69" s="51">
        <v>42319</v>
      </c>
      <c r="N69" s="5">
        <v>42320</v>
      </c>
      <c r="O69" s="5">
        <v>42321</v>
      </c>
      <c r="P69" s="36">
        <v>42322</v>
      </c>
      <c r="Q69" s="36">
        <v>42323</v>
      </c>
      <c r="R69" s="5">
        <v>42324</v>
      </c>
      <c r="S69" s="5">
        <v>42325</v>
      </c>
      <c r="T69" s="51">
        <v>42326</v>
      </c>
      <c r="U69" s="5">
        <v>42327</v>
      </c>
      <c r="V69" s="5">
        <v>42328</v>
      </c>
      <c r="W69" s="36">
        <v>42329</v>
      </c>
      <c r="X69" s="36">
        <v>42330</v>
      </c>
      <c r="Y69" s="5">
        <v>42331</v>
      </c>
      <c r="Z69" s="5">
        <v>42332</v>
      </c>
      <c r="AA69" s="51">
        <v>42333</v>
      </c>
      <c r="AB69" s="5">
        <v>42334</v>
      </c>
      <c r="AC69" s="5">
        <v>42335</v>
      </c>
      <c r="AD69" s="36">
        <v>42336</v>
      </c>
      <c r="AE69" s="36">
        <v>42337</v>
      </c>
      <c r="AF69" s="6">
        <v>42338</v>
      </c>
      <c r="AG69" s="3"/>
      <c r="AI69" s="74" t="s">
        <v>14</v>
      </c>
      <c r="AJ69" s="78" t="s">
        <v>16</v>
      </c>
      <c r="AK69" s="76" t="s">
        <v>15</v>
      </c>
    </row>
    <row r="70" spans="2:40" ht="16.5" thickTop="1" thickBot="1">
      <c r="B70" s="61" t="s">
        <v>12</v>
      </c>
      <c r="C70" s="14">
        <v>1</v>
      </c>
      <c r="D70" s="9">
        <v>2</v>
      </c>
      <c r="E70" s="9">
        <v>3</v>
      </c>
      <c r="F70" s="53">
        <v>4</v>
      </c>
      <c r="G70" s="9">
        <v>5</v>
      </c>
      <c r="H70" s="9">
        <v>6</v>
      </c>
      <c r="I70" s="14">
        <v>7</v>
      </c>
      <c r="J70" s="14">
        <v>8</v>
      </c>
      <c r="K70" s="9">
        <v>9</v>
      </c>
      <c r="L70" s="9">
        <v>10</v>
      </c>
      <c r="M70" s="53">
        <v>11</v>
      </c>
      <c r="N70" s="9">
        <v>12</v>
      </c>
      <c r="O70" s="9">
        <v>13</v>
      </c>
      <c r="P70" s="14">
        <v>14</v>
      </c>
      <c r="Q70" s="14">
        <v>15</v>
      </c>
      <c r="R70" s="9">
        <v>16</v>
      </c>
      <c r="S70" s="9">
        <v>17</v>
      </c>
      <c r="T70" s="53">
        <v>18</v>
      </c>
      <c r="U70" s="9">
        <v>19</v>
      </c>
      <c r="V70" s="9">
        <v>20</v>
      </c>
      <c r="W70" s="14">
        <v>21</v>
      </c>
      <c r="X70" s="14">
        <v>22</v>
      </c>
      <c r="Y70" s="9">
        <v>23</v>
      </c>
      <c r="Z70" s="9">
        <v>24</v>
      </c>
      <c r="AA70" s="53">
        <v>25</v>
      </c>
      <c r="AB70" s="9">
        <v>26</v>
      </c>
      <c r="AC70" s="9">
        <v>27</v>
      </c>
      <c r="AD70" s="14">
        <v>28</v>
      </c>
      <c r="AE70" s="14">
        <v>29</v>
      </c>
      <c r="AF70" s="10">
        <v>30</v>
      </c>
      <c r="AG70" s="3"/>
      <c r="AI70" s="75"/>
      <c r="AJ70" s="79"/>
      <c r="AK70" s="77"/>
    </row>
    <row r="71" spans="2:40" ht="15.75" thickTop="1">
      <c r="B71" s="20" t="s">
        <v>1</v>
      </c>
      <c r="C71" s="14"/>
      <c r="D71" s="9"/>
      <c r="E71" s="9"/>
      <c r="F71" s="53"/>
      <c r="G71" s="9"/>
      <c r="H71" s="9"/>
      <c r="I71" s="14"/>
      <c r="J71" s="14"/>
      <c r="K71" s="9"/>
      <c r="L71" s="9"/>
      <c r="M71" s="53"/>
      <c r="N71" s="9"/>
      <c r="O71" s="9"/>
      <c r="P71" s="14"/>
      <c r="Q71" s="14"/>
      <c r="R71" s="9"/>
      <c r="S71" s="9"/>
      <c r="T71" s="53"/>
      <c r="U71" s="9"/>
      <c r="V71" s="9"/>
      <c r="W71" s="14"/>
      <c r="X71" s="14"/>
      <c r="Y71" s="9"/>
      <c r="Z71" s="9"/>
      <c r="AA71" s="53"/>
      <c r="AB71" s="9"/>
      <c r="AC71" s="9"/>
      <c r="AD71" s="14"/>
      <c r="AE71" s="14"/>
      <c r="AF71" s="10"/>
      <c r="AG71" s="3"/>
      <c r="AI71" s="43">
        <f>SUM(D71+E71+G71+H71+K71+L71+N71+O71+R71+S71+U71+V71+Y71+Z71+AB71+AC71+AF71)</f>
        <v>0</v>
      </c>
      <c r="AJ71" s="45">
        <v>1</v>
      </c>
      <c r="AK71" s="48">
        <f>SUM(AI71*AJ71)</f>
        <v>0</v>
      </c>
      <c r="AL71" s="82">
        <f>SUM(AK71+AK72)</f>
        <v>0</v>
      </c>
    </row>
    <row r="72" spans="2:40" ht="15.75" thickBot="1">
      <c r="B72" s="21" t="s">
        <v>2</v>
      </c>
      <c r="C72" s="15"/>
      <c r="D72" s="11"/>
      <c r="E72" s="11"/>
      <c r="F72" s="57"/>
      <c r="G72" s="11"/>
      <c r="H72" s="11"/>
      <c r="I72" s="15"/>
      <c r="J72" s="15"/>
      <c r="K72" s="11"/>
      <c r="L72" s="11"/>
      <c r="M72" s="57"/>
      <c r="N72" s="11"/>
      <c r="O72" s="11"/>
      <c r="P72" s="15"/>
      <c r="Q72" s="15"/>
      <c r="R72" s="11"/>
      <c r="S72" s="11"/>
      <c r="T72" s="57"/>
      <c r="U72" s="11"/>
      <c r="V72" s="11"/>
      <c r="W72" s="15"/>
      <c r="X72" s="15"/>
      <c r="Y72" s="11"/>
      <c r="Z72" s="11"/>
      <c r="AA72" s="57"/>
      <c r="AB72" s="11"/>
      <c r="AC72" s="11"/>
      <c r="AD72" s="15"/>
      <c r="AE72" s="15"/>
      <c r="AF72" s="12"/>
      <c r="AG72" s="3"/>
      <c r="AI72" s="41">
        <f>SUM(D72+E72+G72+H72+K72+L72+N72+O72+R72+S72+U72+V72+Y72+Z72+AB72+AC72+AF72)</f>
        <v>0</v>
      </c>
      <c r="AJ72" s="46">
        <v>1</v>
      </c>
      <c r="AK72" s="49">
        <f>SUM(AI72*AJ72)</f>
        <v>0</v>
      </c>
      <c r="AL72" s="83"/>
    </row>
    <row r="73" spans="2:40" ht="16.5" thickTop="1" thickBot="1">
      <c r="B73" s="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I73" s="3"/>
      <c r="AJ73" s="3"/>
      <c r="AK73" s="3"/>
    </row>
    <row r="74" spans="2:40" ht="16.5" thickTop="1" thickBot="1">
      <c r="B74" s="19"/>
      <c r="C74" s="7">
        <v>42339</v>
      </c>
      <c r="D74" s="51">
        <v>42340</v>
      </c>
      <c r="E74" s="5">
        <v>42341</v>
      </c>
      <c r="F74" s="5">
        <v>42342</v>
      </c>
      <c r="G74" s="36">
        <v>42343</v>
      </c>
      <c r="H74" s="36">
        <v>42344</v>
      </c>
      <c r="I74" s="5">
        <v>42345</v>
      </c>
      <c r="J74" s="5">
        <v>42346</v>
      </c>
      <c r="K74" s="51">
        <v>42347</v>
      </c>
      <c r="L74" s="5">
        <v>42348</v>
      </c>
      <c r="M74" s="5">
        <v>42349</v>
      </c>
      <c r="N74" s="36">
        <v>42350</v>
      </c>
      <c r="O74" s="36">
        <v>42351</v>
      </c>
      <c r="P74" s="5">
        <v>42352</v>
      </c>
      <c r="Q74" s="5">
        <v>42353</v>
      </c>
      <c r="R74" s="51">
        <v>42354</v>
      </c>
      <c r="S74" s="5">
        <v>42355</v>
      </c>
      <c r="T74" s="5">
        <v>42356</v>
      </c>
      <c r="U74" s="36">
        <v>42357</v>
      </c>
      <c r="V74" s="36">
        <v>42358</v>
      </c>
      <c r="W74" s="5">
        <v>42359</v>
      </c>
      <c r="X74" s="5">
        <v>42360</v>
      </c>
      <c r="Y74" s="51">
        <v>42361</v>
      </c>
      <c r="Z74" s="5">
        <v>42362</v>
      </c>
      <c r="AA74" s="5">
        <v>42363</v>
      </c>
      <c r="AB74" s="36">
        <v>42364</v>
      </c>
      <c r="AC74" s="36">
        <v>42365</v>
      </c>
      <c r="AD74" s="5">
        <v>42366</v>
      </c>
      <c r="AE74" s="5">
        <v>42367</v>
      </c>
      <c r="AF74" s="51">
        <v>42368</v>
      </c>
      <c r="AG74" s="6">
        <v>42369</v>
      </c>
      <c r="AI74" s="74" t="s">
        <v>14</v>
      </c>
      <c r="AJ74" s="78" t="s">
        <v>16</v>
      </c>
      <c r="AK74" s="76" t="s">
        <v>15</v>
      </c>
    </row>
    <row r="75" spans="2:40" ht="16.5" thickTop="1" thickBot="1">
      <c r="B75" s="61" t="s">
        <v>13</v>
      </c>
      <c r="C75" s="9">
        <v>1</v>
      </c>
      <c r="D75" s="53">
        <v>2</v>
      </c>
      <c r="E75" s="9">
        <v>3</v>
      </c>
      <c r="F75" s="9">
        <v>4</v>
      </c>
      <c r="G75" s="14">
        <v>5</v>
      </c>
      <c r="H75" s="14">
        <v>6</v>
      </c>
      <c r="I75" s="9">
        <v>7</v>
      </c>
      <c r="J75" s="9">
        <v>8</v>
      </c>
      <c r="K75" s="53">
        <v>9</v>
      </c>
      <c r="L75" s="9">
        <v>10</v>
      </c>
      <c r="M75" s="9">
        <v>11</v>
      </c>
      <c r="N75" s="14">
        <v>12</v>
      </c>
      <c r="O75" s="14">
        <v>13</v>
      </c>
      <c r="P75" s="9">
        <v>14</v>
      </c>
      <c r="Q75" s="9">
        <v>15</v>
      </c>
      <c r="R75" s="53">
        <v>16</v>
      </c>
      <c r="S75" s="9">
        <v>17</v>
      </c>
      <c r="T75" s="9">
        <v>18</v>
      </c>
      <c r="U75" s="14">
        <v>19</v>
      </c>
      <c r="V75" s="14">
        <v>20</v>
      </c>
      <c r="W75" s="9">
        <v>21</v>
      </c>
      <c r="X75" s="9">
        <v>22</v>
      </c>
      <c r="Y75" s="53">
        <v>23</v>
      </c>
      <c r="Z75" s="9">
        <v>24</v>
      </c>
      <c r="AA75" s="9">
        <v>25</v>
      </c>
      <c r="AB75" s="14">
        <v>26</v>
      </c>
      <c r="AC75" s="14">
        <v>27</v>
      </c>
      <c r="AD75" s="9">
        <v>28</v>
      </c>
      <c r="AE75" s="9">
        <v>29</v>
      </c>
      <c r="AF75" s="53">
        <v>30</v>
      </c>
      <c r="AG75" s="10">
        <v>31</v>
      </c>
      <c r="AI75" s="75"/>
      <c r="AJ75" s="79"/>
      <c r="AK75" s="77"/>
    </row>
    <row r="76" spans="2:40" ht="15.75" thickTop="1">
      <c r="B76" s="20" t="s">
        <v>1</v>
      </c>
      <c r="C76" s="9"/>
      <c r="D76" s="53"/>
      <c r="E76" s="9"/>
      <c r="F76" s="9"/>
      <c r="G76" s="14"/>
      <c r="H76" s="14"/>
      <c r="I76" s="9"/>
      <c r="J76" s="9"/>
      <c r="K76" s="53"/>
      <c r="L76" s="9"/>
      <c r="M76" s="9"/>
      <c r="N76" s="14"/>
      <c r="O76" s="14"/>
      <c r="P76" s="9"/>
      <c r="Q76" s="9"/>
      <c r="R76" s="53"/>
      <c r="S76" s="9"/>
      <c r="T76" s="9"/>
      <c r="U76" s="14"/>
      <c r="V76" s="14"/>
      <c r="W76" s="9"/>
      <c r="X76" s="9"/>
      <c r="Y76" s="53"/>
      <c r="Z76" s="9"/>
      <c r="AA76" s="9"/>
      <c r="AB76" s="14"/>
      <c r="AC76" s="14"/>
      <c r="AD76" s="9"/>
      <c r="AE76" s="9"/>
      <c r="AF76" s="53"/>
      <c r="AG76" s="10"/>
      <c r="AI76" s="47">
        <f>SUM(C76+E76+F76+I76+J76+L76+M76+P76+Q76+S76+T76+W76+X76+Z76+AA76+AD76+AE76+AG76)</f>
        <v>0</v>
      </c>
      <c r="AJ76" s="45">
        <v>1</v>
      </c>
      <c r="AK76" s="48">
        <f>SUM(AI76*AJ76)</f>
        <v>0</v>
      </c>
      <c r="AL76" s="82">
        <f>SUM(AK76+AK77)</f>
        <v>0</v>
      </c>
    </row>
    <row r="77" spans="2:40" ht="15.75" thickBot="1">
      <c r="B77" s="21" t="s">
        <v>2</v>
      </c>
      <c r="C77" s="11"/>
      <c r="D77" s="57"/>
      <c r="E77" s="11"/>
      <c r="F77" s="11"/>
      <c r="G77" s="15"/>
      <c r="H77" s="15"/>
      <c r="I77" s="11"/>
      <c r="J77" s="11"/>
      <c r="K77" s="57"/>
      <c r="L77" s="11"/>
      <c r="M77" s="11"/>
      <c r="N77" s="15"/>
      <c r="O77" s="15"/>
      <c r="P77" s="11"/>
      <c r="Q77" s="11"/>
      <c r="R77" s="57"/>
      <c r="S77" s="11"/>
      <c r="T77" s="11"/>
      <c r="U77" s="15"/>
      <c r="V77" s="15"/>
      <c r="W77" s="11"/>
      <c r="X77" s="11"/>
      <c r="Y77" s="57"/>
      <c r="Z77" s="11"/>
      <c r="AA77" s="11"/>
      <c r="AB77" s="15"/>
      <c r="AC77" s="15"/>
      <c r="AD77" s="11"/>
      <c r="AE77" s="11"/>
      <c r="AF77" s="57"/>
      <c r="AG77" s="12"/>
      <c r="AI77" s="41">
        <f>SUM(C77+E77+F77+I77+J77+L77+M77+P77+Q77+S77+T77+W77+X77+Z77+AA77+AD77+AE77+AG77)</f>
        <v>0</v>
      </c>
      <c r="AJ77" s="46">
        <v>1</v>
      </c>
      <c r="AK77" s="49">
        <f>SUM(AI77*AJ77)</f>
        <v>0</v>
      </c>
      <c r="AL77" s="83"/>
    </row>
    <row r="78" spans="2:40" ht="15.75" thickTop="1"/>
    <row r="80" spans="2:40">
      <c r="AK80" s="22"/>
      <c r="AL80" s="22"/>
      <c r="AM80" s="22"/>
      <c r="AN80" s="22"/>
    </row>
    <row r="81" spans="37:40">
      <c r="AK81" s="22"/>
      <c r="AL81" s="84"/>
      <c r="AM81" s="22"/>
      <c r="AN81" s="22"/>
    </row>
    <row r="82" spans="37:40">
      <c r="AK82" s="22"/>
      <c r="AL82" s="85"/>
      <c r="AM82" s="22"/>
      <c r="AN82" s="22"/>
    </row>
    <row r="83" spans="37:40">
      <c r="AK83" s="22"/>
      <c r="AL83" s="22"/>
      <c r="AM83" s="22"/>
      <c r="AN83" s="22"/>
    </row>
    <row r="84" spans="37:40">
      <c r="AK84" s="22"/>
      <c r="AL84" s="22"/>
      <c r="AM84" s="22"/>
      <c r="AN84" s="22"/>
    </row>
    <row r="85" spans="37:40">
      <c r="AK85" s="22"/>
      <c r="AL85" s="22"/>
      <c r="AM85" s="22"/>
      <c r="AN85" s="22"/>
    </row>
    <row r="86" spans="37:40">
      <c r="AK86" s="22"/>
      <c r="AL86" s="84"/>
      <c r="AM86" s="22"/>
      <c r="AN86" s="22"/>
    </row>
    <row r="87" spans="37:40">
      <c r="AK87" s="22"/>
      <c r="AL87" s="85"/>
      <c r="AM87" s="22"/>
      <c r="AN87" s="22"/>
    </row>
    <row r="88" spans="37:40">
      <c r="AK88" s="22"/>
      <c r="AL88" s="22"/>
      <c r="AM88" s="22"/>
      <c r="AN88" s="22"/>
    </row>
    <row r="89" spans="37:40">
      <c r="AK89" s="22"/>
      <c r="AL89" s="22"/>
      <c r="AM89" s="22"/>
      <c r="AN89" s="22"/>
    </row>
    <row r="90" spans="37:40">
      <c r="AK90" s="22"/>
      <c r="AL90" s="22"/>
      <c r="AM90" s="22"/>
      <c r="AN90" s="22"/>
    </row>
    <row r="91" spans="37:40">
      <c r="AK91" s="22"/>
      <c r="AL91" s="84"/>
      <c r="AM91" s="22"/>
      <c r="AN91" s="22"/>
    </row>
    <row r="92" spans="37:40">
      <c r="AK92" s="22"/>
      <c r="AL92" s="85"/>
      <c r="AM92" s="22"/>
      <c r="AN92" s="22"/>
    </row>
    <row r="93" spans="37:40">
      <c r="AK93" s="22"/>
      <c r="AL93" s="22"/>
      <c r="AM93" s="22"/>
      <c r="AN93" s="22"/>
    </row>
    <row r="94" spans="37:40">
      <c r="AK94" s="22"/>
      <c r="AL94" s="22"/>
      <c r="AM94" s="22"/>
      <c r="AN94" s="22"/>
    </row>
    <row r="95" spans="37:40">
      <c r="AK95" s="22"/>
      <c r="AL95" s="22"/>
      <c r="AM95" s="22"/>
    </row>
    <row r="96" spans="37:40">
      <c r="AK96" s="22"/>
      <c r="AL96" s="84"/>
      <c r="AM96" s="22"/>
    </row>
    <row r="97" spans="37:39">
      <c r="AK97" s="22"/>
      <c r="AL97" s="85"/>
      <c r="AM97" s="22"/>
    </row>
    <row r="98" spans="37:39">
      <c r="AK98" s="22"/>
      <c r="AL98" s="22"/>
      <c r="AM98" s="22"/>
    </row>
    <row r="99" spans="37:39">
      <c r="AK99" s="22"/>
      <c r="AL99" s="22"/>
      <c r="AM99" s="22"/>
    </row>
    <row r="100" spans="37:39">
      <c r="AK100" s="22"/>
      <c r="AL100" s="22"/>
      <c r="AM100" s="22"/>
    </row>
    <row r="101" spans="37:39">
      <c r="AK101" s="22"/>
      <c r="AL101" s="84"/>
      <c r="AM101" s="22"/>
    </row>
    <row r="102" spans="37:39">
      <c r="AK102" s="22"/>
      <c r="AL102" s="85"/>
      <c r="AM102" s="22"/>
    </row>
    <row r="103" spans="37:39">
      <c r="AK103" s="22"/>
      <c r="AL103" s="22"/>
      <c r="AM103" s="22"/>
    </row>
  </sheetData>
  <mergeCells count="89">
    <mergeCell ref="B11:B13"/>
    <mergeCell ref="AF11:AF13"/>
    <mergeCell ref="AG11:AG13"/>
    <mergeCell ref="AH11:AH13"/>
    <mergeCell ref="AI11:AI13"/>
    <mergeCell ref="V11:V13"/>
    <mergeCell ref="W11:W13"/>
    <mergeCell ref="X11:X13"/>
    <mergeCell ref="Y11:Y13"/>
    <mergeCell ref="Z11:Z13"/>
    <mergeCell ref="Q11:Q13"/>
    <mergeCell ref="R11:R13"/>
    <mergeCell ref="S11:S13"/>
    <mergeCell ref="T11:T13"/>
    <mergeCell ref="U11:U13"/>
    <mergeCell ref="AJ11:AJ13"/>
    <mergeCell ref="AA11:AA13"/>
    <mergeCell ref="AB11:AB13"/>
    <mergeCell ref="AC11:AC13"/>
    <mergeCell ref="AD11:AD13"/>
    <mergeCell ref="AE11:AE13"/>
    <mergeCell ref="B4:D4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AL96:AL97"/>
    <mergeCell ref="AL101:AL102"/>
    <mergeCell ref="F5:K5"/>
    <mergeCell ref="AL66:AL67"/>
    <mergeCell ref="AL71:AL72"/>
    <mergeCell ref="AL76:AL77"/>
    <mergeCell ref="AL81:AL82"/>
    <mergeCell ref="AL86:AL87"/>
    <mergeCell ref="AL91:AL92"/>
    <mergeCell ref="AJ69:AJ70"/>
    <mergeCell ref="AJ74:AJ75"/>
    <mergeCell ref="AL26:AL27"/>
    <mergeCell ref="AL31:AL32"/>
    <mergeCell ref="AL36:AL37"/>
    <mergeCell ref="AL41:AL42"/>
    <mergeCell ref="AL46:AL47"/>
    <mergeCell ref="AL51:AL52"/>
    <mergeCell ref="AL56:AL57"/>
    <mergeCell ref="AL61:AL62"/>
    <mergeCell ref="AI69:AI70"/>
    <mergeCell ref="AK69:AK70"/>
    <mergeCell ref="AI74:AI75"/>
    <mergeCell ref="AK74:AK75"/>
    <mergeCell ref="AI64:AI65"/>
    <mergeCell ref="AK64:AK65"/>
    <mergeCell ref="AJ64:AJ65"/>
    <mergeCell ref="AI59:AI60"/>
    <mergeCell ref="AK59:AK60"/>
    <mergeCell ref="AJ54:AJ55"/>
    <mergeCell ref="AJ59:AJ60"/>
    <mergeCell ref="AJ19:AJ20"/>
    <mergeCell ref="AJ24:AJ25"/>
    <mergeCell ref="AJ29:AJ30"/>
    <mergeCell ref="AJ34:AJ35"/>
    <mergeCell ref="AJ39:AJ40"/>
    <mergeCell ref="AI49:AI50"/>
    <mergeCell ref="AK49:AK50"/>
    <mergeCell ref="AJ49:AJ50"/>
    <mergeCell ref="AJ44:AJ45"/>
    <mergeCell ref="AI54:AI55"/>
    <mergeCell ref="AK54:AK55"/>
    <mergeCell ref="AI34:AI35"/>
    <mergeCell ref="AK34:AK35"/>
    <mergeCell ref="AI39:AI40"/>
    <mergeCell ref="AK39:AK40"/>
    <mergeCell ref="AI44:AI45"/>
    <mergeCell ref="AK44:AK45"/>
    <mergeCell ref="AI19:AI20"/>
    <mergeCell ref="AK19:AK20"/>
    <mergeCell ref="AI24:AI25"/>
    <mergeCell ref="AK24:AK25"/>
    <mergeCell ref="AI29:AI30"/>
    <mergeCell ref="AK29:AK30"/>
  </mergeCells>
  <conditionalFormatting sqref="U21"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AB21">
    <cfRule type="iconSet" priority="30">
      <iconSet iconSet="3Symbols2" showValue="0">
        <cfvo type="percent" val="0"/>
        <cfvo type="percent" val="1"/>
        <cfvo type="percent" val="1" gte="0"/>
      </iconSet>
    </cfRule>
    <cfRule type="iconSet" priority="31">
      <iconSet iconSet="3Symbols2" showValue="0">
        <cfvo type="percent" val="0"/>
        <cfvo type="percent" val="33"/>
        <cfvo type="percent" val="67"/>
      </iconSet>
    </cfRule>
    <cfRule type="iconSet" priority="33">
      <iconSet iconSet="3Symbols2">
        <cfvo type="percent" val="0"/>
        <cfvo type="percent" val="33"/>
        <cfvo type="percent" val="67"/>
      </iconSet>
    </cfRule>
    <cfRule type="iconSet" priority="35">
      <iconSet iconSet="3Symbols2">
        <cfvo type="percent" val="0"/>
        <cfvo type="percent" val="33"/>
        <cfvo type="percent" val="67"/>
      </iconSet>
    </cfRule>
  </conditionalFormatting>
  <conditionalFormatting sqref="AH24">
    <cfRule type="iconSet" priority="26">
      <iconSet iconSet="3Symbols2" showValue="0">
        <cfvo type="percent" val="0"/>
        <cfvo type="num" val="0"/>
        <cfvo type="num" val="0"/>
      </iconSet>
    </cfRule>
  </conditionalFormatting>
  <conditionalFormatting sqref="C21">
    <cfRule type="iconSet" priority="20">
      <iconSet iconSet="3Symbols2" showValue="0">
        <cfvo type="percent" val="0"/>
        <cfvo type="num" val="0"/>
        <cfvo type="num" val="1"/>
      </iconSet>
    </cfRule>
    <cfRule type="iconSet" priority="22">
      <iconSet iconSet="3Symbols2" showValue="0">
        <cfvo type="percent" val="0"/>
        <cfvo type="num" val="0"/>
        <cfvo type="num" val="0"/>
      </iconSet>
    </cfRule>
    <cfRule type="iconSet" priority="23">
      <iconSet iconSet="3Symbols2" showValue="0">
        <cfvo type="percent" val="0"/>
        <cfvo type="num" val="0" gte="0"/>
        <cfvo type="num" val="1" gte="0"/>
      </iconSet>
    </cfRule>
  </conditionalFormatting>
  <conditionalFormatting sqref="C21:AG21">
    <cfRule type="iconSet" priority="15">
      <iconSet iconSet="3Symbols2" showValue="0">
        <cfvo type="percent" val="0"/>
        <cfvo type="num" val="1"/>
        <cfvo type="num" val="1"/>
      </iconSet>
    </cfRule>
    <cfRule type="iconSet" priority="16">
      <iconSet iconSet="3Symbols2" showValue="0">
        <cfvo type="percent" val="0"/>
        <cfvo type="num" val="1"/>
        <cfvo type="num" val="1"/>
      </iconSet>
    </cfRule>
    <cfRule type="iconSet" priority="17">
      <iconSet iconSet="3Symbols2" showValue="0">
        <cfvo type="percent" val="0"/>
        <cfvo type="num" val="0"/>
        <cfvo type="num" val="0" gte="0"/>
      </iconSet>
    </cfRule>
  </conditionalFormatting>
  <conditionalFormatting sqref="C26:AD27 C31:AG32 C36:AF37 C41:AG42 C46:AF47 C51:AG52 C56:AG57 C61:AF62 C66:AG67 C71:AF72 C76:AG77">
    <cfRule type="iconSet" priority="14">
      <iconSet iconSet="3Symbols2" showValue="0">
        <cfvo type="percent" val="0"/>
        <cfvo type="num" val="1"/>
        <cfvo type="num" val="1"/>
      </iconSet>
    </cfRule>
  </conditionalFormatting>
  <conditionalFormatting sqref="C11:AG15">
    <cfRule type="expression" dxfId="1" priority="6">
      <formula>WEEKDAY(C$11,2)&gt;5</formula>
    </cfRule>
  </conditionalFormatting>
  <conditionalFormatting sqref="O14:O17 O2:O8 O10">
    <cfRule type="iconSet" priority="51">
      <iconSet iconSet="3Symbols2" showValue="0">
        <cfvo type="percent" val="0"/>
        <cfvo type="num" val="1"/>
        <cfvo type="num" val="1"/>
      </iconSet>
    </cfRule>
  </conditionalFormatting>
  <conditionalFormatting sqref="C14:AG15">
    <cfRule type="timePeriod" dxfId="0" priority="2" stopIfTrue="1" timePeriod="thisMonth">
      <formula>AND(MONTH(C14)=MONTH(TODAY()),YEAR(C14)=YEAR(TODAY()))</formula>
    </cfRule>
    <cfRule type="iconSet" priority="1">
      <iconSet iconSet="3Symbols2" showValue="0">
        <cfvo type="percent" val="0"/>
        <cfvo type="num" val="1"/>
        <cfvo type="num" val="1"/>
      </iconSet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CANTINE 2015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STEEVENS</dc:creator>
  <cp:lastModifiedBy>STEEVENS</cp:lastModifiedBy>
  <dcterms:created xsi:type="dcterms:W3CDTF">2015-02-03T13:57:55Z</dcterms:created>
  <dcterms:modified xsi:type="dcterms:W3CDTF">2015-02-06T12:45:08Z</dcterms:modified>
</cp:coreProperties>
</file>