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" yWindow="864" windowWidth="15324" windowHeight="5496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G2" i="1"/>
  <c r="H8"/>
  <c r="H10"/>
  <c r="H12" l="1"/>
</calcChain>
</file>

<file path=xl/sharedStrings.xml><?xml version="1.0" encoding="utf-8"?>
<sst xmlns="http://schemas.openxmlformats.org/spreadsheetml/2006/main" count="42" uniqueCount="41">
  <si>
    <t>Date</t>
  </si>
  <si>
    <t>Pomme</t>
  </si>
  <si>
    <t>Pêche</t>
  </si>
  <si>
    <t>Fraises</t>
  </si>
  <si>
    <t>Cerises</t>
  </si>
  <si>
    <t>14 mars 2001</t>
  </si>
  <si>
    <t>15 mars 2001</t>
  </si>
  <si>
    <t>16 mars 2001</t>
  </si>
  <si>
    <t>Date début</t>
  </si>
  <si>
    <t>Date fin</t>
  </si>
  <si>
    <t>Compagnie</t>
  </si>
  <si>
    <t>17 mars 2001</t>
  </si>
  <si>
    <t>14 mars 2001</t>
  </si>
  <si>
    <t>24 mars 2001</t>
  </si>
  <si>
    <t>18 mars 2001</t>
  </si>
  <si>
    <t>19 mars 2001</t>
  </si>
  <si>
    <t>20 mars 2001</t>
  </si>
  <si>
    <t>Nombre d'observation</t>
  </si>
  <si>
    <t>21 mars 2001</t>
  </si>
  <si>
    <t>22 mars 2001</t>
  </si>
  <si>
    <t>23 mars 2001</t>
  </si>
  <si>
    <t>24 mars 2001</t>
  </si>
  <si>
    <t>25 mars 2001</t>
  </si>
  <si>
    <t>26 mars 2001</t>
  </si>
  <si>
    <t>27 mars 2001</t>
  </si>
  <si>
    <t>28 mars 2001</t>
  </si>
  <si>
    <t>29 mars 2001</t>
  </si>
  <si>
    <t>30 mars 2001</t>
  </si>
  <si>
    <t>31 mars 2001</t>
  </si>
  <si>
    <t>1 avril 2001</t>
  </si>
  <si>
    <t>2 avril 2001</t>
  </si>
  <si>
    <t>3 avril 2001</t>
  </si>
  <si>
    <t>4 avril 2001</t>
  </si>
  <si>
    <t>5 avril 2001</t>
  </si>
  <si>
    <t>6 avril 2001</t>
  </si>
  <si>
    <t>7 avril 2001</t>
  </si>
  <si>
    <t>8 avril 2001</t>
  </si>
  <si>
    <t>Total colonne choisie</t>
  </si>
  <si>
    <t>Moyenne colonne choisie</t>
  </si>
  <si>
    <t>le nombre d'observation prend en compte les jours limites</t>
  </si>
  <si>
    <t>et aussi s'il y a des cellules vides dans la colonne cherchée</t>
  </si>
</sst>
</file>

<file path=xl/styles.xml><?xml version="1.0" encoding="utf-8"?>
<styleSheet xmlns="http://schemas.openxmlformats.org/spreadsheetml/2006/main">
  <numFmts count="2">
    <numFmt numFmtId="164" formatCode="[$-C0C]d\ mmm\ yyyy"/>
    <numFmt numFmtId="165" formatCode="0.0"/>
  </numFmts>
  <fonts count="4">
    <font>
      <sz val="10"/>
      <name val="Arial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14" fontId="1" fillId="2" borderId="1" xfId="0" applyNumberFormat="1" applyFont="1" applyFill="1" applyBorder="1"/>
    <xf numFmtId="0" fontId="1" fillId="2" borderId="1" xfId="0" applyFont="1" applyFill="1" applyBorder="1"/>
    <xf numFmtId="0" fontId="2" fillId="0" borderId="1" xfId="0" applyFont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C2" workbookViewId="0">
      <selection activeCell="G8" sqref="G8:H12"/>
    </sheetView>
  </sheetViews>
  <sheetFormatPr baseColWidth="10" defaultColWidth="17.33203125" defaultRowHeight="15" customHeight="1"/>
  <cols>
    <col min="1" max="1" width="20.6640625" customWidth="1"/>
    <col min="2" max="6" width="13.5546875" customWidth="1"/>
    <col min="7" max="7" width="25.33203125" customWidth="1"/>
    <col min="8" max="8" width="19" customWidth="1"/>
    <col min="9" max="9" width="25.33203125" customWidth="1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/>
      <c r="H1" s="1"/>
      <c r="I1" s="1"/>
    </row>
    <row r="2" spans="1:9">
      <c r="A2" s="2" t="s">
        <v>5</v>
      </c>
      <c r="B2" s="3">
        <v>11</v>
      </c>
      <c r="C2" s="1">
        <v>34</v>
      </c>
      <c r="D2" s="1">
        <v>434</v>
      </c>
      <c r="E2" s="1">
        <v>2345</v>
      </c>
      <c r="G2" s="1" t="str">
        <f>ADDRESS(2,MATCH(I5,A1:E1,0))&amp;":"&amp;ADDRESS(200,MATCH(I5,A1:B1,0))</f>
        <v>$B$2:$B$200</v>
      </c>
      <c r="H2" s="1"/>
      <c r="I2" s="1"/>
    </row>
    <row r="3" spans="1:9">
      <c r="A3" s="2" t="s">
        <v>6</v>
      </c>
      <c r="B3" s="3">
        <v>11.09</v>
      </c>
      <c r="C3" s="1">
        <v>55</v>
      </c>
      <c r="D3" s="1">
        <v>324</v>
      </c>
      <c r="E3" s="1">
        <v>6457</v>
      </c>
      <c r="G3" s="1"/>
      <c r="H3" s="1"/>
      <c r="I3" s="1"/>
    </row>
    <row r="4" spans="1:9">
      <c r="A4" s="2" t="s">
        <v>7</v>
      </c>
      <c r="B4" s="3">
        <v>11.2</v>
      </c>
      <c r="C4" s="1">
        <v>45</v>
      </c>
      <c r="D4" s="1">
        <v>432</v>
      </c>
      <c r="E4" s="1">
        <v>6789</v>
      </c>
      <c r="G4" s="1" t="s">
        <v>8</v>
      </c>
      <c r="H4" s="1" t="s">
        <v>9</v>
      </c>
      <c r="I4" s="1" t="s">
        <v>10</v>
      </c>
    </row>
    <row r="5" spans="1:9">
      <c r="A5" s="2" t="s">
        <v>11</v>
      </c>
      <c r="B5" s="3">
        <v>11.296666666666701</v>
      </c>
      <c r="C5" s="1">
        <v>43</v>
      </c>
      <c r="D5" s="1">
        <v>554</v>
      </c>
      <c r="E5" s="1">
        <v>4567</v>
      </c>
      <c r="G5" s="4" t="s">
        <v>12</v>
      </c>
      <c r="H5" s="4" t="s">
        <v>13</v>
      </c>
      <c r="I5" s="5" t="s">
        <v>1</v>
      </c>
    </row>
    <row r="6" spans="1:9">
      <c r="A6" s="2" t="s">
        <v>14</v>
      </c>
      <c r="B6" s="3">
        <v>11.3966666666667</v>
      </c>
      <c r="C6" s="1">
        <v>44</v>
      </c>
      <c r="D6" s="1">
        <v>435</v>
      </c>
      <c r="E6" s="1">
        <v>2345</v>
      </c>
      <c r="G6" s="1"/>
      <c r="H6" s="1"/>
      <c r="I6" s="1"/>
    </row>
    <row r="7" spans="1:9">
      <c r="A7" s="2" t="s">
        <v>15</v>
      </c>
      <c r="B7" s="3">
        <v>11.4966666666667</v>
      </c>
      <c r="C7" s="1">
        <v>33</v>
      </c>
      <c r="D7" s="1">
        <v>645</v>
      </c>
      <c r="E7" s="1">
        <v>9678</v>
      </c>
      <c r="G7" s="1"/>
      <c r="H7" s="1"/>
      <c r="I7" s="1"/>
    </row>
    <row r="8" spans="1:9">
      <c r="A8" s="2" t="s">
        <v>16</v>
      </c>
      <c r="B8" s="3">
        <v>11.5966666666667</v>
      </c>
      <c r="C8" s="1">
        <v>34</v>
      </c>
      <c r="D8" s="1">
        <v>534</v>
      </c>
      <c r="E8" s="1">
        <v>5678</v>
      </c>
      <c r="G8" s="7" t="s">
        <v>17</v>
      </c>
      <c r="H8" s="7">
        <f ca="1">SUMPRODUCT(($A$2:$A$300&gt;=G3)*($A$2:$A$300&lt;=$H$5)*(INDIRECT(ADDRESS(2,MATCH($I$5,$A$1:$E$1,0))&amp;":"&amp;ADDRESS(300,MATCH($I$5,$A$1:$B$1,0)))&gt;0))</f>
        <v>13</v>
      </c>
      <c r="I8" s="1"/>
    </row>
    <row r="9" spans="1:9">
      <c r="A9" s="2" t="s">
        <v>18</v>
      </c>
      <c r="B9" s="3">
        <v>11.696666666666699</v>
      </c>
      <c r="C9" s="1">
        <v>43</v>
      </c>
      <c r="D9" s="1">
        <v>453</v>
      </c>
      <c r="E9" s="1">
        <v>3456</v>
      </c>
      <c r="G9" s="7"/>
      <c r="H9" s="7"/>
      <c r="I9" s="1"/>
    </row>
    <row r="10" spans="1:9">
      <c r="A10" s="2" t="s">
        <v>19</v>
      </c>
      <c r="B10" s="3">
        <v>11.796666666666701</v>
      </c>
      <c r="C10" s="1">
        <v>43</v>
      </c>
      <c r="D10" s="1">
        <v>123</v>
      </c>
      <c r="E10" s="1">
        <v>5432</v>
      </c>
      <c r="G10" s="7" t="s">
        <v>37</v>
      </c>
      <c r="H10" s="7">
        <f ca="1">SUMPRODUCT(($A$2:$A$300&gt;=G5)*($A$2:$A$300&lt;=$H$5)*(INDIRECT(ADDRESS(2,MATCH($I$5,$A$1:$E$1,0))&amp;":"&amp;ADDRESS(300,MATCH($I$5,$A$1:$B$1,0)))))</f>
        <v>134.56666666666689</v>
      </c>
      <c r="I10" s="1"/>
    </row>
    <row r="11" spans="1:9">
      <c r="A11" s="2" t="s">
        <v>20</v>
      </c>
      <c r="B11" s="3">
        <v>9</v>
      </c>
      <c r="C11" s="1">
        <v>65</v>
      </c>
      <c r="D11" s="1">
        <v>234</v>
      </c>
      <c r="E11" s="1">
        <v>5432</v>
      </c>
      <c r="G11" s="7"/>
      <c r="H11" s="7"/>
      <c r="I11" s="1"/>
    </row>
    <row r="12" spans="1:9">
      <c r="A12" s="2" t="s">
        <v>21</v>
      </c>
      <c r="B12" s="3">
        <v>11.9966666666667</v>
      </c>
      <c r="C12" s="1">
        <v>21</v>
      </c>
      <c r="D12" s="1">
        <v>345</v>
      </c>
      <c r="E12" s="1">
        <v>4567</v>
      </c>
      <c r="G12" s="7" t="s">
        <v>38</v>
      </c>
      <c r="H12" s="7">
        <f ca="1">H10/H8</f>
        <v>10.351282051282068</v>
      </c>
      <c r="I12" s="1"/>
    </row>
    <row r="13" spans="1:9">
      <c r="A13" s="2" t="s">
        <v>22</v>
      </c>
      <c r="B13" s="3">
        <v>12.0966666666667</v>
      </c>
      <c r="C13" s="1">
        <v>43</v>
      </c>
      <c r="D13" s="1">
        <v>456</v>
      </c>
      <c r="E13" s="1">
        <v>2345</v>
      </c>
      <c r="G13" s="1"/>
      <c r="H13" s="1"/>
      <c r="I13" s="1"/>
    </row>
    <row r="14" spans="1:9">
      <c r="A14" s="2" t="s">
        <v>23</v>
      </c>
      <c r="B14" s="3">
        <v>12.196666666666699</v>
      </c>
      <c r="C14" s="1">
        <v>34</v>
      </c>
      <c r="D14" s="1">
        <v>432</v>
      </c>
      <c r="E14" s="1">
        <v>9867</v>
      </c>
      <c r="G14" s="6" t="s">
        <v>39</v>
      </c>
      <c r="H14" s="1"/>
      <c r="I14" s="1"/>
    </row>
    <row r="15" spans="1:9">
      <c r="A15" s="2" t="s">
        <v>24</v>
      </c>
      <c r="B15" s="3">
        <v>7</v>
      </c>
      <c r="C15" s="1">
        <v>12</v>
      </c>
      <c r="D15" s="1">
        <v>123</v>
      </c>
      <c r="E15" s="1">
        <v>5876</v>
      </c>
      <c r="G15" s="6" t="s">
        <v>40</v>
      </c>
      <c r="H15" s="1"/>
      <c r="I15" s="1"/>
    </row>
    <row r="16" spans="1:9">
      <c r="A16" s="2" t="s">
        <v>25</v>
      </c>
      <c r="B16" s="3">
        <v>3</v>
      </c>
      <c r="C16" s="1">
        <v>43</v>
      </c>
      <c r="D16" s="1">
        <v>543</v>
      </c>
      <c r="E16" s="1">
        <v>4765</v>
      </c>
      <c r="G16" s="1"/>
      <c r="H16" s="1"/>
      <c r="I16" s="1"/>
    </row>
    <row r="17" spans="1:9">
      <c r="A17" s="2" t="s">
        <v>26</v>
      </c>
      <c r="B17" s="3">
        <v>3</v>
      </c>
      <c r="C17" s="1">
        <v>23</v>
      </c>
      <c r="D17" s="1">
        <v>654</v>
      </c>
      <c r="E17" s="1">
        <v>2534</v>
      </c>
      <c r="G17" s="1"/>
      <c r="H17" s="1"/>
      <c r="I17" s="1"/>
    </row>
    <row r="18" spans="1:9">
      <c r="A18" s="2" t="s">
        <v>27</v>
      </c>
      <c r="B18" s="3">
        <v>12.5966666666667</v>
      </c>
      <c r="C18" s="1">
        <v>43</v>
      </c>
      <c r="D18" s="1">
        <v>675</v>
      </c>
      <c r="E18" s="1">
        <v>1432</v>
      </c>
      <c r="G18" s="1"/>
      <c r="H18" s="1"/>
      <c r="I18" s="1"/>
    </row>
    <row r="19" spans="1:9">
      <c r="A19" s="2" t="s">
        <v>28</v>
      </c>
      <c r="B19" s="3">
        <v>10</v>
      </c>
      <c r="C19" s="1">
        <v>35</v>
      </c>
      <c r="D19" s="1">
        <v>534</v>
      </c>
      <c r="E19" s="1">
        <v>5243</v>
      </c>
      <c r="G19" s="1"/>
      <c r="H19" s="1"/>
      <c r="I19" s="1"/>
    </row>
    <row r="20" spans="1:9">
      <c r="A20" s="2" t="s">
        <v>29</v>
      </c>
      <c r="B20" s="3">
        <v>12.796666666666701</v>
      </c>
      <c r="C20" s="1">
        <v>23</v>
      </c>
      <c r="D20" s="1">
        <v>324</v>
      </c>
      <c r="E20" s="1">
        <v>6354</v>
      </c>
      <c r="G20" s="1"/>
      <c r="H20" s="1"/>
      <c r="I20" s="1"/>
    </row>
    <row r="21" spans="1:9">
      <c r="A21" s="2" t="s">
        <v>30</v>
      </c>
      <c r="B21" s="3">
        <v>11</v>
      </c>
      <c r="C21" s="1">
        <v>43</v>
      </c>
      <c r="D21" s="1">
        <v>345</v>
      </c>
      <c r="E21" s="1">
        <v>3654</v>
      </c>
      <c r="G21" s="1"/>
      <c r="H21" s="1"/>
      <c r="I21" s="1"/>
    </row>
    <row r="22" spans="1:9">
      <c r="A22" s="2" t="s">
        <v>31</v>
      </c>
      <c r="B22" s="3">
        <v>2</v>
      </c>
      <c r="C22" s="1">
        <v>23</v>
      </c>
      <c r="D22" s="1">
        <v>564</v>
      </c>
      <c r="E22" s="1">
        <v>6987</v>
      </c>
      <c r="G22" s="1"/>
      <c r="H22" s="1"/>
      <c r="I22" s="1"/>
    </row>
    <row r="23" spans="1:9">
      <c r="A23" s="2" t="s">
        <v>32</v>
      </c>
      <c r="B23" s="3">
        <v>3</v>
      </c>
      <c r="C23" s="1">
        <v>43</v>
      </c>
      <c r="D23" s="1">
        <v>345</v>
      </c>
      <c r="E23" s="1">
        <v>6987</v>
      </c>
      <c r="G23" s="1"/>
      <c r="H23" s="1"/>
      <c r="I23" s="1"/>
    </row>
    <row r="24" spans="1:9">
      <c r="A24" s="2" t="s">
        <v>33</v>
      </c>
      <c r="B24" s="3">
        <v>11</v>
      </c>
      <c r="C24" s="1">
        <v>23</v>
      </c>
      <c r="D24" s="1">
        <v>435</v>
      </c>
      <c r="E24" s="1">
        <v>4765</v>
      </c>
      <c r="G24" s="1"/>
      <c r="H24" s="1"/>
      <c r="I24" s="1"/>
    </row>
    <row r="25" spans="1:9">
      <c r="A25" s="2" t="s">
        <v>34</v>
      </c>
      <c r="B25" s="3">
        <v>21</v>
      </c>
      <c r="C25" s="1">
        <v>23</v>
      </c>
      <c r="D25" s="1">
        <v>324</v>
      </c>
      <c r="E25" s="1">
        <v>5423</v>
      </c>
      <c r="G25" s="1"/>
      <c r="H25" s="1"/>
      <c r="I25" s="1"/>
    </row>
    <row r="26" spans="1:9">
      <c r="A26" s="2" t="s">
        <v>35</v>
      </c>
      <c r="B26" s="3">
        <v>3</v>
      </c>
      <c r="C26" s="1">
        <v>43</v>
      </c>
      <c r="D26" s="1">
        <v>564</v>
      </c>
      <c r="E26" s="1">
        <v>5423</v>
      </c>
      <c r="G26" s="1"/>
      <c r="H26" s="1"/>
      <c r="I26" s="1"/>
    </row>
    <row r="27" spans="1:9">
      <c r="A27" s="2" t="s">
        <v>36</v>
      </c>
      <c r="B27" s="3">
        <v>13.4966666666667</v>
      </c>
      <c r="C27" s="1">
        <v>23</v>
      </c>
      <c r="D27" s="1">
        <v>765</v>
      </c>
      <c r="E27" s="1">
        <v>5243</v>
      </c>
      <c r="G27" s="1"/>
      <c r="H27" s="1"/>
      <c r="I27" s="1"/>
    </row>
  </sheetData>
  <dataValidations count="2">
    <dataValidation type="list" showErrorMessage="1" sqref="I5">
      <formula1>$B$1:$E$1</formula1>
    </dataValidation>
    <dataValidation type="list" showErrorMessage="1" sqref="G5:H5">
      <formula1>$A$2:$A$27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Courtin</dc:creator>
  <cp:lastModifiedBy>COURTIN</cp:lastModifiedBy>
  <dcterms:created xsi:type="dcterms:W3CDTF">2015-02-04T07:33:56Z</dcterms:created>
  <dcterms:modified xsi:type="dcterms:W3CDTF">2015-02-04T07:33:57Z</dcterms:modified>
</cp:coreProperties>
</file>