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1565" activeTab="1"/>
  </bookViews>
  <sheets>
    <sheet name="Feuil1" sheetId="1" r:id="rId1"/>
    <sheet name="Feuil2" sheetId="4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10" i="4" l="1"/>
  <c r="B11" i="4"/>
  <c r="B9" i="4"/>
  <c r="D3" i="4" a="1"/>
  <c r="D5" i="4" a="1"/>
  <c r="D4" i="4" a="1"/>
  <c r="D2" i="4" a="1"/>
  <c r="D5" i="4" l="1"/>
  <c r="C5" i="4" s="1"/>
  <c r="E5" i="4" s="1"/>
  <c r="D4" i="4"/>
  <c r="D3" i="4"/>
  <c r="D2" i="4"/>
  <c r="C5" i="1"/>
  <c r="B24" i="1"/>
  <c r="B21" i="1"/>
  <c r="B20" i="1"/>
  <c r="B25" i="1"/>
  <c r="B22" i="1"/>
  <c r="B23" i="1"/>
  <c r="B17" i="1"/>
  <c r="C3" i="1" s="1"/>
  <c r="B16" i="1"/>
  <c r="C4" i="1" s="1"/>
  <c r="B18" i="1"/>
  <c r="C11" i="1" s="1"/>
  <c r="B19" i="1"/>
  <c r="C3" i="4" l="1"/>
  <c r="E3" i="4" s="1"/>
  <c r="C4" i="4"/>
  <c r="E4" i="4" s="1"/>
  <c r="C2" i="4"/>
  <c r="E2" i="4" s="1"/>
  <c r="C7" i="1"/>
  <c r="C10" i="1"/>
  <c r="C6" i="1"/>
  <c r="C9" i="1"/>
  <c r="C2" i="1"/>
  <c r="C8" i="1"/>
</calcChain>
</file>

<file path=xl/sharedStrings.xml><?xml version="1.0" encoding="utf-8"?>
<sst xmlns="http://schemas.openxmlformats.org/spreadsheetml/2006/main" count="36" uniqueCount="33">
  <si>
    <t>/visuels/assemblage/0166-8000386.jpg</t>
  </si>
  <si>
    <t>/visuels/assemblage/0166-8000389.jpg</t>
  </si>
  <si>
    <t>/visuels/assemblage/0166-8000395.jpg</t>
  </si>
  <si>
    <t>/visuels/assemblage/0166-8000387.jpg</t>
  </si>
  <si>
    <t>/visuels/assemblage/0166-8000388.jpg</t>
  </si>
  <si>
    <t>/visuels/assemblage/0166-8000390.jpg</t>
  </si>
  <si>
    <t>/visuels/assemblage/0166-8000391.jpg</t>
  </si>
  <si>
    <t>/visuels/assemblage/0166-8000392.jpg</t>
  </si>
  <si>
    <t>/visuels/assemblage/0166-8000393.jpg</t>
  </si>
  <si>
    <t>/visuels/assemblage/0166-8000394.jpg</t>
  </si>
  <si>
    <t>0166-8000386.tif</t>
  </si>
  <si>
    <t>0166-8000387.eps</t>
  </si>
  <si>
    <t>0166-8000388.eps</t>
  </si>
  <si>
    <t>0166-8000389.psd</t>
  </si>
  <si>
    <t>0166-8000390.png</t>
  </si>
  <si>
    <t>0166-8000391.gif</t>
  </si>
  <si>
    <t>0166-8000392.png</t>
  </si>
  <si>
    <t>0166-8000393.psd</t>
  </si>
  <si>
    <t>0166-8000394.psd</t>
  </si>
  <si>
    <t>0166-8000395.tif</t>
  </si>
  <si>
    <t>Nom Fichier</t>
  </si>
  <si>
    <t>Liste n°1</t>
  </si>
  <si>
    <t>Liste n°2</t>
  </si>
  <si>
    <t>Chemin</t>
  </si>
  <si>
    <t>NomFichier</t>
  </si>
  <si>
    <t>Résultat</t>
  </si>
  <si>
    <t>image.gif</t>
  </si>
  <si>
    <t>photographie.png</t>
  </si>
  <si>
    <t>picture.eps</t>
  </si>
  <si>
    <t>/aaa/bbbbbb/image.jpg</t>
  </si>
  <si>
    <t>/x/y/z/photographie.jpg</t>
  </si>
  <si>
    <t>/1/22/333/4444/55555/666666/picture.jpg</t>
  </si>
  <si>
    <t>/mstidlp/schema.jpg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</si>
</sst>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5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7" fillId="2" borderId="0" xfId="0" applyFont="1" applyFill="1"/>
    <xf numFmtId="0" fontId="16" fillId="2" borderId="0" xfId="0" applyFont="1" applyFill="1"/>
    <xf numFmtId="0" fontId="17" fillId="3" borderId="0" xfId="0" applyFont="1" applyFill="1"/>
    <xf numFmtId="0" fontId="18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workbookViewId="0">
      <selection activeCell="C2" sqref="C2"/>
    </sheetView>
  </sheetViews>
  <sheetFormatPr baseColWidth="10" defaultRowHeight="15" x14ac:dyDescent="0.25"/>
  <cols>
    <col min="1" max="1" width="19" customWidth="1"/>
    <col min="2" max="2" width="39.5703125" customWidth="1"/>
    <col min="3" max="3" width="36.28515625" bestFit="1" customWidth="1"/>
  </cols>
  <sheetData>
    <row r="1" spans="2:3" s="1" customFormat="1" x14ac:dyDescent="0.25">
      <c r="B1" s="2" t="s">
        <v>21</v>
      </c>
    </row>
    <row r="2" spans="2:3" x14ac:dyDescent="0.25">
      <c r="B2" s="3" t="s">
        <v>8</v>
      </c>
      <c r="C2" s="4" t="str">
        <f t="shared" ref="C2:C11" si="0">IFERROR(CONCATENATE("/visuels/assemblage/",VLOOKUP(MID(B2,21,12),$B$16:$C$25,2,0)),"Fichier non trouvé!")</f>
        <v>/visuels/assemblage/0166-8000393.psd</v>
      </c>
    </row>
    <row r="3" spans="2:3" x14ac:dyDescent="0.25">
      <c r="B3" s="3" t="s">
        <v>5</v>
      </c>
      <c r="C3" s="4" t="str">
        <f t="shared" si="0"/>
        <v>/visuels/assemblage/0166-8000390.png</v>
      </c>
    </row>
    <row r="4" spans="2:3" x14ac:dyDescent="0.25">
      <c r="B4" s="3" t="s">
        <v>1</v>
      </c>
      <c r="C4" s="4" t="str">
        <f t="shared" si="0"/>
        <v>/visuels/assemblage/0166-8000389.psd</v>
      </c>
    </row>
    <row r="5" spans="2:3" x14ac:dyDescent="0.25">
      <c r="B5" s="3" t="s">
        <v>9</v>
      </c>
      <c r="C5" s="4" t="str">
        <f t="shared" si="0"/>
        <v>/visuels/assemblage/0166-8000394.psd</v>
      </c>
    </row>
    <row r="6" spans="2:3" x14ac:dyDescent="0.25">
      <c r="B6" s="3" t="s">
        <v>0</v>
      </c>
      <c r="C6" s="4" t="str">
        <f t="shared" si="0"/>
        <v>/visuels/assemblage/0166-8000386.tif</v>
      </c>
    </row>
    <row r="7" spans="2:3" x14ac:dyDescent="0.25">
      <c r="B7" s="3" t="s">
        <v>3</v>
      </c>
      <c r="C7" s="4" t="str">
        <f t="shared" si="0"/>
        <v>/visuels/assemblage/0166-8000387.eps</v>
      </c>
    </row>
    <row r="8" spans="2:3" x14ac:dyDescent="0.25">
      <c r="B8" s="3" t="s">
        <v>7</v>
      </c>
      <c r="C8" s="4" t="str">
        <f t="shared" si="0"/>
        <v>/visuels/assemblage/0166-8000392.png</v>
      </c>
    </row>
    <row r="9" spans="2:3" x14ac:dyDescent="0.25">
      <c r="B9" s="3" t="s">
        <v>4</v>
      </c>
      <c r="C9" s="4" t="str">
        <f t="shared" si="0"/>
        <v>/visuels/assemblage/0166-8000388.eps</v>
      </c>
    </row>
    <row r="10" spans="2:3" x14ac:dyDescent="0.25">
      <c r="B10" s="3" t="s">
        <v>6</v>
      </c>
      <c r="C10" s="4" t="str">
        <f t="shared" si="0"/>
        <v>/visuels/assemblage/0166-8000391.gif</v>
      </c>
    </row>
    <row r="11" spans="2:3" x14ac:dyDescent="0.25">
      <c r="B11" s="3" t="s">
        <v>2</v>
      </c>
      <c r="C11" s="4" t="str">
        <f t="shared" si="0"/>
        <v>/visuels/assemblage/0166-8000395.tif</v>
      </c>
    </row>
    <row r="15" spans="2:3" x14ac:dyDescent="0.25">
      <c r="B15" s="5" t="s">
        <v>20</v>
      </c>
      <c r="C15" s="2" t="s">
        <v>22</v>
      </c>
    </row>
    <row r="16" spans="2:3" x14ac:dyDescent="0.25">
      <c r="B16" s="6" t="str">
        <f t="shared" ref="B16:B25" si="1">MID(C16,1,12)</f>
        <v>0166-8000386</v>
      </c>
      <c r="C16" s="3" t="s">
        <v>10</v>
      </c>
    </row>
    <row r="17" spans="2:3" x14ac:dyDescent="0.25">
      <c r="B17" s="6" t="str">
        <f t="shared" si="1"/>
        <v>0166-8000387</v>
      </c>
      <c r="C17" s="3" t="s">
        <v>11</v>
      </c>
    </row>
    <row r="18" spans="2:3" x14ac:dyDescent="0.25">
      <c r="B18" s="6" t="str">
        <f t="shared" si="1"/>
        <v>0166-8000388</v>
      </c>
      <c r="C18" s="3" t="s">
        <v>12</v>
      </c>
    </row>
    <row r="19" spans="2:3" x14ac:dyDescent="0.25">
      <c r="B19" s="6" t="str">
        <f t="shared" si="1"/>
        <v>0166-8000389</v>
      </c>
      <c r="C19" s="3" t="s">
        <v>13</v>
      </c>
    </row>
    <row r="20" spans="2:3" x14ac:dyDescent="0.25">
      <c r="B20" s="6" t="str">
        <f t="shared" si="1"/>
        <v>0166-8000390</v>
      </c>
      <c r="C20" s="3" t="s">
        <v>14</v>
      </c>
    </row>
    <row r="21" spans="2:3" x14ac:dyDescent="0.25">
      <c r="B21" s="6" t="str">
        <f t="shared" si="1"/>
        <v>0166-8000391</v>
      </c>
      <c r="C21" s="3" t="s">
        <v>15</v>
      </c>
    </row>
    <row r="22" spans="2:3" x14ac:dyDescent="0.25">
      <c r="B22" s="6" t="str">
        <f t="shared" si="1"/>
        <v>0166-8000392</v>
      </c>
      <c r="C22" s="3" t="s">
        <v>16</v>
      </c>
    </row>
    <row r="23" spans="2:3" x14ac:dyDescent="0.25">
      <c r="B23" s="6" t="str">
        <f t="shared" si="1"/>
        <v>0166-8000393</v>
      </c>
      <c r="C23" s="3" t="s">
        <v>17</v>
      </c>
    </row>
    <row r="24" spans="2:3" x14ac:dyDescent="0.25">
      <c r="B24" s="6" t="str">
        <f t="shared" si="1"/>
        <v>0166-8000394</v>
      </c>
      <c r="C24" s="3" t="s">
        <v>18</v>
      </c>
    </row>
    <row r="25" spans="2:3" x14ac:dyDescent="0.25">
      <c r="B25" s="6" t="str">
        <f t="shared" si="1"/>
        <v>0166-8000395</v>
      </c>
      <c r="C25" s="3" t="s">
        <v>19</v>
      </c>
    </row>
  </sheetData>
  <sortState ref="B16:C25">
    <sortCondition ref="B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tabSelected="1" workbookViewId="0">
      <selection activeCell="E9" sqref="E9"/>
    </sheetView>
  </sheetViews>
  <sheetFormatPr baseColWidth="10" defaultRowHeight="15.75" x14ac:dyDescent="0.25"/>
  <cols>
    <col min="1" max="1" width="19" style="10" customWidth="1"/>
    <col min="2" max="2" width="45.140625" style="10" customWidth="1"/>
    <col min="3" max="3" width="33.7109375" style="10" customWidth="1"/>
    <col min="4" max="4" width="20.5703125" style="10" customWidth="1"/>
    <col min="5" max="5" width="43.7109375" style="10" bestFit="1" customWidth="1"/>
    <col min="6" max="16384" width="11.42578125" style="10"/>
  </cols>
  <sheetData>
    <row r="1" spans="2:5" s="8" customFormat="1" x14ac:dyDescent="0.25">
      <c r="B1" s="16" t="s">
        <v>21</v>
      </c>
      <c r="C1" s="13" t="s">
        <v>23</v>
      </c>
      <c r="D1" s="8" t="s">
        <v>24</v>
      </c>
      <c r="E1" s="19" t="s">
        <v>25</v>
      </c>
    </row>
    <row r="2" spans="2:5" x14ac:dyDescent="0.25">
      <c r="B2" s="17" t="s">
        <v>29</v>
      </c>
      <c r="C2" s="10" t="str">
        <f ca="1">MID(B2,1,LEN(B2)-LEN(D2))</f>
        <v>/aaa/bbbbbb/</v>
      </c>
      <c r="D2" s="11" t="str">
        <f t="array" aca="1" ref="D2" ca="1">MID(B2,MAX(IF(ISERROR(SEARCH("/",B2,ROW(OFFSET(INDIRECT("A1"),,,LEN(B2))))),0,SEARCH("/",B2,ROW(OFFSET(INDIRECT("A1"),,,LEN(B2))))))+LEN("/"),LEN(B2))</f>
        <v>image.jpg</v>
      </c>
      <c r="E2" s="18" t="str">
        <f ca="1">IFERROR(CONCATENATE(C2,VLOOKUP(MID(D2,1,FIND(".",D2)-1),$B$9:$C$11,2,0)),"Fichier non trouvé!")</f>
        <v>/aaa/bbbbbb/image.gif</v>
      </c>
    </row>
    <row r="3" spans="2:5" x14ac:dyDescent="0.25">
      <c r="B3" s="17" t="s">
        <v>30</v>
      </c>
      <c r="C3" s="10" t="str">
        <f t="shared" ref="C3:C5" ca="1" si="0">MID(B3,1,LEN(B3)-LEN(D3))</f>
        <v>/x/y/z/</v>
      </c>
      <c r="D3" s="11" t="str">
        <f t="array" aca="1" ref="D3" ca="1">MID(B3,MAX(IF(ISERROR(SEARCH("/",B3,ROW(OFFSET(INDIRECT("A1"),,,LEN(B3))))),0,SEARCH("/",B3,ROW(OFFSET(INDIRECT("A1"),,,LEN(B3))))))+LEN("/"),LEN(B3))</f>
        <v>photographie.jpg</v>
      </c>
      <c r="E3" s="18" t="str">
        <f t="shared" ref="E3:E4" ca="1" si="1">IFERROR(CONCATENATE(C3,VLOOKUP(MID(D3,1,FIND(".",D3)-1),$B$9:$C$11,2,0)),"Fichier non trouvé!")</f>
        <v>/x/y/z/photographie.png</v>
      </c>
    </row>
    <row r="4" spans="2:5" x14ac:dyDescent="0.25">
      <c r="B4" s="17" t="s">
        <v>31</v>
      </c>
      <c r="C4" s="10" t="str">
        <f t="shared" ca="1" si="0"/>
        <v>/1/22/333/4444/55555/666666/</v>
      </c>
      <c r="D4" s="11" t="str">
        <f t="array" aca="1" ref="D4" ca="1">MID(B4,MAX(IF(ISERROR(SEARCH("/",B4,ROW(OFFSET(INDIRECT("A1"),,,LEN(B4))))),0,SEARCH("/",B4,ROW(OFFSET(INDIRECT("A1"),,,LEN(B4))))))+LEN("/"),LEN(B4))</f>
        <v>picture.jpg</v>
      </c>
      <c r="E4" s="18" t="str">
        <f t="shared" ca="1" si="1"/>
        <v>/1/22/333/4444/55555/666666/picture.eps</v>
      </c>
    </row>
    <row r="5" spans="2:5" x14ac:dyDescent="0.25">
      <c r="B5" s="17" t="s">
        <v>32</v>
      </c>
      <c r="C5" s="10" t="str">
        <f t="shared" ca="1" si="0"/>
        <v>/mstidlp/</v>
      </c>
      <c r="D5" s="11" t="str">
        <f t="array" aca="1" ref="D5" ca="1">MID(B5,MAX(IF(ISERROR(SEARCH("/",B5,ROW(OFFSET(INDIRECT("A1"),,,LEN(B5))))),0,SEARCH("/",B5,ROW(OFFSET(INDIRECT("A1"),,,LEN(B5))))))+LEN("/"),LEN(B5))</f>
        <v>schema.jpg</v>
      </c>
      <c r="E5" s="18" t="str">
        <f t="shared" ref="E5" ca="1" si="2">IFERROR(CONCATENATE(C5,VLOOKUP(MID(D5,1,FIND(".",D5)-1),$B$9:$C$11,2,0)),"Fichier non trouvé!")</f>
        <v>Fichier non trouvé!</v>
      </c>
    </row>
    <row r="6" spans="2:5" x14ac:dyDescent="0.25">
      <c r="C6" s="11"/>
    </row>
    <row r="8" spans="2:5" s="15" customFormat="1" x14ac:dyDescent="0.25">
      <c r="B8" s="14" t="s">
        <v>20</v>
      </c>
      <c r="C8" s="7" t="s">
        <v>22</v>
      </c>
    </row>
    <row r="9" spans="2:5" x14ac:dyDescent="0.25">
      <c r="B9" s="12" t="str">
        <f>MID(C9,1,FIND(".",C9)-1)</f>
        <v>picture</v>
      </c>
      <c r="C9" s="9" t="s">
        <v>28</v>
      </c>
    </row>
    <row r="10" spans="2:5" x14ac:dyDescent="0.25">
      <c r="B10" s="12" t="str">
        <f>MID(C10,1,FIND(".",C10)-1)</f>
        <v>image</v>
      </c>
      <c r="C10" s="9" t="s">
        <v>26</v>
      </c>
    </row>
    <row r="11" spans="2:5" x14ac:dyDescent="0.25">
      <c r="B11" s="12" t="str">
        <f>MID(C11,1,FIND(".",C11)-1)</f>
        <v>photographie</v>
      </c>
      <c r="C11" s="9" t="s">
        <v>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 REDA</dc:creator>
  <cp:lastModifiedBy>BOUHADJAR REDA</cp:lastModifiedBy>
  <dcterms:created xsi:type="dcterms:W3CDTF">2014-09-23T14:40:40Z</dcterms:created>
  <dcterms:modified xsi:type="dcterms:W3CDTF">2014-09-24T11:22:10Z</dcterms:modified>
</cp:coreProperties>
</file>