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0" windowWidth="18795" windowHeight="11760"/>
  </bookViews>
  <sheets>
    <sheet name="Semaine" sheetId="1" r:id="rId1"/>
    <sheet name="Listes" sheetId="2" r:id="rId2"/>
  </sheets>
  <definedNames>
    <definedName name="ListeHeures">Listes!$B$2:$AA$2</definedName>
    <definedName name="ListePrenoms">Listes!$B$1:$K$1</definedName>
    <definedName name="_xlnm.Print_Area" localSheetId="0">Semaine!$A$1:$AJ$71</definedName>
  </definedNames>
  <calcPr calcId="145621"/>
</workbook>
</file>

<file path=xl/calcChain.xml><?xml version="1.0" encoding="utf-8"?>
<calcChain xmlns="http://schemas.openxmlformats.org/spreadsheetml/2006/main">
  <c r="D2" i="2" l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C2" i="2"/>
  <c r="H6" i="1"/>
  <c r="E6" i="1"/>
  <c r="X1" i="1" l="1"/>
  <c r="R1" i="1"/>
  <c r="A15" i="1" l="1"/>
  <c r="A29" i="1" s="1"/>
  <c r="A43" i="1" s="1"/>
  <c r="A57" i="1" s="1"/>
  <c r="A71" i="1" s="1"/>
  <c r="A14" i="1"/>
  <c r="A28" i="1" s="1"/>
  <c r="A42" i="1" s="1"/>
  <c r="A56" i="1" s="1"/>
  <c r="A70" i="1" s="1"/>
  <c r="A13" i="1"/>
  <c r="A27" i="1" s="1"/>
  <c r="A41" i="1" s="1"/>
  <c r="A55" i="1" s="1"/>
  <c r="A69" i="1" s="1"/>
  <c r="A12" i="1"/>
  <c r="A26" i="1" s="1"/>
  <c r="A40" i="1" s="1"/>
  <c r="A54" i="1" s="1"/>
  <c r="A68" i="1" s="1"/>
  <c r="A11" i="1"/>
  <c r="A25" i="1" s="1"/>
  <c r="A39" i="1" s="1"/>
  <c r="A53" i="1" s="1"/>
  <c r="A67" i="1" s="1"/>
  <c r="A10" i="1"/>
  <c r="A24" i="1" s="1"/>
  <c r="A38" i="1" s="1"/>
  <c r="A52" i="1" s="1"/>
  <c r="A66" i="1" s="1"/>
  <c r="A9" i="1"/>
  <c r="A23" i="1" s="1"/>
  <c r="A37" i="1" s="1"/>
  <c r="A51" i="1" s="1"/>
  <c r="A65" i="1" s="1"/>
  <c r="A8" i="1"/>
  <c r="A22" i="1" s="1"/>
  <c r="A36" i="1" s="1"/>
  <c r="A50" i="1" s="1"/>
  <c r="A64" i="1" s="1"/>
  <c r="A7" i="1"/>
  <c r="A21" i="1" s="1"/>
  <c r="A35" i="1" s="1"/>
  <c r="A49" i="1" s="1"/>
  <c r="A63" i="1" s="1"/>
  <c r="A6" i="1"/>
  <c r="A20" i="1" s="1"/>
  <c r="A34" i="1" s="1"/>
  <c r="A48" i="1" s="1"/>
  <c r="A62" i="1" s="1"/>
  <c r="H71" i="1" l="1"/>
  <c r="E71" i="1"/>
  <c r="H70" i="1"/>
  <c r="E70" i="1"/>
  <c r="H69" i="1"/>
  <c r="E69" i="1"/>
  <c r="H68" i="1"/>
  <c r="E68" i="1"/>
  <c r="H67" i="1"/>
  <c r="E67" i="1"/>
  <c r="H66" i="1"/>
  <c r="E66" i="1"/>
  <c r="H65" i="1"/>
  <c r="E65" i="1"/>
  <c r="H64" i="1"/>
  <c r="E64" i="1"/>
  <c r="H63" i="1"/>
  <c r="E63" i="1"/>
  <c r="H62" i="1"/>
  <c r="E62" i="1"/>
  <c r="H57" i="1"/>
  <c r="E57" i="1"/>
  <c r="H56" i="1"/>
  <c r="E56" i="1"/>
  <c r="H55" i="1"/>
  <c r="E55" i="1"/>
  <c r="H54" i="1"/>
  <c r="E54" i="1"/>
  <c r="H53" i="1"/>
  <c r="E53" i="1"/>
  <c r="H52" i="1"/>
  <c r="E52" i="1"/>
  <c r="H51" i="1"/>
  <c r="E51" i="1"/>
  <c r="H50" i="1"/>
  <c r="E50" i="1"/>
  <c r="H49" i="1"/>
  <c r="E49" i="1"/>
  <c r="H48" i="1"/>
  <c r="E48" i="1"/>
  <c r="H43" i="1"/>
  <c r="E43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5" i="1"/>
  <c r="H14" i="1"/>
  <c r="H13" i="1"/>
  <c r="H12" i="1"/>
  <c r="H11" i="1"/>
  <c r="H10" i="1"/>
  <c r="H9" i="1"/>
  <c r="H8" i="1"/>
  <c r="H7" i="1"/>
  <c r="E7" i="1"/>
  <c r="E8" i="1"/>
  <c r="E9" i="1"/>
  <c r="E10" i="1"/>
  <c r="E11" i="1"/>
  <c r="E12" i="1"/>
  <c r="E13" i="1"/>
  <c r="E14" i="1"/>
  <c r="E15" i="1"/>
</calcChain>
</file>

<file path=xl/sharedStrings.xml><?xml version="1.0" encoding="utf-8"?>
<sst xmlns="http://schemas.openxmlformats.org/spreadsheetml/2006/main" count="78" uniqueCount="28">
  <si>
    <t>SALARIEES</t>
  </si>
  <si>
    <t>Début</t>
  </si>
  <si>
    <t>Fin</t>
  </si>
  <si>
    <t>SEMAINE du</t>
  </si>
  <si>
    <t>au</t>
  </si>
  <si>
    <t>Durée</t>
  </si>
  <si>
    <t>LUNDI</t>
  </si>
  <si>
    <t>MARDI</t>
  </si>
  <si>
    <t>MERCREDI</t>
  </si>
  <si>
    <t>JEUDI</t>
  </si>
  <si>
    <t>VENDREDI</t>
  </si>
  <si>
    <t>Séquence 1</t>
  </si>
  <si>
    <t>Séquence 2</t>
  </si>
  <si>
    <t>Pauline</t>
  </si>
  <si>
    <t>Prénoms</t>
  </si>
  <si>
    <t xml:space="preserve">PLANNING </t>
  </si>
  <si>
    <t/>
  </si>
  <si>
    <t>Claire</t>
  </si>
  <si>
    <t>Nelly</t>
  </si>
  <si>
    <t>Anthia</t>
  </si>
  <si>
    <t>Noëlie</t>
  </si>
  <si>
    <t>Thi-Bau</t>
  </si>
  <si>
    <t>Salarié 7</t>
  </si>
  <si>
    <t>Salarié 8</t>
  </si>
  <si>
    <t>Salarié 9</t>
  </si>
  <si>
    <t>Salarié 10</t>
  </si>
  <si>
    <t>Noms</t>
  </si>
  <si>
    <t>Heures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</si>
</sst>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b/>
      <sz val="9"/>
      <color rgb="FFFFC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textRotation="90" wrapText="1"/>
    </xf>
    <xf numFmtId="49" fontId="0" fillId="0" borderId="0" xfId="0" applyNumberFormat="1"/>
    <xf numFmtId="0" fontId="4" fillId="0" borderId="0" xfId="0" applyFont="1" applyFill="1" applyBorder="1" applyAlignment="1">
      <alignment horizontal="left" vertical="center"/>
    </xf>
    <xf numFmtId="0" fontId="7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20" fontId="9" fillId="2" borderId="0" xfId="0" applyNumberFormat="1" applyFont="1" applyFill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4" fillId="0" borderId="0" xfId="0" applyFont="1" applyFill="1" applyBorder="1"/>
    <xf numFmtId="0" fontId="3" fillId="0" borderId="0" xfId="0" applyFont="1" applyBorder="1" applyAlignment="1">
      <alignment horizontal="center" vertical="center" textRotation="45"/>
    </xf>
    <xf numFmtId="20" fontId="3" fillId="0" borderId="0" xfId="0" applyNumberFormat="1" applyFont="1" applyBorder="1" applyAlignment="1">
      <alignment horizontal="center" vertical="center" textRotation="45" wrapText="1"/>
    </xf>
    <xf numFmtId="0" fontId="3" fillId="0" borderId="0" xfId="0" applyFont="1" applyBorder="1" applyAlignment="1">
      <alignment textRotation="90" wrapText="1"/>
    </xf>
    <xf numFmtId="20" fontId="3" fillId="0" borderId="0" xfId="0" applyNumberFormat="1" applyFont="1" applyBorder="1" applyAlignment="1">
      <alignment horizontal="center" vertical="center" textRotation="45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textRotation="90"/>
    </xf>
    <xf numFmtId="20" fontId="3" fillId="0" borderId="2" xfId="0" applyNumberFormat="1" applyFont="1" applyBorder="1" applyAlignment="1">
      <alignment horizontal="center" vertical="center" textRotation="90" wrapText="1"/>
    </xf>
    <xf numFmtId="0" fontId="0" fillId="0" borderId="0" xfId="0" applyFill="1"/>
    <xf numFmtId="0" fontId="2" fillId="0" borderId="0" xfId="0" applyFont="1" applyAlignment="1">
      <alignment vertic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7" borderId="0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4" fontId="8" fillId="0" borderId="0" xfId="0" applyNumberFormat="1" applyFont="1" applyFill="1" applyAlignment="1">
      <alignment horizontal="center" vertical="center"/>
    </xf>
    <xf numFmtId="164" fontId="10" fillId="7" borderId="0" xfId="0" applyNumberFormat="1" applyFont="1" applyFill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/>
    </xf>
    <xf numFmtId="164" fontId="11" fillId="6" borderId="0" xfId="0" applyNumberFormat="1" applyFont="1" applyFill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4" fontId="5" fillId="5" borderId="0" xfId="0" applyNumberFormat="1" applyFont="1" applyFill="1" applyBorder="1" applyAlignment="1">
      <alignment horizontal="center" vertical="center"/>
    </xf>
    <xf numFmtId="20" fontId="0" fillId="0" borderId="0" xfId="0" applyNumberFormat="1"/>
  </cellXfs>
  <cellStyles count="1">
    <cellStyle name="Normal" xfId="0" builtinId="0"/>
  </cellStyles>
  <dxfs count="100">
    <dxf>
      <font>
        <color rgb="FFFF0000"/>
      </font>
      <fill>
        <patternFill>
          <bgColor theme="6" tint="-0.24994659260841701"/>
        </patternFill>
      </fill>
    </dxf>
    <dxf>
      <font>
        <color theme="6" tint="-0.499984740745262"/>
      </font>
      <fill>
        <patternFill>
          <bgColor theme="9" tint="0.39994506668294322"/>
        </patternFill>
      </fill>
    </dxf>
    <dxf>
      <font>
        <color rgb="FFFFFF66"/>
      </font>
      <fill>
        <patternFill>
          <bgColor theme="8" tint="-0.499984740745262"/>
        </patternFill>
      </fill>
    </dxf>
    <dxf>
      <font>
        <color theme="3" tint="-0.499984740745262"/>
      </font>
      <fill>
        <patternFill>
          <bgColor rgb="FFFFCC00"/>
        </patternFill>
      </fill>
    </dxf>
    <dxf>
      <font>
        <color rgb="FFFFCC66"/>
      </font>
      <fill>
        <patternFill>
          <bgColor theme="2" tint="-0.74996185186315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 tint="-0.14996795556505021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theme="2" tint="-0.499984740745262"/>
        </patternFill>
      </fill>
    </dxf>
    <dxf>
      <font>
        <color rgb="FFFFFF00"/>
      </font>
      <fill>
        <patternFill>
          <bgColor rgb="FF333300"/>
        </patternFill>
      </fill>
    </dxf>
    <dxf>
      <font>
        <color rgb="FFFF0000"/>
      </font>
      <fill>
        <patternFill>
          <bgColor theme="6" tint="-0.24994659260841701"/>
        </patternFill>
      </fill>
    </dxf>
    <dxf>
      <font>
        <color theme="6" tint="-0.499984740745262"/>
      </font>
      <fill>
        <patternFill>
          <bgColor theme="9" tint="0.39994506668294322"/>
        </patternFill>
      </fill>
    </dxf>
    <dxf>
      <font>
        <color rgb="FFFFFF66"/>
      </font>
      <fill>
        <patternFill>
          <bgColor theme="8" tint="-0.499984740745262"/>
        </patternFill>
      </fill>
    </dxf>
    <dxf>
      <font>
        <color theme="3" tint="-0.499984740745262"/>
      </font>
      <fill>
        <patternFill>
          <bgColor rgb="FFFFCC00"/>
        </patternFill>
      </fill>
    </dxf>
    <dxf>
      <font>
        <color rgb="FFFFCC66"/>
      </font>
      <fill>
        <patternFill>
          <bgColor theme="2" tint="-0.74996185186315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 tint="-0.14996795556505021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theme="2" tint="-0.499984740745262"/>
        </patternFill>
      </fill>
    </dxf>
    <dxf>
      <font>
        <color rgb="FFFFFF00"/>
      </font>
      <fill>
        <patternFill>
          <bgColor rgb="FF333300"/>
        </patternFill>
      </fill>
    </dxf>
    <dxf>
      <font>
        <color rgb="FFFF0000"/>
      </font>
      <fill>
        <patternFill>
          <bgColor theme="6" tint="-0.24994659260841701"/>
        </patternFill>
      </fill>
    </dxf>
    <dxf>
      <font>
        <color theme="6" tint="-0.499984740745262"/>
      </font>
      <fill>
        <patternFill>
          <bgColor theme="9" tint="0.39994506668294322"/>
        </patternFill>
      </fill>
    </dxf>
    <dxf>
      <font>
        <color rgb="FFFFFF66"/>
      </font>
      <fill>
        <patternFill>
          <bgColor theme="8" tint="-0.499984740745262"/>
        </patternFill>
      </fill>
    </dxf>
    <dxf>
      <font>
        <color theme="3" tint="-0.499984740745262"/>
      </font>
      <fill>
        <patternFill>
          <bgColor rgb="FFFFCC00"/>
        </patternFill>
      </fill>
    </dxf>
    <dxf>
      <font>
        <color rgb="FFFFCC66"/>
      </font>
      <fill>
        <patternFill>
          <bgColor theme="2" tint="-0.74996185186315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 tint="-0.14996795556505021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theme="2" tint="-0.499984740745262"/>
        </patternFill>
      </fill>
    </dxf>
    <dxf>
      <font>
        <color rgb="FFFFFF00"/>
      </font>
      <fill>
        <patternFill>
          <bgColor rgb="FF333300"/>
        </patternFill>
      </fill>
    </dxf>
    <dxf>
      <font>
        <color rgb="FFFF0000"/>
      </font>
      <fill>
        <patternFill>
          <bgColor theme="6" tint="-0.24994659260841701"/>
        </patternFill>
      </fill>
    </dxf>
    <dxf>
      <font>
        <color theme="6" tint="-0.499984740745262"/>
      </font>
      <fill>
        <patternFill>
          <bgColor theme="9" tint="0.39994506668294322"/>
        </patternFill>
      </fill>
    </dxf>
    <dxf>
      <font>
        <color rgb="FFFFFF00"/>
      </font>
      <fill>
        <patternFill>
          <bgColor theme="8" tint="-0.499984740745262"/>
        </patternFill>
      </fill>
    </dxf>
    <dxf>
      <font>
        <color theme="3" tint="-0.499984740745262"/>
      </font>
      <fill>
        <patternFill>
          <bgColor rgb="FFFFC000"/>
        </patternFill>
      </fill>
    </dxf>
    <dxf>
      <font>
        <color rgb="FFFFCC66"/>
      </font>
      <fill>
        <patternFill>
          <bgColor theme="2" tint="-0.74996185186315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 tint="-0.14996795556505021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theme="2" tint="-0.499984740745262"/>
        </patternFill>
      </fill>
    </dxf>
    <dxf>
      <font>
        <color rgb="FFFFFF00"/>
      </font>
      <fill>
        <patternFill>
          <bgColor rgb="FF333300"/>
        </patternFill>
      </fill>
    </dxf>
    <dxf>
      <font>
        <color rgb="FFFF0000"/>
      </font>
      <fill>
        <patternFill>
          <bgColor theme="6" tint="-0.24994659260841701"/>
        </patternFill>
      </fill>
    </dxf>
    <dxf>
      <font>
        <color theme="6" tint="-0.499984740745262"/>
      </font>
      <fill>
        <patternFill>
          <bgColor theme="9" tint="0.39994506668294322"/>
        </patternFill>
      </fill>
    </dxf>
    <dxf>
      <font>
        <color rgb="FFFFFF00"/>
      </font>
      <fill>
        <patternFill>
          <bgColor theme="8" tint="-0.499984740745262"/>
        </patternFill>
      </fill>
    </dxf>
    <dxf>
      <font>
        <color theme="3" tint="-0.499984740745262"/>
      </font>
      <fill>
        <patternFill>
          <bgColor rgb="FFFFC000"/>
        </patternFill>
      </fill>
    </dxf>
    <dxf>
      <font>
        <color rgb="FFFFCC66"/>
      </font>
      <fill>
        <patternFill>
          <bgColor theme="2" tint="-0.74996185186315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 tint="-0.14996795556505021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theme="2" tint="-0.499984740745262"/>
        </patternFill>
      </fill>
    </dxf>
    <dxf>
      <font>
        <color rgb="FFFFFF00"/>
      </font>
      <fill>
        <patternFill>
          <bgColor rgb="FF333300"/>
        </patternFill>
      </fill>
    </dxf>
    <dxf>
      <font>
        <color rgb="FFFF0000"/>
      </font>
      <fill>
        <patternFill>
          <bgColor theme="6" tint="-0.24994659260841701"/>
        </patternFill>
      </fill>
    </dxf>
    <dxf>
      <font>
        <color theme="6" tint="-0.499984740745262"/>
      </font>
      <fill>
        <patternFill>
          <bgColor theme="9" tint="0.39994506668294322"/>
        </patternFill>
      </fill>
    </dxf>
    <dxf>
      <font>
        <color rgb="FFFFFF00"/>
      </font>
      <fill>
        <patternFill>
          <bgColor theme="8" tint="-0.499984740745262"/>
        </patternFill>
      </fill>
    </dxf>
    <dxf>
      <font>
        <color theme="3" tint="-0.499984740745262"/>
      </font>
      <fill>
        <patternFill>
          <bgColor rgb="FFFFC000"/>
        </patternFill>
      </fill>
    </dxf>
    <dxf>
      <font>
        <color rgb="FFFFCC66"/>
      </font>
      <fill>
        <patternFill>
          <bgColor theme="2" tint="-0.74996185186315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 tint="-0.14996795556505021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theme="2" tint="-0.499984740745262"/>
        </patternFill>
      </fill>
    </dxf>
    <dxf>
      <font>
        <color rgb="FFFFFF00"/>
      </font>
      <fill>
        <patternFill>
          <bgColor rgb="FF333300"/>
        </patternFill>
      </fill>
    </dxf>
    <dxf>
      <font>
        <color rgb="FFFF0000"/>
      </font>
      <fill>
        <patternFill>
          <bgColor theme="6" tint="-0.24994659260841701"/>
        </patternFill>
      </fill>
    </dxf>
    <dxf>
      <font>
        <color theme="6" tint="-0.499984740745262"/>
      </font>
      <fill>
        <patternFill>
          <bgColor theme="9" tint="0.39994506668294322"/>
        </patternFill>
      </fill>
    </dxf>
    <dxf>
      <font>
        <color rgb="FFFFFF00"/>
      </font>
      <fill>
        <patternFill>
          <bgColor theme="8" tint="-0.499984740745262"/>
        </patternFill>
      </fill>
    </dxf>
    <dxf>
      <font>
        <color theme="3" tint="-0.499984740745262"/>
      </font>
      <fill>
        <patternFill>
          <bgColor rgb="FFFFC000"/>
        </patternFill>
      </fill>
    </dxf>
    <dxf>
      <font>
        <color rgb="FFFFCC66"/>
      </font>
      <fill>
        <patternFill>
          <bgColor theme="2" tint="-0.74996185186315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 tint="-0.14996795556505021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theme="2" tint="-0.499984740745262"/>
        </patternFill>
      </fill>
    </dxf>
    <dxf>
      <font>
        <color rgb="FFFFFF00"/>
      </font>
      <fill>
        <patternFill>
          <bgColor rgb="FF333300"/>
        </patternFill>
      </fill>
    </dxf>
    <dxf>
      <font>
        <color rgb="FFFF0000"/>
      </font>
      <fill>
        <patternFill>
          <bgColor theme="6" tint="-0.24994659260841701"/>
        </patternFill>
      </fill>
    </dxf>
    <dxf>
      <font>
        <color theme="6" tint="-0.499984740745262"/>
      </font>
      <fill>
        <patternFill>
          <bgColor theme="9" tint="0.39994506668294322"/>
        </patternFill>
      </fill>
    </dxf>
    <dxf>
      <font>
        <color rgb="FFFFFF66"/>
      </font>
      <fill>
        <patternFill>
          <bgColor theme="8" tint="-0.499984740745262"/>
        </patternFill>
      </fill>
    </dxf>
    <dxf>
      <font>
        <color theme="3" tint="-0.499984740745262"/>
      </font>
      <fill>
        <patternFill>
          <bgColor rgb="FFFFCC00"/>
        </patternFill>
      </fill>
    </dxf>
    <dxf>
      <font>
        <color rgb="FFFFCC66"/>
      </font>
      <fill>
        <patternFill>
          <bgColor theme="2" tint="-0.74996185186315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 tint="-0.14996795556505021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theme="2" tint="-0.499984740745262"/>
        </patternFill>
      </fill>
    </dxf>
    <dxf>
      <font>
        <color rgb="FFFFFF00"/>
      </font>
      <fill>
        <patternFill>
          <bgColor rgb="FF333300"/>
        </patternFill>
      </fill>
    </dxf>
    <dxf>
      <font>
        <color rgb="FFFF0000"/>
      </font>
      <fill>
        <patternFill>
          <bgColor theme="6" tint="-0.24994659260841701"/>
        </patternFill>
      </fill>
    </dxf>
    <dxf>
      <font>
        <color theme="6" tint="-0.499984740745262"/>
      </font>
      <fill>
        <patternFill>
          <bgColor theme="9" tint="0.39994506668294322"/>
        </patternFill>
      </fill>
    </dxf>
    <dxf>
      <font>
        <color rgb="FFFFFF00"/>
      </font>
      <fill>
        <patternFill>
          <bgColor theme="8" tint="-0.499984740745262"/>
        </patternFill>
      </fill>
    </dxf>
    <dxf>
      <font>
        <color theme="3" tint="-0.499984740745262"/>
      </font>
      <fill>
        <patternFill>
          <bgColor rgb="FFFFC000"/>
        </patternFill>
      </fill>
    </dxf>
    <dxf>
      <font>
        <color rgb="FFFFCC66"/>
      </font>
      <fill>
        <patternFill>
          <bgColor theme="2" tint="-0.74996185186315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 tint="-0.14996795556505021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auto="1"/>
      </font>
      <fill>
        <patternFill>
          <bgColor theme="2" tint="-0.499984740745262"/>
        </patternFill>
      </fill>
    </dxf>
    <dxf>
      <font>
        <color rgb="FFFFFF00"/>
      </font>
      <fill>
        <patternFill>
          <bgColor rgb="FF333300"/>
        </patternFill>
      </fill>
    </dxf>
    <dxf>
      <font>
        <color rgb="FFFF0000"/>
      </font>
      <fill>
        <patternFill>
          <bgColor theme="6" tint="-0.24994659260841701"/>
        </patternFill>
      </fill>
    </dxf>
    <dxf>
      <font>
        <color theme="6" tint="-0.499984740745262"/>
      </font>
      <fill>
        <patternFill>
          <bgColor theme="9" tint="0.39994506668294322"/>
        </patternFill>
      </fill>
    </dxf>
    <dxf>
      <font>
        <color rgb="FFFFFF66"/>
      </font>
      <fill>
        <patternFill>
          <bgColor theme="8" tint="-0.499984740745262"/>
        </patternFill>
      </fill>
    </dxf>
    <dxf>
      <font>
        <color theme="3" tint="-0.499984740745262"/>
      </font>
      <fill>
        <patternFill>
          <bgColor rgb="FFFFCC00"/>
        </patternFill>
      </fill>
    </dxf>
    <dxf>
      <font>
        <color rgb="FFFFCC66"/>
      </font>
      <fill>
        <patternFill>
          <bgColor theme="2" tint="-0.74996185186315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 tint="-0.14996795556505021"/>
      </font>
      <fill>
        <patternFill>
          <bgColor theme="8" tint="-0.24994659260841701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theme="2" tint="-0.499984740745262"/>
        </patternFill>
      </fill>
    </dxf>
    <dxf>
      <font>
        <color rgb="FFFFFF00"/>
      </font>
      <fill>
        <patternFill>
          <bgColor rgb="FF333300"/>
        </patternFill>
      </fill>
    </dxf>
  </dxfs>
  <tableStyles count="0" defaultTableStyle="TableStyleMedium2" defaultPivotStyle="PivotStyleLight16"/>
  <colors>
    <mruColors>
      <color rgb="FFFFFF66"/>
      <color rgb="FF333300"/>
      <color rgb="FFFFCC66"/>
      <color rgb="FF00CC00"/>
      <color rgb="FFFFCC00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FL73"/>
  <sheetViews>
    <sheetView showZeros="0" tabSelected="1" zoomScale="91" zoomScaleNormal="91" workbookViewId="0">
      <selection activeCell="G65" sqref="G65"/>
    </sheetView>
  </sheetViews>
  <sheetFormatPr baseColWidth="10" defaultColWidth="5.7109375" defaultRowHeight="15" x14ac:dyDescent="0.25"/>
  <cols>
    <col min="1" max="1" width="16.85546875" customWidth="1"/>
    <col min="2" max="2" width="1.28515625" customWidth="1"/>
    <col min="3" max="8" width="5.7109375" customWidth="1"/>
    <col min="9" max="9" width="0.7109375" customWidth="1"/>
    <col min="10" max="10" width="4.28515625" customWidth="1"/>
    <col min="11" max="38" width="3.7109375" customWidth="1"/>
    <col min="39" max="39" width="14.7109375" customWidth="1"/>
    <col min="40" max="168" width="3.7109375" customWidth="1"/>
  </cols>
  <sheetData>
    <row r="1" spans="1:168" s="5" customFormat="1" ht="23.45" x14ac:dyDescent="0.45">
      <c r="A1" s="40" t="s">
        <v>15</v>
      </c>
      <c r="B1" s="40"/>
      <c r="C1" s="40"/>
      <c r="D1" s="40"/>
      <c r="E1" s="40"/>
      <c r="F1" s="40"/>
      <c r="G1" s="40"/>
      <c r="H1" s="40"/>
      <c r="I1" s="7"/>
      <c r="J1" s="6"/>
      <c r="K1" s="6"/>
      <c r="M1" s="40" t="s">
        <v>3</v>
      </c>
      <c r="N1" s="40"/>
      <c r="O1" s="40"/>
      <c r="P1" s="40"/>
      <c r="Q1" s="40"/>
      <c r="R1" s="41" t="str">
        <f>+AM1</f>
        <v/>
      </c>
      <c r="S1" s="41"/>
      <c r="T1" s="41"/>
      <c r="U1" s="41"/>
      <c r="V1" s="40" t="s">
        <v>4</v>
      </c>
      <c r="W1" s="40"/>
      <c r="X1" s="41" t="str">
        <f>+AM3</f>
        <v/>
      </c>
      <c r="Y1" s="41"/>
      <c r="Z1" s="41"/>
      <c r="AA1" s="41"/>
      <c r="AM1" s="28" t="s">
        <v>16</v>
      </c>
    </row>
    <row r="2" spans="1:168" ht="7.9" customHeight="1" x14ac:dyDescent="0.45">
      <c r="B2" s="10"/>
      <c r="I2" s="7"/>
      <c r="AM2" s="29"/>
    </row>
    <row r="3" spans="1:168" ht="21" customHeight="1" x14ac:dyDescent="0.35">
      <c r="A3" s="38" t="s">
        <v>0</v>
      </c>
      <c r="B3" s="10"/>
      <c r="C3" s="45" t="s">
        <v>11</v>
      </c>
      <c r="D3" s="45"/>
      <c r="E3" s="45"/>
      <c r="F3" s="37" t="s">
        <v>12</v>
      </c>
      <c r="G3" s="37"/>
      <c r="H3" s="37"/>
      <c r="I3" s="7"/>
      <c r="J3" s="46" t="s">
        <v>6</v>
      </c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M3" s="28" t="s">
        <v>16</v>
      </c>
      <c r="AN3" s="19"/>
      <c r="AO3" s="19"/>
      <c r="AP3" s="19"/>
    </row>
    <row r="4" spans="1:168" s="2" customFormat="1" ht="30" customHeight="1" x14ac:dyDescent="0.25">
      <c r="A4" s="38"/>
      <c r="B4" s="10"/>
      <c r="C4" s="15" t="s">
        <v>1</v>
      </c>
      <c r="D4" s="15" t="s">
        <v>2</v>
      </c>
      <c r="E4" s="15" t="s">
        <v>5</v>
      </c>
      <c r="F4" s="15" t="s">
        <v>1</v>
      </c>
      <c r="G4" s="15" t="s">
        <v>2</v>
      </c>
      <c r="H4" s="15" t="s">
        <v>5</v>
      </c>
      <c r="I4" s="16"/>
      <c r="J4" s="17">
        <v>0.29166666666666669</v>
      </c>
      <c r="K4" s="17">
        <v>0.3125</v>
      </c>
      <c r="L4" s="17">
        <v>0.33333333333333331</v>
      </c>
      <c r="M4" s="17">
        <v>0.35416666666666669</v>
      </c>
      <c r="N4" s="17">
        <v>0.375</v>
      </c>
      <c r="O4" s="17">
        <v>0.39583333333333331</v>
      </c>
      <c r="P4" s="17">
        <v>0.41666666666666669</v>
      </c>
      <c r="Q4" s="17">
        <v>0.4375</v>
      </c>
      <c r="R4" s="17">
        <v>0.45833333333333331</v>
      </c>
      <c r="S4" s="17">
        <v>0.47916666666666669</v>
      </c>
      <c r="T4" s="17">
        <v>0.5</v>
      </c>
      <c r="U4" s="17">
        <v>0.52083333333333304</v>
      </c>
      <c r="V4" s="17">
        <v>0.54166666666666696</v>
      </c>
      <c r="W4" s="17">
        <v>0.5625</v>
      </c>
      <c r="X4" s="17">
        <v>0.58333333333333404</v>
      </c>
      <c r="Y4" s="17">
        <v>0.60416666666666696</v>
      </c>
      <c r="Z4" s="17">
        <v>0.625</v>
      </c>
      <c r="AA4" s="17">
        <v>0.64583333333333404</v>
      </c>
      <c r="AB4" s="17">
        <v>0.66666666666666696</v>
      </c>
      <c r="AC4" s="17">
        <v>0.6875</v>
      </c>
      <c r="AD4" s="17">
        <v>0.70833333333333304</v>
      </c>
      <c r="AE4" s="17">
        <v>0.72916666666666696</v>
      </c>
      <c r="AF4" s="17">
        <v>0.75</v>
      </c>
      <c r="AG4" s="17">
        <v>0.77083333333333304</v>
      </c>
      <c r="AH4" s="17">
        <v>0.79166666666666696</v>
      </c>
      <c r="AI4" s="17">
        <v>0.8125</v>
      </c>
      <c r="AJ4" s="17">
        <v>0.83333333333333304</v>
      </c>
      <c r="AK4"/>
      <c r="AL4"/>
      <c r="AM4" s="22" t="s">
        <v>14</v>
      </c>
      <c r="AN4" s="19"/>
      <c r="AO4" s="19"/>
      <c r="AP4" s="19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</row>
    <row r="5" spans="1:168" s="13" customFormat="1" ht="3.6" customHeight="1" x14ac:dyDescent="0.35">
      <c r="A5" s="11"/>
      <c r="B5" s="11"/>
      <c r="C5" s="11"/>
      <c r="D5" s="11"/>
      <c r="E5" s="11"/>
      <c r="F5" s="11"/>
      <c r="G5" s="11"/>
      <c r="H5" s="11"/>
      <c r="I5" s="7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/>
      <c r="AL5"/>
      <c r="AM5" s="2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</row>
    <row r="6" spans="1:168" ht="14.45" x14ac:dyDescent="0.3">
      <c r="A6" s="20" t="str">
        <f t="shared" ref="A6:A15" si="0">+AM6</f>
        <v>Noëlie</v>
      </c>
      <c r="B6" s="10"/>
      <c r="C6" s="8">
        <v>0.3125</v>
      </c>
      <c r="D6" s="8">
        <v>0.41666666666666657</v>
      </c>
      <c r="E6" s="9">
        <f>+D6-C6</f>
        <v>0.10416666666666657</v>
      </c>
      <c r="F6" s="8">
        <v>0.54166666666666663</v>
      </c>
      <c r="G6" s="8">
        <v>0.72916666666666663</v>
      </c>
      <c r="H6" s="9">
        <f>+G6-F6</f>
        <v>0.1875</v>
      </c>
      <c r="I6" s="1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M6" s="23" t="s">
        <v>20</v>
      </c>
      <c r="AN6" s="26"/>
      <c r="AO6" s="26"/>
      <c r="AP6" s="26"/>
    </row>
    <row r="7" spans="1:168" ht="14.45" x14ac:dyDescent="0.3">
      <c r="A7" s="20" t="str">
        <f t="shared" si="0"/>
        <v>Thi-Bau</v>
      </c>
      <c r="B7" s="10"/>
      <c r="C7" s="8">
        <v>0.375</v>
      </c>
      <c r="D7" s="8">
        <v>0.5</v>
      </c>
      <c r="E7" s="9">
        <f t="shared" ref="E7:E15" si="1">+D7-C7</f>
        <v>0.125</v>
      </c>
      <c r="F7" s="8">
        <v>0.39583333333333326</v>
      </c>
      <c r="G7" s="8">
        <v>0.43749999999999989</v>
      </c>
      <c r="H7" s="9">
        <f t="shared" ref="H7:H15" si="2">+G7-F7</f>
        <v>4.166666666666663E-2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M7" s="24" t="s">
        <v>21</v>
      </c>
      <c r="AN7" s="27"/>
      <c r="AO7" s="27"/>
      <c r="AP7" s="27"/>
    </row>
    <row r="8" spans="1:168" ht="14.45" x14ac:dyDescent="0.3">
      <c r="A8" s="20" t="str">
        <f t="shared" si="0"/>
        <v>Nelly</v>
      </c>
      <c r="B8" s="10"/>
      <c r="C8" s="8">
        <v>0.41666666666666669</v>
      </c>
      <c r="D8" s="8">
        <v>0.47916666666666669</v>
      </c>
      <c r="E8" s="9">
        <f t="shared" si="1"/>
        <v>6.25E-2</v>
      </c>
      <c r="F8" s="8"/>
      <c r="G8" s="8"/>
      <c r="H8" s="9">
        <f t="shared" si="2"/>
        <v>0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M8" s="24" t="s">
        <v>18</v>
      </c>
      <c r="AN8" s="27"/>
      <c r="AO8" s="27"/>
      <c r="AP8" s="27"/>
    </row>
    <row r="9" spans="1:168" ht="14.45" x14ac:dyDescent="0.3">
      <c r="A9" s="21" t="str">
        <f t="shared" si="0"/>
        <v/>
      </c>
      <c r="B9" s="10"/>
      <c r="C9" s="8"/>
      <c r="D9" s="8"/>
      <c r="E9" s="9">
        <f t="shared" si="1"/>
        <v>0</v>
      </c>
      <c r="F9" s="8"/>
      <c r="G9" s="8"/>
      <c r="H9" s="9">
        <f t="shared" si="2"/>
        <v>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M9" s="24" t="s">
        <v>16</v>
      </c>
      <c r="AN9" s="27"/>
      <c r="AO9" s="27"/>
      <c r="AP9" s="27"/>
    </row>
    <row r="10" spans="1:168" ht="14.45" x14ac:dyDescent="0.3">
      <c r="A10" s="21" t="str">
        <f t="shared" si="0"/>
        <v/>
      </c>
      <c r="B10" s="10"/>
      <c r="C10" s="8"/>
      <c r="D10" s="8"/>
      <c r="E10" s="9">
        <f t="shared" si="1"/>
        <v>0</v>
      </c>
      <c r="F10" s="8"/>
      <c r="G10" s="8"/>
      <c r="H10" s="9">
        <f t="shared" si="2"/>
        <v>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M10" s="24" t="s">
        <v>16</v>
      </c>
      <c r="AN10" s="27"/>
      <c r="AO10" s="27"/>
      <c r="AP10" s="27"/>
    </row>
    <row r="11" spans="1:168" ht="14.45" x14ac:dyDescent="0.3">
      <c r="A11" s="21" t="str">
        <f t="shared" si="0"/>
        <v/>
      </c>
      <c r="B11" s="10"/>
      <c r="C11" s="8"/>
      <c r="D11" s="8"/>
      <c r="E11" s="9">
        <f t="shared" si="1"/>
        <v>0</v>
      </c>
      <c r="F11" s="8"/>
      <c r="G11" s="8"/>
      <c r="H11" s="9">
        <f t="shared" si="2"/>
        <v>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M11" s="24" t="s">
        <v>16</v>
      </c>
      <c r="AN11" s="27"/>
      <c r="AO11" s="27"/>
      <c r="AP11" s="27"/>
    </row>
    <row r="12" spans="1:168" ht="14.45" x14ac:dyDescent="0.3">
      <c r="A12" s="21" t="str">
        <f t="shared" si="0"/>
        <v/>
      </c>
      <c r="B12" s="10"/>
      <c r="C12" s="8"/>
      <c r="D12" s="8"/>
      <c r="E12" s="9">
        <f t="shared" si="1"/>
        <v>0</v>
      </c>
      <c r="F12" s="8"/>
      <c r="G12" s="8"/>
      <c r="H12" s="9">
        <f t="shared" si="2"/>
        <v>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M12" s="24" t="s">
        <v>16</v>
      </c>
      <c r="AN12" s="27"/>
      <c r="AO12" s="27"/>
      <c r="AP12" s="27"/>
    </row>
    <row r="13" spans="1:168" ht="14.45" x14ac:dyDescent="0.3">
      <c r="A13" s="21" t="str">
        <f t="shared" si="0"/>
        <v/>
      </c>
      <c r="B13" s="10"/>
      <c r="C13" s="8"/>
      <c r="D13" s="8"/>
      <c r="E13" s="9">
        <f t="shared" si="1"/>
        <v>0</v>
      </c>
      <c r="F13" s="8"/>
      <c r="G13" s="8"/>
      <c r="H13" s="9">
        <f t="shared" si="2"/>
        <v>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M13" s="24" t="s">
        <v>16</v>
      </c>
      <c r="AN13" s="27"/>
      <c r="AO13" s="27"/>
      <c r="AP13" s="27"/>
    </row>
    <row r="14" spans="1:168" ht="14.45" x14ac:dyDescent="0.3">
      <c r="A14" s="21" t="str">
        <f t="shared" si="0"/>
        <v/>
      </c>
      <c r="B14" s="10"/>
      <c r="C14" s="8"/>
      <c r="D14" s="8"/>
      <c r="E14" s="9">
        <f t="shared" si="1"/>
        <v>0</v>
      </c>
      <c r="F14" s="8"/>
      <c r="G14" s="8"/>
      <c r="H14" s="9">
        <f t="shared" si="2"/>
        <v>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M14" s="24" t="s">
        <v>16</v>
      </c>
      <c r="AN14" s="27"/>
      <c r="AO14" s="27"/>
      <c r="AP14" s="27"/>
    </row>
    <row r="15" spans="1:168" ht="14.45" x14ac:dyDescent="0.3">
      <c r="A15" s="21" t="str">
        <f t="shared" si="0"/>
        <v/>
      </c>
      <c r="B15" s="10"/>
      <c r="C15" s="8"/>
      <c r="D15" s="8"/>
      <c r="E15" s="9">
        <f t="shared" si="1"/>
        <v>0</v>
      </c>
      <c r="F15" s="8"/>
      <c r="G15" s="8"/>
      <c r="H15" s="9">
        <f t="shared" si="2"/>
        <v>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M15" s="24" t="s">
        <v>16</v>
      </c>
      <c r="AN15" s="27"/>
      <c r="AO15" s="27"/>
      <c r="AP15" s="27"/>
    </row>
    <row r="16" spans="1:168" ht="9.6" customHeight="1" x14ac:dyDescent="0.3">
      <c r="A16" s="4"/>
      <c r="B16" s="10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42" ht="21.6" customHeight="1" x14ac:dyDescent="0.25">
      <c r="A17" s="33" t="s">
        <v>0</v>
      </c>
      <c r="B17" s="10"/>
      <c r="C17" s="45" t="s">
        <v>11</v>
      </c>
      <c r="D17" s="45"/>
      <c r="E17" s="45"/>
      <c r="F17" s="37" t="s">
        <v>12</v>
      </c>
      <c r="G17" s="37"/>
      <c r="H17" s="37"/>
      <c r="J17" s="42" t="s">
        <v>7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</row>
    <row r="18" spans="1:42" ht="30" customHeight="1" x14ac:dyDescent="0.25">
      <c r="A18" s="34"/>
      <c r="B18" s="10"/>
      <c r="C18" s="15" t="s">
        <v>1</v>
      </c>
      <c r="D18" s="15" t="s">
        <v>2</v>
      </c>
      <c r="E18" s="15" t="s">
        <v>5</v>
      </c>
      <c r="F18" s="15" t="s">
        <v>1</v>
      </c>
      <c r="G18" s="15" t="s">
        <v>2</v>
      </c>
      <c r="H18" s="15" t="s">
        <v>5</v>
      </c>
      <c r="I18" s="1"/>
      <c r="J18" s="17">
        <v>0.29166666666666669</v>
      </c>
      <c r="K18" s="17">
        <v>0.3125</v>
      </c>
      <c r="L18" s="17">
        <v>0.33333333333333331</v>
      </c>
      <c r="M18" s="17">
        <v>0.35416666666666669</v>
      </c>
      <c r="N18" s="17">
        <v>0.375</v>
      </c>
      <c r="O18" s="17">
        <v>0.39583333333333331</v>
      </c>
      <c r="P18" s="17">
        <v>0.41666666666666669</v>
      </c>
      <c r="Q18" s="17">
        <v>0.4375</v>
      </c>
      <c r="R18" s="17">
        <v>0.45833333333333331</v>
      </c>
      <c r="S18" s="17">
        <v>0.47916666666666669</v>
      </c>
      <c r="T18" s="17">
        <v>0.5</v>
      </c>
      <c r="U18" s="17">
        <v>0.52083333333333304</v>
      </c>
      <c r="V18" s="17">
        <v>0.54166666666666696</v>
      </c>
      <c r="W18" s="17">
        <v>0.5625</v>
      </c>
      <c r="X18" s="17">
        <v>0.58333333333333404</v>
      </c>
      <c r="Y18" s="17">
        <v>0.60416666666666696</v>
      </c>
      <c r="Z18" s="17">
        <v>0.625</v>
      </c>
      <c r="AA18" s="17">
        <v>0.64583333333333404</v>
      </c>
      <c r="AB18" s="17">
        <v>0.66666666666666696</v>
      </c>
      <c r="AC18" s="17">
        <v>0.6875</v>
      </c>
      <c r="AD18" s="17">
        <v>0.70833333333333304</v>
      </c>
      <c r="AE18" s="17">
        <v>0.72916666666666696</v>
      </c>
      <c r="AF18" s="17">
        <v>0.75</v>
      </c>
      <c r="AG18" s="17">
        <v>0.77083333333333304</v>
      </c>
      <c r="AH18" s="17">
        <v>0.79166666666666696</v>
      </c>
      <c r="AI18" s="17">
        <v>0.8125</v>
      </c>
      <c r="AJ18" s="17">
        <v>0.83333333333333304</v>
      </c>
      <c r="AM18" s="31"/>
      <c r="AN18" s="31"/>
      <c r="AO18" s="31"/>
      <c r="AP18" s="31"/>
    </row>
    <row r="19" spans="1:42" ht="3.6" customHeight="1" x14ac:dyDescent="0.25">
      <c r="A19" s="11"/>
      <c r="B19" s="11"/>
      <c r="C19" s="11"/>
      <c r="D19" s="11"/>
      <c r="E19" s="11"/>
      <c r="F19" s="11"/>
      <c r="G19" s="11"/>
      <c r="H19" s="11"/>
      <c r="I19" s="1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M19" s="18"/>
      <c r="AN19" s="18"/>
      <c r="AO19" s="18"/>
      <c r="AP19" s="18"/>
    </row>
    <row r="20" spans="1:42" ht="14.45" x14ac:dyDescent="0.3">
      <c r="A20" s="20" t="str">
        <f t="shared" ref="A20:A29" si="3">+A6</f>
        <v>Noëlie</v>
      </c>
      <c r="B20" s="10"/>
      <c r="C20" s="8"/>
      <c r="D20" s="8"/>
      <c r="E20" s="9">
        <f>+D20-C20</f>
        <v>0</v>
      </c>
      <c r="F20" s="8"/>
      <c r="G20" s="8"/>
      <c r="H20" s="9">
        <f>+G20-F20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M20" s="32"/>
      <c r="AN20" s="32"/>
      <c r="AO20" s="32"/>
      <c r="AP20" s="32"/>
    </row>
    <row r="21" spans="1:42" ht="14.45" x14ac:dyDescent="0.3">
      <c r="A21" s="20" t="str">
        <f t="shared" si="3"/>
        <v>Thi-Bau</v>
      </c>
      <c r="B21" s="10"/>
      <c r="C21" s="8"/>
      <c r="D21" s="8"/>
      <c r="E21" s="9">
        <f t="shared" ref="E21:E29" si="4">+D21-C21</f>
        <v>0</v>
      </c>
      <c r="F21" s="8"/>
      <c r="G21" s="8"/>
      <c r="H21" s="9">
        <f t="shared" ref="H21:H29" si="5">+G21-F21</f>
        <v>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M21" s="30"/>
      <c r="AN21" s="30"/>
      <c r="AO21" s="30"/>
      <c r="AP21" s="30"/>
    </row>
    <row r="22" spans="1:42" ht="14.45" x14ac:dyDescent="0.3">
      <c r="A22" s="20" t="str">
        <f t="shared" si="3"/>
        <v>Nelly</v>
      </c>
      <c r="B22" s="10"/>
      <c r="C22" s="8"/>
      <c r="D22" s="8"/>
      <c r="E22" s="9">
        <f t="shared" si="4"/>
        <v>0</v>
      </c>
      <c r="F22" s="8"/>
      <c r="G22" s="8"/>
      <c r="H22" s="9">
        <f t="shared" si="5"/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M22" s="30"/>
      <c r="AN22" s="30"/>
      <c r="AO22" s="30"/>
      <c r="AP22" s="30"/>
    </row>
    <row r="23" spans="1:42" ht="14.45" x14ac:dyDescent="0.3">
      <c r="A23" s="21" t="str">
        <f t="shared" si="3"/>
        <v/>
      </c>
      <c r="B23" s="10"/>
      <c r="C23" s="8"/>
      <c r="D23" s="8"/>
      <c r="E23" s="9">
        <f t="shared" si="4"/>
        <v>0</v>
      </c>
      <c r="F23" s="8"/>
      <c r="G23" s="8"/>
      <c r="H23" s="9">
        <f t="shared" si="5"/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M23" s="30"/>
      <c r="AN23" s="30"/>
      <c r="AO23" s="30"/>
      <c r="AP23" s="30"/>
    </row>
    <row r="24" spans="1:42" ht="14.45" x14ac:dyDescent="0.3">
      <c r="A24" s="21" t="str">
        <f t="shared" si="3"/>
        <v/>
      </c>
      <c r="B24" s="10"/>
      <c r="C24" s="8"/>
      <c r="D24" s="8"/>
      <c r="E24" s="9">
        <f t="shared" si="4"/>
        <v>0</v>
      </c>
      <c r="F24" s="8"/>
      <c r="G24" s="8"/>
      <c r="H24" s="9">
        <f t="shared" si="5"/>
        <v>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M24" s="30"/>
      <c r="AN24" s="30"/>
      <c r="AO24" s="30"/>
      <c r="AP24" s="30"/>
    </row>
    <row r="25" spans="1:42" ht="14.45" x14ac:dyDescent="0.3">
      <c r="A25" s="21" t="str">
        <f t="shared" si="3"/>
        <v/>
      </c>
      <c r="B25" s="10"/>
      <c r="C25" s="8"/>
      <c r="D25" s="8"/>
      <c r="E25" s="9">
        <f t="shared" si="4"/>
        <v>0</v>
      </c>
      <c r="F25" s="8"/>
      <c r="G25" s="8"/>
      <c r="H25" s="9">
        <f t="shared" si="5"/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M25" s="30"/>
      <c r="AN25" s="30"/>
      <c r="AO25" s="30"/>
      <c r="AP25" s="30"/>
    </row>
    <row r="26" spans="1:42" ht="14.45" x14ac:dyDescent="0.3">
      <c r="A26" s="21" t="str">
        <f t="shared" si="3"/>
        <v/>
      </c>
      <c r="B26" s="10"/>
      <c r="C26" s="8"/>
      <c r="D26" s="8"/>
      <c r="E26" s="9">
        <f t="shared" si="4"/>
        <v>0</v>
      </c>
      <c r="F26" s="8"/>
      <c r="G26" s="8"/>
      <c r="H26" s="9">
        <f t="shared" si="5"/>
        <v>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M26" s="30"/>
      <c r="AN26" s="30"/>
      <c r="AO26" s="30"/>
      <c r="AP26" s="30"/>
    </row>
    <row r="27" spans="1:42" ht="14.45" x14ac:dyDescent="0.3">
      <c r="A27" s="21" t="str">
        <f t="shared" si="3"/>
        <v/>
      </c>
      <c r="B27" s="10"/>
      <c r="C27" s="8"/>
      <c r="D27" s="8"/>
      <c r="E27" s="9">
        <f t="shared" si="4"/>
        <v>0</v>
      </c>
      <c r="F27" s="8"/>
      <c r="G27" s="8"/>
      <c r="H27" s="9">
        <f t="shared" si="5"/>
        <v>0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M27" s="30"/>
      <c r="AN27" s="30"/>
      <c r="AO27" s="30"/>
      <c r="AP27" s="30"/>
    </row>
    <row r="28" spans="1:42" ht="14.45" x14ac:dyDescent="0.3">
      <c r="A28" s="21" t="str">
        <f t="shared" si="3"/>
        <v/>
      </c>
      <c r="B28" s="10"/>
      <c r="C28" s="8"/>
      <c r="D28" s="8"/>
      <c r="E28" s="9">
        <f t="shared" si="4"/>
        <v>0</v>
      </c>
      <c r="F28" s="8"/>
      <c r="G28" s="8"/>
      <c r="H28" s="9">
        <f t="shared" si="5"/>
        <v>0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M28" s="30"/>
      <c r="AN28" s="30"/>
      <c r="AO28" s="30"/>
      <c r="AP28" s="30"/>
    </row>
    <row r="29" spans="1:42" ht="14.45" x14ac:dyDescent="0.3">
      <c r="A29" s="21" t="str">
        <f t="shared" si="3"/>
        <v/>
      </c>
      <c r="B29" s="10"/>
      <c r="C29" s="8"/>
      <c r="D29" s="8"/>
      <c r="E29" s="9">
        <f t="shared" si="4"/>
        <v>0</v>
      </c>
      <c r="F29" s="8"/>
      <c r="G29" s="8"/>
      <c r="H29" s="9">
        <f t="shared" si="5"/>
        <v>0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M29" s="30"/>
      <c r="AN29" s="30"/>
      <c r="AO29" s="30"/>
      <c r="AP29" s="30"/>
    </row>
    <row r="30" spans="1:42" ht="14.45" x14ac:dyDescent="0.3">
      <c r="B30" s="10"/>
    </row>
    <row r="31" spans="1:42" ht="21" customHeight="1" x14ac:dyDescent="0.25">
      <c r="A31" s="35" t="s">
        <v>0</v>
      </c>
      <c r="B31" s="10"/>
      <c r="C31" s="45" t="s">
        <v>11</v>
      </c>
      <c r="D31" s="45"/>
      <c r="E31" s="45"/>
      <c r="F31" s="37" t="s">
        <v>12</v>
      </c>
      <c r="G31" s="37"/>
      <c r="H31" s="37"/>
      <c r="J31" s="44" t="s">
        <v>8</v>
      </c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M31" s="18"/>
      <c r="AN31" s="18"/>
      <c r="AO31" s="18"/>
      <c r="AP31" s="18"/>
    </row>
    <row r="32" spans="1:42" ht="30" customHeight="1" x14ac:dyDescent="0.25">
      <c r="A32" s="36"/>
      <c r="B32" s="10"/>
      <c r="C32" s="15" t="s">
        <v>1</v>
      </c>
      <c r="D32" s="15" t="s">
        <v>2</v>
      </c>
      <c r="E32" s="15" t="s">
        <v>5</v>
      </c>
      <c r="F32" s="15" t="s">
        <v>1</v>
      </c>
      <c r="G32" s="15" t="s">
        <v>2</v>
      </c>
      <c r="H32" s="15" t="s">
        <v>5</v>
      </c>
      <c r="I32" s="1"/>
      <c r="J32" s="17">
        <v>0.29166666666666669</v>
      </c>
      <c r="K32" s="17">
        <v>0.3125</v>
      </c>
      <c r="L32" s="17">
        <v>0.33333333333333331</v>
      </c>
      <c r="M32" s="17">
        <v>0.35416666666666669</v>
      </c>
      <c r="N32" s="17">
        <v>0.375</v>
      </c>
      <c r="O32" s="17">
        <v>0.39583333333333331</v>
      </c>
      <c r="P32" s="17">
        <v>0.41666666666666669</v>
      </c>
      <c r="Q32" s="17">
        <v>0.4375</v>
      </c>
      <c r="R32" s="17">
        <v>0.45833333333333331</v>
      </c>
      <c r="S32" s="17">
        <v>0.47916666666666669</v>
      </c>
      <c r="T32" s="17">
        <v>0.5</v>
      </c>
      <c r="U32" s="17">
        <v>0.52083333333333304</v>
      </c>
      <c r="V32" s="17">
        <v>0.54166666666666696</v>
      </c>
      <c r="W32" s="17">
        <v>0.5625</v>
      </c>
      <c r="X32" s="17">
        <v>0.58333333333333404</v>
      </c>
      <c r="Y32" s="17">
        <v>0.60416666666666696</v>
      </c>
      <c r="Z32" s="17">
        <v>0.625</v>
      </c>
      <c r="AA32" s="17">
        <v>0.64583333333333404</v>
      </c>
      <c r="AB32" s="17">
        <v>0.66666666666666696</v>
      </c>
      <c r="AC32" s="17">
        <v>0.6875</v>
      </c>
      <c r="AD32" s="17">
        <v>0.70833333333333304</v>
      </c>
      <c r="AE32" s="17">
        <v>0.72916666666666696</v>
      </c>
      <c r="AF32" s="17">
        <v>0.75</v>
      </c>
      <c r="AG32" s="17">
        <v>0.77083333333333304</v>
      </c>
      <c r="AH32" s="17">
        <v>0.79166666666666696</v>
      </c>
      <c r="AI32" s="17">
        <v>0.8125</v>
      </c>
      <c r="AJ32" s="17">
        <v>0.83333333333333304</v>
      </c>
      <c r="AM32" s="31"/>
      <c r="AN32" s="31"/>
      <c r="AO32" s="31"/>
      <c r="AP32" s="31"/>
    </row>
    <row r="33" spans="1:42" ht="5.45" customHeight="1" x14ac:dyDescent="0.25">
      <c r="A33" s="11"/>
      <c r="B33" s="11"/>
      <c r="C33" s="11"/>
      <c r="D33" s="11"/>
      <c r="E33" s="11"/>
      <c r="F33" s="11"/>
      <c r="G33" s="11"/>
      <c r="H33" s="11"/>
      <c r="I33" s="1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M33" s="18"/>
      <c r="AN33" s="18"/>
      <c r="AO33" s="18"/>
      <c r="AP33" s="18"/>
    </row>
    <row r="34" spans="1:42" x14ac:dyDescent="0.25">
      <c r="A34" s="20" t="str">
        <f t="shared" ref="A34:A43" si="6">+A20</f>
        <v>Noëlie</v>
      </c>
      <c r="B34" s="10"/>
      <c r="C34" s="8"/>
      <c r="D34" s="8"/>
      <c r="E34" s="9">
        <f>+D34-C34</f>
        <v>0</v>
      </c>
      <c r="F34" s="8"/>
      <c r="G34" s="8"/>
      <c r="H34" s="9">
        <f>+G34-F34</f>
        <v>0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M34" s="32"/>
      <c r="AN34" s="32"/>
      <c r="AO34" s="32"/>
      <c r="AP34" s="32"/>
    </row>
    <row r="35" spans="1:42" x14ac:dyDescent="0.25">
      <c r="A35" s="20" t="str">
        <f t="shared" si="6"/>
        <v>Thi-Bau</v>
      </c>
      <c r="B35" s="10"/>
      <c r="C35" s="8"/>
      <c r="D35" s="8"/>
      <c r="E35" s="9">
        <f t="shared" ref="E35:E43" si="7">+D35-C35</f>
        <v>0</v>
      </c>
      <c r="F35" s="8"/>
      <c r="G35" s="8"/>
      <c r="H35" s="9">
        <f t="shared" ref="H35:H43" si="8">+G35-F35</f>
        <v>0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M35" s="30"/>
      <c r="AN35" s="30"/>
      <c r="AO35" s="30"/>
      <c r="AP35" s="30"/>
    </row>
    <row r="36" spans="1:42" x14ac:dyDescent="0.25">
      <c r="A36" s="20" t="str">
        <f t="shared" si="6"/>
        <v>Nelly</v>
      </c>
      <c r="B36" s="10"/>
      <c r="C36" s="8"/>
      <c r="D36" s="8"/>
      <c r="E36" s="9">
        <f t="shared" si="7"/>
        <v>0</v>
      </c>
      <c r="F36" s="8"/>
      <c r="G36" s="8"/>
      <c r="H36" s="9">
        <f t="shared" si="8"/>
        <v>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M36" s="30"/>
      <c r="AN36" s="30"/>
      <c r="AO36" s="30"/>
      <c r="AP36" s="30"/>
    </row>
    <row r="37" spans="1:42" x14ac:dyDescent="0.25">
      <c r="A37" s="21" t="str">
        <f t="shared" si="6"/>
        <v/>
      </c>
      <c r="B37" s="10"/>
      <c r="C37" s="8"/>
      <c r="D37" s="8"/>
      <c r="E37" s="9">
        <f t="shared" si="7"/>
        <v>0</v>
      </c>
      <c r="F37" s="8"/>
      <c r="G37" s="8"/>
      <c r="H37" s="9">
        <f t="shared" si="8"/>
        <v>0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M37" s="30"/>
      <c r="AN37" s="30"/>
      <c r="AO37" s="30"/>
      <c r="AP37" s="30"/>
    </row>
    <row r="38" spans="1:42" x14ac:dyDescent="0.25">
      <c r="A38" s="21" t="str">
        <f t="shared" si="6"/>
        <v/>
      </c>
      <c r="B38" s="10"/>
      <c r="C38" s="8"/>
      <c r="D38" s="8"/>
      <c r="E38" s="9">
        <f t="shared" si="7"/>
        <v>0</v>
      </c>
      <c r="F38" s="8"/>
      <c r="G38" s="8"/>
      <c r="H38" s="9">
        <f t="shared" si="8"/>
        <v>0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M38" s="30"/>
      <c r="AN38" s="30"/>
      <c r="AO38" s="30"/>
      <c r="AP38" s="30"/>
    </row>
    <row r="39" spans="1:42" x14ac:dyDescent="0.25">
      <c r="A39" s="21" t="str">
        <f t="shared" si="6"/>
        <v/>
      </c>
      <c r="B39" s="10"/>
      <c r="C39" s="8"/>
      <c r="D39" s="8"/>
      <c r="E39" s="9">
        <f t="shared" si="7"/>
        <v>0</v>
      </c>
      <c r="F39" s="8"/>
      <c r="G39" s="8"/>
      <c r="H39" s="9">
        <f t="shared" si="8"/>
        <v>0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M39" s="30"/>
      <c r="AN39" s="30"/>
      <c r="AO39" s="30"/>
      <c r="AP39" s="30"/>
    </row>
    <row r="40" spans="1:42" x14ac:dyDescent="0.25">
      <c r="A40" s="21" t="str">
        <f t="shared" si="6"/>
        <v/>
      </c>
      <c r="B40" s="10"/>
      <c r="C40" s="8"/>
      <c r="D40" s="8"/>
      <c r="E40" s="9">
        <f t="shared" si="7"/>
        <v>0</v>
      </c>
      <c r="F40" s="8"/>
      <c r="G40" s="8"/>
      <c r="H40" s="9">
        <f t="shared" si="8"/>
        <v>0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M40" s="30"/>
      <c r="AN40" s="30"/>
      <c r="AO40" s="30"/>
      <c r="AP40" s="30"/>
    </row>
    <row r="41" spans="1:42" x14ac:dyDescent="0.25">
      <c r="A41" s="21" t="str">
        <f t="shared" si="6"/>
        <v/>
      </c>
      <c r="B41" s="10"/>
      <c r="C41" s="8"/>
      <c r="D41" s="8"/>
      <c r="E41" s="9">
        <f t="shared" si="7"/>
        <v>0</v>
      </c>
      <c r="F41" s="8"/>
      <c r="G41" s="8"/>
      <c r="H41" s="9">
        <f t="shared" si="8"/>
        <v>0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M41" s="30"/>
      <c r="AN41" s="30"/>
      <c r="AO41" s="30"/>
      <c r="AP41" s="30"/>
    </row>
    <row r="42" spans="1:42" x14ac:dyDescent="0.25">
      <c r="A42" s="21" t="str">
        <f t="shared" si="6"/>
        <v/>
      </c>
      <c r="B42" s="10"/>
      <c r="C42" s="8"/>
      <c r="D42" s="8"/>
      <c r="E42" s="9">
        <f t="shared" si="7"/>
        <v>0</v>
      </c>
      <c r="F42" s="8"/>
      <c r="G42" s="8"/>
      <c r="H42" s="9">
        <f t="shared" si="8"/>
        <v>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M42" s="30"/>
      <c r="AN42" s="30"/>
      <c r="AO42" s="30"/>
      <c r="AP42" s="30"/>
    </row>
    <row r="43" spans="1:42" x14ac:dyDescent="0.25">
      <c r="A43" s="21" t="str">
        <f t="shared" si="6"/>
        <v/>
      </c>
      <c r="B43" s="10"/>
      <c r="C43" s="8"/>
      <c r="D43" s="8"/>
      <c r="E43" s="9">
        <f t="shared" si="7"/>
        <v>0</v>
      </c>
      <c r="F43" s="8"/>
      <c r="G43" s="8"/>
      <c r="H43" s="9">
        <f t="shared" si="8"/>
        <v>0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M43" s="30"/>
      <c r="AN43" s="30"/>
      <c r="AO43" s="30"/>
      <c r="AP43" s="30"/>
    </row>
    <row r="44" spans="1:42" x14ac:dyDescent="0.25">
      <c r="B44" s="10"/>
      <c r="AM44" s="18"/>
      <c r="AN44" s="18"/>
      <c r="AO44" s="18"/>
      <c r="AP44" s="18"/>
    </row>
    <row r="45" spans="1:42" ht="18.75" x14ac:dyDescent="0.25">
      <c r="A45" s="38" t="s">
        <v>0</v>
      </c>
      <c r="B45" s="10"/>
      <c r="C45" s="45" t="s">
        <v>11</v>
      </c>
      <c r="D45" s="45"/>
      <c r="E45" s="45"/>
      <c r="F45" s="37" t="s">
        <v>12</v>
      </c>
      <c r="G45" s="37"/>
      <c r="H45" s="37"/>
      <c r="J45" s="43" t="s">
        <v>9</v>
      </c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M45" s="18"/>
      <c r="AN45" s="18"/>
      <c r="AO45" s="18"/>
      <c r="AP45" s="18"/>
    </row>
    <row r="46" spans="1:42" ht="32.450000000000003" customHeight="1" x14ac:dyDescent="0.25">
      <c r="A46" s="39"/>
      <c r="B46" s="10"/>
      <c r="C46" s="15" t="s">
        <v>1</v>
      </c>
      <c r="D46" s="15" t="s">
        <v>2</v>
      </c>
      <c r="E46" s="15" t="s">
        <v>5</v>
      </c>
      <c r="F46" s="15" t="s">
        <v>1</v>
      </c>
      <c r="G46" s="15" t="s">
        <v>2</v>
      </c>
      <c r="H46" s="15" t="s">
        <v>5</v>
      </c>
      <c r="I46" s="1"/>
      <c r="J46" s="17">
        <v>0.29166666666666669</v>
      </c>
      <c r="K46" s="17">
        <v>0.3125</v>
      </c>
      <c r="L46" s="17">
        <v>0.33333333333333331</v>
      </c>
      <c r="M46" s="17">
        <v>0.35416666666666669</v>
      </c>
      <c r="N46" s="17">
        <v>0.375</v>
      </c>
      <c r="O46" s="17">
        <v>0.39583333333333331</v>
      </c>
      <c r="P46" s="17">
        <v>0.41666666666666669</v>
      </c>
      <c r="Q46" s="17">
        <v>0.4375</v>
      </c>
      <c r="R46" s="17">
        <v>0.45833333333333331</v>
      </c>
      <c r="S46" s="17">
        <v>0.47916666666666669</v>
      </c>
      <c r="T46" s="17">
        <v>0.5</v>
      </c>
      <c r="U46" s="17">
        <v>0.52083333333333304</v>
      </c>
      <c r="V46" s="17">
        <v>0.54166666666666696</v>
      </c>
      <c r="W46" s="17">
        <v>0.5625</v>
      </c>
      <c r="X46" s="17">
        <v>0.58333333333333404</v>
      </c>
      <c r="Y46" s="17">
        <v>0.60416666666666696</v>
      </c>
      <c r="Z46" s="17">
        <v>0.625</v>
      </c>
      <c r="AA46" s="17">
        <v>0.64583333333333404</v>
      </c>
      <c r="AB46" s="17">
        <v>0.66666666666666696</v>
      </c>
      <c r="AC46" s="17">
        <v>0.6875</v>
      </c>
      <c r="AD46" s="17">
        <v>0.70833333333333304</v>
      </c>
      <c r="AE46" s="17">
        <v>0.72916666666666696</v>
      </c>
      <c r="AF46" s="17">
        <v>0.75</v>
      </c>
      <c r="AG46" s="17">
        <v>0.77083333333333304</v>
      </c>
      <c r="AH46" s="17">
        <v>0.79166666666666696</v>
      </c>
      <c r="AI46" s="17">
        <v>0.8125</v>
      </c>
      <c r="AJ46" s="17">
        <v>0.83333333333333304</v>
      </c>
      <c r="AM46" s="31"/>
      <c r="AN46" s="31"/>
      <c r="AO46" s="31"/>
      <c r="AP46" s="31"/>
    </row>
    <row r="47" spans="1:42" ht="3" customHeight="1" x14ac:dyDescent="0.25">
      <c r="A47" s="11"/>
      <c r="B47" s="11"/>
      <c r="C47" s="11"/>
      <c r="D47" s="11"/>
      <c r="E47" s="11"/>
      <c r="F47" s="11"/>
      <c r="G47" s="11"/>
      <c r="H47" s="11"/>
      <c r="I47" s="1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M47" s="18"/>
      <c r="AN47" s="18"/>
      <c r="AO47" s="18"/>
      <c r="AP47" s="18"/>
    </row>
    <row r="48" spans="1:42" x14ac:dyDescent="0.25">
      <c r="A48" s="20" t="str">
        <f t="shared" ref="A48:A57" si="9">+A34</f>
        <v>Noëlie</v>
      </c>
      <c r="B48" s="10"/>
      <c r="C48" s="8"/>
      <c r="D48" s="8"/>
      <c r="E48" s="9">
        <f>+D48-C48</f>
        <v>0</v>
      </c>
      <c r="F48" s="8"/>
      <c r="G48" s="8"/>
      <c r="H48" s="9">
        <f>+G48-F48</f>
        <v>0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M48" s="32"/>
      <c r="AN48" s="32"/>
      <c r="AO48" s="32"/>
      <c r="AP48" s="32"/>
    </row>
    <row r="49" spans="1:42" x14ac:dyDescent="0.25">
      <c r="A49" s="20" t="str">
        <f t="shared" si="9"/>
        <v>Thi-Bau</v>
      </c>
      <c r="B49" s="10"/>
      <c r="C49" s="8"/>
      <c r="D49" s="8"/>
      <c r="E49" s="9">
        <f t="shared" ref="E49:E57" si="10">+D49-C49</f>
        <v>0</v>
      </c>
      <c r="F49" s="8"/>
      <c r="G49" s="8"/>
      <c r="H49" s="9">
        <f t="shared" ref="H49:H57" si="11">+G49-F49</f>
        <v>0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M49" s="30"/>
      <c r="AN49" s="30"/>
      <c r="AO49" s="30"/>
      <c r="AP49" s="30"/>
    </row>
    <row r="50" spans="1:42" x14ac:dyDescent="0.25">
      <c r="A50" s="20" t="str">
        <f t="shared" si="9"/>
        <v>Nelly</v>
      </c>
      <c r="B50" s="10"/>
      <c r="C50" s="8"/>
      <c r="D50" s="8"/>
      <c r="E50" s="9">
        <f t="shared" si="10"/>
        <v>0</v>
      </c>
      <c r="F50" s="8"/>
      <c r="G50" s="8"/>
      <c r="H50" s="9">
        <f t="shared" si="11"/>
        <v>0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M50" s="30"/>
      <c r="AN50" s="30"/>
      <c r="AO50" s="30"/>
      <c r="AP50" s="30"/>
    </row>
    <row r="51" spans="1:42" x14ac:dyDescent="0.25">
      <c r="A51" s="21" t="str">
        <f t="shared" si="9"/>
        <v/>
      </c>
      <c r="B51" s="10"/>
      <c r="C51" s="8"/>
      <c r="D51" s="8"/>
      <c r="E51" s="9">
        <f t="shared" si="10"/>
        <v>0</v>
      </c>
      <c r="F51" s="8"/>
      <c r="G51" s="8"/>
      <c r="H51" s="9">
        <f t="shared" si="11"/>
        <v>0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M51" s="30"/>
      <c r="AN51" s="30"/>
      <c r="AO51" s="30"/>
      <c r="AP51" s="30"/>
    </row>
    <row r="52" spans="1:42" x14ac:dyDescent="0.25">
      <c r="A52" s="21" t="str">
        <f t="shared" si="9"/>
        <v/>
      </c>
      <c r="B52" s="10"/>
      <c r="C52" s="8"/>
      <c r="D52" s="8"/>
      <c r="E52" s="9">
        <f t="shared" si="10"/>
        <v>0</v>
      </c>
      <c r="F52" s="8"/>
      <c r="G52" s="8"/>
      <c r="H52" s="9">
        <f t="shared" si="11"/>
        <v>0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M52" s="30"/>
      <c r="AN52" s="30"/>
      <c r="AO52" s="30"/>
      <c r="AP52" s="30"/>
    </row>
    <row r="53" spans="1:42" x14ac:dyDescent="0.25">
      <c r="A53" s="21" t="str">
        <f t="shared" si="9"/>
        <v/>
      </c>
      <c r="B53" s="10"/>
      <c r="C53" s="8"/>
      <c r="D53" s="8"/>
      <c r="E53" s="9">
        <f t="shared" si="10"/>
        <v>0</v>
      </c>
      <c r="F53" s="8"/>
      <c r="G53" s="8"/>
      <c r="H53" s="9">
        <f t="shared" si="11"/>
        <v>0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M53" s="30"/>
      <c r="AN53" s="30"/>
      <c r="AO53" s="30"/>
      <c r="AP53" s="30"/>
    </row>
    <row r="54" spans="1:42" x14ac:dyDescent="0.25">
      <c r="A54" s="21" t="str">
        <f t="shared" si="9"/>
        <v/>
      </c>
      <c r="B54" s="10"/>
      <c r="C54" s="8"/>
      <c r="D54" s="8"/>
      <c r="E54" s="9">
        <f t="shared" si="10"/>
        <v>0</v>
      </c>
      <c r="F54" s="8"/>
      <c r="G54" s="8"/>
      <c r="H54" s="9">
        <f t="shared" si="11"/>
        <v>0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M54" s="30"/>
      <c r="AN54" s="30"/>
      <c r="AO54" s="30"/>
      <c r="AP54" s="30"/>
    </row>
    <row r="55" spans="1:42" x14ac:dyDescent="0.25">
      <c r="A55" s="21" t="str">
        <f t="shared" si="9"/>
        <v/>
      </c>
      <c r="B55" s="10"/>
      <c r="C55" s="8"/>
      <c r="D55" s="8"/>
      <c r="E55" s="9">
        <f t="shared" si="10"/>
        <v>0</v>
      </c>
      <c r="F55" s="8"/>
      <c r="G55" s="8"/>
      <c r="H55" s="9">
        <f t="shared" si="11"/>
        <v>0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M55" s="30"/>
      <c r="AN55" s="30"/>
      <c r="AO55" s="30"/>
      <c r="AP55" s="30"/>
    </row>
    <row r="56" spans="1:42" x14ac:dyDescent="0.25">
      <c r="A56" s="21" t="str">
        <f t="shared" si="9"/>
        <v/>
      </c>
      <c r="B56" s="10"/>
      <c r="C56" s="8"/>
      <c r="D56" s="8"/>
      <c r="E56" s="9">
        <f t="shared" si="10"/>
        <v>0</v>
      </c>
      <c r="F56" s="8"/>
      <c r="G56" s="8"/>
      <c r="H56" s="9">
        <f t="shared" si="11"/>
        <v>0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M56" s="30"/>
      <c r="AN56" s="30"/>
      <c r="AO56" s="30"/>
      <c r="AP56" s="30"/>
    </row>
    <row r="57" spans="1:42" x14ac:dyDescent="0.25">
      <c r="A57" s="21" t="str">
        <f t="shared" si="9"/>
        <v/>
      </c>
      <c r="B57" s="10"/>
      <c r="C57" s="8"/>
      <c r="D57" s="8"/>
      <c r="E57" s="9">
        <f t="shared" si="10"/>
        <v>0</v>
      </c>
      <c r="F57" s="8"/>
      <c r="G57" s="8"/>
      <c r="H57" s="9">
        <f t="shared" si="11"/>
        <v>0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M57" s="30"/>
      <c r="AN57" s="30"/>
      <c r="AO57" s="30"/>
      <c r="AP57" s="30"/>
    </row>
    <row r="58" spans="1:42" x14ac:dyDescent="0.25">
      <c r="B58" s="10"/>
      <c r="AM58" s="18"/>
      <c r="AN58" s="18"/>
      <c r="AO58" s="18"/>
      <c r="AP58" s="18"/>
    </row>
    <row r="59" spans="1:42" ht="18.75" x14ac:dyDescent="0.25">
      <c r="A59" s="33" t="s">
        <v>0</v>
      </c>
      <c r="B59" s="10"/>
      <c r="C59" s="45" t="s">
        <v>11</v>
      </c>
      <c r="D59" s="45"/>
      <c r="E59" s="45"/>
      <c r="F59" s="37" t="s">
        <v>12</v>
      </c>
      <c r="G59" s="37"/>
      <c r="H59" s="37"/>
      <c r="J59" s="42" t="s">
        <v>10</v>
      </c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M59" s="18"/>
      <c r="AN59" s="18"/>
      <c r="AO59" s="18"/>
      <c r="AP59" s="18"/>
    </row>
    <row r="60" spans="1:42" ht="28.15" customHeight="1" x14ac:dyDescent="0.25">
      <c r="A60" s="34"/>
      <c r="B60" s="10"/>
      <c r="C60" s="15" t="s">
        <v>1</v>
      </c>
      <c r="D60" s="15" t="s">
        <v>2</v>
      </c>
      <c r="E60" s="15" t="s">
        <v>5</v>
      </c>
      <c r="F60" s="15" t="s">
        <v>1</v>
      </c>
      <c r="G60" s="15" t="s">
        <v>2</v>
      </c>
      <c r="H60" s="15" t="s">
        <v>5</v>
      </c>
      <c r="I60" s="1"/>
      <c r="J60" s="17">
        <v>0.29166666666666669</v>
      </c>
      <c r="K60" s="17">
        <v>0.3125</v>
      </c>
      <c r="L60" s="17">
        <v>0.33333333333333331</v>
      </c>
      <c r="M60" s="17">
        <v>0.35416666666666669</v>
      </c>
      <c r="N60" s="17">
        <v>0.375</v>
      </c>
      <c r="O60" s="17">
        <v>0.39583333333333331</v>
      </c>
      <c r="P60" s="17">
        <v>0.41666666666666669</v>
      </c>
      <c r="Q60" s="17">
        <v>0.4375</v>
      </c>
      <c r="R60" s="17">
        <v>0.45833333333333331</v>
      </c>
      <c r="S60" s="17">
        <v>0.47916666666666669</v>
      </c>
      <c r="T60" s="17">
        <v>0.5</v>
      </c>
      <c r="U60" s="17">
        <v>0.52083333333333304</v>
      </c>
      <c r="V60" s="17">
        <v>0.54166666666666696</v>
      </c>
      <c r="W60" s="17">
        <v>0.5625</v>
      </c>
      <c r="X60" s="17">
        <v>0.58333333333333404</v>
      </c>
      <c r="Y60" s="17">
        <v>0.60416666666666696</v>
      </c>
      <c r="Z60" s="17">
        <v>0.625</v>
      </c>
      <c r="AA60" s="17">
        <v>0.64583333333333404</v>
      </c>
      <c r="AB60" s="17">
        <v>0.66666666666666696</v>
      </c>
      <c r="AC60" s="17">
        <v>0.6875</v>
      </c>
      <c r="AD60" s="17">
        <v>0.70833333333333304</v>
      </c>
      <c r="AE60" s="17">
        <v>0.72916666666666696</v>
      </c>
      <c r="AF60" s="17">
        <v>0.75</v>
      </c>
      <c r="AG60" s="17">
        <v>0.77083333333333304</v>
      </c>
      <c r="AH60" s="17">
        <v>0.79166666666666696</v>
      </c>
      <c r="AI60" s="17">
        <v>0.8125</v>
      </c>
      <c r="AJ60" s="17">
        <v>0.83333333333333304</v>
      </c>
      <c r="AM60" s="31"/>
      <c r="AN60" s="31"/>
      <c r="AO60" s="31"/>
      <c r="AP60" s="31"/>
    </row>
    <row r="61" spans="1:42" ht="3.6" customHeight="1" x14ac:dyDescent="0.25">
      <c r="A61" s="11"/>
      <c r="B61" s="11"/>
      <c r="C61" s="11"/>
      <c r="D61" s="11"/>
      <c r="E61" s="11"/>
      <c r="F61" s="11"/>
      <c r="G61" s="11"/>
      <c r="H61" s="11"/>
      <c r="I61" s="1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M61" s="18"/>
      <c r="AN61" s="18"/>
      <c r="AO61" s="18"/>
      <c r="AP61" s="18"/>
    </row>
    <row r="62" spans="1:42" x14ac:dyDescent="0.25">
      <c r="A62" s="20" t="str">
        <f t="shared" ref="A62:A71" si="12">+A48</f>
        <v>Noëlie</v>
      </c>
      <c r="B62" s="10"/>
      <c r="C62" s="8"/>
      <c r="D62" s="8"/>
      <c r="E62" s="9">
        <f>+D62-C62</f>
        <v>0</v>
      </c>
      <c r="F62" s="8">
        <v>0.35416666666666663</v>
      </c>
      <c r="G62" s="8">
        <v>0.43749999999999989</v>
      </c>
      <c r="H62" s="9">
        <f>+G62-F62</f>
        <v>8.3333333333333259E-2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M62" s="32"/>
      <c r="AN62" s="32"/>
      <c r="AO62" s="32"/>
      <c r="AP62" s="32"/>
    </row>
    <row r="63" spans="1:42" x14ac:dyDescent="0.25">
      <c r="A63" s="20" t="str">
        <f t="shared" si="12"/>
        <v>Thi-Bau</v>
      </c>
      <c r="B63" s="10"/>
      <c r="C63" s="8"/>
      <c r="D63" s="8"/>
      <c r="E63" s="9">
        <f t="shared" ref="E63:E71" si="13">+D63-C63</f>
        <v>0</v>
      </c>
      <c r="F63" s="8"/>
      <c r="G63" s="8"/>
      <c r="H63" s="9">
        <f t="shared" ref="H63:H71" si="14">+G63-F63</f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M63" s="30"/>
      <c r="AN63" s="30"/>
      <c r="AO63" s="30"/>
      <c r="AP63" s="30"/>
    </row>
    <row r="64" spans="1:42" x14ac:dyDescent="0.25">
      <c r="A64" s="20" t="str">
        <f t="shared" si="12"/>
        <v>Nelly</v>
      </c>
      <c r="B64" s="10"/>
      <c r="C64" s="8"/>
      <c r="D64" s="8"/>
      <c r="E64" s="9">
        <f t="shared" si="13"/>
        <v>0</v>
      </c>
      <c r="F64" s="8"/>
      <c r="G64" s="8"/>
      <c r="H64" s="9">
        <f t="shared" si="14"/>
        <v>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M64" s="30"/>
      <c r="AN64" s="30"/>
      <c r="AO64" s="30"/>
      <c r="AP64" s="30"/>
    </row>
    <row r="65" spans="1:42" x14ac:dyDescent="0.25">
      <c r="A65" s="21" t="str">
        <f t="shared" si="12"/>
        <v/>
      </c>
      <c r="B65" s="10"/>
      <c r="C65" s="8"/>
      <c r="D65" s="8"/>
      <c r="E65" s="9">
        <f t="shared" si="13"/>
        <v>0</v>
      </c>
      <c r="F65" s="8"/>
      <c r="G65" s="8"/>
      <c r="H65" s="9">
        <f t="shared" si="14"/>
        <v>0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M65" s="30"/>
      <c r="AN65" s="30"/>
      <c r="AO65" s="30"/>
      <c r="AP65" s="30"/>
    </row>
    <row r="66" spans="1:42" x14ac:dyDescent="0.25">
      <c r="A66" s="21" t="str">
        <f t="shared" si="12"/>
        <v/>
      </c>
      <c r="B66" s="10"/>
      <c r="C66" s="8"/>
      <c r="D66" s="8"/>
      <c r="E66" s="9">
        <f t="shared" si="13"/>
        <v>0</v>
      </c>
      <c r="F66" s="8"/>
      <c r="G66" s="8"/>
      <c r="H66" s="9">
        <f t="shared" si="14"/>
        <v>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M66" s="30"/>
      <c r="AN66" s="30"/>
      <c r="AO66" s="30"/>
      <c r="AP66" s="30"/>
    </row>
    <row r="67" spans="1:42" x14ac:dyDescent="0.25">
      <c r="A67" s="21" t="str">
        <f t="shared" si="12"/>
        <v/>
      </c>
      <c r="B67" s="10"/>
      <c r="C67" s="8"/>
      <c r="D67" s="8"/>
      <c r="E67" s="9">
        <f t="shared" si="13"/>
        <v>0</v>
      </c>
      <c r="F67" s="8"/>
      <c r="G67" s="8"/>
      <c r="H67" s="9">
        <f t="shared" si="14"/>
        <v>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M67" s="30"/>
      <c r="AN67" s="30"/>
      <c r="AO67" s="30"/>
      <c r="AP67" s="30"/>
    </row>
    <row r="68" spans="1:42" x14ac:dyDescent="0.25">
      <c r="A68" s="21" t="str">
        <f t="shared" si="12"/>
        <v/>
      </c>
      <c r="B68" s="10"/>
      <c r="C68" s="8"/>
      <c r="D68" s="8"/>
      <c r="E68" s="9">
        <f t="shared" si="13"/>
        <v>0</v>
      </c>
      <c r="F68" s="8"/>
      <c r="G68" s="8"/>
      <c r="H68" s="9">
        <f t="shared" si="14"/>
        <v>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M68" s="30"/>
      <c r="AN68" s="30"/>
      <c r="AO68" s="30"/>
      <c r="AP68" s="30"/>
    </row>
    <row r="69" spans="1:42" x14ac:dyDescent="0.25">
      <c r="A69" s="21" t="str">
        <f t="shared" si="12"/>
        <v/>
      </c>
      <c r="B69" s="10"/>
      <c r="C69" s="8"/>
      <c r="D69" s="8"/>
      <c r="E69" s="9">
        <f t="shared" si="13"/>
        <v>0</v>
      </c>
      <c r="F69" s="8"/>
      <c r="G69" s="8"/>
      <c r="H69" s="9">
        <f t="shared" si="14"/>
        <v>0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M69" s="30"/>
      <c r="AN69" s="30"/>
      <c r="AO69" s="30"/>
      <c r="AP69" s="30"/>
    </row>
    <row r="70" spans="1:42" x14ac:dyDescent="0.25">
      <c r="A70" s="21" t="str">
        <f t="shared" si="12"/>
        <v/>
      </c>
      <c r="B70" s="10"/>
      <c r="C70" s="8"/>
      <c r="D70" s="8"/>
      <c r="E70" s="9">
        <f t="shared" si="13"/>
        <v>0</v>
      </c>
      <c r="F70" s="8"/>
      <c r="G70" s="8"/>
      <c r="H70" s="9">
        <f t="shared" si="14"/>
        <v>0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M70" s="30"/>
      <c r="AN70" s="30"/>
      <c r="AO70" s="30"/>
      <c r="AP70" s="30"/>
    </row>
    <row r="71" spans="1:42" x14ac:dyDescent="0.25">
      <c r="A71" s="21" t="str">
        <f t="shared" si="12"/>
        <v/>
      </c>
      <c r="B71" s="10"/>
      <c r="C71" s="8"/>
      <c r="D71" s="8"/>
      <c r="E71" s="9">
        <f t="shared" si="13"/>
        <v>0</v>
      </c>
      <c r="F71" s="8"/>
      <c r="G71" s="8"/>
      <c r="H71" s="9">
        <f t="shared" si="14"/>
        <v>0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M71" s="30"/>
      <c r="AN71" s="30"/>
      <c r="AO71" s="30"/>
      <c r="AP71" s="30"/>
    </row>
    <row r="72" spans="1:42" x14ac:dyDescent="0.25">
      <c r="B72" s="10"/>
      <c r="AM72" s="18"/>
      <c r="AN72" s="18"/>
      <c r="AO72" s="18"/>
      <c r="AP72" s="18"/>
    </row>
    <row r="73" spans="1:42" x14ac:dyDescent="0.25">
      <c r="B73" s="10"/>
    </row>
  </sheetData>
  <mergeCells count="69">
    <mergeCell ref="X1:AA1"/>
    <mergeCell ref="C3:E3"/>
    <mergeCell ref="F3:H3"/>
    <mergeCell ref="J3:AJ3"/>
    <mergeCell ref="A1:H1"/>
    <mergeCell ref="A3:A4"/>
    <mergeCell ref="A45:A46"/>
    <mergeCell ref="A59:A60"/>
    <mergeCell ref="V1:W1"/>
    <mergeCell ref="M1:Q1"/>
    <mergeCell ref="R1:U1"/>
    <mergeCell ref="J59:AJ59"/>
    <mergeCell ref="J45:AJ45"/>
    <mergeCell ref="J31:AJ31"/>
    <mergeCell ref="J17:AJ17"/>
    <mergeCell ref="C31:E31"/>
    <mergeCell ref="F31:H31"/>
    <mergeCell ref="C45:E45"/>
    <mergeCell ref="F45:H45"/>
    <mergeCell ref="C59:E59"/>
    <mergeCell ref="F59:H59"/>
    <mergeCell ref="C17:E17"/>
    <mergeCell ref="A17:A18"/>
    <mergeCell ref="A31:A32"/>
    <mergeCell ref="F17:H17"/>
    <mergeCell ref="AM18:AP18"/>
    <mergeCell ref="AM20:AP20"/>
    <mergeCell ref="AM21:AP21"/>
    <mergeCell ref="AM22:AP22"/>
    <mergeCell ref="AM23:AP23"/>
    <mergeCell ref="AM24:AP24"/>
    <mergeCell ref="AM25:AP25"/>
    <mergeCell ref="AM26:AP26"/>
    <mergeCell ref="AM27:AP27"/>
    <mergeCell ref="AM28:AP28"/>
    <mergeCell ref="AM29:AP29"/>
    <mergeCell ref="AM32:AP32"/>
    <mergeCell ref="AM34:AP34"/>
    <mergeCell ref="AM35:AP35"/>
    <mergeCell ref="AM36:AP36"/>
    <mergeCell ref="AM37:AP37"/>
    <mergeCell ref="AM38:AP38"/>
    <mergeCell ref="AM39:AP39"/>
    <mergeCell ref="AM40:AP40"/>
    <mergeCell ref="AM41:AP41"/>
    <mergeCell ref="AM42:AP42"/>
    <mergeCell ref="AM43:AP43"/>
    <mergeCell ref="AM46:AP46"/>
    <mergeCell ref="AM48:AP48"/>
    <mergeCell ref="AM49:AP49"/>
    <mergeCell ref="AM50:AP50"/>
    <mergeCell ref="AM51:AP51"/>
    <mergeCell ref="AM52:AP52"/>
    <mergeCell ref="AM53:AP53"/>
    <mergeCell ref="AM54:AP54"/>
    <mergeCell ref="AM55:AP55"/>
    <mergeCell ref="AM56:AP56"/>
    <mergeCell ref="AM57:AP57"/>
    <mergeCell ref="AM60:AP60"/>
    <mergeCell ref="AM62:AP62"/>
    <mergeCell ref="AM63:AP63"/>
    <mergeCell ref="AM64:AP64"/>
    <mergeCell ref="AM65:AP65"/>
    <mergeCell ref="AM71:AP71"/>
    <mergeCell ref="AM66:AP66"/>
    <mergeCell ref="AM67:AP67"/>
    <mergeCell ref="AM68:AP68"/>
    <mergeCell ref="AM69:AP69"/>
    <mergeCell ref="AM70:AP70"/>
  </mergeCells>
  <conditionalFormatting sqref="A6:A15">
    <cfRule type="cellIs" dxfId="99" priority="121" stopIfTrue="1" operator="equal">
      <formula>"Salarié 10"</formula>
    </cfRule>
    <cfRule type="cellIs" dxfId="98" priority="122" stopIfTrue="1" operator="equal">
      <formula>"Salarié 9"</formula>
    </cfRule>
    <cfRule type="cellIs" dxfId="97" priority="123" stopIfTrue="1" operator="equal">
      <formula>"Salarié 8"</formula>
    </cfRule>
    <cfRule type="cellIs" dxfId="96" priority="124" stopIfTrue="1" operator="equal">
      <formula>"Salarié 7"</formula>
    </cfRule>
    <cfRule type="cellIs" dxfId="95" priority="125" stopIfTrue="1" operator="equal">
      <formula>"Nelly"</formula>
    </cfRule>
    <cfRule type="cellIs" dxfId="94" priority="126" stopIfTrue="1" operator="equal">
      <formula>"Pauline"</formula>
    </cfRule>
    <cfRule type="cellIs" dxfId="93" priority="127" stopIfTrue="1" operator="equal">
      <formula>"Thi-Bau"</formula>
    </cfRule>
    <cfRule type="cellIs" dxfId="92" priority="128" stopIfTrue="1" operator="equal">
      <formula>"Anthia"</formula>
    </cfRule>
    <cfRule type="cellIs" dxfId="91" priority="129" stopIfTrue="1" operator="equal">
      <formula>"Noëlie"</formula>
    </cfRule>
    <cfRule type="cellIs" dxfId="90" priority="130" stopIfTrue="1" operator="equal">
      <formula>"Claire"</formula>
    </cfRule>
  </conditionalFormatting>
  <conditionalFormatting sqref="J6:AJ15">
    <cfRule type="expression" dxfId="89" priority="111" stopIfTrue="1">
      <formula>OR(AND(J$4&gt;=$C6,J$4&lt;$D6,$A6="Salarié 10"),AND(J$4&gt;=$F6,J$4&lt;$G6,$A6="Salarié 10"))</formula>
    </cfRule>
    <cfRule type="expression" dxfId="88" priority="112" stopIfTrue="1">
      <formula>OR(AND(J$4&gt;=$C6,J$4&lt;$D6,$A6="Salarié 9"),AND(J$4&gt;=$F6,J$4&lt;$G6,$A6="Salarié 9"))</formula>
    </cfRule>
    <cfRule type="expression" dxfId="87" priority="113" stopIfTrue="1">
      <formula>OR(AND(J$4&gt;=$C6,J$4&lt;$D6,$A6="Salarié 8"),AND(J$4&gt;=$F6,J$4&lt;$G6,$A6="Salarié 8"))</formula>
    </cfRule>
    <cfRule type="expression" dxfId="86" priority="114" stopIfTrue="1">
      <formula>OR(AND(J$4&gt;=$C6,J$4&lt;$D6,$A6="Salarié 7"),AND(J$4&gt;=$F6,J$4&lt;$G6,$A6="Salarié 7"))</formula>
    </cfRule>
    <cfRule type="expression" dxfId="85" priority="115" stopIfTrue="1">
      <formula>OR(AND(J$4&gt;=$C6,J$4&lt;$D6,$A6="Nelly"),AND(J$4&gt;=$F6,J$4&lt;$G6,$A6="Nelly"))</formula>
    </cfRule>
    <cfRule type="expression" dxfId="84" priority="116" stopIfTrue="1">
      <formula>OR(AND(J$4&gt;=$C6,J$4&lt;$D6,$A6="Pauline"),AND(J$4&gt;=$F6,J$4&lt;$G6,$A6="Pauline"))</formula>
    </cfRule>
    <cfRule type="expression" dxfId="83" priority="117" stopIfTrue="1">
      <formula>OR(AND(J$4&gt;=$C6,J$4&lt;$D6,$A6="Thi-Bau"),AND(J$4&gt;=$F6,J$4&lt;$G6,$A6="Thi-Bau"))</formula>
    </cfRule>
    <cfRule type="expression" dxfId="82" priority="118" stopIfTrue="1">
      <formula>OR(AND(J$4&gt;=$C6,J$4&lt;$D6,$A6="Anthia"),AND(J$4&gt;=$F6,J$4&lt;$G6,$A6="Anthia"))</formula>
    </cfRule>
    <cfRule type="expression" dxfId="81" priority="119" stopIfTrue="1">
      <formula>OR(AND(J$4&gt;=$C6,J$4&lt;$D6,$A6="Noëlie"),AND(J$4&gt;=$F6,J$4&lt;$G6,$A6="Noëlie"))</formula>
    </cfRule>
    <cfRule type="expression" dxfId="80" priority="120" stopIfTrue="1">
      <formula>OR(AND(J$4&gt;=$C6,J$4&lt;$D6,$A6="Claire"),AND(J$4&gt;=$F6,J$4&lt;$G6,$A6="Claire"))</formula>
    </cfRule>
  </conditionalFormatting>
  <conditionalFormatting sqref="A20:A29">
    <cfRule type="cellIs" dxfId="79" priority="101" stopIfTrue="1" operator="equal">
      <formula>"Salarié 10"</formula>
    </cfRule>
    <cfRule type="cellIs" dxfId="78" priority="102" stopIfTrue="1" operator="equal">
      <formula>"Salarié 9"</formula>
    </cfRule>
    <cfRule type="cellIs" dxfId="77" priority="103" stopIfTrue="1" operator="equal">
      <formula>"Salarié 8"</formula>
    </cfRule>
    <cfRule type="cellIs" dxfId="76" priority="104" stopIfTrue="1" operator="equal">
      <formula>"Salarié 7"</formula>
    </cfRule>
    <cfRule type="cellIs" dxfId="75" priority="105" stopIfTrue="1" operator="equal">
      <formula>"Nelly"</formula>
    </cfRule>
    <cfRule type="cellIs" dxfId="74" priority="106" stopIfTrue="1" operator="equal">
      <formula>"Pauline"</formula>
    </cfRule>
    <cfRule type="cellIs" dxfId="73" priority="107" stopIfTrue="1" operator="equal">
      <formula>"Thi-Bau"</formula>
    </cfRule>
    <cfRule type="cellIs" dxfId="72" priority="108" stopIfTrue="1" operator="equal">
      <formula>"Anthia"</formula>
    </cfRule>
    <cfRule type="cellIs" dxfId="71" priority="109" stopIfTrue="1" operator="equal">
      <formula>"Noëlie"</formula>
    </cfRule>
    <cfRule type="cellIs" dxfId="70" priority="110" stopIfTrue="1" operator="equal">
      <formula>"Claire"</formula>
    </cfRule>
  </conditionalFormatting>
  <conditionalFormatting sqref="J20:AJ29">
    <cfRule type="expression" dxfId="69" priority="61" stopIfTrue="1">
      <formula>OR(AND(J$4&gt;=$C20,J$4&lt;$D20,$A20="Salarié 10"),AND(J$4&gt;=$F20,J$4&lt;$G20,$A20="Salarié 10"))</formula>
    </cfRule>
    <cfRule type="expression" dxfId="68" priority="62" stopIfTrue="1">
      <formula>OR(AND(J$4&gt;=$C20,J$4&lt;$D20,$A20="Salarié 9"),AND(J$4&gt;=$F20,J$4&lt;$G20,$A20="Salarié 9"))</formula>
    </cfRule>
    <cfRule type="expression" dxfId="67" priority="63" stopIfTrue="1">
      <formula>OR(AND(J$4&gt;=$C20,J$4&lt;$D20,$A20="Salarié 8"),AND(J$4&gt;=$F20,J$4&lt;$G20,$A20="Salarié 8"))</formula>
    </cfRule>
    <cfRule type="expression" dxfId="66" priority="64" stopIfTrue="1">
      <formula>OR(AND(J$4&gt;=$C20,J$4&lt;$D20,$A20="Salarié 7"),AND(J$4&gt;=$F20,J$4&lt;$G20,$A20="Salarié 7"))</formula>
    </cfRule>
    <cfRule type="expression" dxfId="65" priority="65" stopIfTrue="1">
      <formula>OR(AND(J$4&gt;=$C20,J$4&lt;$D20,$A20="Nelly"),AND(J$4&gt;=$F20,J$4&lt;$G20,$A20="Nelly"))</formula>
    </cfRule>
    <cfRule type="expression" dxfId="64" priority="66" stopIfTrue="1">
      <formula>OR(AND(J$4&gt;=$C20,J$4&lt;$D20,$A20="Pauline"),AND(J$4&gt;=$F20,J$4&lt;$G20,$A20="Pauline"))</formula>
    </cfRule>
    <cfRule type="expression" dxfId="63" priority="67" stopIfTrue="1">
      <formula>OR(AND(J$4&gt;=$C20,J$4&lt;$D20,$A20="Thi-Bau"),AND(J$4&gt;=$F20,J$4&lt;$G20,$A20="Thi-Bau"))</formula>
    </cfRule>
    <cfRule type="expression" dxfId="62" priority="68" stopIfTrue="1">
      <formula>OR(AND(J$4&gt;=$C20,J$4&lt;$D20,$A20="Anthia"),AND(J$4&gt;=$F20,J$4&lt;$G20,$A20="Anthia"))</formula>
    </cfRule>
    <cfRule type="expression" dxfId="61" priority="69" stopIfTrue="1">
      <formula>OR(AND(J$4&gt;=$C20,J$4&lt;$D20,$A20="Noëlie"),AND(J$4&gt;=$F20,J$4&lt;$G20,$A20="Noëlie"))</formula>
    </cfRule>
    <cfRule type="expression" dxfId="60" priority="70" stopIfTrue="1">
      <formula>OR(AND(J$4&gt;=$C20,J$4&lt;$D20,$A20="Claire"),AND(J$4&gt;=$F20,J$4&lt;$G20,$A20="Claire"))</formula>
    </cfRule>
  </conditionalFormatting>
  <conditionalFormatting sqref="J34:AJ43">
    <cfRule type="expression" dxfId="59" priority="51" stopIfTrue="1">
      <formula>OR(AND(J$4&gt;=$C34,J$4&lt;$D34,$A34="Salarié 10"),AND(J$4&gt;=$F34,J$4&lt;$G34,$A34="Salarié 10"))</formula>
    </cfRule>
    <cfRule type="expression" dxfId="58" priority="52" stopIfTrue="1">
      <formula>OR(AND(J$4&gt;=$C34,J$4&lt;$D34,$A34="Salarié 9"),AND(J$4&gt;=$F34,J$4&lt;$G34,$A34="Salarié 9"))</formula>
    </cfRule>
    <cfRule type="expression" dxfId="57" priority="53" stopIfTrue="1">
      <formula>OR(AND(J$4&gt;=$C34,J$4&lt;$D34,$A34="Salarié 8"),AND(J$4&gt;=$F34,J$4&lt;$G34,$A34="Salarié 8"))</formula>
    </cfRule>
    <cfRule type="expression" dxfId="56" priority="54" stopIfTrue="1">
      <formula>OR(AND(J$4&gt;=$C34,J$4&lt;$D34,$A34="Salarié 7"),AND(J$4&gt;=$F34,J$4&lt;$G34,$A34="Salarié 7"))</formula>
    </cfRule>
    <cfRule type="expression" dxfId="55" priority="55" stopIfTrue="1">
      <formula>OR(AND(J$4&gt;=$C34,J$4&lt;$D34,$A34="Nelly"),AND(J$4&gt;=$F34,J$4&lt;$G34,$A34="Nelly"))</formula>
    </cfRule>
    <cfRule type="expression" dxfId="54" priority="56" stopIfTrue="1">
      <formula>OR(AND(J$4&gt;=$C34,J$4&lt;$D34,$A34="Pauline"),AND(J$4&gt;=$F34,J$4&lt;$G34,$A34="Pauline"))</formula>
    </cfRule>
    <cfRule type="expression" dxfId="53" priority="57" stopIfTrue="1">
      <formula>OR(AND(J$4&gt;=$C34,J$4&lt;$D34,$A34="Thi-Bau"),AND(J$4&gt;=$F34,J$4&lt;$G34,$A34="Thi-Bau"))</formula>
    </cfRule>
    <cfRule type="expression" dxfId="52" priority="58" stopIfTrue="1">
      <formula>OR(AND(J$4&gt;=$C34,J$4&lt;$D34,$A34="Anthia"),AND(J$4&gt;=$F34,J$4&lt;$G34,$A34="Anthia"))</formula>
    </cfRule>
    <cfRule type="expression" dxfId="51" priority="59" stopIfTrue="1">
      <formula>OR(AND(J$4&gt;=$C34,J$4&lt;$D34,$A34="Noëlie"),AND(J$4&gt;=$F34,J$4&lt;$G34,$A34="Noëlie"))</formula>
    </cfRule>
    <cfRule type="expression" dxfId="50" priority="60" stopIfTrue="1">
      <formula>OR(AND(J$4&gt;=$C34,J$4&lt;$D34,$A34="Claire"),AND(J$4&gt;=$F34,J$4&lt;$G34,$A34="Claire"))</formula>
    </cfRule>
  </conditionalFormatting>
  <conditionalFormatting sqref="J48:AJ57">
    <cfRule type="expression" dxfId="49" priority="41" stopIfTrue="1">
      <formula>OR(AND(J$4&gt;=$C48,J$4&lt;$D48,$A48="Salarié 10"),AND(J$4&gt;=$F48,J$4&lt;$G48,$A48="Salarié 10"))</formula>
    </cfRule>
    <cfRule type="expression" dxfId="48" priority="42" stopIfTrue="1">
      <formula>OR(AND(J$4&gt;=$C48,J$4&lt;$D48,$A48="Salarié 9"),AND(J$4&gt;=$F48,J$4&lt;$G48,$A48="Salarié 9"))</formula>
    </cfRule>
    <cfRule type="expression" dxfId="47" priority="43" stopIfTrue="1">
      <formula>OR(AND(J$4&gt;=$C48,J$4&lt;$D48,$A48="Salarié 8"),AND(J$4&gt;=$F48,J$4&lt;$G48,$A48="Salarié 8"))</formula>
    </cfRule>
    <cfRule type="expression" dxfId="46" priority="44" stopIfTrue="1">
      <formula>OR(AND(J$4&gt;=$C48,J$4&lt;$D48,$A48="Salarié 7"),AND(J$4&gt;=$F48,J$4&lt;$G48,$A48="Salarié 7"))</formula>
    </cfRule>
    <cfRule type="expression" dxfId="45" priority="45" stopIfTrue="1">
      <formula>OR(AND(J$4&gt;=$C48,J$4&lt;$D48,$A48="Nelly"),AND(J$4&gt;=$F48,J$4&lt;$G48,$A48="Nelly"))</formula>
    </cfRule>
    <cfRule type="expression" dxfId="44" priority="46" stopIfTrue="1">
      <formula>OR(AND(J$4&gt;=$C48,J$4&lt;$D48,$A48="Pauline"),AND(J$4&gt;=$F48,J$4&lt;$G48,$A48="Pauline"))</formula>
    </cfRule>
    <cfRule type="expression" dxfId="43" priority="47" stopIfTrue="1">
      <formula>OR(AND(J$4&gt;=$C48,J$4&lt;$D48,$A48="Thi-Bau"),AND(J$4&gt;=$F48,J$4&lt;$G48,$A48="Thi-Bau"))</formula>
    </cfRule>
    <cfRule type="expression" dxfId="42" priority="48" stopIfTrue="1">
      <formula>OR(AND(J$4&gt;=$C48,J$4&lt;$D48,$A48="Anthia"),AND(J$4&gt;=$F48,J$4&lt;$G48,$A48="Anthia"))</formula>
    </cfRule>
    <cfRule type="expression" dxfId="41" priority="49" stopIfTrue="1">
      <formula>OR(AND(J$4&gt;=$C48,J$4&lt;$D48,$A48="Noëlie"),AND(J$4&gt;=$F48,J$4&lt;$G48,$A48="Noëlie"))</formula>
    </cfRule>
    <cfRule type="expression" dxfId="40" priority="50" stopIfTrue="1">
      <formula>OR(AND(J$4&gt;=$C48,J$4&lt;$D48,$A48="Claire"),AND(J$4&gt;=$F48,J$4&lt;$G48,$A48="Claire"))</formula>
    </cfRule>
  </conditionalFormatting>
  <conditionalFormatting sqref="J62:AJ71">
    <cfRule type="expression" dxfId="39" priority="31" stopIfTrue="1">
      <formula>OR(AND(J$4&gt;=$C62,J$4&lt;$D62,$A62="Salarié 10"),AND(J$4&gt;=$F62,J$4&lt;$G62,$A62="Salarié 10"))</formula>
    </cfRule>
    <cfRule type="expression" dxfId="38" priority="32" stopIfTrue="1">
      <formula>OR(AND(J$4&gt;=$C62,J$4&lt;$D62,$A62="Salarié 9"),AND(J$4&gt;=$F62,J$4&lt;$G62,$A62="Salarié 9"))</formula>
    </cfRule>
    <cfRule type="expression" dxfId="37" priority="33" stopIfTrue="1">
      <formula>OR(AND(J$4&gt;=$C62,J$4&lt;$D62,$A62="Salarié 8"),AND(J$4&gt;=$F62,J$4&lt;$G62,$A62="Salarié 8"))</formula>
    </cfRule>
    <cfRule type="expression" dxfId="36" priority="34" stopIfTrue="1">
      <formula>OR(AND(J$4&gt;=$C62,J$4&lt;$D62,$A62="Salarié 7"),AND(J$4&gt;=$F62,J$4&lt;$G62,$A62="Salarié 7"))</formula>
    </cfRule>
    <cfRule type="expression" dxfId="35" priority="35" stopIfTrue="1">
      <formula>OR(AND(J$4&gt;=$C62,J$4&lt;$D62,$A62="Nelly"),AND(J$4&gt;=$F62,J$4&lt;$G62,$A62="Nelly"))</formula>
    </cfRule>
    <cfRule type="expression" dxfId="34" priority="36" stopIfTrue="1">
      <formula>OR(AND(J$4&gt;=$C62,J$4&lt;$D62,$A62="Pauline"),AND(J$4&gt;=$F62,J$4&lt;$G62,$A62="Pauline"))</formula>
    </cfRule>
    <cfRule type="expression" dxfId="33" priority="37" stopIfTrue="1">
      <formula>OR(AND(J$4&gt;=$C62,J$4&lt;$D62,$A62="Thi-Bau"),AND(J$4&gt;=$F62,J$4&lt;$G62,$A62="Thi-Bau"))</formula>
    </cfRule>
    <cfRule type="expression" dxfId="32" priority="38" stopIfTrue="1">
      <formula>OR(AND(J$4&gt;=$C62,J$4&lt;$D62,$A62="Anthia"),AND(J$4&gt;=$F62,J$4&lt;$G62,$A62="Anthia"))</formula>
    </cfRule>
    <cfRule type="expression" dxfId="31" priority="39" stopIfTrue="1">
      <formula>OR(AND(J$4&gt;=$C62,J$4&lt;$D62,$A62="Noëlie"),AND(J$4&gt;=$F62,J$4&lt;$G62,$A62="Noëlie"))</formula>
    </cfRule>
    <cfRule type="expression" dxfId="30" priority="40" stopIfTrue="1">
      <formula>OR(AND(J$4&gt;=$C62,J$4&lt;$D62,$A62="Claire"),AND(J$4&gt;=$F62,J$4&lt;$G62,$A62="Claire"))</formula>
    </cfRule>
  </conditionalFormatting>
  <conditionalFormatting sqref="A34:A43">
    <cfRule type="cellIs" dxfId="29" priority="21" stopIfTrue="1" operator="equal">
      <formula>"Salarié 10"</formula>
    </cfRule>
    <cfRule type="cellIs" dxfId="28" priority="22" stopIfTrue="1" operator="equal">
      <formula>"Salarié 9"</formula>
    </cfRule>
    <cfRule type="cellIs" dxfId="27" priority="23" stopIfTrue="1" operator="equal">
      <formula>"Salarié 8"</formula>
    </cfRule>
    <cfRule type="cellIs" dxfId="26" priority="24" stopIfTrue="1" operator="equal">
      <formula>"Salarié 7"</formula>
    </cfRule>
    <cfRule type="cellIs" dxfId="25" priority="25" stopIfTrue="1" operator="equal">
      <formula>"Nelly"</formula>
    </cfRule>
    <cfRule type="cellIs" dxfId="24" priority="26" stopIfTrue="1" operator="equal">
      <formula>"Pauline"</formula>
    </cfRule>
    <cfRule type="cellIs" dxfId="23" priority="27" stopIfTrue="1" operator="equal">
      <formula>"Thi-Bau"</formula>
    </cfRule>
    <cfRule type="cellIs" dxfId="22" priority="28" stopIfTrue="1" operator="equal">
      <formula>"Anthia"</formula>
    </cfRule>
    <cfRule type="cellIs" dxfId="21" priority="29" stopIfTrue="1" operator="equal">
      <formula>"Noëlie"</formula>
    </cfRule>
    <cfRule type="cellIs" dxfId="20" priority="30" stopIfTrue="1" operator="equal">
      <formula>"Claire"</formula>
    </cfRule>
  </conditionalFormatting>
  <conditionalFormatting sqref="A48:A57">
    <cfRule type="cellIs" dxfId="19" priority="11" stopIfTrue="1" operator="equal">
      <formula>"Salarié 10"</formula>
    </cfRule>
    <cfRule type="cellIs" dxfId="18" priority="12" stopIfTrue="1" operator="equal">
      <formula>"Salarié 9"</formula>
    </cfRule>
    <cfRule type="cellIs" dxfId="17" priority="13" stopIfTrue="1" operator="equal">
      <formula>"Salarié 8"</formula>
    </cfRule>
    <cfRule type="cellIs" dxfId="16" priority="14" stopIfTrue="1" operator="equal">
      <formula>"Salarié 7"</formula>
    </cfRule>
    <cfRule type="cellIs" dxfId="15" priority="15" stopIfTrue="1" operator="equal">
      <formula>"Nelly"</formula>
    </cfRule>
    <cfRule type="cellIs" dxfId="14" priority="16" stopIfTrue="1" operator="equal">
      <formula>"Pauline"</formula>
    </cfRule>
    <cfRule type="cellIs" dxfId="13" priority="17" stopIfTrue="1" operator="equal">
      <formula>"Thi-Bau"</formula>
    </cfRule>
    <cfRule type="cellIs" dxfId="12" priority="18" stopIfTrue="1" operator="equal">
      <formula>"Anthia"</formula>
    </cfRule>
    <cfRule type="cellIs" dxfId="11" priority="19" stopIfTrue="1" operator="equal">
      <formula>"Noëlie"</formula>
    </cfRule>
    <cfRule type="cellIs" dxfId="10" priority="20" stopIfTrue="1" operator="equal">
      <formula>"Claire"</formula>
    </cfRule>
  </conditionalFormatting>
  <conditionalFormatting sqref="A62:A71">
    <cfRule type="cellIs" dxfId="9" priority="1" stopIfTrue="1" operator="equal">
      <formula>"Salarié 10"</formula>
    </cfRule>
    <cfRule type="cellIs" dxfId="8" priority="2" stopIfTrue="1" operator="equal">
      <formula>"Salarié 9"</formula>
    </cfRule>
    <cfRule type="cellIs" dxfId="7" priority="3" stopIfTrue="1" operator="equal">
      <formula>"Salarié 8"</formula>
    </cfRule>
    <cfRule type="cellIs" dxfId="6" priority="4" stopIfTrue="1" operator="equal">
      <formula>"Salarié 7"</formula>
    </cfRule>
    <cfRule type="cellIs" dxfId="5" priority="5" stopIfTrue="1" operator="equal">
      <formula>"Nelly"</formula>
    </cfRule>
    <cfRule type="cellIs" dxfId="4" priority="6" stopIfTrue="1" operator="equal">
      <formula>"Pauline"</formula>
    </cfRule>
    <cfRule type="cellIs" dxfId="3" priority="7" stopIfTrue="1" operator="equal">
      <formula>"Thi-Bau"</formula>
    </cfRule>
    <cfRule type="cellIs" dxfId="2" priority="8" stopIfTrue="1" operator="equal">
      <formula>"Anthia"</formula>
    </cfRule>
    <cfRule type="cellIs" dxfId="1" priority="9" stopIfTrue="1" operator="equal">
      <formula>"Noëlie"</formula>
    </cfRule>
    <cfRule type="cellIs" dxfId="0" priority="10" stopIfTrue="1" operator="equal">
      <formula>"Claire"</formula>
    </cfRule>
  </conditionalFormatting>
  <dataValidations count="2">
    <dataValidation type="list" allowBlank="1" showInputMessage="1" showErrorMessage="1" sqref="AM6:AM15">
      <formula1>ListePrenoms</formula1>
    </dataValidation>
    <dataValidation type="list" allowBlank="1" showInputMessage="1" showErrorMessage="1" sqref="C6:D15 F6:G15 C20:D29 F20:G29 C34:D43 F34:G43 C48:D57 F48:G57 C62:D71 F62:G71">
      <formula1>ListeHeures</formula1>
    </dataValidation>
  </dataValidations>
  <printOptions headings="1"/>
  <pageMargins left="0.51181102362204722" right="0.11811023622047245" top="0.15748031496062992" bottom="0.15748031496062992" header="0.11811023622047245" footer="0.39370078740157483"/>
  <pageSetup paperSize="9" scale="63" orientation="portrait" horizontalDpi="4294967294" verticalDpi="0" r:id="rId1"/>
  <headerFooter>
    <oddFooter>&amp;L&amp;"-,Gras"&amp;9&amp;K01+023POEP 94&amp;R&amp;"-,Gras"&amp;9&amp;K01+023Application FOREXIA - 2014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A2"/>
  <sheetViews>
    <sheetView workbookViewId="0">
      <selection activeCell="B2" sqref="B2:AA2"/>
    </sheetView>
  </sheetViews>
  <sheetFormatPr baseColWidth="10" defaultRowHeight="15" x14ac:dyDescent="0.25"/>
  <sheetData>
    <row r="1" spans="1:27" x14ac:dyDescent="0.25">
      <c r="A1" t="s">
        <v>26</v>
      </c>
      <c r="B1" t="s">
        <v>19</v>
      </c>
      <c r="C1" t="s">
        <v>20</v>
      </c>
      <c r="D1" t="s">
        <v>17</v>
      </c>
      <c r="E1" t="s">
        <v>21</v>
      </c>
      <c r="F1" t="s">
        <v>18</v>
      </c>
      <c r="G1" t="s">
        <v>13</v>
      </c>
      <c r="H1" t="s">
        <v>22</v>
      </c>
      <c r="I1" t="s">
        <v>23</v>
      </c>
      <c r="J1" t="s">
        <v>24</v>
      </c>
      <c r="K1" t="s">
        <v>25</v>
      </c>
    </row>
    <row r="2" spans="1:27" x14ac:dyDescent="0.25">
      <c r="A2" t="s">
        <v>27</v>
      </c>
      <c r="B2" s="47">
        <v>0.3125</v>
      </c>
      <c r="C2" s="47">
        <f>B2+"0:30"</f>
        <v>0.33333333333333331</v>
      </c>
      <c r="D2" s="47">
        <f t="shared" ref="D2:AA2" si="0">C2+"0:30"</f>
        <v>0.35416666666666663</v>
      </c>
      <c r="E2" s="47">
        <f t="shared" si="0"/>
        <v>0.37499999999999994</v>
      </c>
      <c r="F2" s="47">
        <f t="shared" si="0"/>
        <v>0.39583333333333326</v>
      </c>
      <c r="G2" s="47">
        <f t="shared" si="0"/>
        <v>0.41666666666666657</v>
      </c>
      <c r="H2" s="47">
        <f t="shared" si="0"/>
        <v>0.43749999999999989</v>
      </c>
      <c r="I2" s="47">
        <f t="shared" si="0"/>
        <v>0.4583333333333332</v>
      </c>
      <c r="J2" s="47">
        <f t="shared" si="0"/>
        <v>0.47916666666666652</v>
      </c>
      <c r="K2" s="47">
        <f t="shared" si="0"/>
        <v>0.49999999999999983</v>
      </c>
      <c r="L2" s="47">
        <f t="shared" si="0"/>
        <v>0.52083333333333315</v>
      </c>
      <c r="M2" s="47">
        <f t="shared" si="0"/>
        <v>0.54166666666666652</v>
      </c>
      <c r="N2" s="47">
        <f t="shared" si="0"/>
        <v>0.56249999999999989</v>
      </c>
      <c r="O2" s="47">
        <f t="shared" si="0"/>
        <v>0.58333333333333326</v>
      </c>
      <c r="P2" s="47">
        <f t="shared" si="0"/>
        <v>0.60416666666666663</v>
      </c>
      <c r="Q2" s="47">
        <f t="shared" si="0"/>
        <v>0.625</v>
      </c>
      <c r="R2" s="47">
        <f t="shared" si="0"/>
        <v>0.64583333333333337</v>
      </c>
      <c r="S2" s="47">
        <f t="shared" si="0"/>
        <v>0.66666666666666674</v>
      </c>
      <c r="T2" s="47">
        <f t="shared" si="0"/>
        <v>0.68750000000000011</v>
      </c>
      <c r="U2" s="47">
        <f t="shared" si="0"/>
        <v>0.70833333333333348</v>
      </c>
      <c r="V2" s="47">
        <f t="shared" si="0"/>
        <v>0.72916666666666685</v>
      </c>
      <c r="W2" s="47">
        <f t="shared" si="0"/>
        <v>0.75000000000000022</v>
      </c>
      <c r="X2" s="47">
        <f t="shared" si="0"/>
        <v>0.77083333333333359</v>
      </c>
      <c r="Y2" s="47">
        <f t="shared" si="0"/>
        <v>0.79166666666666696</v>
      </c>
      <c r="Z2" s="47">
        <f t="shared" si="0"/>
        <v>0.81250000000000033</v>
      </c>
      <c r="AA2" s="47">
        <f t="shared" si="0"/>
        <v>0.8333333333333337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Semaine</vt:lpstr>
      <vt:lpstr>Listes</vt:lpstr>
      <vt:lpstr>ListeHeures</vt:lpstr>
      <vt:lpstr>ListePrenoms</vt:lpstr>
      <vt:lpstr>Semaine!Zone_d_impression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2014-10-23T10:27:10Z</cp:lastPrinted>
  <dcterms:created xsi:type="dcterms:W3CDTF">2013-08-27T09:12:37Z</dcterms:created>
  <dcterms:modified xsi:type="dcterms:W3CDTF">2014-10-24T19:25:01Z</dcterms:modified>
</cp:coreProperties>
</file>