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Docs_Prog_Excel\Courbe_gauss\"/>
    </mc:Choice>
  </mc:AlternateContent>
  <bookViews>
    <workbookView xWindow="0" yWindow="0" windowWidth="27540" windowHeight="11235"/>
  </bookViews>
  <sheets>
    <sheet name="INDE" sheetId="1" r:id="rId1"/>
  </sheets>
  <calcPr calcId="152511"/>
</workbook>
</file>

<file path=xl/calcChain.xml><?xml version="1.0" encoding="utf-8"?>
<calcChain xmlns="http://schemas.openxmlformats.org/spreadsheetml/2006/main">
  <c r="C30" i="1" l="1"/>
  <c r="C29" i="1"/>
  <c r="C26" i="1"/>
  <c r="C27" i="1"/>
  <c r="C28" i="1"/>
  <c r="D26" i="1" l="1"/>
  <c r="D27" i="1" s="1"/>
  <c r="D28" i="1" s="1"/>
  <c r="D29" i="1" s="1"/>
  <c r="D30" i="1" s="1"/>
  <c r="D31" i="1" s="1"/>
</calcChain>
</file>

<file path=xl/sharedStrings.xml><?xml version="1.0" encoding="utf-8"?>
<sst xmlns="http://schemas.openxmlformats.org/spreadsheetml/2006/main" count="41" uniqueCount="38">
  <si>
    <t>Codes Barre</t>
  </si>
  <si>
    <t>Entraxe (mm)</t>
  </si>
  <si>
    <r>
      <rPr>
        <b/>
        <i/>
        <u/>
        <sz val="11"/>
        <color theme="1"/>
        <rFont val="Calibri"/>
        <family val="2"/>
        <scheme val="minor"/>
      </rPr>
      <t>Référence contrôlée</t>
    </r>
    <r>
      <rPr>
        <b/>
        <sz val="11"/>
        <color theme="1"/>
        <rFont val="Calibri"/>
        <family val="2"/>
        <scheme val="minor"/>
      </rPr>
      <t xml:space="preserve"> :</t>
    </r>
  </si>
  <si>
    <r>
      <rPr>
        <b/>
        <i/>
        <u/>
        <sz val="11"/>
        <color theme="1"/>
        <rFont val="Calibri"/>
        <family val="2"/>
        <scheme val="minor"/>
      </rPr>
      <t xml:space="preserve">Contrôle réalisé </t>
    </r>
    <r>
      <rPr>
        <b/>
        <sz val="11"/>
        <color theme="1"/>
        <rFont val="Calibri"/>
        <family val="2"/>
        <scheme val="minor"/>
      </rPr>
      <t>:</t>
    </r>
  </si>
  <si>
    <r>
      <rPr>
        <b/>
        <i/>
        <u/>
        <sz val="11"/>
        <color theme="1"/>
        <rFont val="Calibri"/>
        <family val="2"/>
        <scheme val="minor"/>
      </rPr>
      <t>Date</t>
    </r>
    <r>
      <rPr>
        <b/>
        <sz val="11"/>
        <color theme="1"/>
        <rFont val="Calibri"/>
        <family val="2"/>
        <scheme val="minor"/>
      </rPr>
      <t xml:space="preserve"> :</t>
    </r>
  </si>
  <si>
    <t>Date Production</t>
  </si>
  <si>
    <r>
      <rPr>
        <b/>
        <i/>
        <u/>
        <sz val="11"/>
        <color theme="1"/>
        <rFont val="Calibri"/>
        <family val="2"/>
        <scheme val="minor"/>
      </rPr>
      <t>Réalisé par</t>
    </r>
    <r>
      <rPr>
        <b/>
        <sz val="11"/>
        <color theme="1"/>
        <rFont val="Calibri"/>
        <family val="2"/>
        <scheme val="minor"/>
      </rPr>
      <t xml:space="preserve"> :</t>
    </r>
  </si>
  <si>
    <r>
      <t>Fiche n°</t>
    </r>
    <r>
      <rPr>
        <b/>
        <i/>
        <sz val="11"/>
        <color theme="1"/>
        <rFont val="Calibri"/>
        <family val="2"/>
        <scheme val="minor"/>
      </rPr>
      <t>:</t>
    </r>
  </si>
  <si>
    <r>
      <rPr>
        <b/>
        <u/>
        <sz val="11"/>
        <color theme="1"/>
        <rFont val="Calibri"/>
        <family val="2"/>
        <scheme val="minor"/>
      </rPr>
      <t>Min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</si>
  <si>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u/>
        <sz val="11"/>
        <color theme="1"/>
        <rFont val="Calibri"/>
        <family val="2"/>
        <scheme val="minor"/>
      </rPr>
      <t>Max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</si>
  <si>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u/>
        <sz val="11"/>
        <color theme="1"/>
        <rFont val="Calibri"/>
        <family val="2"/>
        <scheme val="minor"/>
      </rPr>
      <t>Quantité contrôlée</t>
    </r>
    <r>
      <rPr>
        <sz val="11"/>
        <color theme="1"/>
        <rFont val="Calibri"/>
        <family val="2"/>
        <scheme val="minor"/>
      </rPr>
      <t xml:space="preserve"> :</t>
    </r>
  </si>
  <si>
    <r>
      <rPr>
        <b/>
        <u/>
        <sz val="11"/>
        <color theme="1"/>
        <rFont val="Calibri"/>
        <family val="2"/>
        <scheme val="minor"/>
      </rPr>
      <t>Tolérance</t>
    </r>
    <r>
      <rPr>
        <sz val="11"/>
        <color theme="1"/>
        <rFont val="Calibri"/>
        <family val="2"/>
        <scheme val="minor"/>
      </rPr>
      <t xml:space="preserve"> : </t>
    </r>
  </si>
  <si>
    <t>180 +/- 5</t>
  </si>
  <si>
    <t>Moyenne</t>
  </si>
  <si>
    <t>Ecart Type</t>
  </si>
  <si>
    <t>x</t>
  </si>
  <si>
    <t>Mesure de l'entraxe des trous de fixation</t>
  </si>
  <si>
    <t>#1</t>
  </si>
  <si>
    <t>#2</t>
  </si>
  <si>
    <t>#3</t>
  </si>
  <si>
    <t>#4</t>
  </si>
  <si>
    <t>#5</t>
  </si>
  <si>
    <t>#6</t>
  </si>
  <si>
    <t>#7</t>
  </si>
  <si>
    <t>#8</t>
  </si>
  <si>
    <t>#9</t>
  </si>
  <si>
    <t>#10</t>
  </si>
  <si>
    <t>#11</t>
  </si>
  <si>
    <t>#12</t>
  </si>
  <si>
    <t>#13</t>
  </si>
  <si>
    <t>#14</t>
  </si>
  <si>
    <t>#15</t>
  </si>
  <si>
    <t>#16</t>
  </si>
  <si>
    <t>de -3 a +3 ecartypes</t>
  </si>
  <si>
    <t>Classes</t>
  </si>
  <si>
    <t>ou plus...</t>
  </si>
  <si>
    <t>Fréquence</t>
  </si>
  <si>
    <t>Colonne1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</si>
</sst>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right"/>
    </xf>
    <xf numFmtId="0" fontId="5" fillId="0" borderId="2" xfId="0" applyFont="1" applyBorder="1"/>
    <xf numFmtId="0" fontId="1" fillId="0" borderId="3" xfId="0" applyFon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14" fontId="0" fillId="0" borderId="4" xfId="0" applyNumberFormat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0" fillId="0" borderId="6" xfId="0" applyBorder="1"/>
    <xf numFmtId="0" fontId="1" fillId="0" borderId="6" xfId="0" applyFont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7" xfId="0" applyFill="1" applyBorder="1" applyAlignment="1">
      <alignment horizontal="right"/>
    </xf>
    <xf numFmtId="0" fontId="1" fillId="0" borderId="8" xfId="0" applyFont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7" fillId="6" borderId="9" xfId="0" applyFont="1" applyFill="1" applyBorder="1" applyAlignment="1">
      <alignment horizontal="center"/>
    </xf>
    <xf numFmtId="164" fontId="0" fillId="7" borderId="10" xfId="0" applyNumberFormat="1" applyFont="1" applyFill="1" applyBorder="1" applyAlignment="1">
      <alignment horizontal="center"/>
    </xf>
    <xf numFmtId="164" fontId="0" fillId="8" borderId="10" xfId="0" applyNumberFormat="1" applyFont="1" applyFill="1" applyBorder="1" applyAlignment="1">
      <alignment horizontal="center"/>
    </xf>
    <xf numFmtId="0" fontId="0" fillId="0" borderId="0" xfId="0" applyNumberFormat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164" fontId="0" fillId="0" borderId="13" xfId="0" applyNumberFormat="1" applyFill="1" applyBorder="1" applyAlignment="1"/>
    <xf numFmtId="0" fontId="0" fillId="0" borderId="14" xfId="0" applyFill="1" applyBorder="1" applyAlignment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/>
    <xf numFmtId="0" fontId="0" fillId="0" borderId="0" xfId="0" applyFill="1" applyAlignment="1">
      <alignment horizontal="center"/>
    </xf>
  </cellXfs>
  <cellStyles count="1">
    <cellStyle name="Normal" xfId="0" builtinId="0"/>
  </cellStyles>
  <dxfs count="6"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INDE!$G$7</c:f>
              <c:strCache>
                <c:ptCount val="1"/>
                <c:pt idx="0">
                  <c:v>Fréquence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INDE!$F$8:$F$13</c:f>
              <c:numCache>
                <c:formatCode>0.0</c:formatCode>
                <c:ptCount val="6"/>
                <c:pt idx="0">
                  <c:v>184.41594209746384</c:v>
                </c:pt>
                <c:pt idx="1">
                  <c:v>185.69396139830923</c:v>
                </c:pt>
                <c:pt idx="2">
                  <c:v>186.97198069915461</c:v>
                </c:pt>
                <c:pt idx="3">
                  <c:v>188.25</c:v>
                </c:pt>
                <c:pt idx="4">
                  <c:v>189.52801930084539</c:v>
                </c:pt>
                <c:pt idx="5">
                  <c:v>190.80603860169077</c:v>
                </c:pt>
              </c:numCache>
            </c:numRef>
          </c:xVal>
          <c:yVal>
            <c:numRef>
              <c:f>INDE!$G$8:$G$13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6</c:v>
                </c:pt>
                <c:pt idx="4">
                  <c:v>5</c:v>
                </c:pt>
                <c:pt idx="5">
                  <c:v>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6328264"/>
        <c:axId val="336329440"/>
      </c:scatterChart>
      <c:valAx>
        <c:axId val="336328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29440"/>
        <c:crosses val="autoZero"/>
        <c:crossBetween val="midCat"/>
      </c:valAx>
      <c:valAx>
        <c:axId val="3363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36328264"/>
        <c:crossesAt val="184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742949</xdr:colOff>
      <xdr:row>5</xdr:row>
      <xdr:rowOff>114300</xdr:rowOff>
    </xdr:from>
    <xdr:to>
      <xdr:col>16</xdr:col>
      <xdr:colOff>676275</xdr:colOff>
      <xdr:row>29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2" name="Tableau2" displayName="Tableau2" ref="A7:D23" totalsRowShown="0" headerRowDxfId="5" dataDxfId="4">
  <autoFilter ref="A7:D23"/>
  <tableColumns count="4">
    <tableColumn id="1" name="Codes Barre" dataDxfId="3"/>
    <tableColumn id="2" name="Date Production" dataDxfId="2"/>
    <tableColumn id="3" name="Entraxe (mm)" dataDxfId="1"/>
    <tableColumn id="4" name="Colonne1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G31"/>
  <sheetViews>
    <sheetView showGridLines="0" tabSelected="1" zoomScale="85" zoomScaleNormal="85" workbookViewId="0">
      <selection activeCell="F28" sqref="F28"/>
    </sheetView>
  </sheetViews>
  <sheetFormatPr baseColWidth="10" defaultRowHeight="15" x14ac:dyDescent="0.25"/>
  <cols>
    <col min="1" max="1" width="24.7109375" customWidth="1"/>
    <col min="2" max="2" width="20.42578125" customWidth="1"/>
    <col min="3" max="3" width="38" bestFit="1" customWidth="1"/>
    <col min="4" max="4" width="18.42578125" bestFit="1" customWidth="1"/>
  </cols>
  <sheetData>
    <row r="1" spans="1:7" x14ac:dyDescent="0.25">
      <c r="B1" s="3" t="s">
        <v>7</v>
      </c>
      <c r="C1" s="4" t="s">
        <v>15</v>
      </c>
    </row>
    <row r="2" spans="1:7" x14ac:dyDescent="0.25">
      <c r="B2" s="5" t="s">
        <v>2</v>
      </c>
      <c r="C2" s="6" t="s">
        <v>15</v>
      </c>
    </row>
    <row r="3" spans="1:7" ht="17.25" customHeight="1" x14ac:dyDescent="0.25">
      <c r="B3" s="5" t="s">
        <v>3</v>
      </c>
      <c r="C3" s="7" t="s">
        <v>16</v>
      </c>
    </row>
    <row r="4" spans="1:7" x14ac:dyDescent="0.25">
      <c r="B4" s="5" t="s">
        <v>4</v>
      </c>
      <c r="C4" s="8" t="s">
        <v>15</v>
      </c>
    </row>
    <row r="5" spans="1:7" x14ac:dyDescent="0.25">
      <c r="B5" s="9" t="s">
        <v>6</v>
      </c>
      <c r="C5" s="10" t="s">
        <v>15</v>
      </c>
    </row>
    <row r="6" spans="1:7" x14ac:dyDescent="0.25">
      <c r="D6" s="28"/>
    </row>
    <row r="7" spans="1:7" x14ac:dyDescent="0.25">
      <c r="A7" s="1" t="s">
        <v>0</v>
      </c>
      <c r="B7" s="1" t="s">
        <v>5</v>
      </c>
      <c r="C7" s="1" t="s">
        <v>1</v>
      </c>
      <c r="D7" s="29" t="s">
        <v>37</v>
      </c>
      <c r="F7" s="22" t="s">
        <v>34</v>
      </c>
      <c r="G7" s="23" t="s">
        <v>36</v>
      </c>
    </row>
    <row r="8" spans="1:7" x14ac:dyDescent="0.25">
      <c r="A8" s="1" t="s">
        <v>17</v>
      </c>
      <c r="B8" s="2">
        <v>41838</v>
      </c>
      <c r="C8" s="21">
        <v>189</v>
      </c>
      <c r="D8" s="29"/>
      <c r="F8" s="24">
        <v>184.41594209746384</v>
      </c>
      <c r="G8" s="25">
        <v>0</v>
      </c>
    </row>
    <row r="9" spans="1:7" x14ac:dyDescent="0.25">
      <c r="A9" s="1" t="s">
        <v>18</v>
      </c>
      <c r="B9" s="2">
        <v>41848</v>
      </c>
      <c r="C9" s="21">
        <v>189</v>
      </c>
      <c r="D9" s="29"/>
      <c r="F9" s="24">
        <v>185.69396139830923</v>
      </c>
      <c r="G9" s="25">
        <v>1</v>
      </c>
    </row>
    <row r="10" spans="1:7" x14ac:dyDescent="0.25">
      <c r="A10" s="1" t="s">
        <v>19</v>
      </c>
      <c r="B10" s="2">
        <v>41806</v>
      </c>
      <c r="C10" s="21">
        <v>185.5</v>
      </c>
      <c r="D10" s="29"/>
      <c r="F10" s="24">
        <v>186.97198069915461</v>
      </c>
      <c r="G10" s="25">
        <v>1</v>
      </c>
    </row>
    <row r="11" spans="1:7" x14ac:dyDescent="0.25">
      <c r="A11" s="1" t="s">
        <v>20</v>
      </c>
      <c r="B11" s="2">
        <v>41851</v>
      </c>
      <c r="C11" s="21">
        <v>190</v>
      </c>
      <c r="D11" s="29"/>
      <c r="F11" s="24">
        <v>188.25</v>
      </c>
      <c r="G11" s="25">
        <v>6</v>
      </c>
    </row>
    <row r="12" spans="1:7" x14ac:dyDescent="0.25">
      <c r="A12" s="1" t="s">
        <v>21</v>
      </c>
      <c r="B12" s="2">
        <v>41841</v>
      </c>
      <c r="C12" s="21">
        <v>188.5</v>
      </c>
      <c r="D12" s="29"/>
      <c r="F12" s="24">
        <v>189.52801930084539</v>
      </c>
      <c r="G12" s="25">
        <v>5</v>
      </c>
    </row>
    <row r="13" spans="1:7" x14ac:dyDescent="0.25">
      <c r="A13" s="1" t="s">
        <v>22</v>
      </c>
      <c r="B13" s="2">
        <v>41846</v>
      </c>
      <c r="C13" s="21">
        <v>188.5</v>
      </c>
      <c r="D13" s="29"/>
      <c r="F13" s="24">
        <v>190.80603860169077</v>
      </c>
      <c r="G13" s="25">
        <v>3</v>
      </c>
    </row>
    <row r="14" spans="1:7" x14ac:dyDescent="0.25">
      <c r="A14" s="1" t="s">
        <v>23</v>
      </c>
      <c r="B14" s="2">
        <v>41849</v>
      </c>
      <c r="C14" s="21">
        <v>190</v>
      </c>
      <c r="D14" s="29"/>
      <c r="F14" s="26" t="s">
        <v>35</v>
      </c>
      <c r="G14" s="27">
        <v>0</v>
      </c>
    </row>
    <row r="15" spans="1:7" x14ac:dyDescent="0.25">
      <c r="A15" s="1" t="s">
        <v>24</v>
      </c>
      <c r="B15" s="2">
        <v>41828</v>
      </c>
      <c r="C15" s="21">
        <v>187.5</v>
      </c>
      <c r="D15" s="29"/>
    </row>
    <row r="16" spans="1:7" x14ac:dyDescent="0.25">
      <c r="A16" s="1" t="s">
        <v>25</v>
      </c>
      <c r="B16" s="2">
        <v>41797</v>
      </c>
      <c r="C16" s="21">
        <v>188</v>
      </c>
      <c r="D16" s="29"/>
    </row>
    <row r="17" spans="1:4" x14ac:dyDescent="0.25">
      <c r="A17" s="1" t="s">
        <v>26</v>
      </c>
      <c r="B17" s="2">
        <v>41856</v>
      </c>
      <c r="C17" s="21">
        <v>188</v>
      </c>
      <c r="D17" s="29"/>
    </row>
    <row r="18" spans="1:4" x14ac:dyDescent="0.25">
      <c r="A18" s="1" t="s">
        <v>27</v>
      </c>
      <c r="B18" s="2">
        <v>41833</v>
      </c>
      <c r="C18" s="21">
        <v>187.5</v>
      </c>
      <c r="D18" s="29"/>
    </row>
    <row r="19" spans="1:4" x14ac:dyDescent="0.25">
      <c r="A19" s="1" t="s">
        <v>28</v>
      </c>
      <c r="B19" s="2">
        <v>41848</v>
      </c>
      <c r="C19" s="21">
        <v>189</v>
      </c>
      <c r="D19" s="29"/>
    </row>
    <row r="20" spans="1:4" x14ac:dyDescent="0.25">
      <c r="A20" s="1" t="s">
        <v>29</v>
      </c>
      <c r="B20" s="2">
        <v>41848</v>
      </c>
      <c r="C20" s="21">
        <v>187</v>
      </c>
      <c r="D20" s="29"/>
    </row>
    <row r="21" spans="1:4" x14ac:dyDescent="0.25">
      <c r="A21" s="1" t="s">
        <v>30</v>
      </c>
      <c r="B21" s="2">
        <v>41837</v>
      </c>
      <c r="C21" s="21">
        <v>186.5</v>
      </c>
      <c r="D21" s="29"/>
    </row>
    <row r="22" spans="1:4" x14ac:dyDescent="0.25">
      <c r="A22" s="1" t="s">
        <v>31</v>
      </c>
      <c r="B22" s="2">
        <v>41831</v>
      </c>
      <c r="C22" s="21">
        <v>188</v>
      </c>
      <c r="D22" s="29"/>
    </row>
    <row r="23" spans="1:4" x14ac:dyDescent="0.25">
      <c r="A23" s="1" t="s">
        <v>32</v>
      </c>
      <c r="B23" s="2">
        <v>41838</v>
      </c>
      <c r="C23" s="21">
        <v>190</v>
      </c>
      <c r="D23" s="29"/>
    </row>
    <row r="24" spans="1:4" x14ac:dyDescent="0.25">
      <c r="A24" s="1"/>
      <c r="B24" s="1"/>
      <c r="C24" s="1"/>
    </row>
    <row r="25" spans="1:4" ht="15.75" thickBot="1" x14ac:dyDescent="0.3">
      <c r="B25" s="15" t="s">
        <v>11</v>
      </c>
      <c r="C25" s="14" t="s">
        <v>12</v>
      </c>
      <c r="D25" s="18" t="s">
        <v>33</v>
      </c>
    </row>
    <row r="26" spans="1:4" ht="15.75" thickTop="1" x14ac:dyDescent="0.25">
      <c r="B26" s="13" t="s">
        <v>10</v>
      </c>
      <c r="C26" s="14">
        <f>COUNTA(Tableau2[Entraxe (mm)])</f>
        <v>16</v>
      </c>
      <c r="D26" s="19">
        <f>C29-3*C30</f>
        <v>184.41594209746384</v>
      </c>
    </row>
    <row r="27" spans="1:4" x14ac:dyDescent="0.25">
      <c r="B27" s="16" t="s">
        <v>8</v>
      </c>
      <c r="C27" s="14">
        <f>MIN(Tableau2[Entraxe (mm)])</f>
        <v>185.5</v>
      </c>
      <c r="D27" s="20">
        <f>D26+$C$30</f>
        <v>185.69396139830923</v>
      </c>
    </row>
    <row r="28" spans="1:4" x14ac:dyDescent="0.25">
      <c r="B28" s="12" t="s">
        <v>9</v>
      </c>
      <c r="C28" s="11">
        <f>MAX(Tableau2[Entraxe (mm)])</f>
        <v>190</v>
      </c>
      <c r="D28" s="19">
        <f t="shared" ref="D28:D31" si="0">D27+$C$30</f>
        <v>186.97198069915461</v>
      </c>
    </row>
    <row r="29" spans="1:4" x14ac:dyDescent="0.25">
      <c r="B29" s="1" t="s">
        <v>13</v>
      </c>
      <c r="C29" s="17">
        <f>AVERAGE(Tableau2[Entraxe (mm)])</f>
        <v>188.25</v>
      </c>
      <c r="D29" s="20">
        <f t="shared" si="0"/>
        <v>188.25</v>
      </c>
    </row>
    <row r="30" spans="1:4" x14ac:dyDescent="0.25">
      <c r="B30" s="1" t="s">
        <v>14</v>
      </c>
      <c r="C30" s="17">
        <f>STDEV(Tableau2[Entraxe (mm)])</f>
        <v>1.2780193008453875</v>
      </c>
      <c r="D30" s="19">
        <f t="shared" si="0"/>
        <v>189.52801930084539</v>
      </c>
    </row>
    <row r="31" spans="1:4" x14ac:dyDescent="0.25">
      <c r="D31" s="20">
        <f t="shared" si="0"/>
        <v>190.80603860169077</v>
      </c>
    </row>
  </sheetData>
  <sortState ref="F8:F13">
    <sortCondition ref="F8"/>
  </sortState>
  <printOptions horizontalCentered="1"/>
  <pageMargins left="0.70866141732283472" right="0.70866141732283472" top="0.74803149606299213" bottom="0.74803149606299213" header="0.31496062992125984" footer="0.31496062992125984"/>
  <pageSetup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INDE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GOURLIN Adrien - KO75101</dc:creator>
  <cp:lastModifiedBy>azerty</cp:lastModifiedBy>
  <cp:lastPrinted>2014-10-20T12:29:50Z</cp:lastPrinted>
  <dcterms:created xsi:type="dcterms:W3CDTF">2014-10-20T06:56:53Z</dcterms:created>
  <dcterms:modified xsi:type="dcterms:W3CDTF">2014-10-21T16:22:13Z</dcterms:modified>
</cp:coreProperties>
</file>