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25440" windowHeight="15480" tabRatio="500" activeTab="1"/>
  </bookViews>
  <sheets>
    <sheet name="Base de données" sheetId="1" r:id="rId1"/>
    <sheet name="Entrées" sheetId="3" r:id="rId2"/>
    <sheet name="Sorties " sheetId="2" r:id="rId3"/>
    <sheet name="Stock" sheetId="4" r:id="rId4"/>
    <sheet name="Commande" sheetId="5" r:id="rId5"/>
  </sheets>
  <definedNames>
    <definedName name="base">OFFSET('Base de données'!$A$1,,,COUNTA('Base de données'!$A:$A),COUNTA('Base de données'!1048576:1048576))</definedName>
    <definedName name="entrées">OFFSET(Entrées!$A$1,,,COUNTA(Entrées!$A:$A),COUNTA(Entrées!$1:$1))</definedName>
    <definedName name="qbase">OFFSET('Base de données'!$A$1,1,3,COUNTA('Base de données'!$A:$A),1)</definedName>
    <definedName name="qentrée">OFFSET(Entrées!$A$1,1,1,COUNTA(Entrées!$A:$A),1)</definedName>
    <definedName name="qsortie">OFFSET('Sorties '!$A$1,1,1,COUNTA('Sorties '!$A:$A),1)</definedName>
    <definedName name="rbase">OFFSET('Base de données'!$A$1,1,,COUNTA('Base de données'!$A:$A),1)</definedName>
    <definedName name="rentrée">OFFSET(Entrées!$A$1,1,,COUNTA(Entrées!$A:$A),1)</definedName>
    <definedName name="rsortie">OFFSET('Sorties '!$A$1,1,,COUNTA('Sorties '!$A:$A),1)</definedName>
    <definedName name="rstock">OFFSET(Stock!$A$1,1,,COUNTA(Stock!$A:$A),1)</definedName>
    <definedName name="sorties">OFFSET('Sorties '!$A$1,,,COUNTA('Sorties '!$A:$A),COUNTA('Sorties '!1:1))</definedName>
    <definedName name="stocks">OFFSET(Stock!$A$1,,,COUNTA(Stock!$A:$A),COUNTA(Stock!1:1))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" i="4"/>
  <c r="B3"/>
  <c r="A3" i="5"/>
  <c r="A2" i="4"/>
  <c r="A4"/>
  <c r="A5"/>
  <c r="A6"/>
  <c r="A7"/>
  <c r="A8"/>
  <c r="A9"/>
  <c r="A10"/>
  <c r="A11"/>
  <c r="A12"/>
  <c r="A13"/>
  <c r="A14"/>
  <c r="A15"/>
  <c r="A16"/>
  <c r="A17"/>
  <c r="A18"/>
  <c r="A19"/>
  <c r="A20"/>
  <c r="B3" i="5"/>
  <c r="B4" i="4"/>
  <c r="A4" i="5"/>
  <c r="B4"/>
  <c r="B5" i="4"/>
  <c r="A5" i="5"/>
  <c r="B5"/>
  <c r="B6" i="4"/>
  <c r="A6" i="5"/>
  <c r="B6"/>
  <c r="B7" i="4"/>
  <c r="A7" i="5"/>
  <c r="B7"/>
  <c r="B8" i="4"/>
  <c r="A8" i="5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B2" i="4"/>
  <c r="A2" i="5"/>
  <c r="B2"/>
  <c r="B9" i="4"/>
  <c r="B10"/>
  <c r="B11"/>
  <c r="B12"/>
  <c r="B13"/>
  <c r="B14"/>
  <c r="B15"/>
  <c r="B16"/>
  <c r="B17"/>
  <c r="B18"/>
  <c r="B19"/>
  <c r="B20"/>
</calcChain>
</file>

<file path=xl/sharedStrings.xml><?xml version="1.0" encoding="utf-8"?>
<sst xmlns="http://schemas.openxmlformats.org/spreadsheetml/2006/main" count="29" uniqueCount="17">
  <si>
    <t>Noms</t>
  </si>
  <si>
    <t>Prix U HTVA</t>
  </si>
  <si>
    <t>Prix U TVAC</t>
  </si>
  <si>
    <t>QT</t>
  </si>
  <si>
    <t>Produit 1</t>
  </si>
  <si>
    <t>Produit 2</t>
  </si>
  <si>
    <t>Stock Restant</t>
  </si>
  <si>
    <t>A COMMANDER</t>
  </si>
  <si>
    <t>Quantité</t>
  </si>
  <si>
    <t>Date</t>
  </si>
  <si>
    <t>Minimum</t>
  </si>
  <si>
    <t>Maximum</t>
  </si>
  <si>
    <t>Produit 3</t>
  </si>
  <si>
    <t>Produit 4</t>
  </si>
  <si>
    <t>Produit 5</t>
  </si>
  <si>
    <t>Produit 6</t>
  </si>
  <si>
    <t>Produit 7</t>
  </si>
</sst>
</file>

<file path=xl/styles.xml><?xml version="1.0" encoding="utf-8"?>
<styleSheet xmlns="http://schemas.openxmlformats.org/spreadsheetml/2006/main">
  <numFmts count="1">
    <numFmt numFmtId="164" formatCode="_([$€-2]\ * #,##0.00_);_([$€-2]\ * \(#,##0.00\);_([$€-2]\ * &quot;-&quot;??_);_(@_)"/>
  </numFmts>
  <fonts count="5">
    <font>
      <sz val="12"/>
      <color theme="1"/>
      <name val="Calibri"/>
      <family val="2"/>
      <charset val="129"/>
      <scheme val="minor"/>
    </font>
    <font>
      <b/>
      <sz val="14"/>
      <color theme="1"/>
      <name val="Calibri"/>
      <scheme val="minor"/>
    </font>
    <font>
      <u/>
      <sz val="12"/>
      <color theme="10"/>
      <name val="Calibri"/>
      <family val="2"/>
      <charset val="129"/>
      <scheme val="minor"/>
    </font>
    <font>
      <u/>
      <sz val="12"/>
      <color theme="11"/>
      <name val="Calibri"/>
      <family val="2"/>
      <charset val="129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" fillId="0" borderId="1" xfId="0" applyFont="1" applyBorder="1"/>
    <xf numFmtId="0" fontId="0" fillId="0" borderId="2" xfId="0" applyBorder="1"/>
    <xf numFmtId="0" fontId="1" fillId="0" borderId="2" xfId="0" applyFont="1" applyBorder="1"/>
    <xf numFmtId="0" fontId="1" fillId="0" borderId="0" xfId="0" applyFont="1"/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showRuler="0" workbookViewId="0"/>
  </sheetViews>
  <sheetFormatPr baseColWidth="10" defaultRowHeight="15.75"/>
  <cols>
    <col min="1" max="1" width="12.875" customWidth="1"/>
    <col min="2" max="2" width="16.125" customWidth="1"/>
    <col min="3" max="3" width="14.5" customWidth="1"/>
  </cols>
  <sheetData>
    <row r="1" spans="1:6" ht="21.95" customHeight="1">
      <c r="A1" s="2" t="s">
        <v>0</v>
      </c>
      <c r="B1" s="2" t="s">
        <v>1</v>
      </c>
      <c r="C1" s="2" t="s">
        <v>2</v>
      </c>
      <c r="D1" s="2" t="s">
        <v>3</v>
      </c>
      <c r="E1" s="14" t="s">
        <v>10</v>
      </c>
      <c r="F1" s="14" t="s">
        <v>11</v>
      </c>
    </row>
    <row r="2" spans="1:6">
      <c r="A2" s="3" t="s">
        <v>4</v>
      </c>
      <c r="B2" s="4">
        <v>2</v>
      </c>
      <c r="C2" s="4">
        <v>2.5</v>
      </c>
      <c r="D2" s="5">
        <v>30</v>
      </c>
      <c r="E2" s="5">
        <v>10</v>
      </c>
      <c r="F2" s="5">
        <v>60</v>
      </c>
    </row>
    <row r="3" spans="1:6">
      <c r="A3" s="3" t="s">
        <v>5</v>
      </c>
      <c r="B3" s="4">
        <v>3</v>
      </c>
      <c r="C3" s="4">
        <v>3.5</v>
      </c>
      <c r="D3" s="5">
        <v>40</v>
      </c>
      <c r="E3" s="5">
        <v>20</v>
      </c>
      <c r="F3" s="5">
        <v>50</v>
      </c>
    </row>
    <row r="4" spans="1:6">
      <c r="A4" s="3" t="s">
        <v>12</v>
      </c>
      <c r="B4" s="4">
        <v>3</v>
      </c>
      <c r="C4" s="4">
        <v>3.5</v>
      </c>
      <c r="D4" s="5">
        <v>60</v>
      </c>
      <c r="E4" s="5">
        <v>20</v>
      </c>
      <c r="F4" s="5">
        <v>50</v>
      </c>
    </row>
    <row r="5" spans="1:6">
      <c r="A5" s="3" t="s">
        <v>13</v>
      </c>
      <c r="B5" s="4">
        <v>3</v>
      </c>
      <c r="C5" s="4">
        <v>3.5</v>
      </c>
      <c r="D5" s="5">
        <v>40</v>
      </c>
      <c r="E5" s="5">
        <v>20</v>
      </c>
      <c r="F5" s="5">
        <v>50</v>
      </c>
    </row>
    <row r="6" spans="1:6">
      <c r="A6" s="3" t="s">
        <v>14</v>
      </c>
      <c r="B6" s="4">
        <v>3</v>
      </c>
      <c r="C6" s="4">
        <v>3.5</v>
      </c>
      <c r="D6" s="5">
        <v>40</v>
      </c>
      <c r="E6" s="5">
        <v>20</v>
      </c>
      <c r="F6" s="5">
        <v>50</v>
      </c>
    </row>
    <row r="7" spans="1:6">
      <c r="A7" s="3" t="s">
        <v>15</v>
      </c>
      <c r="B7" s="4">
        <v>3</v>
      </c>
      <c r="C7" s="4">
        <v>3.5</v>
      </c>
      <c r="D7" s="5">
        <v>40</v>
      </c>
      <c r="E7" s="5">
        <v>20</v>
      </c>
      <c r="F7" s="5">
        <v>50</v>
      </c>
    </row>
    <row r="8" spans="1:6">
      <c r="A8" s="3" t="s">
        <v>16</v>
      </c>
      <c r="B8" s="4">
        <v>3</v>
      </c>
      <c r="C8" s="4">
        <v>3.5</v>
      </c>
      <c r="D8" s="5">
        <v>40</v>
      </c>
      <c r="E8" s="5">
        <v>20</v>
      </c>
      <c r="F8" s="5">
        <v>50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4"/>
  <sheetViews>
    <sheetView tabSelected="1" showRuler="0" workbookViewId="0"/>
  </sheetViews>
  <sheetFormatPr baseColWidth="10" defaultRowHeight="15.75"/>
  <cols>
    <col min="2" max="2" width="15.5" customWidth="1"/>
    <col min="3" max="3" width="15.5" style="13" customWidth="1"/>
  </cols>
  <sheetData>
    <row r="1" spans="1:3" ht="18.75">
      <c r="A1" s="6" t="s">
        <v>0</v>
      </c>
      <c r="B1" s="10" t="s">
        <v>8</v>
      </c>
      <c r="C1" s="11" t="s">
        <v>9</v>
      </c>
    </row>
    <row r="2" spans="1:3">
      <c r="A2" s="3" t="s">
        <v>4</v>
      </c>
      <c r="B2" s="3">
        <v>10</v>
      </c>
      <c r="C2" s="12">
        <v>41727</v>
      </c>
    </row>
    <row r="3" spans="1:3">
      <c r="A3" s="3" t="s">
        <v>5</v>
      </c>
      <c r="B3" s="3">
        <v>15</v>
      </c>
      <c r="C3" s="12">
        <v>41727</v>
      </c>
    </row>
    <row r="4" spans="1:3">
      <c r="A4" s="3" t="s">
        <v>4</v>
      </c>
      <c r="B4" s="3">
        <v>20</v>
      </c>
      <c r="C4" s="12">
        <v>41732</v>
      </c>
    </row>
  </sheetData>
  <dataValidations count="1">
    <dataValidation type="list" allowBlank="1" showInputMessage="1" showErrorMessage="1" sqref="A2:A1048576">
      <formula1>rbase</formula1>
    </dataValidation>
  </dataValidations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showRuler="0" workbookViewId="0"/>
  </sheetViews>
  <sheetFormatPr baseColWidth="10" defaultRowHeight="15.75"/>
  <sheetData>
    <row r="1" spans="1:3" ht="18.75">
      <c r="A1" s="8" t="s">
        <v>0</v>
      </c>
      <c r="B1" s="10" t="s">
        <v>8</v>
      </c>
      <c r="C1" s="11" t="s">
        <v>9</v>
      </c>
    </row>
    <row r="2" spans="1:3">
      <c r="A2" s="7" t="s">
        <v>4</v>
      </c>
      <c r="B2" s="3">
        <v>10</v>
      </c>
      <c r="C2" s="12">
        <v>41727</v>
      </c>
    </row>
    <row r="3" spans="1:3">
      <c r="A3" s="7" t="s">
        <v>5</v>
      </c>
      <c r="B3" s="3">
        <v>15</v>
      </c>
      <c r="C3" s="12">
        <v>41727</v>
      </c>
    </row>
    <row r="4" spans="1:3">
      <c r="A4" s="7" t="s">
        <v>5</v>
      </c>
      <c r="B4" s="3">
        <v>35</v>
      </c>
      <c r="C4" s="12">
        <v>41728</v>
      </c>
    </row>
  </sheetData>
  <dataValidations count="1">
    <dataValidation type="list" allowBlank="1" showInputMessage="1" showErrorMessage="1" sqref="A2:A1048576">
      <formula1>rbase</formula1>
    </dataValidation>
  </dataValidation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B20"/>
  <sheetViews>
    <sheetView showRuler="0" workbookViewId="0"/>
  </sheetViews>
  <sheetFormatPr baseColWidth="10" defaultRowHeight="15.75"/>
  <cols>
    <col min="2" max="2" width="16" customWidth="1"/>
  </cols>
  <sheetData>
    <row r="1" spans="1:2" ht="18.75">
      <c r="A1" s="6" t="s">
        <v>0</v>
      </c>
      <c r="B1" s="1" t="s">
        <v>6</v>
      </c>
    </row>
    <row r="2" spans="1:2">
      <c r="A2" s="3" t="str">
        <f>IF('Base de données'!A2=0,"",'Base de données'!A2)</f>
        <v>Produit 1</v>
      </c>
      <c r="B2" s="3">
        <f ca="1">IF(A2="","",SUMPRODUCT((rbase=A2)*qbase)+SUMPRODUCT((rentrée=A2)*qentrée)-SUMPRODUCT((rsortie=A2)*qsortie))</f>
        <v>50</v>
      </c>
    </row>
    <row r="3" spans="1:2">
      <c r="A3" s="3" t="str">
        <f>IF('Base de données'!A3=0,"",'Base de données'!A3)</f>
        <v>Produit 2</v>
      </c>
      <c r="B3" s="3">
        <f ca="1">IF(A3="","",SUMPRODUCT((rbase=A3)*qbase)+SUMPRODUCT((rentrée=A3)*qentrée)-SUMPRODUCT((rsortie=A3)*qsortie))</f>
        <v>5</v>
      </c>
    </row>
    <row r="4" spans="1:2">
      <c r="A4" s="3" t="str">
        <f>IF('Base de données'!A4=0,"",'Base de données'!A4)</f>
        <v>Produit 3</v>
      </c>
      <c r="B4" s="3">
        <f ca="1">IF(A4="","",SUMPRODUCT((rbase=A4)*qbase)+SUMPRODUCT((rentrée=A4)*qentrée)-SUMPRODUCT((rsortie=A4)*qsortie))</f>
        <v>60</v>
      </c>
    </row>
    <row r="5" spans="1:2">
      <c r="A5" s="3" t="str">
        <f>IF('Base de données'!A5=0,"",'Base de données'!A5)</f>
        <v>Produit 4</v>
      </c>
      <c r="B5" s="3">
        <f ca="1">IF(A5="","",SUMPRODUCT((rbase=A5)*qbase)+SUMPRODUCT((rentrée=A5)*qentrée)-SUMPRODUCT((rsortie=A5)*qsortie))</f>
        <v>40</v>
      </c>
    </row>
    <row r="6" spans="1:2">
      <c r="A6" s="3" t="str">
        <f>IF('Base de données'!A6=0,"",'Base de données'!A6)</f>
        <v>Produit 5</v>
      </c>
      <c r="B6" s="3">
        <f ca="1">IF(A6="","",SUMPRODUCT((rbase=A6)*qbase)+SUMPRODUCT((rentrée=A6)*qentrée)-SUMPRODUCT((rsortie=A6)*qsortie))</f>
        <v>40</v>
      </c>
    </row>
    <row r="7" spans="1:2">
      <c r="A7" s="3" t="str">
        <f>IF('Base de données'!A7=0,"",'Base de données'!A7)</f>
        <v>Produit 6</v>
      </c>
      <c r="B7" s="3">
        <f ca="1">IF(A7="","",SUMPRODUCT((rbase=A7)*qbase)+SUMPRODUCT((rentrée=A7)*qentrée)-SUMPRODUCT((rsortie=A7)*qsortie))</f>
        <v>40</v>
      </c>
    </row>
    <row r="8" spans="1:2">
      <c r="A8" s="3" t="str">
        <f>IF('Base de données'!A8=0,"",'Base de données'!A8)</f>
        <v>Produit 7</v>
      </c>
      <c r="B8" s="3">
        <f ca="1">IF(A8="","",SUMPRODUCT((rbase=A8)*qbase)+SUMPRODUCT((rentrée=A8)*qentrée)-SUMPRODUCT((rsortie=A8)*qsortie))</f>
        <v>40</v>
      </c>
    </row>
    <row r="9" spans="1:2">
      <c r="A9" s="3" t="str">
        <f>IF('Base de données'!A9=0,"",'Base de données'!A9)</f>
        <v/>
      </c>
      <c r="B9" s="3" t="str">
        <f>IF(A9="","",SUMPRODUCT((rbase=A9)*qbase)+SUMPRODUCT((rentrée=A9)*qentrée)-SUMPRODUCT((rsortie=A9)*qsortie))</f>
        <v/>
      </c>
    </row>
    <row r="10" spans="1:2">
      <c r="A10" s="3" t="str">
        <f>IF('Base de données'!A10=0,"",'Base de données'!A10)</f>
        <v/>
      </c>
      <c r="B10" s="3" t="str">
        <f>IF(A10="","",SUMPRODUCT((rbase=A10)*qbase)+SUMPRODUCT((rentrée=A10)*qentrée)-SUMPRODUCT((rsortie=A10)*qsortie))</f>
        <v/>
      </c>
    </row>
    <row r="11" spans="1:2">
      <c r="A11" s="3" t="str">
        <f>IF('Base de données'!A11=0,"",'Base de données'!A11)</f>
        <v/>
      </c>
      <c r="B11" s="3" t="str">
        <f>IF(A11="","",SUMPRODUCT((rbase=A11)*qbase)+SUMPRODUCT((rentrée=A11)*qentrée)-SUMPRODUCT((rsortie=A11)*qsortie))</f>
        <v/>
      </c>
    </row>
    <row r="12" spans="1:2">
      <c r="A12" s="3" t="str">
        <f>IF('Base de données'!A12=0,"",'Base de données'!A12)</f>
        <v/>
      </c>
      <c r="B12" s="3" t="str">
        <f>IF(A12="","",SUMPRODUCT((rbase=A12)*qbase)+SUMPRODUCT((rentrée=A12)*qentrée)-SUMPRODUCT((rsortie=A12)*qsortie))</f>
        <v/>
      </c>
    </row>
    <row r="13" spans="1:2">
      <c r="A13" s="3" t="str">
        <f>IF('Base de données'!A13=0,"",'Base de données'!A13)</f>
        <v/>
      </c>
      <c r="B13" s="3" t="str">
        <f>IF(A13="","",SUMPRODUCT((rbase=A13)*qbase)+SUMPRODUCT((rentrée=A13)*qentrée)-SUMPRODUCT((rsortie=A13)*qsortie))</f>
        <v/>
      </c>
    </row>
    <row r="14" spans="1:2">
      <c r="A14" s="3" t="str">
        <f>IF('Base de données'!A14=0,"",'Base de données'!A14)</f>
        <v/>
      </c>
      <c r="B14" s="3" t="str">
        <f>IF(A14="","",SUMPRODUCT((rbase=A14)*qbase)+SUMPRODUCT((rentrée=A14)*qentrée)-SUMPRODUCT((rsortie=A14)*qsortie))</f>
        <v/>
      </c>
    </row>
    <row r="15" spans="1:2">
      <c r="A15" s="3" t="str">
        <f>IF('Base de données'!A15=0,"",'Base de données'!A15)</f>
        <v/>
      </c>
      <c r="B15" s="3" t="str">
        <f>IF(A15="","",SUMPRODUCT((rbase=A15)*qbase)+SUMPRODUCT((rentrée=A15)*qentrée)-SUMPRODUCT((rsortie=A15)*qsortie))</f>
        <v/>
      </c>
    </row>
    <row r="16" spans="1:2">
      <c r="A16" s="3" t="str">
        <f>IF('Base de données'!A16=0,"",'Base de données'!A16)</f>
        <v/>
      </c>
      <c r="B16" s="3" t="str">
        <f>IF(A16="","",SUMPRODUCT((rbase=A16)*qbase)+SUMPRODUCT((rentrée=A16)*qentrée)-SUMPRODUCT((rsortie=A16)*qsortie))</f>
        <v/>
      </c>
    </row>
    <row r="17" spans="1:2">
      <c r="A17" s="3" t="str">
        <f>IF('Base de données'!A17=0,"",'Base de données'!A17)</f>
        <v/>
      </c>
      <c r="B17" s="3" t="str">
        <f>IF(A17="","",SUMPRODUCT((rbase=A17)*qbase)+SUMPRODUCT((rentrée=A17)*qentrée)-SUMPRODUCT((rsortie=A17)*qsortie))</f>
        <v/>
      </c>
    </row>
    <row r="18" spans="1:2">
      <c r="A18" s="3" t="str">
        <f>IF('Base de données'!A18=0,"",'Base de données'!A18)</f>
        <v/>
      </c>
      <c r="B18" s="3" t="str">
        <f>IF(A18="","",SUMPRODUCT((rbase=A18)*qbase)+SUMPRODUCT((rentrée=A18)*qentrée)-SUMPRODUCT((rsortie=A18)*qsortie))</f>
        <v/>
      </c>
    </row>
    <row r="19" spans="1:2">
      <c r="A19" s="3" t="str">
        <f>IF('Base de données'!A19=0,"",'Base de données'!A19)</f>
        <v/>
      </c>
      <c r="B19" s="3" t="str">
        <f>IF(A19="","",SUMPRODUCT((rbase=A19)*qbase)+SUMPRODUCT((rentrée=A19)*qentrée)-SUMPRODUCT((rsortie=A19)*qsortie))</f>
        <v/>
      </c>
    </row>
    <row r="20" spans="1:2">
      <c r="A20" s="3" t="str">
        <f>IF('Base de données'!A20=0,"",'Base de données'!A20)</f>
        <v/>
      </c>
      <c r="B20" s="3" t="str">
        <f>IF(A20="","",SUMPRODUCT((rbase=A20)*qbase)+SUMPRODUCT((rentrée=A20)*qentrée)-SUMPRODUCT((rsortie=A20)*qsortie))</f>
        <v/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B24"/>
  <sheetViews>
    <sheetView showRuler="0" workbookViewId="0"/>
  </sheetViews>
  <sheetFormatPr baseColWidth="10" defaultRowHeight="15.75"/>
  <cols>
    <col min="2" max="2" width="16.375" customWidth="1"/>
  </cols>
  <sheetData>
    <row r="1" spans="1:2" ht="18.75">
      <c r="A1" s="6" t="s">
        <v>0</v>
      </c>
      <c r="B1" s="9" t="s">
        <v>7</v>
      </c>
    </row>
    <row r="2" spans="1:2">
      <c r="A2" s="3" t="str">
        <f>IF('Base de données'!A2=0,"",'Base de données'!A2)</f>
        <v>Produit 1</v>
      </c>
      <c r="B2" t="str">
        <f ca="1">IF(A2="","",IF(VLOOKUP(A2,stocks,2,0)&lt;=VLOOKUP(A2,base,5,0),VLOOKUP(A2,base,6,0)-VLOOKUP(A2,stocks,2,0),IF(VLOOKUP(A2,stocks,2,0)&gt;VLOOKUP(A2,base,6,0),"surplus","OK")))</f>
        <v>OK</v>
      </c>
    </row>
    <row r="3" spans="1:2">
      <c r="A3" s="3" t="str">
        <f>IF('Base de données'!A3=0,"",'Base de données'!A3)</f>
        <v>Produit 2</v>
      </c>
      <c r="B3">
        <f ca="1">IF(A3="","",IF(VLOOKUP(A3,stocks,2,0)&lt;=VLOOKUP(A3,base,5,0),VLOOKUP(A3,base,6,0)-VLOOKUP(A3,stocks,2,0),IF(VLOOKUP(A3,stocks,2,0)&gt;VLOOKUP(A3,base,6,0),"surplus","OK")))</f>
        <v>45</v>
      </c>
    </row>
    <row r="4" spans="1:2">
      <c r="A4" s="3" t="str">
        <f>IF('Base de données'!A4=0,"",'Base de données'!A4)</f>
        <v>Produit 3</v>
      </c>
      <c r="B4" t="str">
        <f ca="1">IF(A4="","",IF(VLOOKUP(A4,stocks,2,0)&lt;=VLOOKUP(A4,base,5,0),VLOOKUP(A4,base,6,0)-VLOOKUP(A4,stocks,2,0),IF(VLOOKUP(A4,stocks,2,0)&gt;VLOOKUP(A4,base,6,0),"surplus","OK")))</f>
        <v>surplus</v>
      </c>
    </row>
    <row r="5" spans="1:2">
      <c r="A5" s="3" t="str">
        <f>IF('Base de données'!A5=0,"",'Base de données'!A5)</f>
        <v>Produit 4</v>
      </c>
      <c r="B5" t="str">
        <f ca="1">IF(A5="","",IF(VLOOKUP(A5,stocks,2,0)&lt;=VLOOKUP(A5,base,5,0),VLOOKUP(A5,base,6,0)-VLOOKUP(A5,stocks,2,0),IF(VLOOKUP(A5,stocks,2,0)&gt;VLOOKUP(A5,base,6,0),"surplus","OK")))</f>
        <v>OK</v>
      </c>
    </row>
    <row r="6" spans="1:2">
      <c r="A6" s="3" t="str">
        <f>IF('Base de données'!A6=0,"",'Base de données'!A6)</f>
        <v>Produit 5</v>
      </c>
      <c r="B6" t="str">
        <f ca="1">IF(A6="","",IF(VLOOKUP(A6,stocks,2,0)&lt;=VLOOKUP(A6,base,5,0),VLOOKUP(A6,base,6,0)-VLOOKUP(A6,stocks,2,0),IF(VLOOKUP(A6,stocks,2,0)&gt;VLOOKUP(A6,base,6,0),"surplus","OK")))</f>
        <v>OK</v>
      </c>
    </row>
    <row r="7" spans="1:2">
      <c r="A7" s="3" t="str">
        <f>IF('Base de données'!A7=0,"",'Base de données'!A7)</f>
        <v>Produit 6</v>
      </c>
      <c r="B7" t="str">
        <f ca="1">IF(A7="","",IF(VLOOKUP(A7,stocks,2,0)&lt;=VLOOKUP(A7,base,5,0),VLOOKUP(A7,base,6,0)-VLOOKUP(A7,stocks,2,0),IF(VLOOKUP(A7,stocks,2,0)&gt;VLOOKUP(A7,base,6,0),"surplus","OK")))</f>
        <v>OK</v>
      </c>
    </row>
    <row r="8" spans="1:2">
      <c r="A8" s="3" t="str">
        <f>IF('Base de données'!A8=0,"",'Base de données'!A8)</f>
        <v>Produit 7</v>
      </c>
      <c r="B8" t="str">
        <f ca="1">IF(A8="","",IF(VLOOKUP(A8,stocks,2,0)&lt;=VLOOKUP(A8,base,5,0),VLOOKUP(A8,base,6,0)-VLOOKUP(A8,stocks,2,0),IF(VLOOKUP(A8,stocks,2,0)&gt;VLOOKUP(A8,base,6,0),"surplus","OK")))</f>
        <v>OK</v>
      </c>
    </row>
    <row r="9" spans="1:2">
      <c r="A9" s="3" t="str">
        <f>IF('Base de données'!A9=0,"",'Base de données'!A9)</f>
        <v/>
      </c>
      <c r="B9" t="str">
        <f>IF(A9="","",IF(VLOOKUP(A9,stocks,2,0)&lt;=VLOOKUP(A9,base,5,0),VLOOKUP(A9,base,6,0)-VLOOKUP(A9,stocks,2,0),IF(VLOOKUP(A9,stocks,2,0)&gt;VLOOKUP(A9,base,6,0),"surplus","OK")))</f>
        <v/>
      </c>
    </row>
    <row r="10" spans="1:2">
      <c r="A10" s="3" t="str">
        <f>IF('Base de données'!A10=0,"",'Base de données'!A10)</f>
        <v/>
      </c>
      <c r="B10" t="str">
        <f>IF(A10="","",IF(VLOOKUP(A10,stocks,2,0)&lt;=VLOOKUP(A10,base,5,0),VLOOKUP(A10,base,6,0)-VLOOKUP(A10,stocks,2,0),IF(VLOOKUP(A10,stocks,2,0)&gt;VLOOKUP(A10,base,6,0),"surplus","OK")))</f>
        <v/>
      </c>
    </row>
    <row r="11" spans="1:2">
      <c r="A11" s="3" t="str">
        <f>IF('Base de données'!A11=0,"",'Base de données'!A11)</f>
        <v/>
      </c>
      <c r="B11" t="str">
        <f>IF(A11="","",IF(VLOOKUP(A11,stocks,2,0)&lt;=VLOOKUP(A11,base,5,0),VLOOKUP(A11,base,6,0)-VLOOKUP(A11,stocks,2,0),IF(VLOOKUP(A11,stocks,2,0)&gt;VLOOKUP(A11,base,6,0),"surplus","OK")))</f>
        <v/>
      </c>
    </row>
    <row r="12" spans="1:2">
      <c r="A12" s="3" t="str">
        <f>IF('Base de données'!A12=0,"",'Base de données'!A12)</f>
        <v/>
      </c>
      <c r="B12" t="str">
        <f>IF(A12="","",IF(VLOOKUP(A12,stocks,2,0)&lt;=VLOOKUP(A12,base,5,0),VLOOKUP(A12,base,6,0)-VLOOKUP(A12,stocks,2,0),IF(VLOOKUP(A12,stocks,2,0)&gt;VLOOKUP(A12,base,6,0),"surplus","OK")))</f>
        <v/>
      </c>
    </row>
    <row r="13" spans="1:2">
      <c r="A13" s="3" t="str">
        <f>IF('Base de données'!A13=0,"",'Base de données'!A13)</f>
        <v/>
      </c>
      <c r="B13" t="str">
        <f>IF(A13="","",IF(VLOOKUP(A13,stocks,2,0)&lt;=VLOOKUP(A13,base,5,0),VLOOKUP(A13,base,6,0)-VLOOKUP(A13,stocks,2,0),IF(VLOOKUP(A13,stocks,2,0)&gt;VLOOKUP(A13,base,6,0),"surplus","OK")))</f>
        <v/>
      </c>
    </row>
    <row r="14" spans="1:2">
      <c r="A14" s="3" t="str">
        <f>IF('Base de données'!A14=0,"",'Base de données'!A14)</f>
        <v/>
      </c>
      <c r="B14" t="str">
        <f>IF(A14="","",IF(VLOOKUP(A14,stocks,2,0)&lt;=VLOOKUP(A14,base,5,0),VLOOKUP(A14,base,6,0)-VLOOKUP(A14,stocks,2,0),IF(VLOOKUP(A14,stocks,2,0)&gt;VLOOKUP(A14,base,6,0),"surplus","OK")))</f>
        <v/>
      </c>
    </row>
    <row r="15" spans="1:2">
      <c r="A15" s="3" t="str">
        <f>IF('Base de données'!A15=0,"",'Base de données'!A15)</f>
        <v/>
      </c>
      <c r="B15" t="str">
        <f>IF(A15="","",IF(VLOOKUP(A15,stocks,2,0)&lt;=VLOOKUP(A15,base,5,0),VLOOKUP(A15,base,6,0)-VLOOKUP(A15,stocks,2,0),IF(VLOOKUP(A15,stocks,2,0)&gt;VLOOKUP(A15,base,6,0),"surplus","OK")))</f>
        <v/>
      </c>
    </row>
    <row r="16" spans="1:2">
      <c r="A16" s="3" t="str">
        <f>IF('Base de données'!A16=0,"",'Base de données'!A16)</f>
        <v/>
      </c>
      <c r="B16" t="str">
        <f>IF(A16="","",IF(VLOOKUP(A16,stocks,2,0)&lt;=VLOOKUP(A16,base,5,0),VLOOKUP(A16,base,6,0)-VLOOKUP(A16,stocks,2,0),IF(VLOOKUP(A16,stocks,2,0)&gt;VLOOKUP(A16,base,6,0),"surplus","OK")))</f>
        <v/>
      </c>
    </row>
    <row r="17" spans="1:2">
      <c r="A17" s="3" t="str">
        <f>IF('Base de données'!A17=0,"",'Base de données'!A17)</f>
        <v/>
      </c>
      <c r="B17" t="str">
        <f>IF(A17="","",IF(VLOOKUP(A17,stocks,2,0)&lt;=VLOOKUP(A17,base,5,0),VLOOKUP(A17,base,6,0)-VLOOKUP(A17,stocks,2,0),IF(VLOOKUP(A17,stocks,2,0)&gt;VLOOKUP(A17,base,6,0),"surplus","OK")))</f>
        <v/>
      </c>
    </row>
    <row r="18" spans="1:2">
      <c r="A18" s="3" t="str">
        <f>IF('Base de données'!A18=0,"",'Base de données'!A18)</f>
        <v/>
      </c>
      <c r="B18" t="str">
        <f>IF(A18="","",IF(VLOOKUP(A18,stocks,2,0)&lt;=VLOOKUP(A18,base,5,0),VLOOKUP(A18,base,6,0)-VLOOKUP(A18,stocks,2,0),IF(VLOOKUP(A18,stocks,2,0)&gt;VLOOKUP(A18,base,6,0),"surplus","OK")))</f>
        <v/>
      </c>
    </row>
    <row r="19" spans="1:2">
      <c r="A19" s="3" t="str">
        <f>IF('Base de données'!A19=0,"",'Base de données'!A19)</f>
        <v/>
      </c>
      <c r="B19" t="str">
        <f>IF(A19="","",IF(VLOOKUP(A19,stocks,2,0)&lt;=VLOOKUP(A19,base,5,0),VLOOKUP(A19,base,6,0)-VLOOKUP(A19,stocks,2,0),IF(VLOOKUP(A19,stocks,2,0)&gt;VLOOKUP(A19,base,6,0),"surplus","OK")))</f>
        <v/>
      </c>
    </row>
    <row r="20" spans="1:2">
      <c r="A20" s="3" t="str">
        <f>IF('Base de données'!A20=0,"",'Base de données'!A20)</f>
        <v/>
      </c>
      <c r="B20" t="str">
        <f>IF(A20="","",IF(VLOOKUP(A20,stocks,2,0)&lt;=VLOOKUP(A20,base,5,0),VLOOKUP(A20,base,6,0)-VLOOKUP(A20,stocks,2,0),IF(VLOOKUP(A20,stocks,2,0)&gt;VLOOKUP(A20,base,6,0),"surplus","OK")))</f>
        <v/>
      </c>
    </row>
    <row r="21" spans="1:2">
      <c r="A21" s="3" t="str">
        <f>IF('Base de données'!A21=0,"",'Base de données'!A21)</f>
        <v/>
      </c>
      <c r="B21" t="str">
        <f>IF(A21="","",IF(VLOOKUP(A21,stocks,2,0)&lt;=VLOOKUP(A21,base,5,0),VLOOKUP(A21,base,6,0)-VLOOKUP(A21,stocks,2,0),IF(VLOOKUP(A21,stocks,2,0)&gt;VLOOKUP(A21,base,6,0),"surplus","OK")))</f>
        <v/>
      </c>
    </row>
    <row r="22" spans="1:2">
      <c r="A22" s="3" t="str">
        <f>IF('Base de données'!A22=0,"",'Base de données'!A22)</f>
        <v/>
      </c>
      <c r="B22" t="str">
        <f>IF(A22="","",IF(VLOOKUP(A22,stocks,2,0)&lt;=VLOOKUP(A22,base,5,0),VLOOKUP(A22,base,6,0)-VLOOKUP(A22,stocks,2,0),IF(VLOOKUP(A22,stocks,2,0)&gt;VLOOKUP(A22,base,6,0),"surplus","OK")))</f>
        <v/>
      </c>
    </row>
    <row r="23" spans="1:2">
      <c r="A23" s="3" t="str">
        <f>IF('Base de données'!A23=0,"",'Base de données'!A23)</f>
        <v/>
      </c>
      <c r="B23" t="str">
        <f>IF(A23="","",IF(VLOOKUP(A23,stocks,2,0)&lt;=VLOOKUP(A23,base,5,0),VLOOKUP(A23,base,6,0)-VLOOKUP(A23,stocks,2,0),IF(VLOOKUP(A23,stocks,2,0)&gt;VLOOKUP(A23,base,6,0),"surplus","OK")))</f>
        <v/>
      </c>
    </row>
    <row r="24" spans="1:2">
      <c r="A24" s="3" t="str">
        <f>IF('Base de données'!A24=0,"",'Base de données'!A24)</f>
        <v/>
      </c>
      <c r="B24" t="str">
        <f>IF(A24="","",IF(VLOOKUP(A24,stocks,2,0)&lt;=VLOOKUP(A24,base,5,0),VLOOKUP(A24,base,6,0)-VLOOKUP(A24,stocks,2,0),IF(VLOOKUP(A24,stocks,2,0)&gt;VLOOKUP(A24,base,6,0),"surplus","OK")))</f>
        <v/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Base de données</vt:lpstr>
      <vt:lpstr>Entrées</vt:lpstr>
      <vt:lpstr>Sorties </vt:lpstr>
      <vt:lpstr>Stock</vt:lpstr>
      <vt:lpstr>Commande</vt:lpstr>
    </vt:vector>
  </TitlesOfParts>
  <Company>J&amp;J productions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Régis Bastin</dc:creator>
  <cp:lastModifiedBy>GB</cp:lastModifiedBy>
  <dcterms:created xsi:type="dcterms:W3CDTF">2014-03-28T21:44:08Z</dcterms:created>
  <dcterms:modified xsi:type="dcterms:W3CDTF">2014-03-29T09:28:20Z</dcterms:modified>
</cp:coreProperties>
</file>