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510" yWindow="-10" windowWidth="11540" windowHeight="9710"/>
  </bookViews>
  <sheets>
    <sheet name="Blend Sheet" sheetId="1" r:id="rId1"/>
    <sheet name="Blend Types" sheetId="4" r:id="rId2"/>
    <sheet name="old" sheetId="3" r:id="rId3"/>
  </sheets>
  <calcPr calcId="145621"/>
</workbook>
</file>

<file path=xl/calcChain.xml><?xml version="1.0" encoding="utf-8"?>
<calcChain xmlns="http://schemas.openxmlformats.org/spreadsheetml/2006/main">
  <c r="B16" i="1" l="1" a="1"/>
  <c r="B16" i="1" s="1"/>
  <c r="F16" i="1" s="1"/>
  <c r="B17" i="1" a="1"/>
  <c r="B17" i="1" s="1"/>
  <c r="F17" i="1" s="1"/>
  <c r="B18" i="1" a="1"/>
  <c r="B18" i="1" s="1"/>
  <c r="F18" i="1" s="1"/>
  <c r="B19" i="1" a="1"/>
  <c r="B19" i="1" s="1"/>
  <c r="F19" i="1" s="1"/>
  <c r="B20" i="1" a="1"/>
  <c r="B20" i="1"/>
  <c r="F20" i="1" s="1"/>
  <c r="B15" i="1" a="1"/>
  <c r="B15" i="1" s="1"/>
  <c r="F15" i="1" s="1"/>
  <c r="C13" i="4" a="1"/>
  <c r="C13" i="4" s="1"/>
  <c r="E13" i="4" s="1"/>
  <c r="C14" i="4" a="1"/>
  <c r="C14" i="4" s="1"/>
  <c r="E14" i="4" s="1"/>
  <c r="C15" i="4" a="1"/>
  <c r="C15" i="4" s="1"/>
  <c r="E15" i="4" s="1"/>
  <c r="C16" i="4" a="1"/>
  <c r="C16" i="4" s="1"/>
  <c r="E16" i="4" s="1"/>
  <c r="C17" i="4" a="1"/>
  <c r="C17" i="4" s="1"/>
  <c r="E17" i="4" s="1"/>
</calcChain>
</file>

<file path=xl/sharedStrings.xml><?xml version="1.0" encoding="utf-8"?>
<sst xmlns="http://schemas.openxmlformats.org/spreadsheetml/2006/main" count="70" uniqueCount="32">
  <si>
    <t>Product Type</t>
  </si>
  <si>
    <t>Amount/tonne (kg)</t>
  </si>
  <si>
    <t>Total (kg)</t>
  </si>
  <si>
    <t>Title</t>
  </si>
  <si>
    <t>Prepared by</t>
  </si>
  <si>
    <t>Verified by</t>
  </si>
  <si>
    <t>Blend Types</t>
  </si>
  <si>
    <t>Blend Amount (T)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</si>
  <si>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</si>
  <si>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</si>
  <si>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</si>
  <si>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</si>
  <si>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</si>
  <si>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</si>
  <si>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</si>
  <si>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</si>
  <si>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</si>
  <si>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</si>
  <si>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</si>
  <si>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</si>
  <si>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</si>
  <si>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</si>
  <si>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</si>
  <si>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</si>
  <si>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</si>
  <si>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</si>
  <si>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</si>
  <si>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</si>
  <si>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</si>
  <si>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</si>
  <si>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Component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</si>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</sst>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/>
    <xf numFmtId="0" fontId="1" fillId="0" borderId="0" xfId="0" applyFont="1"/>
    <xf numFmtId="0" fontId="2" fillId="0" borderId="0" xfId="0" applyFont="1" applyBorder="1"/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4" fillId="0" borderId="0" xfId="0" applyFont="1" applyBorder="1"/>
    <xf numFmtId="0" fontId="1" fillId="0" borderId="0" xfId="0" applyFont="1" applyAlignment="1">
      <alignment vertical="center" textRotation="90"/>
    </xf>
    <xf numFmtId="10" fontId="4" fillId="0" borderId="0" xfId="0" applyNumberFormat="1" applyFont="1" applyBorder="1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left"/>
    </xf>
    <xf numFmtId="0" fontId="0" fillId="4" borderId="0" xfId="0" applyFill="1" applyAlignment="1">
      <alignment horizontal="left"/>
    </xf>
    <xf numFmtId="0" fontId="0" fillId="4" borderId="0" xfId="0" applyFill="1"/>
    <xf numFmtId="0" fontId="0" fillId="4" borderId="0" xfId="0" applyFill="1" applyAlignment="1">
      <alignment horizontal="right"/>
    </xf>
    <xf numFmtId="0" fontId="0" fillId="0" borderId="0" xfId="0" applyAlignment="1"/>
    <xf numFmtId="0" fontId="0" fillId="0" borderId="0" xfId="0" applyFill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9" fontId="1" fillId="0" borderId="0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abSelected="1" workbookViewId="0">
      <selection activeCell="B8" sqref="B8"/>
    </sheetView>
  </sheetViews>
  <sheetFormatPr defaultRowHeight="14.5" x14ac:dyDescent="0.35"/>
  <cols>
    <col min="1" max="1" width="2.81640625" customWidth="1"/>
    <col min="2" max="2" width="14.1796875" bestFit="1" customWidth="1"/>
    <col min="3" max="3" width="5.6328125" customWidth="1"/>
    <col min="5" max="5" width="12.6328125" customWidth="1"/>
    <col min="6" max="6" width="11.1796875" customWidth="1"/>
    <col min="7" max="7" width="12.36328125" customWidth="1"/>
    <col min="8" max="8" width="8.1796875" customWidth="1"/>
    <col min="9" max="9" width="5.90625" customWidth="1"/>
    <col min="10" max="10" width="12.08984375" customWidth="1"/>
  </cols>
  <sheetData>
    <row r="1" spans="1:11" x14ac:dyDescent="0.35"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x14ac:dyDescent="0.35"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21" x14ac:dyDescent="0.5">
      <c r="B3" s="25"/>
      <c r="C3" s="26"/>
      <c r="D3" s="6"/>
      <c r="E3" s="6"/>
      <c r="F3" s="7"/>
      <c r="G3" s="8"/>
      <c r="H3" s="22"/>
      <c r="I3" s="22"/>
      <c r="J3" s="23"/>
      <c r="K3" s="1"/>
    </row>
    <row r="4" spans="1:11" ht="21" x14ac:dyDescent="0.5">
      <c r="B4" s="25"/>
      <c r="C4" s="26"/>
      <c r="D4" s="6"/>
      <c r="E4" s="6"/>
      <c r="F4" s="7"/>
      <c r="G4" s="1"/>
      <c r="H4" s="5"/>
      <c r="I4" s="1"/>
      <c r="J4" s="1"/>
      <c r="K4" s="1"/>
    </row>
    <row r="5" spans="1:11" ht="21" x14ac:dyDescent="0.5">
      <c r="B5" s="25"/>
      <c r="C5" s="26"/>
      <c r="D5" s="6"/>
      <c r="E5" s="6"/>
      <c r="F5" s="7"/>
      <c r="G5" s="2"/>
      <c r="H5" s="11"/>
      <c r="I5" s="9"/>
      <c r="J5" s="1"/>
      <c r="K5" s="1"/>
    </row>
    <row r="6" spans="1:11" ht="21" x14ac:dyDescent="0.5">
      <c r="B6" s="25"/>
      <c r="C6" s="26"/>
      <c r="D6" s="6"/>
      <c r="E6" s="6"/>
      <c r="F6" s="7"/>
      <c r="G6" s="2"/>
      <c r="H6" s="11"/>
      <c r="I6" s="9"/>
      <c r="J6" s="1"/>
      <c r="K6" s="1"/>
    </row>
    <row r="7" spans="1:11" ht="18.5" x14ac:dyDescent="0.45">
      <c r="B7" s="1"/>
      <c r="C7" s="20"/>
      <c r="D7" s="20"/>
      <c r="E7" s="20"/>
      <c r="F7" s="20"/>
      <c r="G7" s="2"/>
      <c r="H7" s="11"/>
      <c r="I7" s="9"/>
      <c r="J7" s="1"/>
      <c r="K7" s="1"/>
    </row>
    <row r="8" spans="1:11" ht="18.5" x14ac:dyDescent="0.45">
      <c r="B8" s="1"/>
      <c r="C8" s="28"/>
      <c r="D8" s="28"/>
      <c r="E8" s="28"/>
      <c r="F8" s="28"/>
      <c r="G8" s="2"/>
      <c r="H8" s="11"/>
      <c r="I8" s="9"/>
      <c r="J8" s="1"/>
      <c r="K8" s="1"/>
    </row>
    <row r="9" spans="1:11" ht="18.5" x14ac:dyDescent="0.45">
      <c r="B9" s="1"/>
      <c r="C9" s="28"/>
      <c r="D9" s="28"/>
      <c r="E9" s="28"/>
      <c r="F9" s="28"/>
      <c r="G9" s="2"/>
      <c r="H9" s="11"/>
      <c r="I9" s="9"/>
      <c r="J9" s="1"/>
      <c r="K9" s="1"/>
    </row>
    <row r="10" spans="1:11" ht="18.5" x14ac:dyDescent="0.45">
      <c r="B10" s="1"/>
      <c r="C10" s="3"/>
      <c r="D10" s="3"/>
      <c r="E10" s="3"/>
      <c r="F10" s="3"/>
      <c r="G10" s="2"/>
      <c r="H10" s="11"/>
      <c r="I10" s="9"/>
      <c r="J10" s="1"/>
      <c r="K10" s="1"/>
    </row>
    <row r="11" spans="1:11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s="4" customFormat="1" ht="18.5" x14ac:dyDescent="0.45">
      <c r="B12" s="20" t="s">
        <v>0</v>
      </c>
      <c r="C12" s="20"/>
      <c r="D12" s="20" t="s">
        <v>7</v>
      </c>
      <c r="E12" s="20"/>
      <c r="F12" s="20" t="s">
        <v>1</v>
      </c>
      <c r="G12" s="20"/>
      <c r="H12" s="27" t="s">
        <v>2</v>
      </c>
      <c r="I12" s="27"/>
      <c r="J12" s="2"/>
      <c r="K12" s="2"/>
    </row>
    <row r="13" spans="1:11" x14ac:dyDescent="0.35">
      <c r="B13" s="21"/>
      <c r="C13" s="21"/>
      <c r="D13" s="1"/>
      <c r="E13" s="1"/>
      <c r="F13" s="1"/>
      <c r="G13" s="1"/>
      <c r="H13" s="1"/>
      <c r="I13" s="1"/>
      <c r="J13" s="1"/>
      <c r="K13" s="1"/>
    </row>
    <row r="14" spans="1:11" s="4" customFormat="1" ht="18" customHeight="1" x14ac:dyDescent="0.45">
      <c r="A14" s="10"/>
      <c r="B14" s="30" t="s">
        <v>13</v>
      </c>
      <c r="C14" s="30"/>
      <c r="D14" s="20"/>
      <c r="E14" s="20"/>
      <c r="F14" s="20"/>
      <c r="G14" s="20"/>
      <c r="H14" s="20"/>
      <c r="I14" s="20"/>
      <c r="J14" s="2"/>
      <c r="K14" s="2"/>
    </row>
    <row r="15" spans="1:11" s="4" customFormat="1" ht="18.5" x14ac:dyDescent="0.45">
      <c r="A15" s="10"/>
      <c r="B15" s="16">
        <f t="array" ref="B15">IFERROR(INDEX('Blend Types'!A:A,SMALL(IF(INDEX('Blend Types'!B$2:W$8,0,MATCH(B$14,'Blend Types'!B$1:W$1,0))&lt;&gt;"",ROW('Blend Types'!B$2:W$8)),ROWS(B$15:B15))),"")</f>
        <v>1</v>
      </c>
      <c r="C15"/>
      <c r="D15" s="20"/>
      <c r="E15" s="20"/>
      <c r="F15" s="16">
        <f>IF(B15="","",VLOOKUP(B15,'Blend Types'!A$1:W$8,MATCH(B$14,'Blend Types'!A$1:W$1,0),0))</f>
        <v>476</v>
      </c>
      <c r="G15"/>
      <c r="H15" s="20"/>
      <c r="I15" s="20"/>
      <c r="J15" s="2"/>
      <c r="K15" s="2"/>
    </row>
    <row r="16" spans="1:11" s="4" customFormat="1" ht="18.5" x14ac:dyDescent="0.45">
      <c r="A16" s="10"/>
      <c r="B16" s="16">
        <f t="array" ref="B16">IFERROR(INDEX('Blend Types'!A:A,SMALL(IF(INDEX('Blend Types'!B$2:W$8,0,MATCH(B$14,'Blend Types'!B$1:W$1,0))&lt;&gt;"",ROW('Blend Types'!B$2:W$8)),ROWS(B$15:B16))),"")</f>
        <v>6</v>
      </c>
      <c r="C16"/>
      <c r="D16" s="29"/>
      <c r="E16" s="20"/>
      <c r="F16" s="16">
        <f>IF(B16="","",VLOOKUP(B16,'Blend Types'!A$1:W$8,MATCH(B$14,'Blend Types'!A$1:W$1,0),0))</f>
        <v>330</v>
      </c>
      <c r="G16"/>
      <c r="H16" s="20"/>
      <c r="I16" s="20"/>
      <c r="J16" s="2"/>
      <c r="K16" s="2"/>
    </row>
    <row r="17" spans="1:11" s="4" customFormat="1" ht="18.5" x14ac:dyDescent="0.45">
      <c r="A17" s="10"/>
      <c r="B17" s="16">
        <f t="array" ref="B17">IFERROR(INDEX('Blend Types'!A:A,SMALL(IF(INDEX('Blend Types'!B$2:W$8,0,MATCH(B$14,'Blend Types'!B$1:W$1,0))&lt;&gt;"",ROW('Blend Types'!B$2:W$8)),ROWS(B$15:B17))),"")</f>
        <v>7</v>
      </c>
      <c r="C17"/>
      <c r="D17" s="20"/>
      <c r="E17" s="20"/>
      <c r="F17" s="16">
        <f>IF(B17="","",VLOOKUP(B17,'Blend Types'!A$1:W$8,MATCH(B$14,'Blend Types'!A$1:W$1,0),0))</f>
        <v>20</v>
      </c>
      <c r="G17"/>
      <c r="H17" s="20"/>
      <c r="I17" s="20"/>
      <c r="J17" s="2"/>
      <c r="K17" s="2"/>
    </row>
    <row r="18" spans="1:11" s="4" customFormat="1" ht="18.5" x14ac:dyDescent="0.45">
      <c r="A18" s="10"/>
      <c r="B18" s="16" t="str">
        <f t="array" ref="B18">IFERROR(INDEX('Blend Types'!A:A,SMALL(IF(INDEX('Blend Types'!B$2:W$8,0,MATCH(B$14,'Blend Types'!B$1:W$1,0))&lt;&gt;"",ROW('Blend Types'!B$2:W$8)),ROWS(B$15:B18))),"")</f>
        <v/>
      </c>
      <c r="C18"/>
      <c r="D18" s="2"/>
      <c r="E18" s="2"/>
      <c r="F18" s="16" t="str">
        <f>IF(B18="","",VLOOKUP(B18,'Blend Types'!A$1:W$8,MATCH(B$14,'Blend Types'!A$1:W$1,0),0))</f>
        <v/>
      </c>
      <c r="G18"/>
      <c r="H18" s="20"/>
      <c r="I18" s="20"/>
      <c r="J18" s="2"/>
      <c r="K18" s="2"/>
    </row>
    <row r="19" spans="1:11" s="4" customFormat="1" ht="18.5" x14ac:dyDescent="0.45">
      <c r="B19" s="16" t="str">
        <f t="array" ref="B19">IFERROR(INDEX('Blend Types'!A:A,SMALL(IF(INDEX('Blend Types'!B$2:W$8,0,MATCH(B$14,'Blend Types'!B$1:W$1,0))&lt;&gt;"",ROW('Blend Types'!B$2:W$8)),ROWS(B$15:B19))),"")</f>
        <v/>
      </c>
      <c r="C19"/>
      <c r="D19" s="2"/>
      <c r="E19" s="2"/>
      <c r="F19" s="16" t="str">
        <f>IF(B19="","",VLOOKUP(B19,'Blend Types'!A$1:W$8,MATCH(B$14,'Blend Types'!A$1:W$1,0),0))</f>
        <v/>
      </c>
      <c r="G19"/>
      <c r="H19" s="20"/>
      <c r="I19" s="20"/>
      <c r="J19" s="2"/>
      <c r="K19" s="2"/>
    </row>
    <row r="20" spans="1:11" s="4" customFormat="1" ht="18.5" x14ac:dyDescent="0.45">
      <c r="B20" s="16" t="str">
        <f t="array" ref="B20">IFERROR(INDEX('Blend Types'!A:A,SMALL(IF(INDEX('Blend Types'!B$2:W$8,0,MATCH(B$14,'Blend Types'!B$1:W$1,0))&lt;&gt;"",ROW('Blend Types'!B$2:W$8)),ROWS(B$15:B20))),"")</f>
        <v/>
      </c>
      <c r="C20"/>
      <c r="D20" s="2"/>
      <c r="E20" s="2"/>
      <c r="F20" s="16" t="str">
        <f>IF(B20="","",VLOOKUP(B20,'Blend Types'!A$1:W$8,MATCH(B$14,'Blend Types'!A$1:W$1,0),0))</f>
        <v/>
      </c>
      <c r="G20"/>
      <c r="H20" s="2"/>
      <c r="I20" s="2"/>
      <c r="J20" s="2"/>
      <c r="K20" s="2"/>
    </row>
    <row r="21" spans="1:11" s="4" customFormat="1" ht="18.5" x14ac:dyDescent="0.45">
      <c r="B21" s="20"/>
      <c r="C21" s="20"/>
      <c r="D21" s="2"/>
      <c r="E21" s="2"/>
      <c r="F21" s="2"/>
      <c r="G21" s="2"/>
      <c r="H21" s="2"/>
      <c r="I21" s="2"/>
      <c r="J21" s="2"/>
      <c r="K21" s="2"/>
    </row>
    <row r="22" spans="1:11" s="4" customFormat="1" ht="18.5" x14ac:dyDescent="0.45">
      <c r="B22" s="20"/>
      <c r="C22" s="20"/>
      <c r="D22" s="2"/>
      <c r="E22" s="2"/>
      <c r="F22" s="2"/>
      <c r="G22" s="2"/>
      <c r="H22" s="2"/>
      <c r="I22" s="2"/>
      <c r="J22" s="2"/>
      <c r="K22" s="2"/>
    </row>
    <row r="23" spans="1:11" s="4" customFormat="1" ht="18.5" x14ac:dyDescent="0.45">
      <c r="B23" s="20"/>
      <c r="C23" s="20"/>
      <c r="D23" s="2"/>
      <c r="E23" s="2"/>
      <c r="F23" s="2"/>
      <c r="G23" s="2"/>
      <c r="H23" s="2"/>
      <c r="I23" s="2"/>
      <c r="J23" s="2"/>
      <c r="K23" s="2"/>
    </row>
    <row r="24" spans="1:11" s="4" customFormat="1" ht="18.5" x14ac:dyDescent="0.45">
      <c r="B24" s="20"/>
      <c r="C24" s="20"/>
      <c r="D24" s="2"/>
      <c r="E24" s="2"/>
      <c r="F24" s="2"/>
      <c r="G24" s="2"/>
      <c r="H24" s="2"/>
      <c r="I24" s="2"/>
      <c r="J24" s="2"/>
      <c r="K24" s="2"/>
    </row>
    <row r="25" spans="1:11" s="4" customFormat="1" ht="18.5" x14ac:dyDescent="0.45"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s="4" customFormat="1" ht="18.5" x14ac:dyDescent="0.45"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 s="4" customFormat="1" ht="18.5" x14ac:dyDescent="0.45"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s="4" customFormat="1" ht="18.5" x14ac:dyDescent="0.45"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 s="4" customFormat="1" ht="18.5" x14ac:dyDescent="0.45"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s="4" customFormat="1" ht="18.5" x14ac:dyDescent="0.45"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s="4" customFormat="1" ht="18.5" x14ac:dyDescent="0.45"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s="4" customFormat="1" ht="18.5" x14ac:dyDescent="0.45"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2:11" s="4" customFormat="1" ht="18.5" x14ac:dyDescent="0.45"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2:11" s="4" customFormat="1" ht="18.5" x14ac:dyDescent="0.45"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2:11" s="4" customFormat="1" ht="18.5" x14ac:dyDescent="0.45"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2:11" s="4" customFormat="1" ht="18.5" x14ac:dyDescent="0.45"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2:11" s="4" customFormat="1" ht="18.5" x14ac:dyDescent="0.4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1" s="4" customFormat="1" ht="18.5" x14ac:dyDescent="0.4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1" s="4" customFormat="1" ht="18.5" x14ac:dyDescent="0.45"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2:11" s="4" customFormat="1" ht="18.5" x14ac:dyDescent="0.45"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2:11" s="4" customFormat="1" ht="18.5" x14ac:dyDescent="0.45"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2:11" s="4" customFormat="1" ht="18.5" x14ac:dyDescent="0.45"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2:11" x14ac:dyDescent="0.35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1" x14ac:dyDescent="0.35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1" x14ac:dyDescent="0.35">
      <c r="B45" s="1" t="s">
        <v>4</v>
      </c>
      <c r="C45" s="1"/>
      <c r="D45" s="1"/>
      <c r="E45" s="1"/>
      <c r="F45" s="1"/>
      <c r="G45" s="1" t="s">
        <v>5</v>
      </c>
      <c r="H45" s="1"/>
      <c r="I45" s="1"/>
      <c r="J45" s="1"/>
      <c r="K45" s="1"/>
    </row>
    <row r="46" spans="2:11" x14ac:dyDescent="0.35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1" x14ac:dyDescent="0.35">
      <c r="B47" s="1" t="s">
        <v>3</v>
      </c>
      <c r="C47" s="1"/>
      <c r="D47" s="1"/>
      <c r="E47" s="1"/>
      <c r="F47" s="1"/>
      <c r="G47" s="1" t="s">
        <v>3</v>
      </c>
      <c r="H47" s="1"/>
      <c r="I47" s="1"/>
      <c r="J47" s="1"/>
      <c r="K47" s="1"/>
    </row>
  </sheetData>
  <mergeCells count="29">
    <mergeCell ref="B24:C24"/>
    <mergeCell ref="D14:E14"/>
    <mergeCell ref="F14:G14"/>
    <mergeCell ref="H14:I14"/>
    <mergeCell ref="D16:E16"/>
    <mergeCell ref="H16:I16"/>
    <mergeCell ref="B21:C21"/>
    <mergeCell ref="B22:C22"/>
    <mergeCell ref="B23:C23"/>
    <mergeCell ref="B14:C14"/>
    <mergeCell ref="B13:C13"/>
    <mergeCell ref="H3:J3"/>
    <mergeCell ref="B1:K1"/>
    <mergeCell ref="F12:G12"/>
    <mergeCell ref="D12:E12"/>
    <mergeCell ref="B12:C12"/>
    <mergeCell ref="B3:C3"/>
    <mergeCell ref="B4:C4"/>
    <mergeCell ref="B5:C5"/>
    <mergeCell ref="B6:C6"/>
    <mergeCell ref="H12:I12"/>
    <mergeCell ref="C7:F7"/>
    <mergeCell ref="C8:F9"/>
    <mergeCell ref="H19:I19"/>
    <mergeCell ref="D15:E15"/>
    <mergeCell ref="D17:E17"/>
    <mergeCell ref="H15:I15"/>
    <mergeCell ref="H17:I17"/>
    <mergeCell ref="H18:I18"/>
  </mergeCells>
  <dataValidations count="1">
    <dataValidation type="list" allowBlank="1" sqref="I5">
      <formula1>#REF!</formula1>
    </dataValidation>
  </dataValidations>
  <pageMargins left="0.25" right="0.25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'Blend Types'!$B$1:$W$1</xm:f>
          </x14:formula1>
          <xm:sqref>B14:C14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zoomScaleNormal="100" workbookViewId="0">
      <selection activeCell="A10" sqref="A10"/>
    </sheetView>
  </sheetViews>
  <sheetFormatPr defaultRowHeight="14.5" x14ac:dyDescent="0.35"/>
  <sheetData>
    <row r="1" spans="1:23" x14ac:dyDescent="0.35">
      <c r="B1" s="12" t="s">
        <v>8</v>
      </c>
      <c r="C1" s="12" t="s">
        <v>9</v>
      </c>
      <c r="D1" s="12" t="s">
        <v>10</v>
      </c>
      <c r="E1" s="12" t="s">
        <v>11</v>
      </c>
      <c r="F1" s="12" t="s">
        <v>12</v>
      </c>
      <c r="G1" s="12" t="s">
        <v>13</v>
      </c>
      <c r="H1" s="12" t="s">
        <v>14</v>
      </c>
      <c r="I1" s="12" t="s">
        <v>15</v>
      </c>
      <c r="J1" s="12" t="s">
        <v>16</v>
      </c>
      <c r="K1" s="12" t="s">
        <v>17</v>
      </c>
      <c r="L1" s="12" t="s">
        <v>18</v>
      </c>
      <c r="M1" s="12" t="s">
        <v>19</v>
      </c>
      <c r="N1" s="12" t="s">
        <v>20</v>
      </c>
      <c r="O1" s="12" t="s">
        <v>21</v>
      </c>
      <c r="P1" s="12" t="s">
        <v>22</v>
      </c>
      <c r="Q1" s="12" t="s">
        <v>23</v>
      </c>
      <c r="R1" s="12" t="s">
        <v>24</v>
      </c>
      <c r="S1" s="12" t="s">
        <v>25</v>
      </c>
      <c r="T1" s="12" t="s">
        <v>26</v>
      </c>
      <c r="U1" s="12" t="s">
        <v>27</v>
      </c>
      <c r="V1" s="12" t="s">
        <v>28</v>
      </c>
      <c r="W1" s="12" t="s">
        <v>29</v>
      </c>
    </row>
    <row r="2" spans="1:23" s="19" customFormat="1" x14ac:dyDescent="0.35">
      <c r="A2" s="19">
        <v>1</v>
      </c>
      <c r="B2" s="19">
        <v>498</v>
      </c>
      <c r="C2" s="19">
        <v>500</v>
      </c>
      <c r="G2" s="19">
        <v>476</v>
      </c>
      <c r="H2" s="19">
        <v>702</v>
      </c>
      <c r="I2" s="19">
        <v>735</v>
      </c>
      <c r="J2" s="19">
        <v>763</v>
      </c>
      <c r="L2" s="19">
        <v>700</v>
      </c>
      <c r="M2" s="19">
        <v>561</v>
      </c>
      <c r="N2" s="19">
        <v>345</v>
      </c>
      <c r="P2" s="19">
        <v>620</v>
      </c>
      <c r="Q2" s="19">
        <v>434</v>
      </c>
      <c r="R2" s="19">
        <v>694</v>
      </c>
      <c r="T2" s="19">
        <v>926</v>
      </c>
    </row>
    <row r="3" spans="1:23" s="19" customFormat="1" x14ac:dyDescent="0.35">
      <c r="A3" s="19">
        <v>2</v>
      </c>
      <c r="B3" s="19">
        <v>0</v>
      </c>
      <c r="D3" s="19">
        <v>590</v>
      </c>
      <c r="E3" s="19">
        <v>590</v>
      </c>
      <c r="O3" s="19">
        <v>620</v>
      </c>
    </row>
    <row r="4" spans="1:23" s="19" customFormat="1" x14ac:dyDescent="0.35">
      <c r="A4" s="19">
        <v>3</v>
      </c>
      <c r="B4" s="19">
        <v>0</v>
      </c>
      <c r="D4" s="19">
        <v>330</v>
      </c>
    </row>
    <row r="5" spans="1:23" s="19" customFormat="1" x14ac:dyDescent="0.35">
      <c r="A5" s="19">
        <v>4</v>
      </c>
      <c r="B5" s="19">
        <v>0</v>
      </c>
      <c r="H5" s="19">
        <v>248</v>
      </c>
      <c r="I5" s="19">
        <v>215</v>
      </c>
    </row>
    <row r="6" spans="1:23" s="19" customFormat="1" x14ac:dyDescent="0.35">
      <c r="A6" s="19">
        <v>5</v>
      </c>
      <c r="B6" s="19">
        <v>0</v>
      </c>
      <c r="D6" s="19">
        <v>30</v>
      </c>
    </row>
    <row r="7" spans="1:23" s="19" customFormat="1" x14ac:dyDescent="0.35">
      <c r="A7" s="19">
        <v>6</v>
      </c>
      <c r="B7" s="19">
        <v>0</v>
      </c>
      <c r="E7" s="19">
        <v>500</v>
      </c>
      <c r="G7" s="19">
        <v>330</v>
      </c>
      <c r="M7" s="19">
        <v>391</v>
      </c>
      <c r="O7" s="19">
        <v>285</v>
      </c>
      <c r="P7" s="19">
        <v>285</v>
      </c>
    </row>
    <row r="8" spans="1:23" s="19" customFormat="1" x14ac:dyDescent="0.35">
      <c r="A8" s="19">
        <v>7</v>
      </c>
      <c r="B8" s="19">
        <v>0</v>
      </c>
      <c r="C8" s="19">
        <v>20</v>
      </c>
      <c r="G8" s="19">
        <v>20</v>
      </c>
      <c r="H8" s="19">
        <v>20</v>
      </c>
      <c r="I8" s="19">
        <v>20</v>
      </c>
      <c r="O8" s="19">
        <v>30</v>
      </c>
      <c r="P8" s="19">
        <v>30</v>
      </c>
    </row>
    <row r="9" spans="1:23" s="19" customFormat="1" x14ac:dyDescent="0.35"/>
    <row r="13" spans="1:23" x14ac:dyDescent="0.35">
      <c r="C13" t="str">
        <f t="array" ref="C13">IFERROR(INDEX(A:A,SMALL(IF(INDEX(B$2:W$8,0,MATCH(B$11,B$1:W$1,0))&lt;&gt;"",ROW(B$2:W$8)),ROWS(C$11:C13))),"")</f>
        <v/>
      </c>
      <c r="E13" t="str">
        <f t="shared" ref="E12:E17" si="0">IF(C13="","",VLOOKUP(C13,A$1:W$8,MATCH(B$11,A$1:W$1,0),0))</f>
        <v/>
      </c>
    </row>
    <row r="14" spans="1:23" x14ac:dyDescent="0.35">
      <c r="C14" t="str">
        <f t="array" ref="C14">IFERROR(INDEX(A:A,SMALL(IF(INDEX(B$2:W$8,0,MATCH(B$11,B$1:W$1,0))&lt;&gt;"",ROW(B$2:W$8)),ROWS(C$11:C14))),"")</f>
        <v/>
      </c>
      <c r="E14" t="str">
        <f t="shared" si="0"/>
        <v/>
      </c>
    </row>
    <row r="15" spans="1:23" x14ac:dyDescent="0.35">
      <c r="C15" t="str">
        <f t="array" ref="C15">IFERROR(INDEX(A:A,SMALL(IF(INDEX(B$2:W$8,0,MATCH(B$11,B$1:W$1,0))&lt;&gt;"",ROW(B$2:W$8)),ROWS(C$11:C15))),"")</f>
        <v/>
      </c>
      <c r="E15" t="str">
        <f t="shared" si="0"/>
        <v/>
      </c>
    </row>
    <row r="16" spans="1:23" x14ac:dyDescent="0.35">
      <c r="C16" t="str">
        <f t="array" ref="C16">IFERROR(INDEX(A:A,SMALL(IF(INDEX(B$2:W$8,0,MATCH(B$11,B$1:W$1,0))&lt;&gt;"",ROW(B$2:W$8)),ROWS(C$11:C16))),"")</f>
        <v/>
      </c>
      <c r="E16" t="str">
        <f t="shared" si="0"/>
        <v/>
      </c>
    </row>
    <row r="17" spans="3:5" x14ac:dyDescent="0.35">
      <c r="C17" t="str">
        <f t="array" ref="C17">IFERROR(INDEX(A:A,SMALL(IF(INDEX(B$2:W$8,0,MATCH(B$11,B$1:W$1,0))&lt;&gt;"",ROW(B$2:W$8)),ROWS(C$11:C17))),"")</f>
        <v/>
      </c>
      <c r="E17" t="str">
        <f t="shared" si="0"/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9"/>
  <sheetViews>
    <sheetView workbookViewId="0">
      <selection activeCell="F21" sqref="F21"/>
    </sheetView>
  </sheetViews>
  <sheetFormatPr defaultRowHeight="14.5" x14ac:dyDescent="0.35"/>
  <cols>
    <col min="1" max="1" width="16.6328125" bestFit="1" customWidth="1"/>
    <col min="2" max="2" width="9.90625" style="13" bestFit="1" customWidth="1"/>
    <col min="3" max="3" width="8.90625" style="15" customWidth="1"/>
    <col min="4" max="4" width="10" style="14" bestFit="1" customWidth="1"/>
    <col min="5" max="5" width="8.90625" style="15" customWidth="1"/>
    <col min="6" max="6" width="8.90625" style="14" customWidth="1"/>
    <col min="7" max="7" width="8.90625" style="15" customWidth="1"/>
    <col min="8" max="8" width="8.90625" style="14" customWidth="1"/>
    <col min="9" max="9" width="8.90625" style="15" customWidth="1"/>
    <col min="10" max="10" width="8.90625" style="14" customWidth="1"/>
    <col min="11" max="11" width="8.90625" style="15" customWidth="1"/>
    <col min="12" max="12" width="8.90625" style="14" customWidth="1"/>
    <col min="13" max="13" width="8.90625" style="15" customWidth="1"/>
    <col min="14" max="14" width="8.90625" style="14" customWidth="1"/>
    <col min="15" max="15" width="8.90625" style="15" customWidth="1"/>
    <col min="16" max="16" width="8.90625" style="14" customWidth="1"/>
    <col min="17" max="17" width="8.90625" style="16"/>
    <col min="18" max="18" width="8.90625" style="13"/>
    <col min="19" max="19" width="8.90625" style="16"/>
    <col min="20" max="20" width="16.54296875" style="13" bestFit="1" customWidth="1"/>
    <col min="21" max="21" width="8.90625" style="16"/>
    <col min="22" max="22" width="8.90625" style="13"/>
    <col min="23" max="23" width="8.90625" style="16"/>
    <col min="24" max="24" width="10.1796875" style="13" bestFit="1" customWidth="1"/>
    <col min="25" max="25" width="8.90625" style="16"/>
    <col min="26" max="26" width="10.90625" style="13" bestFit="1" customWidth="1"/>
    <col min="27" max="27" width="8.90625" style="16"/>
    <col min="28" max="28" width="9.36328125" style="13" bestFit="1" customWidth="1"/>
  </cols>
  <sheetData>
    <row r="1" spans="1:33" x14ac:dyDescent="0.35">
      <c r="A1" t="s">
        <v>6</v>
      </c>
      <c r="B1" s="18" t="s">
        <v>30</v>
      </c>
      <c r="C1" s="18" t="s">
        <v>31</v>
      </c>
      <c r="D1" s="18" t="s">
        <v>30</v>
      </c>
      <c r="E1" s="18" t="s">
        <v>31</v>
      </c>
      <c r="F1" s="18" t="s">
        <v>30</v>
      </c>
      <c r="G1" s="18" t="s">
        <v>31</v>
      </c>
      <c r="H1" s="18" t="s">
        <v>30</v>
      </c>
      <c r="I1" s="18" t="s">
        <v>31</v>
      </c>
      <c r="J1" s="18" t="s">
        <v>30</v>
      </c>
      <c r="K1" s="18" t="s">
        <v>31</v>
      </c>
      <c r="L1" s="18" t="s">
        <v>30</v>
      </c>
      <c r="M1" s="18" t="s">
        <v>31</v>
      </c>
      <c r="N1" s="18" t="s">
        <v>30</v>
      </c>
      <c r="O1" s="18" t="s">
        <v>31</v>
      </c>
      <c r="P1" s="18" t="s">
        <v>30</v>
      </c>
      <c r="Q1" s="18" t="s">
        <v>31</v>
      </c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</row>
    <row r="3" spans="1:33" x14ac:dyDescent="0.35">
      <c r="A3" s="12" t="s">
        <v>8</v>
      </c>
      <c r="B3" s="13">
        <v>1</v>
      </c>
      <c r="C3" s="15">
        <v>498</v>
      </c>
      <c r="D3" s="13">
        <v>2</v>
      </c>
      <c r="E3" s="16"/>
      <c r="F3" s="13">
        <v>3</v>
      </c>
      <c r="G3" s="16"/>
      <c r="H3" s="13">
        <v>4</v>
      </c>
      <c r="I3" s="16"/>
      <c r="J3" s="13">
        <v>5</v>
      </c>
      <c r="K3" s="16"/>
      <c r="L3" s="13">
        <v>6</v>
      </c>
      <c r="M3" s="16"/>
      <c r="N3" s="13">
        <v>7</v>
      </c>
      <c r="O3" s="16"/>
      <c r="P3" s="13"/>
    </row>
    <row r="4" spans="1:33" x14ac:dyDescent="0.35">
      <c r="A4" s="12" t="s">
        <v>9</v>
      </c>
      <c r="B4" s="13">
        <v>1</v>
      </c>
      <c r="C4" s="15">
        <v>500</v>
      </c>
      <c r="D4" s="13">
        <v>2</v>
      </c>
      <c r="E4" s="16"/>
      <c r="F4" s="13">
        <v>3</v>
      </c>
      <c r="G4" s="16"/>
      <c r="H4" s="13">
        <v>4</v>
      </c>
      <c r="I4" s="16"/>
      <c r="J4" s="13">
        <v>5</v>
      </c>
      <c r="K4" s="16"/>
      <c r="L4" s="13">
        <v>6</v>
      </c>
      <c r="M4" s="16"/>
      <c r="N4" s="13">
        <v>7</v>
      </c>
      <c r="O4" s="16"/>
      <c r="P4" s="13"/>
    </row>
    <row r="5" spans="1:33" x14ac:dyDescent="0.35">
      <c r="A5" s="12" t="s">
        <v>10</v>
      </c>
      <c r="B5" s="13">
        <v>1</v>
      </c>
      <c r="D5" s="13">
        <v>2</v>
      </c>
      <c r="E5" s="15">
        <v>590</v>
      </c>
      <c r="F5" s="13">
        <v>3</v>
      </c>
      <c r="G5" s="15">
        <v>330</v>
      </c>
      <c r="H5" s="13">
        <v>4</v>
      </c>
      <c r="J5" s="13">
        <v>5</v>
      </c>
      <c r="K5" s="15">
        <v>30</v>
      </c>
      <c r="L5" s="13">
        <v>6</v>
      </c>
      <c r="N5" s="13">
        <v>7</v>
      </c>
      <c r="O5" s="15">
        <v>20</v>
      </c>
      <c r="P5" s="13"/>
    </row>
    <row r="6" spans="1:33" x14ac:dyDescent="0.35">
      <c r="A6" s="12" t="s">
        <v>11</v>
      </c>
      <c r="B6" s="13">
        <v>1</v>
      </c>
      <c r="D6" s="13">
        <v>2</v>
      </c>
      <c r="E6" s="15">
        <v>500</v>
      </c>
      <c r="F6" s="13">
        <v>3</v>
      </c>
      <c r="H6" s="13">
        <v>4</v>
      </c>
      <c r="J6" s="13">
        <v>5</v>
      </c>
      <c r="L6" s="13">
        <v>6</v>
      </c>
      <c r="M6" s="15">
        <v>500</v>
      </c>
      <c r="N6" s="13">
        <v>7</v>
      </c>
      <c r="P6" s="13"/>
    </row>
    <row r="7" spans="1:33" x14ac:dyDescent="0.35">
      <c r="A7" s="12" t="s">
        <v>12</v>
      </c>
      <c r="B7" s="13">
        <v>1</v>
      </c>
      <c r="D7" s="13">
        <v>2</v>
      </c>
      <c r="F7" s="13">
        <v>3</v>
      </c>
      <c r="H7" s="13">
        <v>4</v>
      </c>
      <c r="J7" s="13">
        <v>5</v>
      </c>
      <c r="L7" s="13">
        <v>6</v>
      </c>
      <c r="N7" s="13">
        <v>7</v>
      </c>
      <c r="P7" s="13"/>
    </row>
    <row r="8" spans="1:33" x14ac:dyDescent="0.35">
      <c r="A8" s="12" t="s">
        <v>13</v>
      </c>
      <c r="B8" s="13">
        <v>1</v>
      </c>
      <c r="C8" s="15">
        <v>476</v>
      </c>
      <c r="D8" s="13">
        <v>2</v>
      </c>
      <c r="F8" s="13">
        <v>3</v>
      </c>
      <c r="H8" s="13">
        <v>4</v>
      </c>
      <c r="J8" s="13">
        <v>5</v>
      </c>
      <c r="L8" s="13">
        <v>6</v>
      </c>
      <c r="M8" s="15">
        <v>330</v>
      </c>
      <c r="N8" s="13">
        <v>7</v>
      </c>
      <c r="P8" s="13"/>
    </row>
    <row r="9" spans="1:33" x14ac:dyDescent="0.35">
      <c r="A9" s="12" t="s">
        <v>14</v>
      </c>
      <c r="B9" s="13">
        <v>1</v>
      </c>
      <c r="C9" s="15">
        <v>702</v>
      </c>
      <c r="D9" s="13">
        <v>2</v>
      </c>
      <c r="F9" s="13">
        <v>3</v>
      </c>
      <c r="H9" s="13">
        <v>4</v>
      </c>
      <c r="I9" s="15">
        <v>248</v>
      </c>
      <c r="J9" s="13">
        <v>5</v>
      </c>
      <c r="L9" s="13">
        <v>6</v>
      </c>
      <c r="N9" s="13">
        <v>7</v>
      </c>
      <c r="O9" s="15">
        <v>20</v>
      </c>
      <c r="P9" s="13"/>
    </row>
    <row r="10" spans="1:33" x14ac:dyDescent="0.35">
      <c r="A10" s="12" t="s">
        <v>15</v>
      </c>
      <c r="B10" s="13">
        <v>1</v>
      </c>
      <c r="C10" s="15">
        <v>735</v>
      </c>
      <c r="D10" s="13">
        <v>2</v>
      </c>
      <c r="F10" s="13">
        <v>3</v>
      </c>
      <c r="H10" s="13">
        <v>4</v>
      </c>
      <c r="I10" s="15">
        <v>215</v>
      </c>
      <c r="J10" s="13">
        <v>5</v>
      </c>
      <c r="L10" s="13">
        <v>6</v>
      </c>
      <c r="N10" s="13">
        <v>7</v>
      </c>
      <c r="O10" s="15">
        <v>20</v>
      </c>
      <c r="P10" s="13"/>
    </row>
    <row r="11" spans="1:33" x14ac:dyDescent="0.35">
      <c r="A11" s="12" t="s">
        <v>16</v>
      </c>
      <c r="B11" s="13">
        <v>1</v>
      </c>
      <c r="C11" s="15">
        <v>763</v>
      </c>
      <c r="D11" s="13">
        <v>2</v>
      </c>
      <c r="F11" s="13">
        <v>3</v>
      </c>
      <c r="H11" s="13">
        <v>4</v>
      </c>
      <c r="I11" s="15">
        <v>187</v>
      </c>
      <c r="J11" s="13">
        <v>5</v>
      </c>
      <c r="L11" s="13">
        <v>6</v>
      </c>
      <c r="N11" s="13">
        <v>7</v>
      </c>
      <c r="O11" s="15">
        <v>20</v>
      </c>
      <c r="P11" s="13"/>
    </row>
    <row r="12" spans="1:33" x14ac:dyDescent="0.35">
      <c r="A12" s="12" t="s">
        <v>17</v>
      </c>
      <c r="B12" s="13">
        <v>1</v>
      </c>
      <c r="D12" s="13">
        <v>2</v>
      </c>
      <c r="F12" s="13">
        <v>3</v>
      </c>
      <c r="H12" s="13">
        <v>4</v>
      </c>
      <c r="J12" s="13">
        <v>5</v>
      </c>
      <c r="L12" s="13">
        <v>6</v>
      </c>
      <c r="N12" s="13">
        <v>7</v>
      </c>
      <c r="P12" s="13"/>
    </row>
    <row r="13" spans="1:33" x14ac:dyDescent="0.35">
      <c r="A13" s="12" t="s">
        <v>18</v>
      </c>
      <c r="B13" s="13">
        <v>1</v>
      </c>
      <c r="C13" s="15">
        <v>700</v>
      </c>
      <c r="D13" s="13">
        <v>2</v>
      </c>
      <c r="F13" s="13">
        <v>3</v>
      </c>
      <c r="H13" s="13">
        <v>4</v>
      </c>
      <c r="J13" s="13">
        <v>5</v>
      </c>
      <c r="L13" s="13">
        <v>6</v>
      </c>
      <c r="N13" s="13">
        <v>7</v>
      </c>
      <c r="P13" s="13"/>
    </row>
    <row r="14" spans="1:33" x14ac:dyDescent="0.35">
      <c r="A14" s="12" t="s">
        <v>19</v>
      </c>
      <c r="B14" s="13">
        <v>1</v>
      </c>
      <c r="C14" s="15">
        <v>561</v>
      </c>
      <c r="D14" s="13">
        <v>2</v>
      </c>
      <c r="F14" s="13">
        <v>3</v>
      </c>
      <c r="H14" s="13">
        <v>4</v>
      </c>
      <c r="J14" s="13">
        <v>5</v>
      </c>
      <c r="L14" s="13">
        <v>6</v>
      </c>
      <c r="M14" s="15">
        <v>391</v>
      </c>
      <c r="N14" s="13">
        <v>7</v>
      </c>
      <c r="P14" s="13"/>
    </row>
    <row r="15" spans="1:33" x14ac:dyDescent="0.35">
      <c r="A15" s="12" t="s">
        <v>20</v>
      </c>
      <c r="B15" s="13">
        <v>1</v>
      </c>
      <c r="C15" s="15">
        <v>345</v>
      </c>
      <c r="D15" s="13">
        <v>2</v>
      </c>
      <c r="F15" s="13">
        <v>3</v>
      </c>
      <c r="H15" s="13">
        <v>4</v>
      </c>
      <c r="J15" s="13">
        <v>5</v>
      </c>
      <c r="L15" s="13">
        <v>6</v>
      </c>
      <c r="N15" s="13">
        <v>7</v>
      </c>
      <c r="P15" s="13"/>
    </row>
    <row r="16" spans="1:33" x14ac:dyDescent="0.35">
      <c r="A16" s="12" t="s">
        <v>21</v>
      </c>
      <c r="B16" s="13">
        <v>1</v>
      </c>
      <c r="D16" s="13">
        <v>2</v>
      </c>
      <c r="E16" s="15">
        <v>620</v>
      </c>
      <c r="F16" s="13">
        <v>3</v>
      </c>
      <c r="H16" s="13">
        <v>4</v>
      </c>
      <c r="J16" s="13">
        <v>5</v>
      </c>
      <c r="L16" s="13">
        <v>6</v>
      </c>
      <c r="M16" s="15">
        <v>285</v>
      </c>
      <c r="N16" s="13">
        <v>7</v>
      </c>
      <c r="O16" s="15">
        <v>30</v>
      </c>
      <c r="P16" s="13"/>
    </row>
    <row r="17" spans="1:16" x14ac:dyDescent="0.35">
      <c r="A17" s="12" t="s">
        <v>22</v>
      </c>
      <c r="B17" s="13">
        <v>1</v>
      </c>
      <c r="C17" s="15">
        <v>620</v>
      </c>
      <c r="D17" s="13">
        <v>2</v>
      </c>
      <c r="F17" s="13">
        <v>3</v>
      </c>
      <c r="H17" s="13">
        <v>4</v>
      </c>
      <c r="J17" s="13">
        <v>5</v>
      </c>
      <c r="L17" s="13">
        <v>6</v>
      </c>
      <c r="M17" s="15">
        <v>285</v>
      </c>
      <c r="N17" s="13">
        <v>7</v>
      </c>
      <c r="O17" s="15">
        <v>30</v>
      </c>
      <c r="P17" s="13"/>
    </row>
    <row r="18" spans="1:16" x14ac:dyDescent="0.35">
      <c r="A18" s="12" t="s">
        <v>23</v>
      </c>
      <c r="B18" s="13">
        <v>1</v>
      </c>
      <c r="C18" s="15">
        <v>434</v>
      </c>
      <c r="D18" s="13">
        <v>2</v>
      </c>
      <c r="F18" s="13">
        <v>3</v>
      </c>
      <c r="H18" s="13">
        <v>4</v>
      </c>
      <c r="J18" s="13">
        <v>5</v>
      </c>
      <c r="L18" s="13">
        <v>6</v>
      </c>
      <c r="N18" s="13">
        <v>7</v>
      </c>
      <c r="P18" s="13"/>
    </row>
    <row r="19" spans="1:16" x14ac:dyDescent="0.35">
      <c r="A19" s="12" t="s">
        <v>24</v>
      </c>
      <c r="B19" s="13">
        <v>1</v>
      </c>
      <c r="C19" s="15">
        <v>694</v>
      </c>
      <c r="D19" s="13">
        <v>2</v>
      </c>
      <c r="E19" s="17"/>
      <c r="F19" s="13">
        <v>3</v>
      </c>
      <c r="G19" s="17"/>
      <c r="H19" s="13">
        <v>4</v>
      </c>
      <c r="I19" s="17"/>
      <c r="J19" s="13">
        <v>5</v>
      </c>
      <c r="K19" s="17"/>
      <c r="L19" s="13">
        <v>6</v>
      </c>
      <c r="M19" s="17"/>
      <c r="N19" s="13">
        <v>7</v>
      </c>
      <c r="O19" s="17"/>
      <c r="P19" s="13"/>
    </row>
    <row r="20" spans="1:16" x14ac:dyDescent="0.35">
      <c r="A20" s="12" t="s">
        <v>25</v>
      </c>
      <c r="B20" s="13">
        <v>1</v>
      </c>
      <c r="D20" s="13">
        <v>2</v>
      </c>
      <c r="F20" s="13">
        <v>3</v>
      </c>
      <c r="H20" s="13">
        <v>4</v>
      </c>
      <c r="J20" s="13">
        <v>5</v>
      </c>
      <c r="L20" s="13">
        <v>6</v>
      </c>
      <c r="N20" s="13">
        <v>7</v>
      </c>
      <c r="P20" s="13"/>
    </row>
    <row r="21" spans="1:16" x14ac:dyDescent="0.35">
      <c r="A21" s="12" t="s">
        <v>26</v>
      </c>
      <c r="B21" s="13">
        <v>1</v>
      </c>
      <c r="C21" s="15">
        <v>926</v>
      </c>
      <c r="D21" s="13">
        <v>2</v>
      </c>
      <c r="F21" s="13">
        <v>3</v>
      </c>
      <c r="H21" s="13">
        <v>4</v>
      </c>
      <c r="J21" s="13">
        <v>5</v>
      </c>
      <c r="L21" s="13">
        <v>6</v>
      </c>
      <c r="N21" s="13">
        <v>7</v>
      </c>
      <c r="P21" s="13"/>
    </row>
    <row r="22" spans="1:16" x14ac:dyDescent="0.35">
      <c r="A22" s="12" t="s">
        <v>27</v>
      </c>
      <c r="B22" s="13">
        <v>1</v>
      </c>
      <c r="D22" s="13">
        <v>2</v>
      </c>
      <c r="F22" s="13">
        <v>3</v>
      </c>
      <c r="H22" s="13">
        <v>4</v>
      </c>
      <c r="J22" s="13">
        <v>5</v>
      </c>
      <c r="L22" s="13">
        <v>6</v>
      </c>
      <c r="N22" s="13">
        <v>7</v>
      </c>
      <c r="P22" s="13"/>
    </row>
    <row r="23" spans="1:16" x14ac:dyDescent="0.35">
      <c r="A23" s="12" t="s">
        <v>28</v>
      </c>
      <c r="B23" s="13">
        <v>1</v>
      </c>
      <c r="D23" s="13">
        <v>2</v>
      </c>
      <c r="F23" s="13">
        <v>3</v>
      </c>
      <c r="H23" s="13">
        <v>4</v>
      </c>
      <c r="J23" s="13">
        <v>5</v>
      </c>
      <c r="L23" s="13">
        <v>6</v>
      </c>
      <c r="N23" s="13">
        <v>7</v>
      </c>
      <c r="P23" s="13"/>
    </row>
    <row r="24" spans="1:16" x14ac:dyDescent="0.35">
      <c r="A24" s="12" t="s">
        <v>29</v>
      </c>
      <c r="B24" s="13">
        <v>1</v>
      </c>
      <c r="D24" s="13">
        <v>2</v>
      </c>
      <c r="F24" s="13">
        <v>3</v>
      </c>
      <c r="H24" s="13">
        <v>4</v>
      </c>
      <c r="J24" s="13">
        <v>5</v>
      </c>
      <c r="L24" s="13">
        <v>6</v>
      </c>
      <c r="N24" s="13">
        <v>7</v>
      </c>
      <c r="P24" s="13"/>
    </row>
    <row r="25" spans="1:16" x14ac:dyDescent="0.35">
      <c r="F25" s="13">
        <v>3</v>
      </c>
      <c r="H25" s="13">
        <v>4</v>
      </c>
      <c r="L25" s="13">
        <v>6</v>
      </c>
      <c r="N25" s="13">
        <v>7</v>
      </c>
      <c r="P25" s="13"/>
    </row>
    <row r="26" spans="1:16" x14ac:dyDescent="0.35">
      <c r="F26" s="13">
        <v>3</v>
      </c>
      <c r="H26" s="13">
        <v>4</v>
      </c>
      <c r="N26" s="13">
        <v>7</v>
      </c>
    </row>
    <row r="27" spans="1:16" x14ac:dyDescent="0.35">
      <c r="H27" s="13">
        <v>4</v>
      </c>
      <c r="N27" s="13">
        <v>7</v>
      </c>
    </row>
    <row r="28" spans="1:16" x14ac:dyDescent="0.35">
      <c r="H28" s="13">
        <v>4</v>
      </c>
    </row>
    <row r="29" spans="1:16" x14ac:dyDescent="0.35">
      <c r="H29" s="13">
        <v>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Blend Sheet</vt:lpstr>
      <vt:lpstr>Blend Types</vt:lpstr>
      <vt:lpstr>old</vt:lpstr>
    </vt:vector>
  </TitlesOfParts>
  <Company>Baker Hughes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Baker Hughes Incorporated</dc:creator>
  <cp:lastModifiedBy>Tony</cp:lastModifiedBy>
  <cp:lastPrinted>2013-11-30T19:17:26Z</cp:lastPrinted>
  <dcterms:created xsi:type="dcterms:W3CDTF">2013-11-30T19:15:11Z</dcterms:created>
  <dcterms:modified xsi:type="dcterms:W3CDTF">2014-02-06T03:44:19Z</dcterms:modified>
</cp:coreProperties>
</file>