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<sst xmlns="http://schemas.openxmlformats.org/spreadsheetml/2006/main" count="77" uniqueCount="74">
  <si>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Thanks for your help. What a great resource this list has been!</t>
  </si>
  <si>
    <t>The formula =ISNA(MATCH(E1,A:A,0) ) worked for two lists of names</t>
  </si>
  <si>
    <t>that are formatted the same. Is there a way to request a partial match?</t>
  </si>
  <si>
    <r>
      <t xml:space="preserve">I have </t>
    </r>
    <r>
      <rPr>
        <b/>
        <sz val="10"/>
        <color indexed="10"/>
        <rFont val="Arial"/>
        <family val="2"/>
      </rPr>
      <t>two lists of names</t>
    </r>
    <r>
      <rPr>
        <sz val="10"/>
        <rFont val="Arial"/>
        <family val="0"/>
      </rPr>
      <t xml:space="preserve"> that I am trying to compare. </t>
    </r>
  </si>
  <si>
    <r>
      <t>One</t>
    </r>
    <r>
      <rPr>
        <sz val="10"/>
        <rFont val="Arial"/>
        <family val="0"/>
      </rPr>
      <t xml:space="preserve"> list is divided into </t>
    </r>
    <r>
      <rPr>
        <b/>
        <sz val="10"/>
        <color indexed="10"/>
        <rFont val="Arial"/>
        <family val="2"/>
      </rPr>
      <t>two cells</t>
    </r>
    <r>
      <rPr>
        <sz val="10"/>
        <rFont val="Arial"/>
        <family val="0"/>
      </rPr>
      <t xml:space="preserve">, </t>
    </r>
    <r>
      <rPr>
        <b/>
        <sz val="10"/>
        <color indexed="10"/>
        <rFont val="Arial"/>
        <family val="2"/>
      </rPr>
      <t>one</t>
    </r>
    <r>
      <rPr>
        <sz val="10"/>
        <rFont val="Arial"/>
        <family val="0"/>
      </rPr>
      <t xml:space="preserve"> for </t>
    </r>
    <r>
      <rPr>
        <b/>
        <sz val="10"/>
        <color indexed="10"/>
        <rFont val="Arial"/>
        <family val="2"/>
      </rPr>
      <t xml:space="preserve">first </t>
    </r>
    <r>
      <rPr>
        <sz val="10"/>
        <rFont val="Arial"/>
        <family val="0"/>
      </rPr>
      <t>and</t>
    </r>
    <r>
      <rPr>
        <b/>
        <sz val="10"/>
        <color indexed="10"/>
        <rFont val="Arial"/>
        <family val="2"/>
      </rPr>
      <t xml:space="preserve"> one</t>
    </r>
    <r>
      <rPr>
        <sz val="10"/>
        <rFont val="Arial"/>
        <family val="0"/>
      </rPr>
      <t xml:space="preserve"> for </t>
    </r>
    <r>
      <rPr>
        <b/>
        <sz val="10"/>
        <color indexed="10"/>
        <rFont val="Arial"/>
        <family val="2"/>
      </rPr>
      <t>last names.</t>
    </r>
  </si>
  <si>
    <r>
      <t xml:space="preserve">The </t>
    </r>
    <r>
      <rPr>
        <b/>
        <sz val="10"/>
        <color indexed="12"/>
        <rFont val="Arial"/>
        <family val="2"/>
      </rPr>
      <t>other list</t>
    </r>
    <r>
      <rPr>
        <sz val="10"/>
        <rFont val="Arial"/>
        <family val="0"/>
      </rPr>
      <t xml:space="preserve"> </t>
    </r>
    <r>
      <rPr>
        <b/>
        <sz val="10"/>
        <color indexed="12"/>
        <rFont val="Arial"/>
        <family val="2"/>
      </rPr>
      <t>has</t>
    </r>
    <r>
      <rPr>
        <sz val="10"/>
        <rFont val="Arial"/>
        <family val="0"/>
      </rPr>
      <t xml:space="preserve"> the names written </t>
    </r>
    <r>
      <rPr>
        <b/>
        <sz val="10"/>
        <color indexed="12"/>
        <rFont val="Arial"/>
        <family val="2"/>
      </rPr>
      <t>last name, first name.</t>
    </r>
  </si>
  <si>
    <r>
      <t xml:space="preserve">I would like to </t>
    </r>
    <r>
      <rPr>
        <b/>
        <sz val="10"/>
        <color indexed="14"/>
        <rFont val="Arial"/>
        <family val="2"/>
      </rPr>
      <t>compare</t>
    </r>
    <r>
      <rPr>
        <sz val="10"/>
        <rFont val="Arial"/>
        <family val="0"/>
      </rPr>
      <t xml:space="preserve"> the lists and </t>
    </r>
    <r>
      <rPr>
        <b/>
        <sz val="10"/>
        <color indexed="14"/>
        <rFont val="Arial"/>
        <family val="2"/>
      </rPr>
      <t>find</t>
    </r>
    <r>
      <rPr>
        <sz val="10"/>
        <rFont val="Arial"/>
        <family val="0"/>
      </rPr>
      <t xml:space="preserve"> out what </t>
    </r>
    <r>
      <rPr>
        <b/>
        <sz val="10"/>
        <color indexed="14"/>
        <rFont val="Arial"/>
        <family val="2"/>
      </rPr>
      <t>names match</t>
    </r>
    <r>
      <rPr>
        <sz val="10"/>
        <rFont val="Arial"/>
        <family val="0"/>
      </rPr>
      <t>.</t>
    </r>
  </si>
  <si>
    <t>First</t>
  </si>
  <si>
    <t>Last</t>
  </si>
  <si>
    <t>Name</t>
  </si>
  <si>
    <t>Complete</t>
  </si>
  <si>
    <t>Ella</t>
  </si>
  <si>
    <t>Eartha</t>
  </si>
  <si>
    <t>Kitt</t>
  </si>
  <si>
    <t>Fitzgerald</t>
  </si>
  <si>
    <t>Billie</t>
  </si>
  <si>
    <t>Holiday</t>
  </si>
  <si>
    <t>Jane</t>
  </si>
  <si>
    <t>Green</t>
  </si>
  <si>
    <t>Kay</t>
  </si>
  <si>
    <t>Star</t>
  </si>
  <si>
    <t>Lena</t>
  </si>
  <si>
    <t>Horne</t>
  </si>
  <si>
    <t>Margaret</t>
  </si>
  <si>
    <t>Whiting</t>
  </si>
  <si>
    <t>Anita</t>
  </si>
  <si>
    <t>O´Day</t>
  </si>
  <si>
    <t>Annette</t>
  </si>
  <si>
    <t>Hanshaw</t>
  </si>
  <si>
    <t>Dinah</t>
  </si>
  <si>
    <t>Washington</t>
  </si>
  <si>
    <t>Mildred</t>
  </si>
  <si>
    <t>Bailey</t>
  </si>
  <si>
    <t>Josephine</t>
  </si>
  <si>
    <t>Baker</t>
  </si>
  <si>
    <t>Nina</t>
  </si>
  <si>
    <t>Simone</t>
  </si>
  <si>
    <t>Sarah</t>
  </si>
  <si>
    <t>Vaughan</t>
  </si>
  <si>
    <t>Connee</t>
  </si>
  <si>
    <t>Boswell</t>
  </si>
  <si>
    <t>Ethel</t>
  </si>
  <si>
    <t>Waters</t>
  </si>
  <si>
    <t>Peggy</t>
  </si>
  <si>
    <t>Lee</t>
  </si>
  <si>
    <t>Doris</t>
  </si>
  <si>
    <t>Day</t>
  </si>
  <si>
    <t>Julie</t>
  </si>
  <si>
    <t>London</t>
  </si>
  <si>
    <t>Fitzgerald, Ella</t>
  </si>
  <si>
    <t>Holiday, Billie</t>
  </si>
  <si>
    <t>Star, Kay</t>
  </si>
  <si>
    <t>Horne, Lena</t>
  </si>
  <si>
    <t>Whiting, Margaret</t>
  </si>
  <si>
    <t>Hanshaw, Annette</t>
  </si>
  <si>
    <t>Washington, Dinah</t>
  </si>
  <si>
    <t>Bailey, Mildred</t>
  </si>
  <si>
    <t>Baker, Josephine</t>
  </si>
  <si>
    <t>Simone, Nina</t>
  </si>
  <si>
    <t>Vaughan, Sarah</t>
  </si>
  <si>
    <t>Lee, Peggy</t>
  </si>
  <si>
    <t>Day, Doris</t>
  </si>
  <si>
    <t>London, Julie</t>
  </si>
  <si>
    <t>Coltrane, Jhon</t>
  </si>
  <si>
    <t>Parker, Charlie</t>
  </si>
  <si>
    <t>Dorsey, Jimmy</t>
  </si>
  <si>
    <t>Young, Lester</t>
  </si>
  <si>
    <t>Adderley, Cannonball</t>
  </si>
  <si>
    <t>Names MATCHED</t>
  </si>
  <si>
    <t>1° Method</t>
  </si>
  <si>
    <t>2° Method</t>
  </si>
  <si>
    <t>Aux.</t>
  </si>
  <si>
    <t>Total Matched</t>
  </si>
  <si>
    <t>OR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</si>
</sst>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4"/>
      <name val="Arial"/>
      <family val="0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tted">
        <color indexed="10"/>
      </right>
      <top style="thin"/>
      <bottom style="dotted">
        <color indexed="10"/>
      </bottom>
    </border>
    <border>
      <left style="dotted">
        <color indexed="10"/>
      </left>
      <right>
        <color indexed="63"/>
      </right>
      <top style="thin"/>
      <bottom style="dotted">
        <color indexed="10"/>
      </bottom>
    </border>
    <border>
      <left>
        <color indexed="63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thin"/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double">
        <color indexed="58"/>
      </left>
      <right style="double">
        <color indexed="58"/>
      </right>
      <top style="double">
        <color indexed="58"/>
      </top>
      <bottom>
        <color indexed="63"/>
      </bottom>
    </border>
    <border>
      <left style="dotted">
        <color indexed="14"/>
      </left>
      <right style="dotted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>
        <color indexed="14"/>
      </right>
      <top style="dotted">
        <color indexed="14"/>
      </top>
      <bottom style="dotted">
        <color indexed="14"/>
      </bottom>
    </border>
    <border>
      <left style="dotted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8"/>
      </top>
      <bottom style="dotted">
        <color indexed="14"/>
      </bottom>
    </border>
    <border>
      <left>
        <color indexed="63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 style="dotted">
        <color indexed="14"/>
      </left>
      <right style="dotted">
        <color indexed="14"/>
      </right>
      <top style="dotted">
        <color indexed="14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Border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23" sqref="A23"/>
    </sheetView>
  </sheetViews>
  <sheetFormatPr defaultColWidth="9.140625" defaultRowHeight="12.75"/>
  <cols>
    <col min="1" max="2" width="15.8515625" style="0" customWidth="1"/>
    <col min="3" max="3" width="2.8515625" style="0" customWidth="1"/>
    <col min="4" max="4" width="28.28125" style="0" customWidth="1"/>
    <col min="5" max="5" width="4.28125" style="0" customWidth="1"/>
    <col min="6" max="6" width="18.00390625" style="0" customWidth="1"/>
    <col min="7" max="7" width="6.140625" style="0" customWidth="1"/>
    <col min="8" max="8" width="18.00390625" style="0" customWidth="1"/>
    <col min="9" max="9" width="3.00390625" style="0" customWidth="1"/>
    <col min="10" max="10" width="4.140625" style="0" customWidth="1"/>
    <col min="11" max="11" width="3.00390625" style="0" bestFit="1" customWidth="1"/>
  </cols>
  <sheetData>
    <row r="1" spans="1:10" ht="14.25" thickBot="1" thickTop="1">
      <c r="A1" s="4" t="s">
        <v>9</v>
      </c>
      <c r="B1" s="5"/>
      <c r="D1" s="7" t="s">
        <v>9</v>
      </c>
      <c r="E1" s="19"/>
      <c r="F1" s="21" t="s">
        <v>69</v>
      </c>
      <c r="G1" s="20"/>
      <c r="H1" s="21" t="s">
        <v>70</v>
      </c>
      <c r="J1" s="32" t="s">
        <v>71</v>
      </c>
    </row>
    <row r="2" spans="1:11" ht="13.5" thickBot="1">
      <c r="A2" s="6" t="s">
        <v>7</v>
      </c>
      <c r="B2" s="6" t="s">
        <v>8</v>
      </c>
      <c r="D2" s="8" t="s">
        <v>10</v>
      </c>
      <c r="E2" s="19"/>
      <c r="F2" s="15" t="s">
        <v>68</v>
      </c>
      <c r="G2" s="33" t="s">
        <v>73</v>
      </c>
      <c r="H2" s="25" t="s">
        <v>68</v>
      </c>
      <c r="J2" s="27"/>
      <c r="K2" s="26">
        <f>MAX(J3:J21)</f>
        <v>14</v>
      </c>
    </row>
    <row r="3" spans="1:10" ht="13.5" thickTop="1">
      <c r="A3" s="9" t="s">
        <v>12</v>
      </c>
      <c r="B3" s="10" t="s">
        <v>13</v>
      </c>
      <c r="D3" s="13" t="s">
        <v>53</v>
      </c>
      <c r="E3" s="19"/>
      <c r="F3" s="16">
        <f>IF(ISNUMBER(MATCH((B3&amp;", "&amp;A3),$D$3:$D$21,0)),(A3&amp;" "&amp;B3),"")</f>
      </c>
      <c r="G3" s="20"/>
      <c r="H3" s="29" t="str">
        <f>IF(ROW(A1)&gt;$K$2,"",(INDEX(A3:B21,MATCH(ROW(A1),J3:J21,0),1))&amp;" "&amp;(INDEX(A3:B21,MATCH(ROW(A1),J3:J21,0),2)))</f>
        <v>Ella Fitzgerald</v>
      </c>
      <c r="J3" s="22">
        <f>IF(ISNUMBER(MATCH((B3&amp;", "&amp;A3),$D$3:$D$21,0)),MAX(#REF!)+1,"")</f>
      </c>
    </row>
    <row r="4" spans="1:10" ht="12.75">
      <c r="A4" s="11" t="s">
        <v>11</v>
      </c>
      <c r="B4" s="12" t="s">
        <v>14</v>
      </c>
      <c r="D4" s="14" t="s">
        <v>66</v>
      </c>
      <c r="E4" s="19"/>
      <c r="F4" s="17" t="str">
        <f aca="true" t="shared" si="0" ref="F4:F21">IF(ISNUMBER(MATCH((B4&amp;", "&amp;A4),$D$3:$D$21,0)),(A4&amp;" "&amp;B4),"")</f>
        <v>Ella Fitzgerald</v>
      </c>
      <c r="G4" s="20"/>
      <c r="H4" s="30" t="str">
        <f aca="true" t="shared" si="1" ref="H4:H21">IF(ROW(A2)&gt;$K$2,"",(INDEX(A4:B22,MATCH(ROW(A2),J4:J22,0),1))&amp;" "&amp;(INDEX(A4:B22,MATCH(ROW(A2),J4:J22,0),2)))</f>
        <v>Billie Holiday</v>
      </c>
      <c r="J4" s="22">
        <f>IF(ISNUMBER(MATCH((B4&amp;", "&amp;A4),$D$3:$D$21,0)),MAX($J$1:J3)+1,"")</f>
        <v>1</v>
      </c>
    </row>
    <row r="5" spans="1:10" ht="12.75">
      <c r="A5" s="11" t="s">
        <v>15</v>
      </c>
      <c r="B5" s="12" t="s">
        <v>16</v>
      </c>
      <c r="D5" s="14" t="s">
        <v>55</v>
      </c>
      <c r="E5" s="19"/>
      <c r="F5" s="17" t="str">
        <f t="shared" si="0"/>
        <v>Billie Holiday</v>
      </c>
      <c r="G5" s="20"/>
      <c r="H5" s="30" t="str">
        <f t="shared" si="1"/>
        <v>Kay Star</v>
      </c>
      <c r="J5" s="22">
        <f>IF(ISNUMBER(MATCH((B5&amp;", "&amp;A5),$D$3:$D$21,0)),MAX($J$1:J4)+1,"")</f>
        <v>2</v>
      </c>
    </row>
    <row r="6" spans="1:10" ht="12.75">
      <c r="A6" s="11" t="s">
        <v>17</v>
      </c>
      <c r="B6" s="12" t="s">
        <v>18</v>
      </c>
      <c r="D6" s="14" t="s">
        <v>59</v>
      </c>
      <c r="E6" s="19"/>
      <c r="F6" s="17">
        <f t="shared" si="0"/>
      </c>
      <c r="G6" s="20"/>
      <c r="H6" s="30" t="str">
        <f t="shared" si="1"/>
        <v>Lena Horne</v>
      </c>
      <c r="J6" s="22">
        <f>IF(ISNUMBER(MATCH((B6&amp;", "&amp;A6),$D$3:$D$21,0)),MAX($J$1:J5)+1,"")</f>
      </c>
    </row>
    <row r="7" spans="1:10" ht="12.75">
      <c r="A7" s="11" t="s">
        <v>19</v>
      </c>
      <c r="B7" s="12" t="s">
        <v>20</v>
      </c>
      <c r="D7" s="14" t="s">
        <v>51</v>
      </c>
      <c r="E7" s="19"/>
      <c r="F7" s="17" t="str">
        <f t="shared" si="0"/>
        <v>Kay Star</v>
      </c>
      <c r="G7" s="20"/>
      <c r="H7" s="30" t="str">
        <f t="shared" si="1"/>
        <v>Margaret Whiting</v>
      </c>
      <c r="J7" s="22">
        <f>IF(ISNUMBER(MATCH((B7&amp;", "&amp;A7),$D$3:$D$21,0)),MAX($J$1:J6)+1,"")</f>
        <v>3</v>
      </c>
    </row>
    <row r="8" spans="1:10" ht="12.75">
      <c r="A8" s="11" t="s">
        <v>21</v>
      </c>
      <c r="B8" s="12" t="s">
        <v>22</v>
      </c>
      <c r="D8" s="14" t="s">
        <v>58</v>
      </c>
      <c r="E8" s="19"/>
      <c r="F8" s="17" t="str">
        <f t="shared" si="0"/>
        <v>Lena Horne</v>
      </c>
      <c r="G8" s="20"/>
      <c r="H8" s="30" t="str">
        <f t="shared" si="1"/>
        <v>Annette Hanshaw</v>
      </c>
      <c r="J8" s="22">
        <f>IF(ISNUMBER(MATCH((B8&amp;", "&amp;A8),$D$3:$D$21,0)),MAX($J$1:J7)+1,"")</f>
        <v>4</v>
      </c>
    </row>
    <row r="9" spans="1:10" ht="12.75">
      <c r="A9" s="11" t="s">
        <v>23</v>
      </c>
      <c r="B9" s="12" t="s">
        <v>24</v>
      </c>
      <c r="D9" s="14" t="s">
        <v>63</v>
      </c>
      <c r="E9" s="19"/>
      <c r="F9" s="17" t="str">
        <f t="shared" si="0"/>
        <v>Margaret Whiting</v>
      </c>
      <c r="G9" s="20"/>
      <c r="H9" s="30" t="str">
        <f t="shared" si="1"/>
        <v>Dinah Washington</v>
      </c>
      <c r="J9" s="22">
        <f>IF(ISNUMBER(MATCH((B9&amp;", "&amp;A9),$D$3:$D$21,0)),MAX($J$1:J8)+1,"")</f>
        <v>5</v>
      </c>
    </row>
    <row r="10" spans="1:10" ht="12.75">
      <c r="A10" s="11" t="s">
        <v>25</v>
      </c>
      <c r="B10" s="12" t="s">
        <v>26</v>
      </c>
      <c r="D10" s="14" t="s">
        <v>62</v>
      </c>
      <c r="E10" s="19"/>
      <c r="F10" s="17">
        <f t="shared" si="0"/>
      </c>
      <c r="G10" s="20"/>
      <c r="H10" s="30" t="str">
        <f t="shared" si="1"/>
        <v>Mildred Bailey</v>
      </c>
      <c r="J10" s="22">
        <f>IF(ISNUMBER(MATCH((B10&amp;", "&amp;A10),$D$3:$D$21,0)),MAX($J$1:J9)+1,"")</f>
      </c>
    </row>
    <row r="11" spans="1:10" ht="12.75">
      <c r="A11" s="11" t="s">
        <v>27</v>
      </c>
      <c r="B11" s="12" t="s">
        <v>28</v>
      </c>
      <c r="D11" s="14" t="s">
        <v>60</v>
      </c>
      <c r="E11" s="19"/>
      <c r="F11" s="17" t="str">
        <f t="shared" si="0"/>
        <v>Annette Hanshaw</v>
      </c>
      <c r="G11" s="20"/>
      <c r="H11" s="30" t="str">
        <f t="shared" si="1"/>
        <v>Josephine Baker</v>
      </c>
      <c r="J11" s="22">
        <f>IF(ISNUMBER(MATCH((B11&amp;", "&amp;A11),$D$3:$D$21,0)),MAX($J$1:J10)+1,"")</f>
        <v>6</v>
      </c>
    </row>
    <row r="12" spans="1:10" ht="12.75">
      <c r="A12" s="11" t="s">
        <v>29</v>
      </c>
      <c r="B12" s="12" t="s">
        <v>30</v>
      </c>
      <c r="D12" s="14" t="s">
        <v>67</v>
      </c>
      <c r="E12" s="19"/>
      <c r="F12" s="17" t="str">
        <f t="shared" si="0"/>
        <v>Dinah Washington</v>
      </c>
      <c r="G12" s="20"/>
      <c r="H12" s="30" t="str">
        <f t="shared" si="1"/>
        <v>Nina Simone</v>
      </c>
      <c r="J12" s="22">
        <f>IF(ISNUMBER(MATCH((B12&amp;", "&amp;A12),$D$3:$D$21,0)),MAX($J$1:J11)+1,"")</f>
        <v>7</v>
      </c>
    </row>
    <row r="13" spans="1:10" ht="12.75">
      <c r="A13" s="11" t="s">
        <v>31</v>
      </c>
      <c r="B13" s="12" t="s">
        <v>32</v>
      </c>
      <c r="D13" s="14" t="s">
        <v>52</v>
      </c>
      <c r="E13" s="19"/>
      <c r="F13" s="17" t="str">
        <f t="shared" si="0"/>
        <v>Mildred Bailey</v>
      </c>
      <c r="G13" s="20"/>
      <c r="H13" s="30" t="str">
        <f t="shared" si="1"/>
        <v>Sarah Vaughan</v>
      </c>
      <c r="J13" s="22">
        <f>IF(ISNUMBER(MATCH((B13&amp;", "&amp;A13),$D$3:$D$21,0)),MAX($J$1:J12)+1,"")</f>
        <v>8</v>
      </c>
    </row>
    <row r="14" spans="1:10" ht="12.75">
      <c r="A14" s="11" t="s">
        <v>33</v>
      </c>
      <c r="B14" s="12" t="s">
        <v>34</v>
      </c>
      <c r="D14" s="14" t="s">
        <v>50</v>
      </c>
      <c r="E14" s="19"/>
      <c r="F14" s="17" t="str">
        <f t="shared" si="0"/>
        <v>Josephine Baker</v>
      </c>
      <c r="G14" s="20"/>
      <c r="H14" s="30" t="str">
        <f t="shared" si="1"/>
        <v>Peggy Lee</v>
      </c>
      <c r="J14" s="22">
        <f>IF(ISNUMBER(MATCH((B14&amp;", "&amp;A14),$D$3:$D$21,0)),MAX($J$1:J13)+1,"")</f>
        <v>9</v>
      </c>
    </row>
    <row r="15" spans="1:10" ht="12.75">
      <c r="A15" s="11" t="s">
        <v>35</v>
      </c>
      <c r="B15" s="12" t="s">
        <v>36</v>
      </c>
      <c r="D15" s="14" t="s">
        <v>54</v>
      </c>
      <c r="E15" s="19"/>
      <c r="F15" s="17" t="str">
        <f t="shared" si="0"/>
        <v>Nina Simone</v>
      </c>
      <c r="G15" s="20"/>
      <c r="H15" s="30" t="str">
        <f t="shared" si="1"/>
        <v>Doris Day</v>
      </c>
      <c r="J15" s="22">
        <f>IF(ISNUMBER(MATCH((B15&amp;", "&amp;A15),$D$3:$D$21,0)),MAX($J$1:J14)+1,"")</f>
        <v>10</v>
      </c>
    </row>
    <row r="16" spans="1:10" ht="12.75">
      <c r="A16" s="11" t="s">
        <v>37</v>
      </c>
      <c r="B16" s="12" t="s">
        <v>38</v>
      </c>
      <c r="D16" s="14" t="s">
        <v>64</v>
      </c>
      <c r="E16" s="19"/>
      <c r="F16" s="17" t="str">
        <f t="shared" si="0"/>
        <v>Sarah Vaughan</v>
      </c>
      <c r="G16" s="20"/>
      <c r="H16" s="30" t="str">
        <f t="shared" si="1"/>
        <v>Julie London</v>
      </c>
      <c r="J16" s="22">
        <f>IF(ISNUMBER(MATCH((B16&amp;", "&amp;A16),$D$3:$D$21,0)),MAX($J$1:J15)+1,"")</f>
        <v>11</v>
      </c>
    </row>
    <row r="17" spans="1:10" ht="12.75">
      <c r="A17" s="11" t="s">
        <v>39</v>
      </c>
      <c r="B17" s="12" t="s">
        <v>40</v>
      </c>
      <c r="D17" s="14" t="s">
        <v>49</v>
      </c>
      <c r="E17" s="19"/>
      <c r="F17" s="17">
        <f t="shared" si="0"/>
      </c>
      <c r="G17" s="20"/>
      <c r="H17" s="30">
        <f t="shared" si="1"/>
      </c>
      <c r="J17" s="22">
        <f>IF(ISNUMBER(MATCH((B17&amp;", "&amp;A17),$D$3:$D$21,0)),MAX($J$1:J16)+1,"")</f>
      </c>
    </row>
    <row r="18" spans="1:10" ht="12.75">
      <c r="A18" s="11" t="s">
        <v>41</v>
      </c>
      <c r="B18" s="12" t="s">
        <v>42</v>
      </c>
      <c r="D18" s="14" t="s">
        <v>61</v>
      </c>
      <c r="E18" s="19"/>
      <c r="F18" s="17">
        <f t="shared" si="0"/>
      </c>
      <c r="G18" s="20"/>
      <c r="H18" s="30">
        <f t="shared" si="1"/>
      </c>
      <c r="J18" s="22">
        <f>IF(ISNUMBER(MATCH((B18&amp;", "&amp;A18),$D$3:$D$21,0)),MAX($J$1:J17)+1,"")</f>
      </c>
    </row>
    <row r="19" spans="1:10" ht="12.75">
      <c r="A19" s="11" t="s">
        <v>43</v>
      </c>
      <c r="B19" s="12" t="s">
        <v>44</v>
      </c>
      <c r="D19" s="14" t="s">
        <v>65</v>
      </c>
      <c r="E19" s="19"/>
      <c r="F19" s="17" t="str">
        <f t="shared" si="0"/>
        <v>Peggy Lee</v>
      </c>
      <c r="G19" s="20"/>
      <c r="H19" s="30">
        <f t="shared" si="1"/>
      </c>
      <c r="J19" s="22">
        <f>IF(ISNUMBER(MATCH((B19&amp;", "&amp;A19),$D$3:$D$21,0)),MAX($J$1:J18)+1,"")</f>
        <v>12</v>
      </c>
    </row>
    <row r="20" spans="1:10" ht="12.75">
      <c r="A20" s="11" t="s">
        <v>45</v>
      </c>
      <c r="B20" s="12" t="s">
        <v>46</v>
      </c>
      <c r="D20" s="14" t="s">
        <v>57</v>
      </c>
      <c r="E20" s="19"/>
      <c r="F20" s="17" t="str">
        <f t="shared" si="0"/>
        <v>Doris Day</v>
      </c>
      <c r="G20" s="20"/>
      <c r="H20" s="30">
        <f t="shared" si="1"/>
      </c>
      <c r="J20" s="22">
        <f>IF(ISNUMBER(MATCH((B20&amp;", "&amp;A20),$D$3:$D$21,0)),MAX($J$1:J19)+1,"")</f>
        <v>13</v>
      </c>
    </row>
    <row r="21" spans="1:10" ht="12.75">
      <c r="A21" s="11" t="s">
        <v>47</v>
      </c>
      <c r="B21" s="12" t="s">
        <v>48</v>
      </c>
      <c r="D21" s="14" t="s">
        <v>56</v>
      </c>
      <c r="E21" s="19"/>
      <c r="F21" s="18" t="str">
        <f t="shared" si="0"/>
        <v>Julie London</v>
      </c>
      <c r="G21" s="20"/>
      <c r="H21" s="31">
        <f t="shared" si="1"/>
      </c>
      <c r="J21" s="22">
        <f>IF(ISNUMBER(MATCH((B21&amp;", "&amp;A21),$D$3:$D$21,0)),MAX($J$1:J20)+1,"")</f>
        <v>14</v>
      </c>
    </row>
    <row r="22" spans="5:7" ht="12.75">
      <c r="E22" s="19"/>
      <c r="G22" s="20"/>
    </row>
    <row r="23" spans="5:8" ht="12.75">
      <c r="E23" s="19"/>
      <c r="F23" s="23" t="s">
        <v>72</v>
      </c>
      <c r="G23" s="20"/>
      <c r="H23" s="23" t="s">
        <v>72</v>
      </c>
    </row>
    <row r="24" spans="5:8" ht="15.75">
      <c r="E24" s="19"/>
      <c r="F24" s="24">
        <f>COUNTIF(F3:F21,"&gt;""")</f>
        <v>14</v>
      </c>
      <c r="G24" s="20"/>
      <c r="H24" s="28">
        <f>COUNTIF(H3:H21,"&gt;""")</f>
        <v>14</v>
      </c>
    </row>
    <row r="25" spans="1:7" ht="12.75">
      <c r="A25" s="1" t="s">
        <v>3</v>
      </c>
      <c r="E25" s="19"/>
      <c r="G25" s="20"/>
    </row>
    <row r="26" spans="1:7" ht="12.75">
      <c r="A26" s="3" t="s">
        <v>4</v>
      </c>
      <c r="E26" s="19"/>
      <c r="G26" s="20"/>
    </row>
    <row r="27" spans="1:7" ht="12.75">
      <c r="A27" s="2" t="s">
        <v>5</v>
      </c>
      <c r="E27" s="19"/>
      <c r="G27" s="20"/>
    </row>
    <row r="28" spans="1:7" ht="12.75">
      <c r="A28" s="1" t="s">
        <v>6</v>
      </c>
      <c r="E28" s="19"/>
      <c r="G28" s="20"/>
    </row>
    <row r="29" spans="1:7" ht="12.75">
      <c r="A29" s="1" t="s">
        <v>1</v>
      </c>
      <c r="E29" s="19"/>
      <c r="G29" s="20"/>
    </row>
    <row r="30" spans="1:7" ht="12.75">
      <c r="A30" s="1" t="s">
        <v>2</v>
      </c>
      <c r="E30" s="19"/>
      <c r="G30" s="20"/>
    </row>
    <row r="31" spans="1:7" ht="12.75">
      <c r="A31" t="s">
        <v>0</v>
      </c>
      <c r="E31" s="19"/>
      <c r="G31" s="20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Marcílio Lobão</dc:creator>
  <cp:keywords/>
  <dc:description/>
  <cp:lastModifiedBy>Home User</cp:lastModifiedBy>
  <dcterms:created xsi:type="dcterms:W3CDTF">2013-09-25T14:08:07Z</dcterms:created>
  <dcterms:modified xsi:type="dcterms:W3CDTF">2013-09-25T15:06:59Z</dcterms:modified>
  <cp:category/>
  <cp:version/>
  <cp:contentType/>
  <cp:contentStatus/>
</cp:coreProperties>
</file>