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12795" activeTab="1"/>
  </bookViews>
  <sheets>
    <sheet name="Menu" sheetId="1" r:id="rId1"/>
    <sheet name="Adresse" sheetId="2" r:id="rId2"/>
    <sheet name="Tables" sheetId="3" r:id="rId3"/>
    <sheet name="Info_User" sheetId="4" r:id="rId4"/>
  </sheets>
  <definedNames>
    <definedName name="AvoirFacture">#REF!</definedName>
    <definedName name="Graphe">'Menu'!$D$63:$F$64</definedName>
    <definedName name="ListeEmployes">#REF!</definedName>
    <definedName name="T_Adresse">'Adresse'!$B$10:$G$105</definedName>
    <definedName name="T_Civilite">'Tables'!$B$10:$B$12</definedName>
    <definedName name="T_CodePostal">'Tables'!$D$10:$D$16</definedName>
    <definedName name="T_Departement">'Tables'!$C$10:$C$108</definedName>
    <definedName name="T_Devise">'Tables'!#REF!</definedName>
    <definedName name="T_Direction">'Tables'!#REF!</definedName>
    <definedName name="T_EPcontrat">'Tables'!#REF!</definedName>
    <definedName name="T_EPevents">'Tables'!#REF!</definedName>
    <definedName name="T_EPstatut">'Tables'!#REF!</definedName>
    <definedName name="T_Marital">'Tables'!#REF!</definedName>
    <definedName name="T_Marqueur">'Tables'!#REF!</definedName>
    <definedName name="T_ModePaiement">'Tables'!#REF!</definedName>
    <definedName name="T_Mois">'Tables'!#REF!</definedName>
    <definedName name="T_NiveauH">'Tables'!#REF!</definedName>
    <definedName name="T_OK">'Tables'!#REF!</definedName>
    <definedName name="T_Pays">'Tables'!#REF!</definedName>
    <definedName name="T_Profil">'Tables'!#REF!</definedName>
    <definedName name="T_Region">'Tables'!#REF!</definedName>
    <definedName name="T_Semaine">'Tables'!#REF!</definedName>
    <definedName name="T_TVA">'Tables'!#REF!</definedName>
    <definedName name="T_Ville">'Tables'!$E$10:$E$71</definedName>
  </definedNames>
  <calcPr fullCalcOnLoad="1"/>
</workbook>
</file>

<file path=xl/comments3.xml><?xml version="1.0" encoding="utf-8"?>
<comments xmlns="http://schemas.openxmlformats.org/spreadsheetml/2006/main">
  <authors>
    <author>Jean</author>
  </authors>
  <commentList>
    <comment ref="D7" authorId="0">
      <text>
        <r>
          <rPr>
            <b/>
            <sz val="8"/>
            <rFont val="Tahoma"/>
            <family val="0"/>
          </rPr>
          <t>Optimum :</t>
        </r>
        <r>
          <rPr>
            <sz val="8"/>
            <rFont val="Tahoma"/>
            <family val="0"/>
          </rPr>
          <t xml:space="preserve">
Ne pas déplacer ces deux colonnes</t>
        </r>
      </text>
    </comment>
  </commentList>
</comments>
</file>

<file path=xl/comments4.xml><?xml version="1.0" encoding="utf-8"?>
<comments xmlns="http://schemas.openxmlformats.org/spreadsheetml/2006/main">
  <authors>
    <author>Jean</author>
  </authors>
  <commentList>
    <comment ref="B1" authorId="0">
      <text>
        <r>
          <rPr>
            <b/>
            <sz val="8"/>
            <rFont val="Tahoma"/>
            <family val="0"/>
          </rPr>
          <t xml:space="preserve">O.G.C.:
</t>
        </r>
        <r>
          <rPr>
            <sz val="8"/>
            <rFont val="Tahoma"/>
            <family val="0"/>
          </rPr>
          <t xml:space="preserve">
Attention :
Ne pas modifier l'emplacement des champs</t>
        </r>
      </text>
    </comment>
    <comment ref="D2" authorId="0">
      <text>
        <r>
          <rPr>
            <b/>
            <sz val="8"/>
            <rFont val="Tahoma"/>
            <family val="0"/>
          </rPr>
          <t>O.G.C.:</t>
        </r>
        <r>
          <rPr>
            <sz val="8"/>
            <rFont val="Tahoma"/>
            <family val="0"/>
          </rPr>
          <t xml:space="preserve">
Configuration couleur fond, texte et frame</t>
        </r>
      </text>
    </comment>
  </commentList>
</comments>
</file>

<file path=xl/sharedStrings.xml><?xml version="1.0" encoding="utf-8"?>
<sst xmlns="http://schemas.openxmlformats.org/spreadsheetml/2006/main" count="610" uniqueCount="310">
  <si>
    <t>test.mail@test_86</t>
  </si>
  <si>
    <t>test.mail@test_87</t>
  </si>
  <si>
    <t>test.mail@test_88</t>
  </si>
  <si>
    <t>test.mail@test_89</t>
  </si>
  <si>
    <t>test.mail@test_90</t>
  </si>
  <si>
    <t>test.mail@test_91</t>
  </si>
  <si>
    <t>test.mail@test_92</t>
  </si>
  <si>
    <t>test.mail@test_93</t>
  </si>
  <si>
    <t>test.mail@test_94</t>
  </si>
  <si>
    <t>test.mail@test_95</t>
  </si>
  <si>
    <t>test.mail@test_96</t>
  </si>
  <si>
    <t>pour créer une nouvelle adresse, je clique sur Mise à jour.</t>
  </si>
  <si>
    <t>Mon idée est, ensuite, de pouvoir exporter les adresses mail dans un fichier texte, pour l'intégrer dans mon logiciel d'e.mailing</t>
  </si>
  <si>
    <t>Cliquer sur exportation, sélection des critères</t>
  </si>
  <si>
    <t>C'est là où je coince…</t>
  </si>
  <si>
    <t>X_Export est la procédure dans laquelle je veux trier les données pour alimenter la listbox. Je n'ai pas fait grand'chose dans cette procédure car je ne voyais pas comment aborder simplement la question</t>
  </si>
  <si>
    <t>J'ai attribué une valeur à chaque bouton de commande (nom : OB_ &amp; nom) : si le groupe doit être pris en compte = oui, sinon, non</t>
  </si>
  <si>
    <t>ouverture du formulaire Adresse</t>
  </si>
  <si>
    <t>Ligne tampon</t>
  </si>
  <si>
    <t>AUBIGNY-SUR-NÈRE</t>
  </si>
  <si>
    <t>LA ROCHELLE</t>
  </si>
  <si>
    <t>CHATEAUROUX</t>
  </si>
  <si>
    <t>ARGENT SUR SAULDRE</t>
  </si>
  <si>
    <t>BOURGES</t>
  </si>
  <si>
    <t>ORLÉANS</t>
  </si>
  <si>
    <t>Jean de Bellabre</t>
  </si>
  <si>
    <t>OPENSOURCE</t>
  </si>
  <si>
    <t>Config_6</t>
  </si>
  <si>
    <t>Code postal</t>
  </si>
  <si>
    <t>oui</t>
  </si>
  <si>
    <t>T_CodePostal</t>
  </si>
  <si>
    <t>T_Ville</t>
  </si>
  <si>
    <t>Nbre colonnes</t>
  </si>
  <si>
    <t>2a</t>
  </si>
  <si>
    <t>Utilisateur : informations de base</t>
  </si>
  <si>
    <t>T_Adresse</t>
  </si>
  <si>
    <t>Nom entité</t>
  </si>
  <si>
    <t>Statut</t>
  </si>
  <si>
    <t>Entreprise</t>
  </si>
  <si>
    <t>Ville</t>
  </si>
  <si>
    <t>Monsieur</t>
  </si>
  <si>
    <t>Madame</t>
  </si>
  <si>
    <t>Mademoiselle</t>
  </si>
  <si>
    <t>Date</t>
  </si>
  <si>
    <t>Client</t>
  </si>
  <si>
    <t>TOTAL</t>
  </si>
  <si>
    <t>non</t>
  </si>
  <si>
    <t>T_Civilite</t>
  </si>
  <si>
    <t>Valeurs</t>
  </si>
  <si>
    <t>T_Departement</t>
  </si>
  <si>
    <t>Nom</t>
  </si>
  <si>
    <t>Comments</t>
  </si>
  <si>
    <t>MAJ par</t>
  </si>
  <si>
    <t>TOURS</t>
  </si>
  <si>
    <t>AMBOISE</t>
  </si>
  <si>
    <t>Profil</t>
  </si>
  <si>
    <t>ADMINISTRATEUR</t>
  </si>
  <si>
    <t>Mail</t>
  </si>
  <si>
    <t>Table</t>
  </si>
  <si>
    <t>CLÉMONT</t>
  </si>
  <si>
    <t>Configuration</t>
  </si>
  <si>
    <t>Modifiable</t>
  </si>
  <si>
    <t>Jean</t>
  </si>
  <si>
    <t>Prospect</t>
  </si>
  <si>
    <t>Contact</t>
  </si>
  <si>
    <t>DIJON</t>
  </si>
  <si>
    <t>Type</t>
  </si>
  <si>
    <t>NANTES</t>
  </si>
  <si>
    <t>MEHUN SUR YEVRE</t>
  </si>
  <si>
    <t>AINAY LE VIEIL</t>
  </si>
  <si>
    <t>LA CHAPELLE MONTLINARD</t>
  </si>
  <si>
    <t>Association</t>
  </si>
  <si>
    <t>Inactif</t>
  </si>
  <si>
    <t>Autre</t>
  </si>
  <si>
    <t>Particulier</t>
  </si>
  <si>
    <t>Administration</t>
  </si>
  <si>
    <t>VINEUIL</t>
  </si>
  <si>
    <t>PIERREFITTE SUR SAULDRE</t>
  </si>
  <si>
    <t>ROMORANTIN</t>
  </si>
  <si>
    <t>TOUR EN SOLOGNE</t>
  </si>
  <si>
    <t>LAMOTTE BEUVRON</t>
  </si>
  <si>
    <t>BRACIEUX</t>
  </si>
  <si>
    <t>VILLENY</t>
  </si>
  <si>
    <t>BLOIS</t>
  </si>
  <si>
    <t>CHEVERNY</t>
  </si>
  <si>
    <t>MILLANÇAY</t>
  </si>
  <si>
    <t>SALBRIS</t>
  </si>
  <si>
    <t>LA FERTÉ IMBAULT</t>
  </si>
  <si>
    <t>VIENNE EN VAL</t>
  </si>
  <si>
    <t>LA FERTÉ BEAUHARNAIS</t>
  </si>
  <si>
    <t>PRUNIERS EN SOLOGNE</t>
  </si>
  <si>
    <t>CHABRIS</t>
  </si>
  <si>
    <t>PONTLEVOY</t>
  </si>
  <si>
    <t>SAINT AIGNAN</t>
  </si>
  <si>
    <t>LA VERNELLE</t>
  </si>
  <si>
    <t>CHÂTILLON SUR CHER</t>
  </si>
  <si>
    <t>VILLEFRANCHE SUR CHER</t>
  </si>
  <si>
    <t>MENNETOU SUR CHER</t>
  </si>
  <si>
    <t>SELLES SUR CHER</t>
  </si>
  <si>
    <t>MOISY</t>
  </si>
  <si>
    <t>CHAMBORD</t>
  </si>
  <si>
    <t>SAINT DYÉ SUR LOIRE</t>
  </si>
  <si>
    <t>BAULE</t>
  </si>
  <si>
    <t>BRINON SUR SAULDRE</t>
  </si>
  <si>
    <t>SAINT AMAND MONTROND</t>
  </si>
  <si>
    <t>BEAUGENCY</t>
  </si>
  <si>
    <t>CHAINGY</t>
  </si>
  <si>
    <t>SAINT JEAN DE BRAYE</t>
  </si>
  <si>
    <t>MARCILLY EN VILLETTE</t>
  </si>
  <si>
    <t>MONTRICHARD</t>
  </si>
  <si>
    <t>APREMONT SUR ALLIER</t>
  </si>
  <si>
    <t>FARGES ALLICHAMPS</t>
  </si>
  <si>
    <t>ISSOUDUN</t>
  </si>
  <si>
    <t>AZAY LE FERRON</t>
  </si>
  <si>
    <t>GARGILESSE</t>
  </si>
  <si>
    <t>CHATILLON SUR INDRE</t>
  </si>
  <si>
    <t>LOURDOUEIX SAINT MICHEL</t>
  </si>
  <si>
    <t>SAINT PIERRE DE JARDS</t>
  </si>
  <si>
    <t>GENOUILLY</t>
  </si>
  <si>
    <t>MÉREAU</t>
  </si>
  <si>
    <t>VIERZON</t>
  </si>
  <si>
    <t>NEUVY SUR BARANGEON</t>
  </si>
  <si>
    <t>LIGNIÈRES</t>
  </si>
  <si>
    <t>HENRICHEMONT</t>
  </si>
  <si>
    <t>Config_3</t>
  </si>
  <si>
    <t>test.mail@test_1</t>
  </si>
  <si>
    <t>test.mail@test_2</t>
  </si>
  <si>
    <t>test.mail@test_3</t>
  </si>
  <si>
    <t>test.mail@test_4</t>
  </si>
  <si>
    <t>test.mail@test_5</t>
  </si>
  <si>
    <t>test.mail@test_6</t>
  </si>
  <si>
    <t>test.mail@test_7</t>
  </si>
  <si>
    <t>test.mail@test_8</t>
  </si>
  <si>
    <t>test.mail@test_9</t>
  </si>
  <si>
    <t>test.mail@test_10</t>
  </si>
  <si>
    <t>test.mail@test_11</t>
  </si>
  <si>
    <t>test.mail@test_12</t>
  </si>
  <si>
    <t>test.mail@test_13</t>
  </si>
  <si>
    <t>test.mail@test_14</t>
  </si>
  <si>
    <t>test.mail@test_15</t>
  </si>
  <si>
    <t>test.mail@test_16</t>
  </si>
  <si>
    <t>test.mail@test_17</t>
  </si>
  <si>
    <t>test.mail@test_18</t>
  </si>
  <si>
    <t>test.mail@test_19</t>
  </si>
  <si>
    <t>test.mail@test_20</t>
  </si>
  <si>
    <t>test.mail@test_21</t>
  </si>
  <si>
    <t>test.mail@test_22</t>
  </si>
  <si>
    <t>test.mail@test_23</t>
  </si>
  <si>
    <t>test.mail@test_24</t>
  </si>
  <si>
    <t>test.mail@test_25</t>
  </si>
  <si>
    <t>test.mail@test_26</t>
  </si>
  <si>
    <t>test.mail@test_27</t>
  </si>
  <si>
    <t>test.mail@test_28</t>
  </si>
  <si>
    <t>test.mail@test_29</t>
  </si>
  <si>
    <t>test.mail@test_30</t>
  </si>
  <si>
    <t>test.mail@test_31</t>
  </si>
  <si>
    <t>test.mail@test_32</t>
  </si>
  <si>
    <t>test.mail@test_33</t>
  </si>
  <si>
    <t>test.mail@test_34</t>
  </si>
  <si>
    <t>test.mail@test_35</t>
  </si>
  <si>
    <t>test.mail@test_36</t>
  </si>
  <si>
    <t>test.mail@test_37</t>
  </si>
  <si>
    <t>test.mail@test_38</t>
  </si>
  <si>
    <t>test.mail@test_39</t>
  </si>
  <si>
    <t>test.mail@test_40</t>
  </si>
  <si>
    <t>test.mail@test_41</t>
  </si>
  <si>
    <t>test.mail@test_42</t>
  </si>
  <si>
    <t>test.mail@test_43</t>
  </si>
  <si>
    <t>test.mail@test_44</t>
  </si>
  <si>
    <t>test.mail@test_45</t>
  </si>
  <si>
    <t>test.mail@test_46</t>
  </si>
  <si>
    <t>test.mail@test_47</t>
  </si>
  <si>
    <t>test.mail@test_48</t>
  </si>
  <si>
    <t>test.mail@test_49</t>
  </si>
  <si>
    <t>test.mail@test_50</t>
  </si>
  <si>
    <t>test.mail@test_51</t>
  </si>
  <si>
    <t>test.mail@test_52</t>
  </si>
  <si>
    <t>test.mail@test_53</t>
  </si>
  <si>
    <t>test.mail@test_54</t>
  </si>
  <si>
    <t>test.mail@test_55</t>
  </si>
  <si>
    <t>test.mail@test_56</t>
  </si>
  <si>
    <t>test.mail@test_57</t>
  </si>
  <si>
    <t>test.mail@test_58</t>
  </si>
  <si>
    <t>test.mail@test_59</t>
  </si>
  <si>
    <t>test.mail@test_60</t>
  </si>
  <si>
    <t>test.mail@test_61</t>
  </si>
  <si>
    <t>test.mail@test_62</t>
  </si>
  <si>
    <t>test.mail@test_63</t>
  </si>
  <si>
    <t>test.mail@test_64</t>
  </si>
  <si>
    <t>test.mail@test_65</t>
  </si>
  <si>
    <t>test.mail@test_66</t>
  </si>
  <si>
    <t>test.mail@test_67</t>
  </si>
  <si>
    <t>test.mail@test_68</t>
  </si>
  <si>
    <t>test.mail@test_69</t>
  </si>
  <si>
    <t>test.mail@test_70</t>
  </si>
  <si>
    <t>test.mail@test_71</t>
  </si>
  <si>
    <t>test.mail@test_72</t>
  </si>
  <si>
    <t>test.mail@test_73</t>
  </si>
  <si>
    <t>test.mail@test_74</t>
  </si>
  <si>
    <t>test.mail@test_75</t>
  </si>
  <si>
    <t>test.mail@test_76</t>
  </si>
  <si>
    <t>test.mail@test_77</t>
  </si>
  <si>
    <t>test.mail@test_78</t>
  </si>
  <si>
    <t>test.mail@test_79</t>
  </si>
  <si>
    <t>test.mail@test_80</t>
  </si>
  <si>
    <t>test.mail@test_81</t>
  </si>
  <si>
    <t>test.mail@test_82</t>
  </si>
  <si>
    <t>test.mail@test_83</t>
  </si>
  <si>
    <t>test.mail@test_84</t>
  </si>
  <si>
    <t>test.mail@test_85</t>
  </si>
  <si>
    <t>Me.ListBox2.List(CP) = .Cells(G, "D")</t>
  </si>
  <si>
    <t>erreur sur cette ligne. J'ai remplacé G par i, car je ne vois pas d'où vient G, mais j'ai toujours la même erreur.</t>
  </si>
  <si>
    <t>j'ai alors supprimé le point devant cells, et cela fonctionne. Curieux, quand je travaille avec with, je mets toujours un point devant, et cela fonctionne.</t>
  </si>
  <si>
    <t>mon mail direct : jean.jeandb@free.fr</t>
  </si>
  <si>
    <t>Nom entité _1</t>
  </si>
  <si>
    <t>Nom entité _2</t>
  </si>
  <si>
    <t>Nom entité _3</t>
  </si>
  <si>
    <t>Nom entité _4</t>
  </si>
  <si>
    <t>Nom entité _5</t>
  </si>
  <si>
    <t>Nom entité _6</t>
  </si>
  <si>
    <t>Nom entité _7</t>
  </si>
  <si>
    <t>Nom entité _8</t>
  </si>
  <si>
    <t>Nom entité _9</t>
  </si>
  <si>
    <t>Nom entité _10</t>
  </si>
  <si>
    <t>Nom entité _11</t>
  </si>
  <si>
    <t>Nom entité _12</t>
  </si>
  <si>
    <t>Nom entité _13</t>
  </si>
  <si>
    <t>Nom entité _14</t>
  </si>
  <si>
    <t>Nom entité _15</t>
  </si>
  <si>
    <t>Nom entité _16</t>
  </si>
  <si>
    <t>Nom entité _17</t>
  </si>
  <si>
    <t>Nom entité _18</t>
  </si>
  <si>
    <t>Nom entité _19</t>
  </si>
  <si>
    <t>Nom entité _20</t>
  </si>
  <si>
    <t>Nom entité _21</t>
  </si>
  <si>
    <t>Nom entité _22</t>
  </si>
  <si>
    <t>Nom entité _23</t>
  </si>
  <si>
    <t>Nom entité _24</t>
  </si>
  <si>
    <t>Nom entité _25</t>
  </si>
  <si>
    <t>Nom entité _26</t>
  </si>
  <si>
    <t>Nom entité _27</t>
  </si>
  <si>
    <t>Nom entité _28</t>
  </si>
  <si>
    <t>Nom entité _29</t>
  </si>
  <si>
    <t>Nom entité _30</t>
  </si>
  <si>
    <t>Nom entité _31</t>
  </si>
  <si>
    <t>Nom entité _32</t>
  </si>
  <si>
    <t>Nom entité _33</t>
  </si>
  <si>
    <t>Nom entité _34</t>
  </si>
  <si>
    <t>Nom entité _35</t>
  </si>
  <si>
    <t>Nom entité _36</t>
  </si>
  <si>
    <t>Nom entité _37</t>
  </si>
  <si>
    <t>Nom entité _38</t>
  </si>
  <si>
    <t>Nom entité _39</t>
  </si>
  <si>
    <t>Nom entité _40</t>
  </si>
  <si>
    <t>Nom entité _41</t>
  </si>
  <si>
    <t>Nom entité _42</t>
  </si>
  <si>
    <t>Nom entité _43</t>
  </si>
  <si>
    <t>Nom entité _44</t>
  </si>
  <si>
    <t>Nom entité _45</t>
  </si>
  <si>
    <t>Nom entité _46</t>
  </si>
  <si>
    <t>Nom entité _47</t>
  </si>
  <si>
    <t>Nom entité _48</t>
  </si>
  <si>
    <t>Nom entité _49</t>
  </si>
  <si>
    <t>Nom entité _50</t>
  </si>
  <si>
    <t>Nom entité _51</t>
  </si>
  <si>
    <t>Nom entité _52</t>
  </si>
  <si>
    <t>Nom entité _53</t>
  </si>
  <si>
    <t>Nom entité _54</t>
  </si>
  <si>
    <t>Nom entité _55</t>
  </si>
  <si>
    <t>Nom entité _56</t>
  </si>
  <si>
    <t>Nom entité _57</t>
  </si>
  <si>
    <t>Nom entité _58</t>
  </si>
  <si>
    <t>Nom entité _59</t>
  </si>
  <si>
    <t>Nom entité _60</t>
  </si>
  <si>
    <t>Nom entité _61</t>
  </si>
  <si>
    <t>Nom entité _62</t>
  </si>
  <si>
    <t>Nom entité _63</t>
  </si>
  <si>
    <t>Nom entité _64</t>
  </si>
  <si>
    <t>Nom entité _65</t>
  </si>
  <si>
    <t>Nom entité _66</t>
  </si>
  <si>
    <t>Nom entité _67</t>
  </si>
  <si>
    <t>Nom entité _68</t>
  </si>
  <si>
    <t>Nom entité _69</t>
  </si>
  <si>
    <t>Nom entité _70</t>
  </si>
  <si>
    <t>Nom entité _71</t>
  </si>
  <si>
    <t>Nom entité _72</t>
  </si>
  <si>
    <t>Nom entité _73</t>
  </si>
  <si>
    <t>Nom entité _74</t>
  </si>
  <si>
    <t>Nom entité _75</t>
  </si>
  <si>
    <t>Nom entité _76</t>
  </si>
  <si>
    <t>Nom entité _77</t>
  </si>
  <si>
    <t>Nom entité _78</t>
  </si>
  <si>
    <t>Nom entité _79</t>
  </si>
  <si>
    <t>Nom entité _80</t>
  </si>
  <si>
    <t>Nom entité _81</t>
  </si>
  <si>
    <t>Nom entité _82</t>
  </si>
  <si>
    <t>Nom entité _83</t>
  </si>
  <si>
    <t>Nom entité _84</t>
  </si>
  <si>
    <t>Nom entité _85</t>
  </si>
  <si>
    <t>Nom entité _86</t>
  </si>
  <si>
    <t>Nom entité _87</t>
  </si>
  <si>
    <t>Nom entité _88</t>
  </si>
  <si>
    <t>Nom entité _89</t>
  </si>
  <si>
    <t>Nom entité _90</t>
  </si>
  <si>
    <t>Nom entité _91</t>
  </si>
  <si>
    <t>Nom entité _92</t>
  </si>
  <si>
    <t>Nom entité _93</t>
  </si>
  <si>
    <t>Nom entité _94</t>
  </si>
  <si>
    <t>Nom entité _95</t>
  </si>
  <si>
    <t>Nom entité _96</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</si>
</sst>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 numFmtId="165" formatCode="0#&quot; &quot;##&quot; &quot;##&quot; &quot;##&quot; &quot;##"/>
    <numFmt numFmtId="166" formatCode="[$-40C]dddd\ d\ mmmm\ yyyy"/>
    <numFmt numFmtId="167" formatCode="[$-40C]d\-mmm\-yy;@"/>
    <numFmt numFmtId="168" formatCode="&quot;Vrai&quot;;&quot;Vrai&quot;;&quot;Faux&quot;"/>
    <numFmt numFmtId="169" formatCode="&quot;Actif&quot;;&quot;Actif&quot;;&quot;Inactif&quot;"/>
    <numFmt numFmtId="170" formatCode="yyyy"/>
    <numFmt numFmtId="171" formatCode="#,##0_ ;[Red]\-#,##0\ "/>
    <numFmt numFmtId="172" formatCode="#,##0.00_ ;[Red]\-#,##0.00\ "/>
    <numFmt numFmtId="173" formatCode="0.0"/>
    <numFmt numFmtId="174" formatCode="0.0%"/>
    <numFmt numFmtId="175" formatCode="[$-40C]d\-mmm;@"/>
    <numFmt numFmtId="176" formatCode="#,##0\ &quot;F&quot;;\-#,##0\ &quot;F&quot;"/>
    <numFmt numFmtId="177" formatCode="#,##0\ &quot;F&quot;;[Red]\-#,##0\ &quot;F&quot;"/>
    <numFmt numFmtId="178" formatCode="#,##0.00\ &quot;F&quot;;\-#,##0.00\ &quot;F&quot;"/>
    <numFmt numFmtId="179" formatCode="#,##0.00\ &quot;F&quot;;[Red]\-#,##0.00\ &quot;F&quot;"/>
    <numFmt numFmtId="180" formatCode="_-* #,##0\ &quot;F&quot;_-;\-* #,##0\ &quot;F&quot;_-;_-* &quot;-&quot;\ &quot;F&quot;_-;_-@_-"/>
    <numFmt numFmtId="181" formatCode="_-* #,##0\ _F_-;\-* #,##0\ _F_-;_-* &quot;-&quot;\ _F_-;_-@_-"/>
    <numFmt numFmtId="182" formatCode="_-* #,##0.00\ &quot;F&quot;_-;\-* #,##0.00\ &quot;F&quot;_-;_-* &quot;-&quot;??\ &quot;F&quot;_-;_-@_-"/>
    <numFmt numFmtId="183" formatCode="_-* #,##0.00\ _F_-;\-* #,##0.00\ _F_-;_-* &quot;-&quot;??\ _F_-;_-@_-"/>
    <numFmt numFmtId="184" formatCode="mmm"/>
    <numFmt numFmtId="185" formatCode="d/m/yy"/>
    <numFmt numFmtId="186" formatCode="d\-mmm\-yy"/>
    <numFmt numFmtId="187" formatCode="dd/mm/yy"/>
    <numFmt numFmtId="188" formatCode="d\-mmm\-yyyy"/>
    <numFmt numFmtId="189" formatCode="ddd"/>
    <numFmt numFmtId="190" formatCode="mm"/>
    <numFmt numFmtId="191" formatCode="mmm\-yyyy"/>
    <numFmt numFmtId="192" formatCode="#,##0.000"/>
    <numFmt numFmtId="193" formatCode="dd/mm/yy;@"/>
    <numFmt numFmtId="194" formatCode="0.00_ ;[Red]\-0.00\ "/>
    <numFmt numFmtId="195" formatCode="0.0000"/>
    <numFmt numFmtId="196" formatCode="0.000"/>
    <numFmt numFmtId="197" formatCode="_-* #,##0.0\ _F_-;\-* #,##0.0\ _F_-;_-* &quot;-&quot;??\ _F_-;_-@_-"/>
    <numFmt numFmtId="198" formatCode="_-* #,##0\ _F_-;\-* #,##0\ _F_-;_-* &quot;-&quot;??\ _F_-;_-@_-"/>
    <numFmt numFmtId="199" formatCode="#,##0;[Red]#,##0"/>
    <numFmt numFmtId="200" formatCode="#,##0.0_ ;[Red]\-#,##0.0\ "/>
    <numFmt numFmtId="201" formatCode="0.000%"/>
    <numFmt numFmtId="202" formatCode="[$-40C]mmm\-yy;@"/>
    <numFmt numFmtId="203" formatCode="#,##0.00_ ;\-#,##0.00\ "/>
    <numFmt numFmtId="204" formatCode="0.00000"/>
    <numFmt numFmtId="205" formatCode="0_ ;[Red]\-0\ "/>
    <numFmt numFmtId="206" formatCode="#,##0.000\ &quot;€&quot;;[Red]\-#,##0.000\ &quot;€&quot;"/>
    <numFmt numFmtId="207" formatCode="#,##0.0000\ &quot;€&quot;;[Red]\-#,##0.0000\ &quot;€&quot;"/>
    <numFmt numFmtId="208" formatCode="#,##0.00000\ &quot;€&quot;;[Red]\-#,##0.00000\ &quot;€&quot;"/>
    <numFmt numFmtId="209" formatCode="#,##0.000000\ &quot;€&quot;;[Red]\-#,##0.000000\ &quot;€&quot;"/>
    <numFmt numFmtId="210" formatCode="mm/yyyy"/>
    <numFmt numFmtId="211" formatCode="00000"/>
    <numFmt numFmtId="212" formatCode="00"/>
  </numFmts>
  <fonts count="49">
    <font>
      <sz val="10"/>
      <name val="Verdana"/>
      <family val="0"/>
    </font>
    <font>
      <sz val="8"/>
      <name val="Verdana"/>
      <family val="0"/>
    </font>
    <font>
      <sz val="10"/>
      <color indexed="16"/>
      <name val="Verdana"/>
      <family val="0"/>
    </font>
    <font>
      <b/>
      <sz val="10"/>
      <color indexed="16"/>
      <name val="Verdana"/>
      <family val="2"/>
    </font>
    <font>
      <u val="single"/>
      <sz val="10"/>
      <color indexed="12"/>
      <name val="Verdana"/>
      <family val="0"/>
    </font>
    <font>
      <u val="single"/>
      <sz val="10"/>
      <color indexed="36"/>
      <name val="Verdana"/>
      <family val="0"/>
    </font>
    <font>
      <b/>
      <sz val="8"/>
      <name val="Tahoma"/>
      <family val="0"/>
    </font>
    <font>
      <sz val="8"/>
      <name val="Tahoma"/>
      <family val="0"/>
    </font>
    <font>
      <sz val="10"/>
      <color indexed="13"/>
      <name val="Verdana"/>
      <family val="0"/>
    </font>
    <font>
      <sz val="22"/>
      <color indexed="52"/>
      <name val="CentSchbook BT"/>
      <family val="1"/>
    </font>
    <font>
      <sz val="20"/>
      <color indexed="13"/>
      <name val="Webdings"/>
      <family val="1"/>
    </font>
    <font>
      <sz val="10"/>
      <color indexed="63"/>
      <name val="Verdana"/>
      <family val="0"/>
    </font>
    <font>
      <i/>
      <sz val="10"/>
      <color indexed="22"/>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6"/>
      <color indexed="16"/>
      <name val="CopprplGoth BT"/>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6"/>
        <bgColor indexed="64"/>
      </patternFill>
    </fill>
    <fill>
      <patternFill patternType="solid">
        <fgColor indexed="63"/>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16"/>
      </left>
      <right>
        <color indexed="63"/>
      </right>
      <top>
        <color indexed="63"/>
      </top>
      <bottom>
        <color indexed="63"/>
      </bottom>
    </border>
    <border>
      <left>
        <color indexed="63"/>
      </left>
      <right>
        <color indexed="63"/>
      </right>
      <top>
        <color indexed="63"/>
      </top>
      <bottom style="slantDashDot">
        <color indexed="13"/>
      </bottom>
    </border>
    <border>
      <left>
        <color indexed="63"/>
      </left>
      <right style="thin">
        <color indexed="16"/>
      </right>
      <top>
        <color indexed="63"/>
      </top>
      <bottom>
        <color indexed="63"/>
      </bottom>
    </border>
    <border>
      <left>
        <color indexed="63"/>
      </left>
      <right>
        <color indexed="63"/>
      </right>
      <top style="thin">
        <color indexed="13"/>
      </top>
      <bottom>
        <color indexed="63"/>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53">
    <xf numFmtId="0" fontId="0" fillId="0" borderId="0" xfId="0" applyAlignment="1">
      <alignment/>
    </xf>
    <xf numFmtId="0" fontId="2" fillId="33" borderId="0" xfId="0" applyFont="1" applyFill="1" applyAlignment="1">
      <alignment/>
    </xf>
    <xf numFmtId="0" fontId="0" fillId="0" borderId="0" xfId="0" applyFill="1" applyAlignment="1">
      <alignment/>
    </xf>
    <xf numFmtId="0" fontId="0" fillId="34" borderId="0" xfId="0" applyFill="1" applyAlignment="1">
      <alignment/>
    </xf>
    <xf numFmtId="0" fontId="2" fillId="33" borderId="10" xfId="0" applyFont="1" applyFill="1" applyBorder="1" applyAlignment="1">
      <alignment vertical="center"/>
    </xf>
    <xf numFmtId="0" fontId="2" fillId="33" borderId="0" xfId="0" applyFont="1" applyFill="1" applyBorder="1" applyAlignment="1">
      <alignment vertical="center"/>
    </xf>
    <xf numFmtId="0" fontId="8" fillId="34" borderId="0" xfId="0" applyFont="1" applyFill="1" applyAlignment="1">
      <alignment/>
    </xf>
    <xf numFmtId="0" fontId="9" fillId="34" borderId="11" xfId="0" applyFont="1" applyFill="1" applyBorder="1" applyAlignment="1" applyProtection="1">
      <alignment vertical="center"/>
      <protection locked="0"/>
    </xf>
    <xf numFmtId="0" fontId="0" fillId="0" borderId="0" xfId="0" applyAlignment="1">
      <alignment horizontal="left" vertical="center" indent="1"/>
    </xf>
    <xf numFmtId="0" fontId="4" fillId="0" borderId="0" xfId="45" applyAlignment="1" applyProtection="1">
      <alignment/>
      <protection/>
    </xf>
    <xf numFmtId="0" fontId="0" fillId="0" borderId="0" xfId="0" applyAlignment="1">
      <alignment vertical="center" wrapText="1"/>
    </xf>
    <xf numFmtId="167" fontId="0" fillId="0" borderId="12" xfId="0" applyNumberFormat="1" applyBorder="1" applyAlignment="1">
      <alignment horizontal="right" vertical="center" indent="1"/>
    </xf>
    <xf numFmtId="0" fontId="0" fillId="0" borderId="12" xfId="0" applyBorder="1" applyAlignment="1">
      <alignment/>
    </xf>
    <xf numFmtId="0" fontId="0" fillId="35" borderId="0" xfId="0" applyFill="1" applyAlignment="1">
      <alignment horizontal="left" vertical="center" indent="1"/>
    </xf>
    <xf numFmtId="0" fontId="8" fillId="34" borderId="0" xfId="0" applyFont="1" applyFill="1" applyBorder="1" applyAlignment="1">
      <alignment horizontal="center" vertical="center"/>
    </xf>
    <xf numFmtId="0" fontId="2" fillId="33" borderId="0" xfId="0" applyFont="1" applyFill="1" applyAlignment="1">
      <alignment horizontal="left" vertical="center" indent="1"/>
    </xf>
    <xf numFmtId="14" fontId="2" fillId="33" borderId="0" xfId="0" applyNumberFormat="1" applyFont="1" applyFill="1" applyAlignment="1">
      <alignment horizontal="left" vertical="center" indent="1"/>
    </xf>
    <xf numFmtId="1" fontId="2" fillId="33" borderId="0" xfId="0" applyNumberFormat="1" applyFont="1" applyFill="1" applyAlignment="1">
      <alignment horizontal="left" vertical="center" indent="1"/>
    </xf>
    <xf numFmtId="0" fontId="2" fillId="33" borderId="10" xfId="0" applyFont="1" applyFill="1" applyBorder="1" applyAlignment="1">
      <alignment horizontal="left" vertical="center" indent="1"/>
    </xf>
    <xf numFmtId="14" fontId="2" fillId="33" borderId="10" xfId="0" applyNumberFormat="1" applyFont="1" applyFill="1" applyBorder="1" applyAlignment="1">
      <alignment horizontal="left" vertical="center" indent="1"/>
    </xf>
    <xf numFmtId="1" fontId="2" fillId="33" borderId="10" xfId="0" applyNumberFormat="1" applyFont="1" applyFill="1" applyBorder="1" applyAlignment="1">
      <alignment horizontal="left" vertical="center" indent="1"/>
    </xf>
    <xf numFmtId="0" fontId="2" fillId="33" borderId="0" xfId="0" applyFont="1" applyFill="1" applyBorder="1" applyAlignment="1">
      <alignment horizontal="left" vertical="center" indent="1"/>
    </xf>
    <xf numFmtId="0" fontId="0" fillId="0" borderId="10" xfId="0" applyBorder="1" applyAlignment="1">
      <alignment/>
    </xf>
    <xf numFmtId="1" fontId="2" fillId="0" borderId="0" xfId="0" applyNumberFormat="1" applyFont="1" applyFill="1" applyAlignment="1">
      <alignment horizontal="left" vertical="center" indent="1"/>
    </xf>
    <xf numFmtId="1" fontId="2" fillId="0" borderId="10" xfId="0" applyNumberFormat="1" applyFont="1" applyFill="1" applyBorder="1" applyAlignment="1">
      <alignment horizontal="left" vertical="center" indent="1"/>
    </xf>
    <xf numFmtId="1" fontId="2" fillId="0" borderId="12" xfId="0" applyNumberFormat="1" applyFont="1" applyFill="1" applyBorder="1" applyAlignment="1">
      <alignment horizontal="left" vertical="center" indent="1"/>
    </xf>
    <xf numFmtId="0" fontId="10" fillId="34" borderId="0" xfId="0" applyFont="1" applyFill="1" applyAlignment="1">
      <alignment horizontal="center" vertical="center"/>
    </xf>
    <xf numFmtId="0" fontId="8" fillId="34" borderId="13" xfId="0" applyFont="1" applyFill="1" applyBorder="1" applyAlignment="1">
      <alignment horizontal="center" vertical="center"/>
    </xf>
    <xf numFmtId="0" fontId="8" fillId="34"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xf>
    <xf numFmtId="0" fontId="0" fillId="0" borderId="0" xfId="0" applyFont="1" applyFill="1" applyBorder="1" applyAlignment="1">
      <alignment/>
    </xf>
    <xf numFmtId="0" fontId="2" fillId="33" borderId="14" xfId="0" applyFont="1" applyFill="1" applyBorder="1" applyAlignment="1">
      <alignment horizontal="left" vertical="center" indent="1"/>
    </xf>
    <xf numFmtId="1" fontId="2" fillId="0" borderId="0" xfId="0" applyNumberFormat="1" applyFont="1" applyFill="1" applyAlignment="1">
      <alignment horizontal="right" vertical="center" indent="1"/>
    </xf>
    <xf numFmtId="0" fontId="0" fillId="0" borderId="0" xfId="0" applyAlignment="1">
      <alignment horizontal="right" vertical="center" indent="1"/>
    </xf>
    <xf numFmtId="0" fontId="11" fillId="0" borderId="0" xfId="0" applyFont="1" applyAlignment="1">
      <alignment horizontal="left" vertical="center" indent="1"/>
    </xf>
    <xf numFmtId="1" fontId="11" fillId="0" borderId="0" xfId="0" applyNumberFormat="1" applyFont="1" applyFill="1" applyAlignment="1">
      <alignment horizontal="left" vertical="center" indent="1"/>
    </xf>
    <xf numFmtId="1" fontId="11" fillId="0" borderId="0" xfId="0" applyNumberFormat="1" applyFont="1" applyFill="1" applyAlignment="1">
      <alignment horizontal="right" vertical="center" indent="1"/>
    </xf>
    <xf numFmtId="0" fontId="0" fillId="33" borderId="0" xfId="0" applyFill="1" applyAlignment="1">
      <alignment/>
    </xf>
    <xf numFmtId="0" fontId="3" fillId="33" borderId="0" xfId="0" applyFont="1" applyFill="1" applyAlignment="1">
      <alignment/>
    </xf>
    <xf numFmtId="212" fontId="0" fillId="0" borderId="10" xfId="0" applyNumberFormat="1" applyBorder="1" applyAlignment="1">
      <alignment horizontal="right" vertical="center" indent="1"/>
    </xf>
    <xf numFmtId="0" fontId="2" fillId="33" borderId="12" xfId="0" applyFont="1" applyFill="1" applyBorder="1" applyAlignment="1">
      <alignment vertical="center"/>
    </xf>
    <xf numFmtId="0" fontId="2" fillId="33" borderId="12" xfId="0" applyFont="1" applyFill="1" applyBorder="1" applyAlignment="1">
      <alignment horizontal="left" vertical="center" indent="1"/>
    </xf>
    <xf numFmtId="14" fontId="2" fillId="33" borderId="12" xfId="0" applyNumberFormat="1" applyFont="1" applyFill="1" applyBorder="1" applyAlignment="1">
      <alignment horizontal="left" vertical="center" indent="1"/>
    </xf>
    <xf numFmtId="1" fontId="2" fillId="33" borderId="12" xfId="0" applyNumberFormat="1" applyFont="1" applyFill="1" applyBorder="1" applyAlignment="1">
      <alignment horizontal="left" vertical="center" indent="1"/>
    </xf>
    <xf numFmtId="1" fontId="0" fillId="0" borderId="10" xfId="0" applyNumberFormat="1" applyBorder="1" applyAlignment="1">
      <alignment horizontal="left" vertical="center" indent="1"/>
    </xf>
    <xf numFmtId="49" fontId="4" fillId="0" borderId="10" xfId="45" applyNumberFormat="1" applyFont="1" applyBorder="1" applyAlignment="1" applyProtection="1">
      <alignment horizontal="left" vertical="center" indent="1"/>
      <protection/>
    </xf>
    <xf numFmtId="0" fontId="4" fillId="0" borderId="0" xfId="45" applyFill="1" applyAlignment="1" applyProtection="1">
      <alignment/>
      <protection/>
    </xf>
    <xf numFmtId="0" fontId="12" fillId="0" borderId="0" xfId="0" applyFont="1" applyFill="1" applyAlignment="1">
      <alignment/>
    </xf>
    <xf numFmtId="0" fontId="0" fillId="36" borderId="0" xfId="0" applyFill="1" applyAlignment="1">
      <alignment/>
    </xf>
    <xf numFmtId="0" fontId="0" fillId="0" borderId="0" xfId="0" applyFill="1" applyAlignment="1">
      <alignment horizontal="center"/>
    </xf>
    <xf numFmtId="0" fontId="3" fillId="33" borderId="0" xfId="0" applyFont="1" applyFill="1" applyAlignment="1">
      <alignment horizontal="center"/>
    </xf>
    <xf numFmtId="0" fontId="9" fillId="34" borderId="11" xfId="0" applyFont="1" applyFill="1" applyBorder="1" applyAlignment="1" applyProtection="1">
      <alignment horizontal="center"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BCD37"/>
      <rgbColor rgb="00CD9600"/>
      <rgbColor rgb="00FAE19B"/>
      <rgbColor rgb="00CCFFFF"/>
      <rgbColor rgb="00660066"/>
      <rgbColor rgb="00FF8080"/>
      <rgbColor rgb="000066CC"/>
      <rgbColor rgb="00CCCCFF"/>
      <rgbColor rgb="00F55A14"/>
      <rgbColor rgb="00503C2D"/>
      <rgbColor rgb="00FFFF00"/>
      <rgbColor rgb="0000FFFF"/>
      <rgbColor rgb="00CDFFCD"/>
      <rgbColor rgb="00FFCD00"/>
      <rgbColor rgb="00EBEBEB"/>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133350</xdr:rowOff>
    </xdr:from>
    <xdr:to>
      <xdr:col>7</xdr:col>
      <xdr:colOff>742950</xdr:colOff>
      <xdr:row>8</xdr:row>
      <xdr:rowOff>76200</xdr:rowOff>
    </xdr:to>
    <xdr:sp>
      <xdr:nvSpPr>
        <xdr:cNvPr id="1" name="WordArt 6"/>
        <xdr:cNvSpPr>
          <a:spLocks/>
        </xdr:cNvSpPr>
      </xdr:nvSpPr>
      <xdr:spPr>
        <a:xfrm>
          <a:off x="1762125" y="942975"/>
          <a:ext cx="4848225" cy="428625"/>
        </a:xfrm>
        <a:prstGeom prst="rect"/>
        <a:noFill/>
      </xdr:spPr>
      <xdr:txBody>
        <a:bodyPr fromWordArt="1" wrap="none" lIns="91440" tIns="45720" rIns="91440" bIns="45720">
          <a:prstTxWarp prst="textPlain"/>
        </a:bodyPr>
        <a:p>
          <a:pPr algn="ctr"/>
          <a:r>
            <a:rPr sz="3600" kern="10" spc="71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Gestion Adresses</a:t>
          </a:r>
        </a:p>
      </xdr:txBody>
    </xdr:sp>
    <xdr:clientData/>
  </xdr:twoCellAnchor>
  <xdr:twoCellAnchor>
    <xdr:from>
      <xdr:col>3</xdr:col>
      <xdr:colOff>85725</xdr:colOff>
      <xdr:row>14</xdr:row>
      <xdr:rowOff>19050</xdr:rowOff>
    </xdr:from>
    <xdr:to>
      <xdr:col>3</xdr:col>
      <xdr:colOff>647700</xdr:colOff>
      <xdr:row>17</xdr:row>
      <xdr:rowOff>76200</xdr:rowOff>
    </xdr:to>
    <xdr:grpSp>
      <xdr:nvGrpSpPr>
        <xdr:cNvPr id="2" name="Group 19"/>
        <xdr:cNvGrpSpPr>
          <a:grpSpLocks/>
        </xdr:cNvGrpSpPr>
      </xdr:nvGrpSpPr>
      <xdr:grpSpPr>
        <a:xfrm>
          <a:off x="2600325" y="2286000"/>
          <a:ext cx="561975" cy="542925"/>
          <a:chOff x="355" y="149"/>
          <a:chExt cx="47" cy="57"/>
        </a:xfrm>
        <a:solidFill>
          <a:srgbClr val="FFFFFF"/>
        </a:solidFill>
      </xdr:grpSpPr>
      <xdr:sp macro="[0]!Adresses_ON">
        <xdr:nvSpPr>
          <xdr:cNvPr id="3" name="AutoShape 20"/>
          <xdr:cNvSpPr>
            <a:spLocks/>
          </xdr:cNvSpPr>
        </xdr:nvSpPr>
        <xdr:spPr>
          <a:xfrm>
            <a:off x="355" y="149"/>
            <a:ext cx="47" cy="57"/>
          </a:xfrm>
          <a:prstGeom prst="roundRect">
            <a:avLst/>
          </a:prstGeom>
          <a:gradFill rotWithShape="1">
            <a:gsLst>
              <a:gs pos="0">
                <a:srgbClr val="FFFF00"/>
              </a:gs>
              <a:gs pos="100000">
                <a:srgbClr val="FF6600"/>
              </a:gs>
            </a:gsLst>
            <a:path path="rect">
              <a:fillToRect l="50000" t="50000" r="50000" b="50000"/>
            </a:path>
          </a:gradFill>
          <a:ln w="19050" cmpd="sng">
            <a:solidFill>
              <a:srgbClr val="FFFF00"/>
            </a:solidFill>
            <a:headEnd type="none"/>
            <a:tailEnd type="none"/>
          </a:ln>
        </xdr:spPr>
        <xdr:txBody>
          <a:bodyPr vertOverflow="clip" wrap="square" lIns="0" tIns="0" rIns="0" bIns="0" anchor="b"/>
          <a:p>
            <a:pPr algn="ctr">
              <a:defRPr/>
            </a:pPr>
            <a:r>
              <a:rPr lang="en-US" cap="none" sz="600" b="1" i="0" u="none" baseline="0">
                <a:solidFill>
                  <a:srgbClr val="800000"/>
                </a:solidFill>
              </a:rPr>
              <a:t>Adresses</a:t>
            </a:r>
          </a:p>
        </xdr:txBody>
      </xdr:sp>
      <xdr:pic macro="[0]!Adresses_ON">
        <xdr:nvPicPr>
          <xdr:cNvPr id="4" name="Picture 21" descr="kfm_home"/>
          <xdr:cNvPicPr preferRelativeResize="1">
            <a:picLocks noChangeAspect="1"/>
          </xdr:cNvPicPr>
        </xdr:nvPicPr>
        <xdr:blipFill>
          <a:blip r:embed="rId1"/>
          <a:stretch>
            <a:fillRect/>
          </a:stretch>
        </xdr:blipFill>
        <xdr:spPr>
          <a:xfrm>
            <a:off x="363" y="156"/>
            <a:ext cx="32" cy="32"/>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est.mail@test_1" TargetMode="External" /><Relationship Id="rId2" Type="http://schemas.openxmlformats.org/officeDocument/2006/relationships/hyperlink" Target="mailto:test.mail@test_1"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tabColor indexed="63"/>
  </sheetPr>
  <dimension ref="A1:N55"/>
  <sheetViews>
    <sheetView zoomScalePageLayoutView="0" workbookViewId="0" topLeftCell="A7">
      <selection activeCell="A1" sqref="A1:A55"/>
    </sheetView>
  </sheetViews>
  <sheetFormatPr defaultColWidth="11.00390625" defaultRowHeight="12.75"/>
  <cols>
    <col min="1" max="21" width="11.00390625" style="2" customWidth="1"/>
    <col min="22" max="22" width="13.00390625" style="2" customWidth="1"/>
    <col min="23" max="23" width="24.125" style="2" customWidth="1"/>
    <col min="24" max="16384" width="11.00390625" style="2" customWidth="1"/>
  </cols>
  <sheetData>
    <row r="1" ht="12.75">
      <c r="A1" s="50"/>
    </row>
    <row r="2" ht="12.75">
      <c r="A2" s="50"/>
    </row>
    <row r="3" spans="1:4" ht="12.75">
      <c r="A3" s="50"/>
      <c r="D3" s="47"/>
    </row>
    <row r="4" spans="1:14" ht="12.75">
      <c r="A4" s="50"/>
      <c r="N4" s="47"/>
    </row>
    <row r="5" ht="12.75">
      <c r="A5" s="50"/>
    </row>
    <row r="6" ht="12.75">
      <c r="A6" s="50"/>
    </row>
    <row r="7" ht="12.75">
      <c r="A7" s="50"/>
    </row>
    <row r="8" ht="12.75">
      <c r="A8" s="50"/>
    </row>
    <row r="9" ht="12.75">
      <c r="A9" s="50"/>
    </row>
    <row r="10" ht="12.75">
      <c r="A10" s="50"/>
    </row>
    <row r="11" ht="12.75">
      <c r="A11" s="50"/>
    </row>
    <row r="12" ht="12.75">
      <c r="A12" s="50"/>
    </row>
    <row r="13" ht="12.75">
      <c r="A13" s="50"/>
    </row>
    <row r="14" ht="12.75">
      <c r="A14" s="50"/>
    </row>
    <row r="15" spans="1:14" ht="12.75">
      <c r="A15" s="50"/>
      <c r="N15" s="47"/>
    </row>
    <row r="16" spans="1:14" ht="12.75">
      <c r="A16" s="50"/>
      <c r="E16" s="2" t="s">
        <v>17</v>
      </c>
      <c r="N16" s="47"/>
    </row>
    <row r="17" ht="12.75">
      <c r="A17" s="50"/>
    </row>
    <row r="18" ht="12.75">
      <c r="A18" s="50"/>
    </row>
    <row r="19" ht="12.75">
      <c r="A19" s="50"/>
    </row>
    <row r="20" spans="1:4" ht="12.75">
      <c r="A20" s="50"/>
      <c r="D20" s="2" t="s">
        <v>11</v>
      </c>
    </row>
    <row r="21" ht="12.75">
      <c r="A21" s="50"/>
    </row>
    <row r="22" spans="1:5" ht="12.75">
      <c r="A22" s="50"/>
      <c r="D22" s="2" t="s">
        <v>12</v>
      </c>
      <c r="E22" s="48"/>
    </row>
    <row r="23" ht="12.75">
      <c r="A23" s="50"/>
    </row>
    <row r="24" spans="1:4" ht="12.75">
      <c r="A24" s="50"/>
      <c r="D24" s="2" t="s">
        <v>13</v>
      </c>
    </row>
    <row r="25" spans="1:4" ht="12.75">
      <c r="A25" s="50"/>
      <c r="D25" s="2" t="s">
        <v>14</v>
      </c>
    </row>
    <row r="26" ht="12.75">
      <c r="A26" s="50"/>
    </row>
    <row r="27" spans="1:4" ht="12.75">
      <c r="A27" s="50"/>
      <c r="D27" s="2" t="s">
        <v>16</v>
      </c>
    </row>
    <row r="28" spans="1:4" ht="12.75">
      <c r="A28" s="50"/>
      <c r="D28" s="2" t="s">
        <v>15</v>
      </c>
    </row>
    <row r="29" ht="12.75">
      <c r="A29" s="50"/>
    </row>
    <row r="30" ht="12.75">
      <c r="A30" s="50"/>
    </row>
    <row r="31" ht="12.75">
      <c r="A31" s="50"/>
    </row>
    <row r="32" spans="1:4" ht="12.75">
      <c r="A32" s="50"/>
      <c r="C32" s="49"/>
      <c r="D32" s="2" t="s">
        <v>211</v>
      </c>
    </row>
    <row r="33" spans="1:4" ht="12.75">
      <c r="A33" s="50"/>
      <c r="C33" s="49"/>
      <c r="D33" s="2" t="s">
        <v>212</v>
      </c>
    </row>
    <row r="34" spans="1:4" ht="12.75">
      <c r="A34" s="50"/>
      <c r="C34" s="49"/>
      <c r="D34" s="2" t="s">
        <v>210</v>
      </c>
    </row>
    <row r="35" ht="12.75">
      <c r="A35" s="50"/>
    </row>
    <row r="36" ht="12.75">
      <c r="A36" s="50"/>
    </row>
    <row r="37" spans="1:3" ht="12.75">
      <c r="A37" s="50"/>
      <c r="C37" s="2" t="s">
        <v>213</v>
      </c>
    </row>
    <row r="38" ht="12.75">
      <c r="A38" s="50"/>
    </row>
    <row r="39" ht="12.75">
      <c r="A39" s="50"/>
    </row>
    <row r="40" ht="12.75">
      <c r="A40" s="50"/>
    </row>
    <row r="41" ht="12.75">
      <c r="A41" s="50"/>
    </row>
    <row r="42" ht="12.75">
      <c r="A42" s="50"/>
    </row>
    <row r="43" ht="12.75">
      <c r="A43" s="50"/>
    </row>
    <row r="44" ht="12.75">
      <c r="A44" s="50"/>
    </row>
    <row r="45" ht="12.75">
      <c r="A45" s="50"/>
    </row>
    <row r="46" ht="12.75">
      <c r="A46" s="50"/>
    </row>
    <row r="47" ht="12.75">
      <c r="A47" s="50"/>
    </row>
    <row r="48" ht="12.75">
      <c r="A48" s="50"/>
    </row>
    <row r="49" ht="12.75">
      <c r="A49" s="50"/>
    </row>
    <row r="50" ht="12.75">
      <c r="A50" s="50"/>
    </row>
    <row r="51" ht="12.75">
      <c r="A51" s="50"/>
    </row>
    <row r="52" ht="12.75">
      <c r="A52" s="50"/>
    </row>
    <row r="53" ht="12.75">
      <c r="A53" s="50"/>
    </row>
    <row r="54" ht="12.75">
      <c r="A54" s="50"/>
    </row>
    <row r="55" ht="12.75">
      <c r="A55" s="50"/>
    </row>
  </sheetData>
  <sheetProtection/>
  <mergeCells count="1">
    <mergeCell ref="A1:A55"/>
  </mergeCells>
  <printOptions/>
  <pageMargins left="0.787401575" right="0.787401575" top="0.984251969" bottom="0.984251969"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2"/>
  <dimension ref="A1:Q114"/>
  <sheetViews>
    <sheetView tabSelected="1" zoomScalePageLayoutView="0" workbookViewId="0" topLeftCell="D1">
      <selection activeCell="D8" sqref="D8"/>
    </sheetView>
  </sheetViews>
  <sheetFormatPr defaultColWidth="11.00390625" defaultRowHeight="12.75"/>
  <cols>
    <col min="1" max="1" width="18.00390625" style="0" customWidth="1"/>
    <col min="2" max="2" width="11.875" style="0" bestFit="1" customWidth="1"/>
    <col min="3" max="3" width="14.00390625" style="0" bestFit="1" customWidth="1"/>
    <col min="4" max="4" width="44.00390625" style="0" bestFit="1" customWidth="1"/>
    <col min="5" max="5" width="59.75390625" style="0" bestFit="1" customWidth="1"/>
    <col min="6" max="6" width="12.125" style="0" bestFit="1" customWidth="1"/>
    <col min="7" max="7" width="25.625" style="0" bestFit="1" customWidth="1"/>
    <col min="12" max="12" width="7.625" style="0" customWidth="1"/>
    <col min="14" max="15" width="12.50390625" style="0" bestFit="1" customWidth="1"/>
  </cols>
  <sheetData>
    <row r="1" spans="1:17" ht="12.75">
      <c r="A1" s="14" t="s">
        <v>55</v>
      </c>
      <c r="B1" s="4" t="s">
        <v>26</v>
      </c>
      <c r="C1" s="5"/>
      <c r="D1" s="5"/>
      <c r="E1" s="5"/>
      <c r="F1" s="5"/>
      <c r="G1" s="5"/>
      <c r="H1" s="38"/>
      <c r="I1" s="38"/>
      <c r="J1" s="1"/>
      <c r="K1" s="51" t="s">
        <v>37</v>
      </c>
      <c r="L1" s="51"/>
      <c r="M1" s="1"/>
      <c r="N1" s="1"/>
      <c r="O1" s="51" t="s">
        <v>66</v>
      </c>
      <c r="P1" s="51"/>
      <c r="Q1" s="1"/>
    </row>
    <row r="2" spans="1:17" ht="12.75">
      <c r="A2" s="14" t="s">
        <v>58</v>
      </c>
      <c r="B2" s="15" t="s">
        <v>35</v>
      </c>
      <c r="C2" s="15"/>
      <c r="D2" s="15"/>
      <c r="E2" s="15"/>
      <c r="F2" s="15"/>
      <c r="G2" s="15"/>
      <c r="H2" s="38"/>
      <c r="I2" s="38"/>
      <c r="J2" s="1"/>
      <c r="K2" s="1" t="s">
        <v>64</v>
      </c>
      <c r="L2" s="1">
        <f>COUNTIF(B$10:B$10081,K2)</f>
        <v>69</v>
      </c>
      <c r="M2" s="1"/>
      <c r="N2" s="1"/>
      <c r="O2" s="1" t="s">
        <v>75</v>
      </c>
      <c r="P2" s="1">
        <f>COUNTIF(C$10:C$10081,O2)</f>
        <v>12</v>
      </c>
      <c r="Q2" s="1"/>
    </row>
    <row r="3" spans="1:17" ht="12.75">
      <c r="A3" s="14"/>
      <c r="B3" s="5"/>
      <c r="C3" s="5"/>
      <c r="D3" s="5"/>
      <c r="E3" s="5"/>
      <c r="F3" s="5"/>
      <c r="G3" s="5"/>
      <c r="H3" s="38"/>
      <c r="I3" s="38"/>
      <c r="J3" s="1"/>
      <c r="K3" s="1" t="s">
        <v>44</v>
      </c>
      <c r="L3" s="1">
        <f>COUNTIF(B$10:B$10081,K3)</f>
        <v>14</v>
      </c>
      <c r="M3" s="1"/>
      <c r="N3" s="1"/>
      <c r="O3" s="1" t="s">
        <v>71</v>
      </c>
      <c r="P3" s="1">
        <f>COUNTIF(C$10:C$10081,O3)</f>
        <v>30</v>
      </c>
      <c r="Q3" s="1"/>
    </row>
    <row r="4" spans="1:17" ht="12.75">
      <c r="A4" s="14"/>
      <c r="B4" s="15"/>
      <c r="C4" s="15"/>
      <c r="D4" s="15"/>
      <c r="E4" s="15"/>
      <c r="F4" s="15"/>
      <c r="G4" s="15"/>
      <c r="H4" s="38"/>
      <c r="I4" s="38"/>
      <c r="J4" s="1"/>
      <c r="K4" s="1" t="s">
        <v>63</v>
      </c>
      <c r="L4" s="1">
        <f>COUNTIF(B$10:B$10081,K4)</f>
        <v>10</v>
      </c>
      <c r="M4" s="1"/>
      <c r="N4" s="1"/>
      <c r="O4" s="1" t="s">
        <v>38</v>
      </c>
      <c r="P4" s="1">
        <f>COUNTIF(C$10:C$10081,O4)</f>
        <v>54</v>
      </c>
      <c r="Q4" s="1"/>
    </row>
    <row r="5" spans="1:17" ht="12.75">
      <c r="A5" s="14"/>
      <c r="B5" s="16"/>
      <c r="C5" s="16"/>
      <c r="D5" s="16"/>
      <c r="E5" s="16"/>
      <c r="F5" s="16"/>
      <c r="G5" s="16"/>
      <c r="H5" s="38"/>
      <c r="I5" s="38"/>
      <c r="J5" s="1"/>
      <c r="K5" s="1" t="s">
        <v>72</v>
      </c>
      <c r="L5" s="1">
        <f>COUNTIF(B$10:B$10081,K5)</f>
        <v>3</v>
      </c>
      <c r="M5" s="1"/>
      <c r="N5" s="1"/>
      <c r="O5" s="1" t="s">
        <v>74</v>
      </c>
      <c r="P5" s="1">
        <f>COUNTIF(C$10:C$10081,O5)</f>
        <v>0</v>
      </c>
      <c r="Q5" s="1"/>
    </row>
    <row r="6" spans="1:17" ht="12.75">
      <c r="A6" s="14"/>
      <c r="B6" s="17"/>
      <c r="C6" s="17"/>
      <c r="D6" s="17"/>
      <c r="E6" s="21"/>
      <c r="F6" s="21"/>
      <c r="G6" s="17"/>
      <c r="H6" s="38"/>
      <c r="I6" s="38"/>
      <c r="J6" s="1"/>
      <c r="K6" s="1"/>
      <c r="L6" s="1"/>
      <c r="M6" s="1"/>
      <c r="N6" s="1"/>
      <c r="O6" s="1" t="s">
        <v>73</v>
      </c>
      <c r="P6" s="1">
        <f>COUNTIF(C$10:C$10081,O6)</f>
        <v>0</v>
      </c>
      <c r="Q6" s="1"/>
    </row>
    <row r="7" spans="1:17" ht="12.75">
      <c r="A7" s="14" t="s">
        <v>51</v>
      </c>
      <c r="B7" s="17" t="s">
        <v>37</v>
      </c>
      <c r="C7" s="17" t="s">
        <v>66</v>
      </c>
      <c r="D7" s="17" t="s">
        <v>57</v>
      </c>
      <c r="E7" s="17" t="s">
        <v>36</v>
      </c>
      <c r="F7" s="17" t="s">
        <v>28</v>
      </c>
      <c r="G7" s="17" t="s">
        <v>39</v>
      </c>
      <c r="H7" s="38"/>
      <c r="I7" s="38"/>
      <c r="J7" s="1"/>
      <c r="K7" s="39" t="s">
        <v>45</v>
      </c>
      <c r="L7" s="39">
        <f>SUM(L2:L6)</f>
        <v>96</v>
      </c>
      <c r="M7" s="39"/>
      <c r="N7" s="1"/>
      <c r="O7" s="39" t="s">
        <v>45</v>
      </c>
      <c r="P7" s="39">
        <f>SUM(P2:P6)</f>
        <v>96</v>
      </c>
      <c r="Q7" s="1"/>
    </row>
    <row r="8" spans="1:17" ht="12.75">
      <c r="A8" s="14"/>
      <c r="B8" s="17"/>
      <c r="C8" s="17"/>
      <c r="D8" s="17"/>
      <c r="E8" s="17"/>
      <c r="F8" s="17"/>
      <c r="G8" s="17"/>
      <c r="H8" s="38"/>
      <c r="I8" s="38"/>
      <c r="J8" s="1"/>
      <c r="K8" s="1"/>
      <c r="L8" s="1"/>
      <c r="M8" s="1"/>
      <c r="N8" s="1"/>
      <c r="O8" s="1"/>
      <c r="P8" s="1"/>
      <c r="Q8" s="1"/>
    </row>
    <row r="9" spans="1:7" ht="18" customHeight="1">
      <c r="A9" s="14" t="s">
        <v>18</v>
      </c>
      <c r="B9" s="8"/>
      <c r="C9" s="8"/>
      <c r="D9" s="23"/>
      <c r="E9" s="23"/>
      <c r="F9" s="33"/>
      <c r="G9" s="23"/>
    </row>
    <row r="10" spans="1:7" ht="24.75" customHeight="1">
      <c r="A10" s="27" t="s">
        <v>48</v>
      </c>
      <c r="B10" s="35" t="s">
        <v>44</v>
      </c>
      <c r="C10" s="35" t="s">
        <v>75</v>
      </c>
      <c r="D10" s="36" t="s">
        <v>125</v>
      </c>
      <c r="E10" s="36" t="s">
        <v>214</v>
      </c>
      <c r="F10" s="37">
        <v>36000</v>
      </c>
      <c r="G10" s="36" t="s">
        <v>21</v>
      </c>
    </row>
    <row r="11" spans="1:7" ht="24.75" customHeight="1">
      <c r="A11" s="26">
        <v>6</v>
      </c>
      <c r="B11" s="35" t="s">
        <v>44</v>
      </c>
      <c r="C11" s="35" t="s">
        <v>71</v>
      </c>
      <c r="D11" s="36" t="s">
        <v>126</v>
      </c>
      <c r="E11" s="36" t="s">
        <v>215</v>
      </c>
      <c r="F11" s="37">
        <v>41500</v>
      </c>
      <c r="G11" s="36" t="s">
        <v>101</v>
      </c>
    </row>
    <row r="12" spans="1:7" ht="24.75" customHeight="1">
      <c r="A12" s="3"/>
      <c r="B12" s="35" t="s">
        <v>44</v>
      </c>
      <c r="C12" s="35" t="s">
        <v>71</v>
      </c>
      <c r="D12" s="36" t="s">
        <v>127</v>
      </c>
      <c r="E12" s="36" t="s">
        <v>216</v>
      </c>
      <c r="F12" s="37">
        <v>45240</v>
      </c>
      <c r="G12" s="36" t="s">
        <v>108</v>
      </c>
    </row>
    <row r="13" spans="1:7" ht="24.75" customHeight="1">
      <c r="A13" s="3"/>
      <c r="B13" s="35" t="s">
        <v>44</v>
      </c>
      <c r="C13" s="35" t="s">
        <v>38</v>
      </c>
      <c r="D13" s="36" t="s">
        <v>128</v>
      </c>
      <c r="E13" s="36" t="s">
        <v>217</v>
      </c>
      <c r="F13" s="37">
        <v>41600</v>
      </c>
      <c r="G13" s="36" t="s">
        <v>80</v>
      </c>
    </row>
    <row r="14" spans="1:7" ht="24.75" customHeight="1">
      <c r="A14" s="3"/>
      <c r="B14" s="35" t="s">
        <v>44</v>
      </c>
      <c r="C14" s="35" t="s">
        <v>38</v>
      </c>
      <c r="D14" s="36" t="s">
        <v>129</v>
      </c>
      <c r="E14" s="36" t="s">
        <v>218</v>
      </c>
      <c r="F14" s="37">
        <v>41400</v>
      </c>
      <c r="G14" s="36" t="s">
        <v>109</v>
      </c>
    </row>
    <row r="15" spans="2:7" ht="24.75" customHeight="1">
      <c r="B15" s="35" t="s">
        <v>44</v>
      </c>
      <c r="C15" s="35" t="s">
        <v>38</v>
      </c>
      <c r="D15" s="36" t="s">
        <v>130</v>
      </c>
      <c r="E15" s="36" t="s">
        <v>219</v>
      </c>
      <c r="F15" s="37">
        <v>18000</v>
      </c>
      <c r="G15" s="36" t="s">
        <v>23</v>
      </c>
    </row>
    <row r="16" spans="2:7" ht="24.75" customHeight="1">
      <c r="B16" s="35" t="s">
        <v>44</v>
      </c>
      <c r="C16" s="35" t="s">
        <v>38</v>
      </c>
      <c r="D16" s="36" t="s">
        <v>131</v>
      </c>
      <c r="E16" s="36" t="s">
        <v>220</v>
      </c>
      <c r="F16" s="37">
        <v>41600</v>
      </c>
      <c r="G16" s="36" t="s">
        <v>80</v>
      </c>
    </row>
    <row r="17" spans="2:7" ht="24.75" customHeight="1">
      <c r="B17" s="35" t="s">
        <v>44</v>
      </c>
      <c r="C17" s="35" t="s">
        <v>38</v>
      </c>
      <c r="D17" s="36" t="s">
        <v>132</v>
      </c>
      <c r="E17" s="36" t="s">
        <v>221</v>
      </c>
      <c r="F17" s="37">
        <v>18000</v>
      </c>
      <c r="G17" s="36" t="s">
        <v>23</v>
      </c>
    </row>
    <row r="18" spans="2:7" ht="24.75" customHeight="1">
      <c r="B18" s="35" t="s">
        <v>44</v>
      </c>
      <c r="C18" s="35" t="s">
        <v>38</v>
      </c>
      <c r="D18" s="36" t="s">
        <v>133</v>
      </c>
      <c r="E18" s="36" t="s">
        <v>222</v>
      </c>
      <c r="F18" s="37">
        <v>36000</v>
      </c>
      <c r="G18" s="36" t="s">
        <v>21</v>
      </c>
    </row>
    <row r="19" spans="2:7" ht="24.75" customHeight="1">
      <c r="B19" s="35" t="s">
        <v>44</v>
      </c>
      <c r="C19" s="35" t="s">
        <v>38</v>
      </c>
      <c r="D19" s="36" t="s">
        <v>134</v>
      </c>
      <c r="E19" s="36" t="s">
        <v>223</v>
      </c>
      <c r="F19" s="37">
        <v>45000</v>
      </c>
      <c r="G19" s="36" t="s">
        <v>24</v>
      </c>
    </row>
    <row r="20" spans="2:7" ht="24.75" customHeight="1">
      <c r="B20" s="35" t="s">
        <v>44</v>
      </c>
      <c r="C20" s="35" t="s">
        <v>38</v>
      </c>
      <c r="D20" s="36" t="s">
        <v>135</v>
      </c>
      <c r="E20" s="36" t="s">
        <v>224</v>
      </c>
      <c r="F20" s="37">
        <v>41000</v>
      </c>
      <c r="G20" s="36" t="s">
        <v>83</v>
      </c>
    </row>
    <row r="21" spans="2:7" ht="24.75" customHeight="1">
      <c r="B21" s="35" t="s">
        <v>44</v>
      </c>
      <c r="C21" s="35" t="s">
        <v>38</v>
      </c>
      <c r="D21" s="36" t="s">
        <v>136</v>
      </c>
      <c r="E21" s="36" t="s">
        <v>225</v>
      </c>
      <c r="F21" s="37">
        <v>41600</v>
      </c>
      <c r="G21" s="36" t="s">
        <v>80</v>
      </c>
    </row>
    <row r="22" spans="2:7" ht="24.75" customHeight="1">
      <c r="B22" s="35" t="s">
        <v>44</v>
      </c>
      <c r="C22" s="35" t="s">
        <v>38</v>
      </c>
      <c r="D22" s="36" t="s">
        <v>137</v>
      </c>
      <c r="E22" s="36" t="s">
        <v>226</v>
      </c>
      <c r="F22" s="37">
        <v>41210</v>
      </c>
      <c r="G22" s="36" t="s">
        <v>89</v>
      </c>
    </row>
    <row r="23" spans="2:7" ht="24.75" customHeight="1">
      <c r="B23" s="35" t="s">
        <v>44</v>
      </c>
      <c r="C23" s="35" t="s">
        <v>38</v>
      </c>
      <c r="D23" s="36" t="s">
        <v>138</v>
      </c>
      <c r="E23" s="36" t="s">
        <v>227</v>
      </c>
      <c r="F23" s="37">
        <v>41600</v>
      </c>
      <c r="G23" s="36" t="s">
        <v>80</v>
      </c>
    </row>
    <row r="24" spans="2:7" ht="24.75" customHeight="1">
      <c r="B24" s="35" t="s">
        <v>64</v>
      </c>
      <c r="C24" s="35" t="s">
        <v>75</v>
      </c>
      <c r="D24" s="36" t="s">
        <v>139</v>
      </c>
      <c r="E24" s="36" t="s">
        <v>228</v>
      </c>
      <c r="F24" s="37">
        <v>18250</v>
      </c>
      <c r="G24" s="36" t="s">
        <v>123</v>
      </c>
    </row>
    <row r="25" spans="2:7" ht="24.75" customHeight="1">
      <c r="B25" s="35" t="s">
        <v>64</v>
      </c>
      <c r="C25" s="35" t="s">
        <v>75</v>
      </c>
      <c r="D25" s="36" t="s">
        <v>140</v>
      </c>
      <c r="E25" s="36" t="s">
        <v>229</v>
      </c>
      <c r="F25" s="37">
        <v>36000</v>
      </c>
      <c r="G25" s="36" t="s">
        <v>21</v>
      </c>
    </row>
    <row r="26" spans="2:7" ht="24.75" customHeight="1">
      <c r="B26" s="35" t="s">
        <v>64</v>
      </c>
      <c r="C26" s="35" t="s">
        <v>75</v>
      </c>
      <c r="D26" s="36" t="s">
        <v>141</v>
      </c>
      <c r="E26" s="36" t="s">
        <v>230</v>
      </c>
      <c r="F26" s="37">
        <v>45190</v>
      </c>
      <c r="G26" s="36" t="s">
        <v>105</v>
      </c>
    </row>
    <row r="27" spans="2:7" ht="24.75" customHeight="1">
      <c r="B27" s="35" t="s">
        <v>64</v>
      </c>
      <c r="C27" s="35" t="s">
        <v>75</v>
      </c>
      <c r="D27" s="36" t="s">
        <v>142</v>
      </c>
      <c r="E27" s="36" t="s">
        <v>231</v>
      </c>
      <c r="F27" s="37">
        <v>18330</v>
      </c>
      <c r="G27" s="36" t="s">
        <v>121</v>
      </c>
    </row>
    <row r="28" spans="2:7" ht="24.75" customHeight="1">
      <c r="B28" s="35" t="s">
        <v>64</v>
      </c>
      <c r="C28" s="35" t="s">
        <v>75</v>
      </c>
      <c r="D28" s="36" t="s">
        <v>143</v>
      </c>
      <c r="E28" s="36" t="s">
        <v>232</v>
      </c>
      <c r="F28" s="37">
        <v>41200</v>
      </c>
      <c r="G28" s="36" t="s">
        <v>78</v>
      </c>
    </row>
    <row r="29" spans="2:7" ht="24.75" customHeight="1">
      <c r="B29" s="35" t="s">
        <v>64</v>
      </c>
      <c r="C29" s="35" t="s">
        <v>75</v>
      </c>
      <c r="D29" s="36" t="s">
        <v>144</v>
      </c>
      <c r="E29" s="36" t="s">
        <v>233</v>
      </c>
      <c r="F29" s="37">
        <v>41600</v>
      </c>
      <c r="G29" s="36" t="s">
        <v>80</v>
      </c>
    </row>
    <row r="30" spans="2:7" ht="24.75" customHeight="1">
      <c r="B30" s="35" t="s">
        <v>64</v>
      </c>
      <c r="C30" s="35" t="s">
        <v>75</v>
      </c>
      <c r="D30" s="36" t="s">
        <v>145</v>
      </c>
      <c r="E30" s="36" t="s">
        <v>234</v>
      </c>
      <c r="F30" s="37">
        <v>36290</v>
      </c>
      <c r="G30" s="36" t="s">
        <v>113</v>
      </c>
    </row>
    <row r="31" spans="2:7" ht="24.75" customHeight="1">
      <c r="B31" s="35" t="s">
        <v>64</v>
      </c>
      <c r="C31" s="35" t="s">
        <v>75</v>
      </c>
      <c r="D31" s="36" t="s">
        <v>146</v>
      </c>
      <c r="E31" s="36" t="s">
        <v>235</v>
      </c>
      <c r="F31" s="37">
        <v>36190</v>
      </c>
      <c r="G31" s="36" t="s">
        <v>114</v>
      </c>
    </row>
    <row r="32" spans="2:7" ht="24.75" customHeight="1">
      <c r="B32" s="35" t="s">
        <v>64</v>
      </c>
      <c r="C32" s="35" t="s">
        <v>75</v>
      </c>
      <c r="D32" s="36" t="s">
        <v>147</v>
      </c>
      <c r="E32" s="36" t="s">
        <v>236</v>
      </c>
      <c r="F32" s="37">
        <v>41130</v>
      </c>
      <c r="G32" s="36" t="s">
        <v>98</v>
      </c>
    </row>
    <row r="33" spans="2:7" ht="24.75" customHeight="1">
      <c r="B33" s="35" t="s">
        <v>64</v>
      </c>
      <c r="C33" s="35" t="s">
        <v>75</v>
      </c>
      <c r="D33" s="36" t="s">
        <v>148</v>
      </c>
      <c r="E33" s="36" t="s">
        <v>237</v>
      </c>
      <c r="F33" s="37">
        <v>18100</v>
      </c>
      <c r="G33" s="36" t="s">
        <v>120</v>
      </c>
    </row>
    <row r="34" spans="2:7" ht="24.75" customHeight="1">
      <c r="B34" s="35" t="s">
        <v>64</v>
      </c>
      <c r="C34" s="35" t="s">
        <v>71</v>
      </c>
      <c r="D34" s="36" t="s">
        <v>149</v>
      </c>
      <c r="E34" s="36" t="s">
        <v>238</v>
      </c>
      <c r="F34" s="37">
        <v>41700</v>
      </c>
      <c r="G34" s="36" t="s">
        <v>84</v>
      </c>
    </row>
    <row r="35" spans="2:7" ht="24.75" customHeight="1">
      <c r="B35" s="35" t="s">
        <v>64</v>
      </c>
      <c r="C35" s="35" t="s">
        <v>71</v>
      </c>
      <c r="D35" s="36" t="s">
        <v>150</v>
      </c>
      <c r="E35" s="36" t="s">
        <v>239</v>
      </c>
      <c r="F35" s="37">
        <v>36700</v>
      </c>
      <c r="G35" s="36" t="s">
        <v>115</v>
      </c>
    </row>
    <row r="36" spans="2:7" ht="24.75" customHeight="1">
      <c r="B36" s="35" t="s">
        <v>64</v>
      </c>
      <c r="C36" s="35" t="s">
        <v>71</v>
      </c>
      <c r="D36" s="36" t="s">
        <v>151</v>
      </c>
      <c r="E36" s="36" t="s">
        <v>240</v>
      </c>
      <c r="F36" s="37">
        <v>41200</v>
      </c>
      <c r="G36" s="36" t="s">
        <v>96</v>
      </c>
    </row>
    <row r="37" spans="2:7" ht="24.75" customHeight="1">
      <c r="B37" s="35" t="s">
        <v>64</v>
      </c>
      <c r="C37" s="35" t="s">
        <v>71</v>
      </c>
      <c r="D37" s="36" t="s">
        <v>152</v>
      </c>
      <c r="E37" s="36" t="s">
        <v>241</v>
      </c>
      <c r="F37" s="37">
        <v>18140</v>
      </c>
      <c r="G37" s="36" t="s">
        <v>70</v>
      </c>
    </row>
    <row r="38" spans="2:7" ht="24.75" customHeight="1">
      <c r="B38" s="35" t="s">
        <v>64</v>
      </c>
      <c r="C38" s="35" t="s">
        <v>71</v>
      </c>
      <c r="D38" s="36" t="s">
        <v>153</v>
      </c>
      <c r="E38" s="36" t="s">
        <v>242</v>
      </c>
      <c r="F38" s="37">
        <v>18000</v>
      </c>
      <c r="G38" s="36" t="s">
        <v>23</v>
      </c>
    </row>
    <row r="39" spans="2:7" ht="24.75" customHeight="1">
      <c r="B39" s="35" t="s">
        <v>64</v>
      </c>
      <c r="C39" s="35" t="s">
        <v>71</v>
      </c>
      <c r="D39" s="36" t="s">
        <v>154</v>
      </c>
      <c r="E39" s="36" t="s">
        <v>243</v>
      </c>
      <c r="F39" s="37">
        <v>36210</v>
      </c>
      <c r="G39" s="36" t="s">
        <v>91</v>
      </c>
    </row>
    <row r="40" spans="2:7" ht="24.75" customHeight="1">
      <c r="B40" s="35" t="s">
        <v>64</v>
      </c>
      <c r="C40" s="35" t="s">
        <v>71</v>
      </c>
      <c r="D40" s="36" t="s">
        <v>155</v>
      </c>
      <c r="E40" s="36" t="s">
        <v>244</v>
      </c>
      <c r="F40" s="37">
        <v>41000</v>
      </c>
      <c r="G40" s="36" t="s">
        <v>83</v>
      </c>
    </row>
    <row r="41" spans="2:7" ht="24.75" customHeight="1">
      <c r="B41" s="35" t="s">
        <v>64</v>
      </c>
      <c r="C41" s="35" t="s">
        <v>71</v>
      </c>
      <c r="D41" s="36" t="s">
        <v>156</v>
      </c>
      <c r="E41" s="36" t="s">
        <v>245</v>
      </c>
      <c r="F41" s="37">
        <v>18000</v>
      </c>
      <c r="G41" s="36" t="s">
        <v>23</v>
      </c>
    </row>
    <row r="42" spans="2:7" ht="24.75" customHeight="1">
      <c r="B42" s="35" t="s">
        <v>64</v>
      </c>
      <c r="C42" s="35" t="s">
        <v>71</v>
      </c>
      <c r="D42" s="36" t="s">
        <v>157</v>
      </c>
      <c r="E42" s="36" t="s">
        <v>246</v>
      </c>
      <c r="F42" s="37">
        <v>18410</v>
      </c>
      <c r="G42" s="36" t="s">
        <v>103</v>
      </c>
    </row>
    <row r="43" spans="2:7" ht="24.75" customHeight="1">
      <c r="B43" s="35" t="s">
        <v>64</v>
      </c>
      <c r="C43" s="35" t="s">
        <v>71</v>
      </c>
      <c r="D43" s="36" t="s">
        <v>158</v>
      </c>
      <c r="E43" s="36" t="s">
        <v>247</v>
      </c>
      <c r="F43" s="37">
        <v>41130</v>
      </c>
      <c r="G43" s="36" t="s">
        <v>98</v>
      </c>
    </row>
    <row r="44" spans="2:7" ht="24.75" customHeight="1">
      <c r="B44" s="35" t="s">
        <v>64</v>
      </c>
      <c r="C44" s="35" t="s">
        <v>71</v>
      </c>
      <c r="D44" s="36" t="s">
        <v>159</v>
      </c>
      <c r="E44" s="36" t="s">
        <v>248</v>
      </c>
      <c r="F44" s="37">
        <v>41250</v>
      </c>
      <c r="G44" s="36" t="s">
        <v>100</v>
      </c>
    </row>
    <row r="45" spans="2:7" ht="24.75" customHeight="1">
      <c r="B45" s="35" t="s">
        <v>64</v>
      </c>
      <c r="C45" s="35" t="s">
        <v>71</v>
      </c>
      <c r="D45" s="36" t="s">
        <v>160</v>
      </c>
      <c r="E45" s="36" t="s">
        <v>249</v>
      </c>
      <c r="F45" s="37">
        <v>41220</v>
      </c>
      <c r="G45" s="36" t="s">
        <v>82</v>
      </c>
    </row>
    <row r="46" spans="2:7" ht="24.75" customHeight="1">
      <c r="B46" s="35" t="s">
        <v>64</v>
      </c>
      <c r="C46" s="35" t="s">
        <v>71</v>
      </c>
      <c r="D46" s="36" t="s">
        <v>161</v>
      </c>
      <c r="E46" s="36" t="s">
        <v>250</v>
      </c>
      <c r="F46" s="37">
        <v>36140</v>
      </c>
      <c r="G46" s="36" t="s">
        <v>116</v>
      </c>
    </row>
    <row r="47" spans="2:7" ht="24.75" customHeight="1">
      <c r="B47" s="35" t="s">
        <v>64</v>
      </c>
      <c r="C47" s="35" t="s">
        <v>71</v>
      </c>
      <c r="D47" s="36" t="s">
        <v>162</v>
      </c>
      <c r="E47" s="36" t="s">
        <v>251</v>
      </c>
      <c r="F47" s="37">
        <v>36600</v>
      </c>
      <c r="G47" s="36" t="s">
        <v>94</v>
      </c>
    </row>
    <row r="48" spans="2:7" ht="24.75" customHeight="1">
      <c r="B48" s="35" t="s">
        <v>64</v>
      </c>
      <c r="C48" s="35" t="s">
        <v>71</v>
      </c>
      <c r="D48" s="36" t="s">
        <v>163</v>
      </c>
      <c r="E48" s="36" t="s">
        <v>252</v>
      </c>
      <c r="F48" s="37">
        <v>41300</v>
      </c>
      <c r="G48" s="36" t="s">
        <v>86</v>
      </c>
    </row>
    <row r="49" spans="2:7" ht="24.75" customHeight="1">
      <c r="B49" s="35" t="s">
        <v>64</v>
      </c>
      <c r="C49" s="35" t="s">
        <v>71</v>
      </c>
      <c r="D49" s="36" t="s">
        <v>164</v>
      </c>
      <c r="E49" s="36" t="s">
        <v>253</v>
      </c>
      <c r="F49" s="37">
        <v>41300</v>
      </c>
      <c r="G49" s="36" t="s">
        <v>86</v>
      </c>
    </row>
    <row r="50" spans="2:7" ht="24.75" customHeight="1">
      <c r="B50" s="35" t="s">
        <v>64</v>
      </c>
      <c r="C50" s="35" t="s">
        <v>71</v>
      </c>
      <c r="D50" s="36" t="s">
        <v>165</v>
      </c>
      <c r="E50" s="36" t="s">
        <v>254</v>
      </c>
      <c r="F50" s="37">
        <v>36100</v>
      </c>
      <c r="G50" s="36" t="s">
        <v>112</v>
      </c>
    </row>
    <row r="51" spans="2:7" ht="24.75" customHeight="1">
      <c r="B51" s="35" t="s">
        <v>64</v>
      </c>
      <c r="C51" s="35" t="s">
        <v>71</v>
      </c>
      <c r="D51" s="36" t="s">
        <v>166</v>
      </c>
      <c r="E51" s="36" t="s">
        <v>255</v>
      </c>
      <c r="F51" s="37">
        <v>41300</v>
      </c>
      <c r="G51" s="36" t="s">
        <v>86</v>
      </c>
    </row>
    <row r="52" spans="2:7" ht="24.75" customHeight="1">
      <c r="B52" s="35" t="s">
        <v>64</v>
      </c>
      <c r="C52" s="35" t="s">
        <v>71</v>
      </c>
      <c r="D52" s="36" t="s">
        <v>167</v>
      </c>
      <c r="E52" s="36" t="s">
        <v>256</v>
      </c>
      <c r="F52" s="37">
        <v>41700</v>
      </c>
      <c r="G52" s="36" t="s">
        <v>84</v>
      </c>
    </row>
    <row r="53" spans="2:7" ht="24.75" customHeight="1">
      <c r="B53" s="35" t="s">
        <v>64</v>
      </c>
      <c r="C53" s="35" t="s">
        <v>71</v>
      </c>
      <c r="D53" s="36" t="s">
        <v>168</v>
      </c>
      <c r="E53" s="36" t="s">
        <v>257</v>
      </c>
      <c r="F53" s="37">
        <v>41200</v>
      </c>
      <c r="G53" s="36" t="s">
        <v>78</v>
      </c>
    </row>
    <row r="54" spans="2:7" ht="24.75" customHeight="1">
      <c r="B54" s="35" t="s">
        <v>64</v>
      </c>
      <c r="C54" s="35" t="s">
        <v>71</v>
      </c>
      <c r="D54" s="36" t="s">
        <v>169</v>
      </c>
      <c r="E54" s="36" t="s">
        <v>258</v>
      </c>
      <c r="F54" s="37">
        <v>18330</v>
      </c>
      <c r="G54" s="36" t="s">
        <v>121</v>
      </c>
    </row>
    <row r="55" spans="2:7" ht="24.75" customHeight="1">
      <c r="B55" s="35" t="s">
        <v>64</v>
      </c>
      <c r="C55" s="35" t="s">
        <v>71</v>
      </c>
      <c r="D55" s="36" t="s">
        <v>170</v>
      </c>
      <c r="E55" s="36" t="s">
        <v>259</v>
      </c>
      <c r="F55" s="37">
        <v>41300</v>
      </c>
      <c r="G55" s="36" t="s">
        <v>86</v>
      </c>
    </row>
    <row r="56" spans="2:7" ht="24.75" customHeight="1">
      <c r="B56" s="35" t="s">
        <v>64</v>
      </c>
      <c r="C56" s="35" t="s">
        <v>71</v>
      </c>
      <c r="D56" s="36" t="s">
        <v>171</v>
      </c>
      <c r="E56" s="36" t="s">
        <v>260</v>
      </c>
      <c r="F56" s="37">
        <v>18120</v>
      </c>
      <c r="G56" s="36" t="s">
        <v>119</v>
      </c>
    </row>
    <row r="57" spans="2:7" ht="24.75" customHeight="1">
      <c r="B57" s="35" t="s">
        <v>64</v>
      </c>
      <c r="C57" s="35" t="s">
        <v>71</v>
      </c>
      <c r="D57" s="36" t="s">
        <v>172</v>
      </c>
      <c r="E57" s="36" t="s">
        <v>261</v>
      </c>
      <c r="F57" s="37">
        <v>45800</v>
      </c>
      <c r="G57" s="36" t="s">
        <v>107</v>
      </c>
    </row>
    <row r="58" spans="2:7" ht="24.75" customHeight="1">
      <c r="B58" s="35" t="s">
        <v>64</v>
      </c>
      <c r="C58" s="35" t="s">
        <v>71</v>
      </c>
      <c r="D58" s="36" t="s">
        <v>173</v>
      </c>
      <c r="E58" s="36" t="s">
        <v>262</v>
      </c>
      <c r="F58" s="37">
        <v>18200</v>
      </c>
      <c r="G58" s="36" t="s">
        <v>104</v>
      </c>
    </row>
    <row r="59" spans="2:7" ht="24.75" customHeight="1">
      <c r="B59" s="35" t="s">
        <v>64</v>
      </c>
      <c r="C59" s="35" t="s">
        <v>38</v>
      </c>
      <c r="D59" s="36" t="s">
        <v>174</v>
      </c>
      <c r="E59" s="36" t="s">
        <v>263</v>
      </c>
      <c r="F59" s="37">
        <v>41200</v>
      </c>
      <c r="G59" s="36" t="s">
        <v>78</v>
      </c>
    </row>
    <row r="60" spans="2:7" ht="24.75" customHeight="1">
      <c r="B60" s="35" t="s">
        <v>64</v>
      </c>
      <c r="C60" s="35" t="s">
        <v>38</v>
      </c>
      <c r="D60" s="36" t="s">
        <v>175</v>
      </c>
      <c r="E60" s="36" t="s">
        <v>264</v>
      </c>
      <c r="F60" s="37">
        <v>18310</v>
      </c>
      <c r="G60" s="36" t="s">
        <v>118</v>
      </c>
    </row>
    <row r="61" spans="2:7" ht="24.75" customHeight="1">
      <c r="B61" s="35" t="s">
        <v>64</v>
      </c>
      <c r="C61" s="35" t="s">
        <v>38</v>
      </c>
      <c r="D61" s="36" t="s">
        <v>176</v>
      </c>
      <c r="E61" s="36" t="s">
        <v>265</v>
      </c>
      <c r="F61" s="37">
        <v>41110</v>
      </c>
      <c r="G61" s="36" t="s">
        <v>93</v>
      </c>
    </row>
    <row r="62" spans="2:7" ht="24.75" customHeight="1">
      <c r="B62" s="35" t="s">
        <v>64</v>
      </c>
      <c r="C62" s="35" t="s">
        <v>38</v>
      </c>
      <c r="D62" s="36" t="s">
        <v>177</v>
      </c>
      <c r="E62" s="36" t="s">
        <v>266</v>
      </c>
      <c r="F62" s="37">
        <v>45130</v>
      </c>
      <c r="G62" s="36" t="s">
        <v>102</v>
      </c>
    </row>
    <row r="63" spans="2:7" ht="24.75" customHeight="1">
      <c r="B63" s="35" t="s">
        <v>64</v>
      </c>
      <c r="C63" s="35" t="s">
        <v>38</v>
      </c>
      <c r="D63" s="36" t="s">
        <v>178</v>
      </c>
      <c r="E63" s="36" t="s">
        <v>267</v>
      </c>
      <c r="F63" s="37">
        <v>45000</v>
      </c>
      <c r="G63" s="36" t="s">
        <v>24</v>
      </c>
    </row>
    <row r="64" spans="2:7" ht="24.75" customHeight="1">
      <c r="B64" s="35" t="s">
        <v>64</v>
      </c>
      <c r="C64" s="35" t="s">
        <v>38</v>
      </c>
      <c r="D64" s="36" t="s">
        <v>179</v>
      </c>
      <c r="E64" s="36" t="s">
        <v>268</v>
      </c>
      <c r="F64" s="37">
        <v>45000</v>
      </c>
      <c r="G64" s="36" t="s">
        <v>24</v>
      </c>
    </row>
    <row r="65" spans="2:7" ht="24.75" customHeight="1">
      <c r="B65" s="35" t="s">
        <v>64</v>
      </c>
      <c r="C65" s="35" t="s">
        <v>38</v>
      </c>
      <c r="D65" s="36" t="s">
        <v>180</v>
      </c>
      <c r="E65" s="36" t="s">
        <v>269</v>
      </c>
      <c r="F65" s="37">
        <v>45510</v>
      </c>
      <c r="G65" s="36" t="s">
        <v>88</v>
      </c>
    </row>
    <row r="66" spans="2:7" ht="24.75" customHeight="1">
      <c r="B66" s="35" t="s">
        <v>64</v>
      </c>
      <c r="C66" s="35" t="s">
        <v>38</v>
      </c>
      <c r="D66" s="36" t="s">
        <v>181</v>
      </c>
      <c r="E66" s="36" t="s">
        <v>270</v>
      </c>
      <c r="F66" s="37">
        <v>41300</v>
      </c>
      <c r="G66" s="36" t="s">
        <v>77</v>
      </c>
    </row>
    <row r="67" spans="2:7" ht="24.75" customHeight="1">
      <c r="B67" s="35" t="s">
        <v>64</v>
      </c>
      <c r="C67" s="35" t="s">
        <v>38</v>
      </c>
      <c r="D67" s="36" t="s">
        <v>182</v>
      </c>
      <c r="E67" s="36" t="s">
        <v>271</v>
      </c>
      <c r="F67" s="37">
        <v>41000</v>
      </c>
      <c r="G67" s="36" t="s">
        <v>83</v>
      </c>
    </row>
    <row r="68" spans="2:7" ht="24.75" customHeight="1">
      <c r="B68" s="35" t="s">
        <v>64</v>
      </c>
      <c r="C68" s="35" t="s">
        <v>38</v>
      </c>
      <c r="D68" s="36" t="s">
        <v>183</v>
      </c>
      <c r="E68" s="36" t="s">
        <v>272</v>
      </c>
      <c r="F68" s="37">
        <v>41110</v>
      </c>
      <c r="G68" s="36" t="s">
        <v>93</v>
      </c>
    </row>
    <row r="69" spans="2:7" ht="24.75" customHeight="1">
      <c r="B69" s="35" t="s">
        <v>64</v>
      </c>
      <c r="C69" s="35" t="s">
        <v>38</v>
      </c>
      <c r="D69" s="36" t="s">
        <v>184</v>
      </c>
      <c r="E69" s="36" t="s">
        <v>273</v>
      </c>
      <c r="F69" s="37">
        <v>41250</v>
      </c>
      <c r="G69" s="36" t="s">
        <v>79</v>
      </c>
    </row>
    <row r="70" spans="2:7" ht="24.75" customHeight="1">
      <c r="B70" s="35" t="s">
        <v>64</v>
      </c>
      <c r="C70" s="35" t="s">
        <v>38</v>
      </c>
      <c r="D70" s="36" t="s">
        <v>185</v>
      </c>
      <c r="E70" s="36" t="s">
        <v>274</v>
      </c>
      <c r="F70" s="37">
        <v>41600</v>
      </c>
      <c r="G70" s="36" t="s">
        <v>80</v>
      </c>
    </row>
    <row r="71" spans="2:7" ht="24.75" customHeight="1">
      <c r="B71" s="35" t="s">
        <v>64</v>
      </c>
      <c r="C71" s="35" t="s">
        <v>38</v>
      </c>
      <c r="D71" s="36" t="s">
        <v>186</v>
      </c>
      <c r="E71" s="36" t="s">
        <v>275</v>
      </c>
      <c r="F71" s="37">
        <v>36210</v>
      </c>
      <c r="G71" s="36" t="s">
        <v>91</v>
      </c>
    </row>
    <row r="72" spans="2:7" ht="24.75" customHeight="1">
      <c r="B72" s="35" t="s">
        <v>64</v>
      </c>
      <c r="C72" s="35" t="s">
        <v>38</v>
      </c>
      <c r="D72" s="36" t="s">
        <v>187</v>
      </c>
      <c r="E72" s="36" t="s">
        <v>276</v>
      </c>
      <c r="F72" s="37">
        <v>45000</v>
      </c>
      <c r="G72" s="36" t="s">
        <v>24</v>
      </c>
    </row>
    <row r="73" spans="2:7" ht="24.75" customHeight="1">
      <c r="B73" s="35" t="s">
        <v>64</v>
      </c>
      <c r="C73" s="35" t="s">
        <v>38</v>
      </c>
      <c r="D73" s="36" t="s">
        <v>188</v>
      </c>
      <c r="E73" s="36" t="s">
        <v>277</v>
      </c>
      <c r="F73" s="37">
        <v>41300</v>
      </c>
      <c r="G73" s="36" t="s">
        <v>86</v>
      </c>
    </row>
    <row r="74" spans="2:7" ht="24.75" customHeight="1">
      <c r="B74" s="35" t="s">
        <v>64</v>
      </c>
      <c r="C74" s="35" t="s">
        <v>38</v>
      </c>
      <c r="D74" s="36" t="s">
        <v>189</v>
      </c>
      <c r="E74" s="36" t="s">
        <v>278</v>
      </c>
      <c r="F74" s="37">
        <v>41300</v>
      </c>
      <c r="G74" s="36" t="s">
        <v>87</v>
      </c>
    </row>
    <row r="75" spans="2:7" ht="24.75" customHeight="1">
      <c r="B75" s="35" t="s">
        <v>64</v>
      </c>
      <c r="C75" s="35" t="s">
        <v>38</v>
      </c>
      <c r="D75" s="36" t="s">
        <v>190</v>
      </c>
      <c r="E75" s="36" t="s">
        <v>279</v>
      </c>
      <c r="F75" s="37">
        <v>0</v>
      </c>
      <c r="G75" s="36"/>
    </row>
    <row r="76" spans="2:7" ht="24.75" customHeight="1">
      <c r="B76" s="35" t="s">
        <v>64</v>
      </c>
      <c r="C76" s="35" t="s">
        <v>38</v>
      </c>
      <c r="D76" s="36" t="s">
        <v>191</v>
      </c>
      <c r="E76" s="36" t="s">
        <v>280</v>
      </c>
      <c r="F76" s="37">
        <v>41000</v>
      </c>
      <c r="G76" s="36" t="s">
        <v>83</v>
      </c>
    </row>
    <row r="77" spans="2:7" ht="24.75" customHeight="1">
      <c r="B77" s="35" t="s">
        <v>64</v>
      </c>
      <c r="C77" s="35" t="s">
        <v>38</v>
      </c>
      <c r="D77" s="36" t="s">
        <v>192</v>
      </c>
      <c r="E77" s="36" t="s">
        <v>281</v>
      </c>
      <c r="F77" s="37">
        <v>41200</v>
      </c>
      <c r="G77" s="36" t="s">
        <v>90</v>
      </c>
    </row>
    <row r="78" spans="2:7" ht="24.75" customHeight="1">
      <c r="B78" s="35" t="s">
        <v>64</v>
      </c>
      <c r="C78" s="35" t="s">
        <v>38</v>
      </c>
      <c r="D78" s="36" t="s">
        <v>193</v>
      </c>
      <c r="E78" s="36" t="s">
        <v>282</v>
      </c>
      <c r="F78" s="37">
        <v>0</v>
      </c>
      <c r="G78" s="36"/>
    </row>
    <row r="79" spans="2:7" ht="24.75" customHeight="1">
      <c r="B79" s="35" t="s">
        <v>64</v>
      </c>
      <c r="C79" s="35" t="s">
        <v>38</v>
      </c>
      <c r="D79" s="36" t="s">
        <v>194</v>
      </c>
      <c r="E79" s="36" t="s">
        <v>283</v>
      </c>
      <c r="F79" s="37">
        <v>41320</v>
      </c>
      <c r="G79" s="36" t="s">
        <v>97</v>
      </c>
    </row>
    <row r="80" spans="2:7" ht="24.75" customHeight="1">
      <c r="B80" s="35" t="s">
        <v>64</v>
      </c>
      <c r="C80" s="35" t="s">
        <v>38</v>
      </c>
      <c r="D80" s="36" t="s">
        <v>195</v>
      </c>
      <c r="E80" s="36" t="s">
        <v>284</v>
      </c>
      <c r="F80" s="37">
        <v>18000</v>
      </c>
      <c r="G80" s="36" t="s">
        <v>23</v>
      </c>
    </row>
    <row r="81" spans="2:7" ht="24.75" customHeight="1">
      <c r="B81" s="35" t="s">
        <v>64</v>
      </c>
      <c r="C81" s="35" t="s">
        <v>38</v>
      </c>
      <c r="D81" s="36" t="s">
        <v>196</v>
      </c>
      <c r="E81" s="36" t="s">
        <v>285</v>
      </c>
      <c r="F81" s="37">
        <v>41200</v>
      </c>
      <c r="G81" s="36" t="s">
        <v>78</v>
      </c>
    </row>
    <row r="82" spans="2:7" ht="24.75" customHeight="1">
      <c r="B82" s="35" t="s">
        <v>64</v>
      </c>
      <c r="C82" s="35" t="s">
        <v>38</v>
      </c>
      <c r="D82" s="36" t="s">
        <v>197</v>
      </c>
      <c r="E82" s="36" t="s">
        <v>286</v>
      </c>
      <c r="F82" s="37">
        <v>41200</v>
      </c>
      <c r="G82" s="36" t="s">
        <v>78</v>
      </c>
    </row>
    <row r="83" spans="2:7" ht="24.75" customHeight="1">
      <c r="B83" s="35" t="s">
        <v>64</v>
      </c>
      <c r="C83" s="35" t="s">
        <v>38</v>
      </c>
      <c r="D83" s="36" t="s">
        <v>198</v>
      </c>
      <c r="E83" s="36" t="s">
        <v>287</v>
      </c>
      <c r="F83" s="37">
        <v>41300</v>
      </c>
      <c r="G83" s="36" t="s">
        <v>86</v>
      </c>
    </row>
    <row r="84" spans="2:7" ht="24.75" customHeight="1">
      <c r="B84" s="35" t="s">
        <v>64</v>
      </c>
      <c r="C84" s="35" t="s">
        <v>38</v>
      </c>
      <c r="D84" s="36" t="s">
        <v>199</v>
      </c>
      <c r="E84" s="36" t="s">
        <v>288</v>
      </c>
      <c r="F84" s="37">
        <v>18410</v>
      </c>
      <c r="G84" s="36" t="s">
        <v>22</v>
      </c>
    </row>
    <row r="85" spans="2:7" ht="24.75" customHeight="1">
      <c r="B85" s="35" t="s">
        <v>64</v>
      </c>
      <c r="C85" s="35" t="s">
        <v>38</v>
      </c>
      <c r="D85" s="36" t="s">
        <v>200</v>
      </c>
      <c r="E85" s="36" t="s">
        <v>289</v>
      </c>
      <c r="F85" s="37">
        <v>18160</v>
      </c>
      <c r="G85" s="36" t="s">
        <v>122</v>
      </c>
    </row>
    <row r="86" spans="2:7" ht="24.75" customHeight="1">
      <c r="B86" s="35" t="s">
        <v>64</v>
      </c>
      <c r="C86" s="35" t="s">
        <v>38</v>
      </c>
      <c r="D86" s="36" t="s">
        <v>201</v>
      </c>
      <c r="E86" s="36" t="s">
        <v>290</v>
      </c>
      <c r="F86" s="37">
        <v>41200</v>
      </c>
      <c r="G86" s="36" t="s">
        <v>78</v>
      </c>
    </row>
    <row r="87" spans="2:7" ht="24.75" customHeight="1">
      <c r="B87" s="35" t="s">
        <v>64</v>
      </c>
      <c r="C87" s="35" t="s">
        <v>38</v>
      </c>
      <c r="D87" s="36" t="s">
        <v>202</v>
      </c>
      <c r="E87" s="36" t="s">
        <v>291</v>
      </c>
      <c r="F87" s="37">
        <v>36100</v>
      </c>
      <c r="G87" s="36" t="s">
        <v>112</v>
      </c>
    </row>
    <row r="88" spans="2:7" ht="24.75" customHeight="1">
      <c r="B88" s="35" t="s">
        <v>64</v>
      </c>
      <c r="C88" s="35" t="s">
        <v>38</v>
      </c>
      <c r="D88" s="36" t="s">
        <v>203</v>
      </c>
      <c r="E88" s="36" t="s">
        <v>292</v>
      </c>
      <c r="F88" s="37">
        <v>41200</v>
      </c>
      <c r="G88" s="36" t="s">
        <v>78</v>
      </c>
    </row>
    <row r="89" spans="2:7" ht="24.75" customHeight="1">
      <c r="B89" s="35" t="s">
        <v>64</v>
      </c>
      <c r="C89" s="35" t="s">
        <v>38</v>
      </c>
      <c r="D89" s="36" t="s">
        <v>204</v>
      </c>
      <c r="E89" s="36" t="s">
        <v>293</v>
      </c>
      <c r="F89" s="37">
        <v>41130</v>
      </c>
      <c r="G89" s="36" t="s">
        <v>95</v>
      </c>
    </row>
    <row r="90" spans="2:7" ht="24.75" customHeight="1">
      <c r="B90" s="35" t="s">
        <v>64</v>
      </c>
      <c r="C90" s="35" t="s">
        <v>38</v>
      </c>
      <c r="D90" s="36" t="s">
        <v>205</v>
      </c>
      <c r="E90" s="36" t="s">
        <v>294</v>
      </c>
      <c r="F90" s="37">
        <v>41300</v>
      </c>
      <c r="G90" s="36" t="s">
        <v>86</v>
      </c>
    </row>
    <row r="91" spans="2:7" ht="24.75" customHeight="1">
      <c r="B91" s="35" t="s">
        <v>64</v>
      </c>
      <c r="C91" s="35" t="s">
        <v>38</v>
      </c>
      <c r="D91" s="36" t="s">
        <v>206</v>
      </c>
      <c r="E91" s="36" t="s">
        <v>295</v>
      </c>
      <c r="F91" s="37">
        <v>18000</v>
      </c>
      <c r="G91" s="36" t="s">
        <v>23</v>
      </c>
    </row>
    <row r="92" spans="2:7" ht="24.75" customHeight="1">
      <c r="B92" s="35" t="s">
        <v>64</v>
      </c>
      <c r="C92" s="35" t="s">
        <v>38</v>
      </c>
      <c r="D92" s="36" t="s">
        <v>207</v>
      </c>
      <c r="E92" s="36" t="s">
        <v>296</v>
      </c>
      <c r="F92" s="37">
        <v>41200</v>
      </c>
      <c r="G92" s="36" t="s">
        <v>85</v>
      </c>
    </row>
    <row r="93" spans="2:7" ht="24.75" customHeight="1">
      <c r="B93" s="35" t="s">
        <v>72</v>
      </c>
      <c r="C93" s="35" t="s">
        <v>71</v>
      </c>
      <c r="D93" s="36" t="s">
        <v>208</v>
      </c>
      <c r="E93" s="36" t="s">
        <v>297</v>
      </c>
      <c r="F93" s="37">
        <v>41250</v>
      </c>
      <c r="G93" s="36" t="s">
        <v>81</v>
      </c>
    </row>
    <row r="94" spans="2:7" ht="24.75" customHeight="1">
      <c r="B94" s="35" t="s">
        <v>72</v>
      </c>
      <c r="C94" s="35" t="s">
        <v>38</v>
      </c>
      <c r="D94" s="36" t="s">
        <v>209</v>
      </c>
      <c r="E94" s="36" t="s">
        <v>298</v>
      </c>
      <c r="F94" s="37">
        <v>41300</v>
      </c>
      <c r="G94" s="36" t="s">
        <v>86</v>
      </c>
    </row>
    <row r="95" spans="2:7" ht="24.75" customHeight="1">
      <c r="B95" s="35" t="s">
        <v>72</v>
      </c>
      <c r="C95" s="35" t="s">
        <v>38</v>
      </c>
      <c r="D95" s="36" t="s">
        <v>0</v>
      </c>
      <c r="E95" s="36" t="s">
        <v>299</v>
      </c>
      <c r="F95" s="37">
        <v>41200</v>
      </c>
      <c r="G95" s="36" t="s">
        <v>78</v>
      </c>
    </row>
    <row r="96" spans="2:7" ht="24.75" customHeight="1">
      <c r="B96" s="35" t="s">
        <v>63</v>
      </c>
      <c r="C96" s="35" t="s">
        <v>75</v>
      </c>
      <c r="D96" s="36" t="s">
        <v>1</v>
      </c>
      <c r="E96" s="36" t="s">
        <v>300</v>
      </c>
      <c r="F96" s="37">
        <v>41300</v>
      </c>
      <c r="G96" s="36" t="s">
        <v>86</v>
      </c>
    </row>
    <row r="97" spans="2:7" ht="24.75" customHeight="1">
      <c r="B97" s="35" t="s">
        <v>63</v>
      </c>
      <c r="C97" s="35" t="s">
        <v>71</v>
      </c>
      <c r="D97" s="36" t="s">
        <v>2</v>
      </c>
      <c r="E97" s="36" t="s">
        <v>301</v>
      </c>
      <c r="F97" s="37">
        <v>41200</v>
      </c>
      <c r="G97" s="36" t="s">
        <v>78</v>
      </c>
    </row>
    <row r="98" spans="2:7" ht="24.75" customHeight="1">
      <c r="B98" s="35" t="s">
        <v>63</v>
      </c>
      <c r="C98" s="35" t="s">
        <v>71</v>
      </c>
      <c r="D98" s="36" t="s">
        <v>3</v>
      </c>
      <c r="E98" s="36" t="s">
        <v>302</v>
      </c>
      <c r="F98" s="37">
        <v>36260</v>
      </c>
      <c r="G98" s="36" t="s">
        <v>117</v>
      </c>
    </row>
    <row r="99" spans="2:7" ht="24.75" customHeight="1">
      <c r="B99" s="35" t="s">
        <v>63</v>
      </c>
      <c r="C99" s="35" t="s">
        <v>38</v>
      </c>
      <c r="D99" s="36" t="s">
        <v>4</v>
      </c>
      <c r="E99" s="36" t="s">
        <v>303</v>
      </c>
      <c r="F99" s="37">
        <v>41160</v>
      </c>
      <c r="G99" s="36" t="s">
        <v>99</v>
      </c>
    </row>
    <row r="100" spans="2:7" ht="24.75" customHeight="1">
      <c r="B100" s="35" t="s">
        <v>63</v>
      </c>
      <c r="C100" s="35" t="s">
        <v>38</v>
      </c>
      <c r="D100" s="36" t="s">
        <v>5</v>
      </c>
      <c r="E100" s="36" t="s">
        <v>304</v>
      </c>
      <c r="F100" s="37">
        <v>41600</v>
      </c>
      <c r="G100" s="36" t="s">
        <v>80</v>
      </c>
    </row>
    <row r="101" spans="2:7" ht="24.75" customHeight="1">
      <c r="B101" s="35" t="s">
        <v>63</v>
      </c>
      <c r="C101" s="35" t="s">
        <v>38</v>
      </c>
      <c r="D101" s="36" t="s">
        <v>6</v>
      </c>
      <c r="E101" s="36" t="s">
        <v>305</v>
      </c>
      <c r="F101" s="37">
        <v>45380</v>
      </c>
      <c r="G101" s="36" t="s">
        <v>106</v>
      </c>
    </row>
    <row r="102" spans="2:7" ht="24.75" customHeight="1">
      <c r="B102" s="35" t="s">
        <v>63</v>
      </c>
      <c r="C102" s="35" t="s">
        <v>38</v>
      </c>
      <c r="D102" s="36" t="s">
        <v>7</v>
      </c>
      <c r="E102" s="36" t="s">
        <v>306</v>
      </c>
      <c r="F102" s="37">
        <v>41350</v>
      </c>
      <c r="G102" s="36" t="s">
        <v>76</v>
      </c>
    </row>
    <row r="103" spans="2:7" ht="24.75" customHeight="1">
      <c r="B103" s="35" t="s">
        <v>63</v>
      </c>
      <c r="C103" s="35" t="s">
        <v>38</v>
      </c>
      <c r="D103" s="36" t="s">
        <v>8</v>
      </c>
      <c r="E103" s="36" t="s">
        <v>307</v>
      </c>
      <c r="F103" s="37">
        <v>41200</v>
      </c>
      <c r="G103" s="36" t="s">
        <v>78</v>
      </c>
    </row>
    <row r="104" spans="2:7" ht="24.75" customHeight="1">
      <c r="B104" s="35" t="s">
        <v>63</v>
      </c>
      <c r="C104" s="35" t="s">
        <v>38</v>
      </c>
      <c r="D104" s="36" t="s">
        <v>9</v>
      </c>
      <c r="E104" s="36" t="s">
        <v>308</v>
      </c>
      <c r="F104" s="37">
        <v>41400</v>
      </c>
      <c r="G104" s="36" t="s">
        <v>92</v>
      </c>
    </row>
    <row r="105" spans="2:7" ht="12.75">
      <c r="B105" s="35" t="s">
        <v>63</v>
      </c>
      <c r="C105" s="35" t="s">
        <v>38</v>
      </c>
      <c r="D105" s="36" t="s">
        <v>10</v>
      </c>
      <c r="E105" s="36" t="s">
        <v>309</v>
      </c>
      <c r="F105" s="37">
        <v>41600</v>
      </c>
      <c r="G105" s="36" t="s">
        <v>80</v>
      </c>
    </row>
    <row r="106" spans="2:7" ht="12.75">
      <c r="B106" s="8"/>
      <c r="C106" s="8"/>
      <c r="D106" s="8"/>
      <c r="E106" s="8"/>
      <c r="F106" s="34"/>
      <c r="G106" s="8"/>
    </row>
    <row r="107" spans="2:7" ht="12.75">
      <c r="B107" s="8"/>
      <c r="C107" s="8"/>
      <c r="D107" s="8"/>
      <c r="E107" s="8"/>
      <c r="F107" s="34"/>
      <c r="G107" s="8"/>
    </row>
    <row r="108" spans="2:7" ht="12.75">
      <c r="B108" s="8"/>
      <c r="C108" s="8"/>
      <c r="D108" s="8"/>
      <c r="E108" s="8"/>
      <c r="F108" s="34"/>
      <c r="G108" s="8"/>
    </row>
    <row r="109" spans="2:7" ht="12.75">
      <c r="B109" s="8"/>
      <c r="C109" s="8"/>
      <c r="D109" s="8"/>
      <c r="E109" s="8"/>
      <c r="F109" s="34"/>
      <c r="G109" s="8"/>
    </row>
    <row r="110" spans="2:7" ht="12.75">
      <c r="B110" s="8"/>
      <c r="C110" s="8"/>
      <c r="D110" s="8"/>
      <c r="E110" s="8"/>
      <c r="F110" s="34"/>
      <c r="G110" s="8"/>
    </row>
    <row r="111" spans="2:7" ht="12.75">
      <c r="B111" s="8"/>
      <c r="C111" s="8"/>
      <c r="D111" s="8"/>
      <c r="E111" s="8"/>
      <c r="F111" s="34"/>
      <c r="G111" s="8"/>
    </row>
    <row r="112" spans="2:7" ht="12.75">
      <c r="B112" s="8"/>
      <c r="C112" s="8"/>
      <c r="D112" s="8"/>
      <c r="E112" s="8"/>
      <c r="F112" s="34"/>
      <c r="G112" s="8"/>
    </row>
    <row r="114" spans="2:3" ht="12.75">
      <c r="B114" s="8"/>
      <c r="C114" s="8"/>
    </row>
  </sheetData>
  <sheetProtection/>
  <mergeCells count="2">
    <mergeCell ref="K1:L1"/>
    <mergeCell ref="O1:P1"/>
  </mergeCells>
  <hyperlinks>
    <hyperlink ref="D10" r:id="rId1" display="test.mail@test_1"/>
    <hyperlink ref="D11:D105" r:id="rId2" display="test.mail@test_1"/>
  </hyperlinks>
  <printOptions/>
  <pageMargins left="0.787401575" right="0.787401575" top="0.984251969" bottom="0.984251969" header="0.4921259845" footer="0.492125984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Feuil14"/>
  <dimension ref="A1:E125"/>
  <sheetViews>
    <sheetView zoomScalePageLayoutView="0" workbookViewId="0" topLeftCell="A1">
      <pane xSplit="1" topLeftCell="B1" activePane="topRight" state="frozen"/>
      <selection pane="topLeft" activeCell="B34" sqref="B34"/>
      <selection pane="topRight" activeCell="F1" sqref="F1"/>
    </sheetView>
  </sheetViews>
  <sheetFormatPr defaultColWidth="11.00390625" defaultRowHeight="12.75"/>
  <cols>
    <col min="1" max="1" width="15.625" style="0" customWidth="1"/>
    <col min="2" max="2" width="17.125" style="0" bestFit="1" customWidth="1"/>
    <col min="3" max="3" width="17.125" style="0" customWidth="1"/>
    <col min="4" max="4" width="15.75390625" style="0" bestFit="1" customWidth="1"/>
    <col min="5" max="5" width="25.625" style="0" bestFit="1" customWidth="1"/>
  </cols>
  <sheetData>
    <row r="1" spans="1:5" ht="24.75" customHeight="1">
      <c r="A1" s="14" t="s">
        <v>55</v>
      </c>
      <c r="B1" s="15" t="s">
        <v>56</v>
      </c>
      <c r="C1" s="4" t="s">
        <v>26</v>
      </c>
      <c r="D1" s="4" t="s">
        <v>26</v>
      </c>
      <c r="E1" s="41"/>
    </row>
    <row r="2" spans="1:5" ht="24.75" customHeight="1">
      <c r="A2" s="14" t="s">
        <v>58</v>
      </c>
      <c r="B2" s="15" t="s">
        <v>47</v>
      </c>
      <c r="C2" s="32" t="s">
        <v>49</v>
      </c>
      <c r="D2" s="18" t="s">
        <v>30</v>
      </c>
      <c r="E2" s="42" t="s">
        <v>31</v>
      </c>
    </row>
    <row r="3" spans="1:5" ht="24.75" customHeight="1">
      <c r="A3" s="14" t="s">
        <v>61</v>
      </c>
      <c r="B3" s="15" t="s">
        <v>46</v>
      </c>
      <c r="C3" s="18" t="s">
        <v>46</v>
      </c>
      <c r="D3" s="18" t="s">
        <v>29</v>
      </c>
      <c r="E3" s="42" t="s">
        <v>46</v>
      </c>
    </row>
    <row r="4" spans="1:5" ht="24.75" customHeight="1">
      <c r="A4" s="14" t="s">
        <v>52</v>
      </c>
      <c r="B4" s="15"/>
      <c r="C4" s="18"/>
      <c r="D4" s="18" t="s">
        <v>25</v>
      </c>
      <c r="E4" s="42"/>
    </row>
    <row r="5" spans="1:5" ht="24.75" customHeight="1">
      <c r="A5" s="14" t="s">
        <v>43</v>
      </c>
      <c r="B5" s="16"/>
      <c r="C5" s="19"/>
      <c r="D5" s="19">
        <v>41338</v>
      </c>
      <c r="E5" s="43"/>
    </row>
    <row r="6" spans="1:5" ht="24.75" customHeight="1">
      <c r="A6" s="14" t="s">
        <v>32</v>
      </c>
      <c r="B6" s="17">
        <v>1</v>
      </c>
      <c r="C6" s="20"/>
      <c r="D6" s="20" t="s">
        <v>33</v>
      </c>
      <c r="E6" s="44" t="str">
        <f>E2</f>
        <v>T_Ville</v>
      </c>
    </row>
    <row r="7" spans="1:5" ht="24.75" customHeight="1">
      <c r="A7" s="14" t="s">
        <v>51</v>
      </c>
      <c r="B7" s="17"/>
      <c r="C7" s="20"/>
      <c r="D7" s="20"/>
      <c r="E7" s="44"/>
    </row>
    <row r="8" spans="1:5" ht="24.75" customHeight="1">
      <c r="A8" s="14"/>
      <c r="B8" s="17"/>
      <c r="C8" s="20"/>
      <c r="D8" s="20"/>
      <c r="E8" s="44"/>
    </row>
    <row r="9" spans="1:5" ht="24.75" customHeight="1">
      <c r="A9" s="14" t="s">
        <v>18</v>
      </c>
      <c r="B9" s="23"/>
      <c r="C9" s="24"/>
      <c r="D9" s="24"/>
      <c r="E9" s="25"/>
    </row>
    <row r="10" spans="1:5" ht="24.75" customHeight="1">
      <c r="A10" s="27" t="s">
        <v>48</v>
      </c>
      <c r="B10" s="8" t="s">
        <v>41</v>
      </c>
      <c r="C10" s="40">
        <v>1</v>
      </c>
      <c r="D10" s="45">
        <v>18200</v>
      </c>
      <c r="E10" s="11" t="s">
        <v>69</v>
      </c>
    </row>
    <row r="11" spans="1:5" ht="24.75" customHeight="1">
      <c r="A11" s="26">
        <v>6</v>
      </c>
      <c r="B11" s="8" t="s">
        <v>42</v>
      </c>
      <c r="C11" s="40">
        <v>2</v>
      </c>
      <c r="D11" s="45">
        <v>37400</v>
      </c>
      <c r="E11" s="11" t="s">
        <v>54</v>
      </c>
    </row>
    <row r="12" spans="1:5" ht="24.75" customHeight="1">
      <c r="A12" s="3"/>
      <c r="B12" s="8" t="s">
        <v>40</v>
      </c>
      <c r="C12" s="40">
        <v>3</v>
      </c>
      <c r="D12" s="45">
        <v>18150</v>
      </c>
      <c r="E12" s="11" t="s">
        <v>110</v>
      </c>
    </row>
    <row r="13" spans="1:5" ht="24.75" customHeight="1">
      <c r="A13" s="3"/>
      <c r="B13" s="13"/>
      <c r="C13" s="40">
        <v>4</v>
      </c>
      <c r="D13" s="45">
        <v>18410</v>
      </c>
      <c r="E13" s="11" t="s">
        <v>22</v>
      </c>
    </row>
    <row r="14" spans="1:5" ht="24.75" customHeight="1">
      <c r="A14" s="3"/>
      <c r="C14" s="40">
        <v>5</v>
      </c>
      <c r="D14" s="45">
        <v>18700</v>
      </c>
      <c r="E14" s="11" t="s">
        <v>19</v>
      </c>
    </row>
    <row r="15" spans="1:5" ht="24.75" customHeight="1">
      <c r="A15" s="3"/>
      <c r="C15" s="40">
        <v>6</v>
      </c>
      <c r="D15" s="45">
        <v>36290</v>
      </c>
      <c r="E15" s="11" t="s">
        <v>113</v>
      </c>
    </row>
    <row r="16" spans="1:5" ht="24.75" customHeight="1">
      <c r="A16" s="3"/>
      <c r="B16" s="2"/>
      <c r="C16" s="40">
        <v>7</v>
      </c>
      <c r="D16" s="45">
        <v>45130</v>
      </c>
      <c r="E16" s="11" t="s">
        <v>102</v>
      </c>
    </row>
    <row r="17" spans="1:5" ht="24.75" customHeight="1">
      <c r="A17" s="3"/>
      <c r="B17" s="2"/>
      <c r="C17" s="40">
        <v>8</v>
      </c>
      <c r="D17" s="45">
        <v>45190</v>
      </c>
      <c r="E17" s="11" t="s">
        <v>105</v>
      </c>
    </row>
    <row r="18" spans="1:5" ht="24.75" customHeight="1">
      <c r="A18" s="3"/>
      <c r="B18" s="2"/>
      <c r="C18" s="40">
        <v>9</v>
      </c>
      <c r="D18" s="45">
        <v>41000</v>
      </c>
      <c r="E18" s="11" t="s">
        <v>83</v>
      </c>
    </row>
    <row r="19" spans="1:5" ht="24.75" customHeight="1">
      <c r="A19" s="3"/>
      <c r="B19" s="2"/>
      <c r="C19" s="40">
        <v>10</v>
      </c>
      <c r="D19" s="45">
        <v>18000</v>
      </c>
      <c r="E19" s="11" t="s">
        <v>23</v>
      </c>
    </row>
    <row r="20" spans="1:5" ht="24.75" customHeight="1">
      <c r="A20" s="3"/>
      <c r="B20" s="2"/>
      <c r="C20" s="40">
        <v>11</v>
      </c>
      <c r="D20" s="45">
        <v>41250</v>
      </c>
      <c r="E20" s="11" t="s">
        <v>81</v>
      </c>
    </row>
    <row r="21" spans="1:5" ht="24.75" customHeight="1">
      <c r="A21" s="3"/>
      <c r="B21" s="2"/>
      <c r="C21" s="40">
        <v>12</v>
      </c>
      <c r="D21" s="45">
        <v>18410</v>
      </c>
      <c r="E21" s="11" t="s">
        <v>103</v>
      </c>
    </row>
    <row r="22" spans="1:5" ht="24.75" customHeight="1">
      <c r="A22" s="3"/>
      <c r="C22" s="40">
        <v>13</v>
      </c>
      <c r="D22" s="45">
        <v>36210</v>
      </c>
      <c r="E22" s="11" t="s">
        <v>91</v>
      </c>
    </row>
    <row r="23" spans="1:5" ht="24.75" customHeight="1">
      <c r="A23" s="3"/>
      <c r="C23" s="40">
        <v>14</v>
      </c>
      <c r="D23" s="45">
        <v>45380</v>
      </c>
      <c r="E23" s="11" t="s">
        <v>106</v>
      </c>
    </row>
    <row r="24" spans="1:5" ht="24.75" customHeight="1">
      <c r="A24" s="3"/>
      <c r="C24" s="40">
        <v>15</v>
      </c>
      <c r="D24" s="45">
        <v>41250</v>
      </c>
      <c r="E24" s="11" t="s">
        <v>100</v>
      </c>
    </row>
    <row r="25" spans="1:5" ht="24.75" customHeight="1">
      <c r="A25" s="3"/>
      <c r="C25" s="40">
        <v>16</v>
      </c>
      <c r="D25" s="45">
        <v>36000</v>
      </c>
      <c r="E25" s="11" t="s">
        <v>21</v>
      </c>
    </row>
    <row r="26" spans="1:5" ht="24.75" customHeight="1">
      <c r="A26" s="3"/>
      <c r="C26" s="40">
        <v>17</v>
      </c>
      <c r="D26" s="45">
        <v>41130</v>
      </c>
      <c r="E26" s="11" t="s">
        <v>95</v>
      </c>
    </row>
    <row r="27" spans="1:5" ht="24.75" customHeight="1">
      <c r="A27" s="3"/>
      <c r="C27" s="40">
        <v>18</v>
      </c>
      <c r="D27" s="45">
        <v>36700</v>
      </c>
      <c r="E27" s="11" t="s">
        <v>115</v>
      </c>
    </row>
    <row r="28" spans="1:5" ht="24.75" customHeight="1">
      <c r="A28" s="3"/>
      <c r="C28" s="40">
        <v>19</v>
      </c>
      <c r="D28" s="45">
        <v>41700</v>
      </c>
      <c r="E28" s="11" t="s">
        <v>84</v>
      </c>
    </row>
    <row r="29" spans="1:5" ht="24.75" customHeight="1">
      <c r="A29" s="3"/>
      <c r="C29" s="40">
        <v>20</v>
      </c>
      <c r="D29" s="45">
        <v>18410</v>
      </c>
      <c r="E29" s="11" t="s">
        <v>59</v>
      </c>
    </row>
    <row r="30" spans="1:5" ht="24.75" customHeight="1">
      <c r="A30" s="3"/>
      <c r="C30" s="40">
        <v>21</v>
      </c>
      <c r="D30" s="45">
        <v>21000</v>
      </c>
      <c r="E30" s="11" t="s">
        <v>65</v>
      </c>
    </row>
    <row r="31" spans="1:5" ht="24.75" customHeight="1">
      <c r="A31" s="3"/>
      <c r="C31" s="40">
        <v>22</v>
      </c>
      <c r="D31" s="45">
        <v>18200</v>
      </c>
      <c r="E31" s="11" t="s">
        <v>111</v>
      </c>
    </row>
    <row r="32" spans="3:5" ht="24.75" customHeight="1">
      <c r="C32" s="40">
        <v>23</v>
      </c>
      <c r="D32" s="45">
        <v>36190</v>
      </c>
      <c r="E32" s="11" t="s">
        <v>114</v>
      </c>
    </row>
    <row r="33" spans="3:5" ht="24.75" customHeight="1">
      <c r="C33" s="40">
        <v>24</v>
      </c>
      <c r="D33" s="45">
        <v>18310</v>
      </c>
      <c r="E33" s="11" t="s">
        <v>118</v>
      </c>
    </row>
    <row r="34" spans="3:5" ht="24.75" customHeight="1">
      <c r="C34" s="40">
        <v>25</v>
      </c>
      <c r="D34" s="45">
        <v>18250</v>
      </c>
      <c r="E34" s="11" t="s">
        <v>123</v>
      </c>
    </row>
    <row r="35" spans="3:5" ht="24.75" customHeight="1">
      <c r="C35" s="40">
        <v>26</v>
      </c>
      <c r="D35" s="45">
        <v>36100</v>
      </c>
      <c r="E35" s="11" t="s">
        <v>112</v>
      </c>
    </row>
    <row r="36" spans="3:5" ht="24.75" customHeight="1">
      <c r="C36" s="40">
        <v>27</v>
      </c>
      <c r="D36" s="45">
        <v>18140</v>
      </c>
      <c r="E36" s="11" t="s">
        <v>70</v>
      </c>
    </row>
    <row r="37" spans="3:5" ht="24.75" customHeight="1">
      <c r="C37" s="40">
        <v>28</v>
      </c>
      <c r="D37" s="45">
        <v>41210</v>
      </c>
      <c r="E37" s="11" t="s">
        <v>89</v>
      </c>
    </row>
    <row r="38" spans="3:5" ht="24.75" customHeight="1">
      <c r="C38" s="40">
        <v>29</v>
      </c>
      <c r="D38" s="45">
        <v>41300</v>
      </c>
      <c r="E38" s="11" t="s">
        <v>87</v>
      </c>
    </row>
    <row r="39" spans="3:5" ht="24.75" customHeight="1">
      <c r="C39" s="40">
        <v>30</v>
      </c>
      <c r="D39" s="45">
        <v>17000</v>
      </c>
      <c r="E39" s="11" t="s">
        <v>20</v>
      </c>
    </row>
    <row r="40" spans="3:5" ht="24.75" customHeight="1">
      <c r="C40" s="40">
        <v>31</v>
      </c>
      <c r="D40" s="45">
        <v>36600</v>
      </c>
      <c r="E40" s="11" t="s">
        <v>94</v>
      </c>
    </row>
    <row r="41" spans="3:5" ht="24.75" customHeight="1">
      <c r="C41" s="40">
        <v>32</v>
      </c>
      <c r="D41" s="45">
        <v>41600</v>
      </c>
      <c r="E41" s="11" t="s">
        <v>80</v>
      </c>
    </row>
    <row r="42" spans="3:5" ht="24.75" customHeight="1">
      <c r="C42" s="40">
        <v>33</v>
      </c>
      <c r="D42" s="45">
        <v>18160</v>
      </c>
      <c r="E42" s="11" t="s">
        <v>122</v>
      </c>
    </row>
    <row r="43" spans="3:5" ht="24.75" customHeight="1">
      <c r="C43" s="40">
        <v>34</v>
      </c>
      <c r="D43" s="45">
        <v>36140</v>
      </c>
      <c r="E43" s="11" t="s">
        <v>116</v>
      </c>
    </row>
    <row r="44" spans="3:5" ht="24.75" customHeight="1">
      <c r="C44" s="40">
        <v>35</v>
      </c>
      <c r="D44" s="45">
        <v>45240</v>
      </c>
      <c r="E44" s="11" t="s">
        <v>108</v>
      </c>
    </row>
    <row r="45" spans="3:5" ht="24.75" customHeight="1">
      <c r="C45" s="40">
        <v>36</v>
      </c>
      <c r="D45" s="45">
        <v>18500</v>
      </c>
      <c r="E45" s="11" t="s">
        <v>68</v>
      </c>
    </row>
    <row r="46" spans="3:5" ht="24.75" customHeight="1">
      <c r="C46" s="40">
        <v>37</v>
      </c>
      <c r="D46" s="45">
        <v>41320</v>
      </c>
      <c r="E46" s="11" t="s">
        <v>97</v>
      </c>
    </row>
    <row r="47" spans="3:5" ht="24.75" customHeight="1">
      <c r="C47" s="40">
        <v>38</v>
      </c>
      <c r="D47" s="45">
        <v>18120</v>
      </c>
      <c r="E47" s="11" t="s">
        <v>119</v>
      </c>
    </row>
    <row r="48" spans="3:5" ht="24.75" customHeight="1">
      <c r="C48" s="40">
        <v>39</v>
      </c>
      <c r="D48" s="45">
        <v>41200</v>
      </c>
      <c r="E48" s="11" t="s">
        <v>85</v>
      </c>
    </row>
    <row r="49" spans="3:5" ht="24.75" customHeight="1">
      <c r="C49" s="40">
        <v>40</v>
      </c>
      <c r="D49" s="45">
        <v>41160</v>
      </c>
      <c r="E49" s="11" t="s">
        <v>99</v>
      </c>
    </row>
    <row r="50" spans="3:5" ht="24.75" customHeight="1">
      <c r="C50" s="40">
        <v>41</v>
      </c>
      <c r="D50" s="45">
        <v>41400</v>
      </c>
      <c r="E50" s="11" t="s">
        <v>109</v>
      </c>
    </row>
    <row r="51" spans="3:5" ht="24.75" customHeight="1">
      <c r="C51" s="40">
        <v>42</v>
      </c>
      <c r="D51" s="45">
        <v>44000</v>
      </c>
      <c r="E51" s="11" t="s">
        <v>67</v>
      </c>
    </row>
    <row r="52" spans="3:5" ht="24.75" customHeight="1">
      <c r="C52" s="40">
        <v>43</v>
      </c>
      <c r="D52" s="45">
        <v>18330</v>
      </c>
      <c r="E52" s="11" t="s">
        <v>121</v>
      </c>
    </row>
    <row r="53" spans="3:5" ht="24.75" customHeight="1">
      <c r="C53" s="40">
        <v>44</v>
      </c>
      <c r="D53" s="45">
        <v>45000</v>
      </c>
      <c r="E53" s="11" t="s">
        <v>24</v>
      </c>
    </row>
    <row r="54" spans="3:5" ht="24.75" customHeight="1">
      <c r="C54" s="40">
        <v>45</v>
      </c>
      <c r="D54" s="45">
        <v>41300</v>
      </c>
      <c r="E54" s="11" t="s">
        <v>77</v>
      </c>
    </row>
    <row r="55" spans="3:5" ht="24.75" customHeight="1">
      <c r="C55" s="40">
        <v>46</v>
      </c>
      <c r="D55" s="45">
        <v>41400</v>
      </c>
      <c r="E55" s="11" t="s">
        <v>92</v>
      </c>
    </row>
    <row r="56" spans="3:5" ht="24.75" customHeight="1">
      <c r="C56" s="40">
        <v>47</v>
      </c>
      <c r="D56" s="45">
        <v>41200</v>
      </c>
      <c r="E56" s="11" t="s">
        <v>90</v>
      </c>
    </row>
    <row r="57" spans="3:5" ht="24.75" customHeight="1">
      <c r="C57" s="40">
        <v>48</v>
      </c>
      <c r="D57" s="45">
        <v>41200</v>
      </c>
      <c r="E57" s="11" t="s">
        <v>78</v>
      </c>
    </row>
    <row r="58" spans="3:5" ht="24.75" customHeight="1">
      <c r="C58" s="40">
        <v>49</v>
      </c>
      <c r="D58" s="45">
        <v>41110</v>
      </c>
      <c r="E58" s="11" t="s">
        <v>93</v>
      </c>
    </row>
    <row r="59" spans="3:5" ht="24.75" customHeight="1">
      <c r="C59" s="40">
        <v>50</v>
      </c>
      <c r="D59" s="45">
        <v>18200</v>
      </c>
      <c r="E59" s="11" t="s">
        <v>104</v>
      </c>
    </row>
    <row r="60" spans="3:5" ht="24.75" customHeight="1">
      <c r="C60" s="40">
        <v>51</v>
      </c>
      <c r="D60" s="45">
        <v>41500</v>
      </c>
      <c r="E60" s="11" t="s">
        <v>101</v>
      </c>
    </row>
    <row r="61" spans="3:5" ht="24.75" customHeight="1">
      <c r="C61" s="40">
        <v>52</v>
      </c>
      <c r="D61" s="45">
        <v>45800</v>
      </c>
      <c r="E61" s="11" t="s">
        <v>107</v>
      </c>
    </row>
    <row r="62" spans="3:5" ht="24.75" customHeight="1">
      <c r="C62" s="40">
        <v>53</v>
      </c>
      <c r="D62" s="45">
        <v>36260</v>
      </c>
      <c r="E62" s="11" t="s">
        <v>117</v>
      </c>
    </row>
    <row r="63" spans="3:5" ht="24.75" customHeight="1">
      <c r="C63" s="40">
        <v>54</v>
      </c>
      <c r="D63" s="45">
        <v>41300</v>
      </c>
      <c r="E63" s="11" t="s">
        <v>86</v>
      </c>
    </row>
    <row r="64" spans="3:5" ht="24.75" customHeight="1">
      <c r="C64" s="40">
        <v>55</v>
      </c>
      <c r="D64" s="45">
        <v>41130</v>
      </c>
      <c r="E64" s="11" t="s">
        <v>98</v>
      </c>
    </row>
    <row r="65" spans="3:5" ht="24.75" customHeight="1">
      <c r="C65" s="40">
        <v>56</v>
      </c>
      <c r="D65" s="45">
        <v>41250</v>
      </c>
      <c r="E65" s="11" t="s">
        <v>79</v>
      </c>
    </row>
    <row r="66" spans="3:5" ht="24.75" customHeight="1">
      <c r="C66" s="40">
        <v>57</v>
      </c>
      <c r="D66" s="45">
        <v>37000</v>
      </c>
      <c r="E66" s="11" t="s">
        <v>53</v>
      </c>
    </row>
    <row r="67" spans="3:5" ht="24.75" customHeight="1">
      <c r="C67" s="40">
        <v>58</v>
      </c>
      <c r="D67" s="45">
        <v>45510</v>
      </c>
      <c r="E67" s="11" t="s">
        <v>88</v>
      </c>
    </row>
    <row r="68" spans="3:5" ht="24.75" customHeight="1">
      <c r="C68" s="40">
        <v>59</v>
      </c>
      <c r="D68" s="45">
        <v>18100</v>
      </c>
      <c r="E68" s="11" t="s">
        <v>120</v>
      </c>
    </row>
    <row r="69" spans="3:5" ht="24.75" customHeight="1">
      <c r="C69" s="40">
        <v>60</v>
      </c>
      <c r="D69" s="45">
        <v>41200</v>
      </c>
      <c r="E69" s="11" t="s">
        <v>96</v>
      </c>
    </row>
    <row r="70" spans="3:5" ht="24.75" customHeight="1">
      <c r="C70" s="40">
        <v>61</v>
      </c>
      <c r="D70" s="45">
        <v>41220</v>
      </c>
      <c r="E70" s="11" t="s">
        <v>82</v>
      </c>
    </row>
    <row r="71" spans="3:5" ht="24.75" customHeight="1">
      <c r="C71" s="40">
        <v>62</v>
      </c>
      <c r="D71" s="45">
        <v>41350</v>
      </c>
      <c r="E71" s="11" t="s">
        <v>76</v>
      </c>
    </row>
    <row r="72" spans="3:5" ht="24.75" customHeight="1">
      <c r="C72" s="40">
        <v>63</v>
      </c>
      <c r="D72" s="46"/>
      <c r="E72" s="12"/>
    </row>
    <row r="73" spans="3:5" ht="24.75" customHeight="1">
      <c r="C73" s="40">
        <v>64</v>
      </c>
      <c r="D73" s="46"/>
      <c r="E73" s="12"/>
    </row>
    <row r="74" spans="3:5" ht="24.75" customHeight="1">
      <c r="C74" s="40">
        <v>65</v>
      </c>
      <c r="D74" s="22"/>
      <c r="E74" s="12"/>
    </row>
    <row r="75" spans="3:5" ht="24.75" customHeight="1">
      <c r="C75" s="40">
        <v>66</v>
      </c>
      <c r="D75" s="22"/>
      <c r="E75" s="12"/>
    </row>
    <row r="76" spans="3:5" ht="24.75" customHeight="1">
      <c r="C76" s="40">
        <v>67</v>
      </c>
      <c r="D76" s="22"/>
      <c r="E76" s="12"/>
    </row>
    <row r="77" spans="3:5" ht="24.75" customHeight="1">
      <c r="C77" s="40">
        <v>68</v>
      </c>
      <c r="D77" s="22"/>
      <c r="E77" s="12"/>
    </row>
    <row r="78" spans="3:5" ht="24.75" customHeight="1">
      <c r="C78" s="40">
        <v>69</v>
      </c>
      <c r="D78" s="22"/>
      <c r="E78" s="12"/>
    </row>
    <row r="79" spans="3:5" ht="24.75" customHeight="1">
      <c r="C79" s="40">
        <v>70</v>
      </c>
      <c r="D79" s="22"/>
      <c r="E79" s="12"/>
    </row>
    <row r="80" spans="3:5" ht="24.75" customHeight="1">
      <c r="C80" s="40">
        <v>71</v>
      </c>
      <c r="D80" s="22"/>
      <c r="E80" s="12"/>
    </row>
    <row r="81" spans="3:5" ht="24.75" customHeight="1">
      <c r="C81" s="40">
        <v>72</v>
      </c>
      <c r="D81" s="22"/>
      <c r="E81" s="12"/>
    </row>
    <row r="82" spans="3:5" ht="24.75" customHeight="1">
      <c r="C82" s="40">
        <v>73</v>
      </c>
      <c r="D82" s="22"/>
      <c r="E82" s="12"/>
    </row>
    <row r="83" spans="3:5" ht="24.75" customHeight="1">
      <c r="C83" s="40">
        <v>74</v>
      </c>
      <c r="D83" s="22"/>
      <c r="E83" s="12"/>
    </row>
    <row r="84" spans="3:5" ht="24.75" customHeight="1">
      <c r="C84" s="40">
        <v>75</v>
      </c>
      <c r="D84" s="22"/>
      <c r="E84" s="12"/>
    </row>
    <row r="85" spans="3:5" ht="24.75" customHeight="1">
      <c r="C85" s="40">
        <v>76</v>
      </c>
      <c r="D85" s="22"/>
      <c r="E85" s="12"/>
    </row>
    <row r="86" spans="3:5" ht="24.75" customHeight="1">
      <c r="C86" s="40">
        <v>77</v>
      </c>
      <c r="D86" s="22"/>
      <c r="E86" s="12"/>
    </row>
    <row r="87" spans="3:5" ht="24.75" customHeight="1">
      <c r="C87" s="40">
        <v>78</v>
      </c>
      <c r="D87" s="22"/>
      <c r="E87" s="12"/>
    </row>
    <row r="88" spans="3:5" ht="24.75" customHeight="1">
      <c r="C88" s="40">
        <v>79</v>
      </c>
      <c r="D88" s="22"/>
      <c r="E88" s="12"/>
    </row>
    <row r="89" spans="3:5" ht="24.75" customHeight="1">
      <c r="C89" s="40">
        <v>80</v>
      </c>
      <c r="D89" s="22"/>
      <c r="E89" s="12"/>
    </row>
    <row r="90" spans="3:5" ht="24.75" customHeight="1">
      <c r="C90" s="40">
        <v>81</v>
      </c>
      <c r="D90" s="22"/>
      <c r="E90" s="12"/>
    </row>
    <row r="91" spans="3:5" ht="24.75" customHeight="1">
      <c r="C91" s="40">
        <v>82</v>
      </c>
      <c r="D91" s="22"/>
      <c r="E91" s="12"/>
    </row>
    <row r="92" spans="3:5" ht="24.75" customHeight="1">
      <c r="C92" s="40">
        <v>83</v>
      </c>
      <c r="D92" s="22"/>
      <c r="E92" s="12"/>
    </row>
    <row r="93" spans="3:5" ht="24.75" customHeight="1">
      <c r="C93" s="40">
        <v>84</v>
      </c>
      <c r="D93" s="22"/>
      <c r="E93" s="12"/>
    </row>
    <row r="94" spans="3:5" ht="24.75" customHeight="1">
      <c r="C94" s="40">
        <v>85</v>
      </c>
      <c r="D94" s="22"/>
      <c r="E94" s="12"/>
    </row>
    <row r="95" spans="3:5" ht="24.75" customHeight="1">
      <c r="C95" s="40">
        <v>86</v>
      </c>
      <c r="D95" s="22"/>
      <c r="E95" s="12"/>
    </row>
    <row r="96" spans="3:5" ht="24.75" customHeight="1">
      <c r="C96" s="40">
        <v>87</v>
      </c>
      <c r="D96" s="22"/>
      <c r="E96" s="12"/>
    </row>
    <row r="97" spans="3:5" ht="24.75" customHeight="1">
      <c r="C97" s="40">
        <v>88</v>
      </c>
      <c r="D97" s="22"/>
      <c r="E97" s="12"/>
    </row>
    <row r="98" spans="3:5" ht="24.75" customHeight="1">
      <c r="C98" s="40">
        <v>89</v>
      </c>
      <c r="D98" s="22"/>
      <c r="E98" s="12"/>
    </row>
    <row r="99" spans="3:5" ht="24.75" customHeight="1">
      <c r="C99" s="40">
        <v>90</v>
      </c>
      <c r="D99" s="22"/>
      <c r="E99" s="12"/>
    </row>
    <row r="100" spans="3:5" ht="24.75" customHeight="1">
      <c r="C100" s="40">
        <v>91</v>
      </c>
      <c r="D100" s="22"/>
      <c r="E100" s="12"/>
    </row>
    <row r="101" spans="3:5" ht="24.75" customHeight="1">
      <c r="C101" s="40">
        <v>92</v>
      </c>
      <c r="D101" s="22"/>
      <c r="E101" s="12"/>
    </row>
    <row r="102" spans="3:5" ht="24.75" customHeight="1">
      <c r="C102" s="40">
        <v>93</v>
      </c>
      <c r="D102" s="22"/>
      <c r="E102" s="12"/>
    </row>
    <row r="103" spans="3:5" ht="24.75" customHeight="1">
      <c r="C103" s="40">
        <v>94</v>
      </c>
      <c r="D103" s="22"/>
      <c r="E103" s="12"/>
    </row>
    <row r="104" spans="3:5" ht="24.75" customHeight="1">
      <c r="C104" s="40">
        <v>95</v>
      </c>
      <c r="D104" s="22"/>
      <c r="E104" s="12"/>
    </row>
    <row r="105" spans="3:5" ht="24.75" customHeight="1">
      <c r="C105" s="40">
        <v>96</v>
      </c>
      <c r="D105" s="22"/>
      <c r="E105" s="12"/>
    </row>
    <row r="106" spans="3:5" ht="24.75" customHeight="1">
      <c r="C106" s="40">
        <v>97</v>
      </c>
      <c r="D106" s="22"/>
      <c r="E106" s="12"/>
    </row>
    <row r="107" spans="3:5" ht="24.75" customHeight="1">
      <c r="C107" s="40">
        <v>98</v>
      </c>
      <c r="D107" s="22"/>
      <c r="E107" s="12"/>
    </row>
    <row r="108" spans="3:5" ht="24.75" customHeight="1">
      <c r="C108" s="40">
        <v>99</v>
      </c>
      <c r="D108" s="22"/>
      <c r="E108" s="12"/>
    </row>
    <row r="109" spans="3:5" ht="24.75" customHeight="1">
      <c r="C109" s="40"/>
      <c r="D109" s="22"/>
      <c r="E109" s="12"/>
    </row>
    <row r="110" spans="3:5" ht="24.75" customHeight="1">
      <c r="C110" s="40"/>
      <c r="D110" s="22"/>
      <c r="E110" s="12"/>
    </row>
    <row r="111" spans="3:5" ht="24.75" customHeight="1">
      <c r="C111" s="40"/>
      <c r="D111" s="22"/>
      <c r="E111" s="12"/>
    </row>
    <row r="112" spans="3:5" ht="24.75" customHeight="1">
      <c r="C112" s="40"/>
      <c r="D112" s="22"/>
      <c r="E112" s="12"/>
    </row>
    <row r="113" spans="3:5" ht="24.75" customHeight="1">
      <c r="C113" s="40"/>
      <c r="D113" s="22"/>
      <c r="E113" s="12"/>
    </row>
    <row r="114" spans="3:5" ht="24.75" customHeight="1">
      <c r="C114" s="40"/>
      <c r="D114" s="22"/>
      <c r="E114" s="12"/>
    </row>
    <row r="115" spans="3:5" ht="24.75" customHeight="1">
      <c r="C115" s="40"/>
      <c r="D115" s="22"/>
      <c r="E115" s="12"/>
    </row>
    <row r="116" spans="3:5" ht="24.75" customHeight="1">
      <c r="C116" s="40"/>
      <c r="D116" s="22"/>
      <c r="E116" s="12"/>
    </row>
    <row r="117" spans="4:5" ht="24.75" customHeight="1">
      <c r="D117" s="22"/>
      <c r="E117" s="12"/>
    </row>
    <row r="118" spans="4:5" ht="24.75" customHeight="1">
      <c r="D118" s="22"/>
      <c r="E118" s="12"/>
    </row>
    <row r="119" spans="4:5" ht="24.75" customHeight="1">
      <c r="D119" s="22"/>
      <c r="E119" s="12"/>
    </row>
    <row r="120" spans="4:5" ht="24.75" customHeight="1">
      <c r="D120" s="22"/>
      <c r="E120" s="12"/>
    </row>
    <row r="121" spans="4:5" ht="12.75">
      <c r="D121" s="22"/>
      <c r="E121" s="12"/>
    </row>
    <row r="122" spans="4:5" ht="12.75">
      <c r="D122" s="22"/>
      <c r="E122" s="12"/>
    </row>
    <row r="123" spans="4:5" ht="12.75">
      <c r="D123" s="22"/>
      <c r="E123" s="12"/>
    </row>
    <row r="124" spans="4:5" ht="12.75">
      <c r="D124" s="22"/>
      <c r="E124" s="12"/>
    </row>
    <row r="125" spans="4:5" ht="12.75">
      <c r="D125" s="22"/>
      <c r="E125" s="12"/>
    </row>
  </sheetData>
  <sheetProtection/>
  <dataValidations count="2">
    <dataValidation type="list" allowBlank="1" showInputMessage="1" showErrorMessage="1" sqref="B3:E3">
      <formula1>"oui,non"</formula1>
    </dataValidation>
    <dataValidation type="list" allowBlank="1" showInputMessage="1" showErrorMessage="1" sqref="B1">
      <formula1>T_Profil</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Feuil11"/>
  <dimension ref="A1:AI29"/>
  <sheetViews>
    <sheetView zoomScalePageLayoutView="0" workbookViewId="0" topLeftCell="A1">
      <selection activeCell="B34" sqref="B34"/>
    </sheetView>
  </sheetViews>
  <sheetFormatPr defaultColWidth="11.00390625" defaultRowHeight="12.75"/>
  <cols>
    <col min="2" max="2" width="14.125" style="0" customWidth="1"/>
    <col min="3" max="3" width="21.625" style="0" customWidth="1"/>
    <col min="4" max="4" width="13.50390625" style="0" customWidth="1"/>
    <col min="13" max="13" width="13.50390625" style="0" customWidth="1"/>
  </cols>
  <sheetData>
    <row r="1" spans="1:20" ht="53.25" customHeight="1" thickBot="1">
      <c r="A1" s="7"/>
      <c r="B1" s="52" t="s">
        <v>34</v>
      </c>
      <c r="C1" s="52"/>
      <c r="D1" s="52"/>
      <c r="E1" s="52"/>
      <c r="F1" s="52"/>
      <c r="G1" s="52"/>
      <c r="H1" s="3"/>
      <c r="I1" s="3"/>
      <c r="J1" s="3"/>
      <c r="K1" s="3"/>
      <c r="L1" s="3"/>
      <c r="M1" s="28"/>
      <c r="N1" s="28"/>
      <c r="O1" s="28"/>
      <c r="P1" s="28"/>
      <c r="Q1" s="28"/>
      <c r="R1" s="28"/>
      <c r="S1" s="3"/>
      <c r="T1" s="3"/>
    </row>
    <row r="2" spans="1:18" ht="12.75">
      <c r="A2" s="6"/>
      <c r="B2" s="1" t="s">
        <v>50</v>
      </c>
      <c r="C2" s="1" t="s">
        <v>62</v>
      </c>
      <c r="D2" s="1" t="s">
        <v>60</v>
      </c>
      <c r="E2" s="1"/>
      <c r="F2" s="1"/>
      <c r="G2" s="1"/>
      <c r="H2" s="1"/>
      <c r="I2" s="1"/>
      <c r="J2" s="1"/>
      <c r="K2" s="1"/>
      <c r="M2" s="31"/>
      <c r="N2" s="30"/>
      <c r="O2" s="30"/>
      <c r="P2" s="30"/>
      <c r="Q2" s="30"/>
      <c r="R2" s="30"/>
    </row>
    <row r="3" spans="1:18" ht="12.75">
      <c r="A3" s="6"/>
      <c r="B3" s="1" t="s">
        <v>55</v>
      </c>
      <c r="C3" s="1" t="s">
        <v>26</v>
      </c>
      <c r="D3" s="1" t="s">
        <v>124</v>
      </c>
      <c r="E3" s="1"/>
      <c r="F3" s="1"/>
      <c r="G3" s="1"/>
      <c r="H3" s="1"/>
      <c r="I3" s="1"/>
      <c r="J3" s="1"/>
      <c r="K3" s="1"/>
      <c r="M3" s="29"/>
      <c r="N3" s="29"/>
      <c r="O3" s="29"/>
      <c r="P3" s="29"/>
      <c r="Q3" s="29"/>
      <c r="R3" s="29"/>
    </row>
    <row r="4" spans="1:35" ht="12.75">
      <c r="A4" s="6"/>
      <c r="B4" s="1"/>
      <c r="C4" s="1"/>
      <c r="D4" s="1"/>
      <c r="E4" s="1"/>
      <c r="F4" s="1"/>
      <c r="G4" s="1"/>
      <c r="H4" s="1"/>
      <c r="I4" s="1"/>
      <c r="J4" s="1"/>
      <c r="K4" s="1"/>
      <c r="Q4" s="9"/>
      <c r="AI4" t="s">
        <v>27</v>
      </c>
    </row>
    <row r="29" ht="102" customHeight="1">
      <c r="M29" s="10"/>
    </row>
  </sheetData>
  <sheetProtection/>
  <mergeCells count="1">
    <mergeCell ref="B1:G1"/>
  </mergeCell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AsRock</dc:creator>
  <cp:keywords/>
  <dc:description/>
  <cp:lastModifiedBy>Aurélie Narozniak</cp:lastModifiedBy>
  <cp:lastPrinted>2011-11-29T10:54:32Z</cp:lastPrinted>
  <dcterms:created xsi:type="dcterms:W3CDTF">2011-09-29T18:05:32Z</dcterms:created>
  <dcterms:modified xsi:type="dcterms:W3CDTF">2013-09-24T07:23:17Z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