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640" tabRatio="601" activeTab="1"/>
  </bookViews>
  <sheets>
    <sheet name="Planning" sheetId="1" r:id="rId1"/>
    <sheet name="Elabor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appenzeller</author>
  </authors>
  <commentList>
    <comment ref="D3" authorId="0">
      <text>
        <r>
          <rPr>
            <b/>
            <sz val="8"/>
            <rFont val="Tahoma"/>
            <family val="0"/>
          </rPr>
          <t>appenzeller:</t>
        </r>
        <r>
          <rPr>
            <sz val="8"/>
            <rFont val="Tahoma"/>
            <family val="0"/>
          </rPr>
          <t xml:space="preserve">
la formule donne le numéro de semaine, il est + pénible de rattacher des semaines à des mois</t>
        </r>
      </text>
    </comment>
  </commentList>
</comments>
</file>

<file path=xl/sharedStrings.xml><?xml version="1.0" encoding="utf-8"?>
<sst xmlns="http://schemas.openxmlformats.org/spreadsheetml/2006/main" count="5" uniqueCount="5">
  <si>
    <t>Début</t>
  </si>
  <si>
    <t>Fin</t>
  </si>
  <si>
    <t xml:space="preserve"> : Prévision Initiale</t>
  </si>
  <si>
    <t xml:space="preserve"> : Réalisé</t>
  </si>
  <si>
    <t xml:space="preserve"> : Reste à faire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</si>
</sst>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-40C]dddd\ d\ mmmm\ yyyy"/>
    <numFmt numFmtId="176" formatCode="mmm\-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10"/>
      <color indexed="8"/>
      <name val="Verdana"/>
      <family val="2"/>
    </font>
    <font>
      <sz val="12"/>
      <name val="Arial"/>
      <family val="0"/>
    </font>
    <font>
      <sz val="12"/>
      <color indexed="22"/>
      <name val="Arial"/>
      <family val="0"/>
    </font>
    <font>
      <sz val="12"/>
      <color indexed="63"/>
      <name val="Arial"/>
      <family val="0"/>
    </font>
    <font>
      <sz val="12"/>
      <color indexed="2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4" fontId="0" fillId="0" borderId="15" xfId="0" applyNumberFormat="1" applyFont="1" applyBorder="1" applyAlignment="1">
      <alignment horizontal="center" textRotation="90"/>
    </xf>
    <xf numFmtId="14" fontId="0" fillId="0" borderId="16" xfId="0" applyNumberFormat="1" applyFont="1" applyBorder="1" applyAlignment="1">
      <alignment horizontal="center" textRotation="90"/>
    </xf>
    <xf numFmtId="14" fontId="0" fillId="0" borderId="13" xfId="0" applyNumberFormat="1" applyFont="1" applyBorder="1" applyAlignment="1">
      <alignment textRotation="90"/>
    </xf>
    <xf numFmtId="14" fontId="0" fillId="0" borderId="0" xfId="0" applyNumberFormat="1" applyFont="1" applyBorder="1" applyAlignment="1">
      <alignment textRotation="90"/>
    </xf>
    <xf numFmtId="14" fontId="0" fillId="0" borderId="0" xfId="0" applyNumberFormat="1" applyFont="1" applyAlignment="1">
      <alignment textRotation="90"/>
    </xf>
    <xf numFmtId="0" fontId="0" fillId="0" borderId="0" xfId="0" applyFont="1" applyAlignment="1">
      <alignment textRotation="90"/>
    </xf>
    <xf numFmtId="0" fontId="0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J14"/>
  <sheetViews>
    <sheetView showGridLines="0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0" sqref="C10:E14"/>
    </sheetView>
  </sheetViews>
  <sheetFormatPr defaultColWidth="11.421875" defaultRowHeight="12.75"/>
  <cols>
    <col min="1" max="1" width="34.421875" style="38" bestFit="1" customWidth="1"/>
    <col min="2" max="2" width="17.140625" style="38" customWidth="1"/>
    <col min="3" max="3" width="15.57421875" style="46" customWidth="1"/>
    <col min="4" max="5" width="2.8515625" style="38" customWidth="1"/>
    <col min="6" max="6" width="4.28125" style="38" customWidth="1"/>
    <col min="7" max="7" width="4.421875" style="38" customWidth="1"/>
    <col min="8" max="16384" width="11.421875" style="38" customWidth="1"/>
  </cols>
  <sheetData>
    <row r="1" spans="1:7" s="14" customFormat="1" ht="13.5" thickBot="1">
      <c r="A1" s="10"/>
      <c r="B1" s="10"/>
      <c r="C1" s="11"/>
      <c r="D1" s="12">
        <f>YEAR(D2)</f>
        <v>2008</v>
      </c>
      <c r="E1" s="12"/>
      <c r="F1" s="13"/>
      <c r="G1" s="13"/>
    </row>
    <row r="2" spans="1:15" s="20" customFormat="1" ht="63.75" customHeight="1" thickBot="1">
      <c r="A2" s="4"/>
      <c r="B2" s="2"/>
      <c r="C2" s="3"/>
      <c r="D2" s="15">
        <v>39790</v>
      </c>
      <c r="E2" s="16"/>
      <c r="F2" s="17"/>
      <c r="G2" s="18"/>
      <c r="H2" s="19"/>
      <c r="I2" s="19"/>
      <c r="J2" s="19"/>
      <c r="K2" s="19"/>
      <c r="L2" s="19"/>
      <c r="M2" s="19"/>
      <c r="N2" s="19"/>
      <c r="O2" s="19"/>
    </row>
    <row r="3" spans="1:15" s="29" customFormat="1" ht="13.5" thickBot="1">
      <c r="A3" s="21"/>
      <c r="B3" s="22" t="s">
        <v>0</v>
      </c>
      <c r="C3" s="23" t="s">
        <v>1</v>
      </c>
      <c r="D3" s="24">
        <f>INT(MOD(INT((D2-2)/7)+0.6,52+5/28))+1</f>
        <v>50</v>
      </c>
      <c r="E3" s="25"/>
      <c r="F3" s="26"/>
      <c r="G3" s="27"/>
      <c r="H3" s="28"/>
      <c r="I3" s="28"/>
      <c r="J3" s="28"/>
      <c r="K3" s="28"/>
      <c r="L3" s="28"/>
      <c r="M3" s="28"/>
      <c r="N3" s="28"/>
      <c r="O3" s="28"/>
    </row>
    <row r="4" spans="1:15" s="29" customFormat="1" ht="3" customHeight="1">
      <c r="A4" s="9"/>
      <c r="B4" s="30"/>
      <c r="C4" s="31"/>
      <c r="D4" s="27"/>
      <c r="E4" s="27"/>
      <c r="F4" s="26"/>
      <c r="G4" s="27"/>
      <c r="H4" s="28"/>
      <c r="I4" s="28"/>
      <c r="J4" s="28"/>
      <c r="K4" s="28"/>
      <c r="L4" s="28"/>
      <c r="M4" s="28"/>
      <c r="N4" s="28"/>
      <c r="O4" s="28"/>
    </row>
    <row r="5" spans="1:7" ht="18" customHeight="1">
      <c r="A5" s="8"/>
      <c r="B5" s="32"/>
      <c r="C5" s="33"/>
      <c r="D5" s="34"/>
      <c r="E5" s="35"/>
      <c r="F5" s="36"/>
      <c r="G5" s="37"/>
    </row>
    <row r="6" spans="1:7" ht="3" customHeight="1">
      <c r="A6" s="8"/>
      <c r="B6" s="32"/>
      <c r="C6" s="33"/>
      <c r="D6" s="39"/>
      <c r="E6" s="40"/>
      <c r="F6" s="41"/>
      <c r="G6" s="40"/>
    </row>
    <row r="7" spans="1:7" ht="18" customHeight="1">
      <c r="A7" s="8"/>
      <c r="B7" s="32"/>
      <c r="C7" s="33"/>
      <c r="D7" s="42"/>
      <c r="E7" s="43"/>
      <c r="F7" s="41"/>
      <c r="G7" s="40"/>
    </row>
    <row r="8" spans="1:7" ht="3" customHeight="1" thickBot="1">
      <c r="A8" s="8"/>
      <c r="B8" s="32"/>
      <c r="C8" s="33"/>
      <c r="D8" s="39"/>
      <c r="E8" s="40"/>
      <c r="F8" s="41"/>
      <c r="G8" s="40"/>
    </row>
    <row r="9" spans="1:6" ht="12.75">
      <c r="A9" s="5"/>
      <c r="B9" s="44"/>
      <c r="C9" s="45"/>
      <c r="D9" s="44"/>
      <c r="E9" s="44"/>
      <c r="F9" s="40"/>
    </row>
    <row r="10" spans="1:62" ht="15">
      <c r="A10" s="47"/>
      <c r="B10" s="47"/>
      <c r="C10" s="48"/>
      <c r="D10" s="47" t="s">
        <v>2</v>
      </c>
      <c r="E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BC10" s="47"/>
      <c r="BD10" s="47"/>
      <c r="BE10" s="47"/>
      <c r="BF10" s="47"/>
      <c r="BG10" s="47"/>
      <c r="BH10" s="47"/>
      <c r="BI10" s="47"/>
      <c r="BJ10" s="51"/>
    </row>
    <row r="11" spans="1:3" ht="12.75">
      <c r="A11" s="6"/>
      <c r="C11" s="38"/>
    </row>
    <row r="12" spans="1:4" ht="15">
      <c r="A12" s="6"/>
      <c r="C12" s="49"/>
      <c r="D12" s="47" t="s">
        <v>3</v>
      </c>
    </row>
    <row r="13" spans="1:3" ht="12.75">
      <c r="A13" s="6"/>
      <c r="C13" s="38"/>
    </row>
    <row r="14" spans="3:5" ht="15">
      <c r="C14" s="50"/>
      <c r="D14" s="47" t="s">
        <v>4</v>
      </c>
      <c r="E14" s="47"/>
    </row>
  </sheetData>
  <sheetProtection/>
  <conditionalFormatting sqref="D5:G8">
    <cfRule type="cellIs" priority="1" dxfId="0" operator="greater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E17"/>
  <sheetViews>
    <sheetView tabSelected="1" zoomScalePageLayoutView="0" workbookViewId="0" topLeftCell="A1">
      <selection activeCell="A2" sqref="A2:C14"/>
    </sheetView>
  </sheetViews>
  <sheetFormatPr defaultColWidth="11.421875" defaultRowHeight="12.75"/>
  <cols>
    <col min="1" max="1" width="43.140625" style="0" bestFit="1" customWidth="1"/>
  </cols>
  <sheetData>
    <row r="1" spans="2:5" ht="40.5" customHeight="1">
      <c r="B1" s="1"/>
      <c r="C1" s="1"/>
      <c r="D1" s="1">
        <f>MIN(B:B)</f>
        <v>0</v>
      </c>
      <c r="E1" s="1">
        <f>MAX(C:C)</f>
        <v>0</v>
      </c>
    </row>
    <row r="2" spans="1:3" ht="12.75">
      <c r="A2" s="52"/>
      <c r="B2" s="1"/>
      <c r="C2" s="1"/>
    </row>
    <row r="3" spans="1:3" ht="12.75">
      <c r="A3" s="7"/>
      <c r="B3" s="1"/>
      <c r="C3" s="1"/>
    </row>
    <row r="4" spans="1:3" ht="12.75">
      <c r="A4" s="7"/>
      <c r="B4" s="1"/>
      <c r="C4" s="1"/>
    </row>
    <row r="5" spans="1:5" ht="12.75">
      <c r="A5" s="7"/>
      <c r="B5" s="1"/>
      <c r="C5" s="1"/>
      <c r="D5" s="1"/>
      <c r="E5" s="1"/>
    </row>
    <row r="6" spans="1:5" ht="12.75">
      <c r="A6" s="7"/>
      <c r="B6" s="1"/>
      <c r="C6" s="1"/>
      <c r="D6" s="1"/>
      <c r="E6" s="1"/>
    </row>
    <row r="7" spans="1:5" ht="12.75">
      <c r="A7" s="7"/>
      <c r="B7" s="1"/>
      <c r="C7" s="1"/>
      <c r="D7" s="1"/>
      <c r="E7" s="1"/>
    </row>
    <row r="8" spans="1:3" ht="12.75">
      <c r="A8" s="52"/>
      <c r="B8" s="1"/>
      <c r="C8" s="1"/>
    </row>
    <row r="9" spans="1:3" ht="12.75">
      <c r="A9" s="7"/>
      <c r="B9" s="1"/>
      <c r="C9" s="1"/>
    </row>
    <row r="10" spans="1:3" ht="12.75">
      <c r="A10" s="7"/>
      <c r="B10" s="1"/>
      <c r="C10" s="1"/>
    </row>
    <row r="11" spans="1:3" ht="12.75">
      <c r="A11" s="7"/>
      <c r="B11" s="1"/>
      <c r="C11" s="1"/>
    </row>
    <row r="12" spans="1:3" ht="12.75">
      <c r="A12" s="7"/>
      <c r="B12" s="1"/>
      <c r="C12" s="1"/>
    </row>
    <row r="13" spans="1:3" ht="12.75">
      <c r="A13" s="52"/>
      <c r="B13" s="1"/>
      <c r="C13" s="1"/>
    </row>
    <row r="14" spans="1:3" ht="12.75">
      <c r="A14" s="7"/>
      <c r="B14" s="1"/>
      <c r="C14" s="1"/>
    </row>
    <row r="15" spans="1:3" ht="12.75">
      <c r="A15" s="7"/>
      <c r="B15" s="1"/>
      <c r="C15" s="1"/>
    </row>
    <row r="16" spans="1:3" ht="12.75">
      <c r="A16" s="6"/>
      <c r="B16" s="1"/>
      <c r="C16" s="1"/>
    </row>
    <row r="17" spans="1:3" ht="12.75">
      <c r="A17" s="6"/>
      <c r="B17" s="1"/>
      <c r="C17" s="1"/>
    </row>
  </sheetData>
  <sheetProtection/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Matthieu Appenzeller</dc:creator>
  <cp:keywords/>
  <dc:description/>
  <cp:lastModifiedBy>Matthieu Appenzeller</cp:lastModifiedBy>
  <cp:lastPrinted>2008-12-03T08:36:52Z</cp:lastPrinted>
  <dcterms:created xsi:type="dcterms:W3CDTF">2005-09-13T06:58:58Z</dcterms:created>
  <dcterms:modified xsi:type="dcterms:W3CDTF">2013-10-21T08:26:51Z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-932179709</vt:i4>
  </property>
  <property fmtid="{D5CDD505-2E9C-101B-9397-08002B2CF9AE}" pid="3" name="_EmailSubject">
    <vt:lpwstr>plan de charge</vt:lpwstr>
  </property>
  <property fmtid="{D5CDD505-2E9C-101B-9397-08002B2CF9AE}" pid="4" name="_AuthorEmail">
    <vt:lpwstr>Alain.COUDERC@ig.sncf.fr</vt:lpwstr>
  </property>
  <property fmtid="{D5CDD505-2E9C-101B-9397-08002B2CF9AE}" pid="5" name="_AuthorEmailDisplayName">
    <vt:lpwstr>COUDERC Alain (DGDPRI/IG-SF43)</vt:lpwstr>
  </property>
  <property fmtid="{D5CDD505-2E9C-101B-9397-08002B2CF9AE}" pid="6" name="_ReviewingToolsShownOnce">
    <vt:lpwstr/>
  </property>
</Properties>
</file>